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035DB334-CF2F-45DB-9460-9C986466729B}" xr6:coauthVersionLast="47" xr6:coauthVersionMax="47" xr10:uidLastSave="{00000000-0000-0000-0000-000000000000}"/>
  <bookViews>
    <workbookView xWindow="23730" yWindow="1650" windowWidth="13515" windowHeight="14265" activeTab="2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98" i="1" l="1"/>
  <c r="Z698" i="1"/>
  <c r="V698" i="1"/>
  <c r="AD697" i="1"/>
  <c r="Z697" i="1"/>
  <c r="V697" i="1"/>
  <c r="AD696" i="1"/>
  <c r="Z696" i="1"/>
  <c r="V696" i="1"/>
  <c r="AD695" i="1"/>
  <c r="Z695" i="1"/>
  <c r="V695" i="1"/>
  <c r="AD694" i="1"/>
  <c r="Z694" i="1"/>
  <c r="V694" i="1"/>
  <c r="AD693" i="1"/>
  <c r="Z693" i="1"/>
  <c r="V693" i="1"/>
  <c r="AD692" i="1"/>
  <c r="Z692" i="1"/>
  <c r="V692" i="1"/>
  <c r="AD691" i="1"/>
  <c r="Z691" i="1"/>
  <c r="V691" i="1"/>
  <c r="AD690" i="1"/>
  <c r="Z690" i="1"/>
  <c r="V690" i="1"/>
  <c r="AD689" i="1"/>
  <c r="Z689" i="1"/>
  <c r="V689" i="1"/>
  <c r="AD688" i="1"/>
  <c r="Z688" i="1"/>
  <c r="V688" i="1"/>
  <c r="AD687" i="1"/>
  <c r="Z687" i="1"/>
  <c r="V687" i="1"/>
  <c r="AD686" i="1"/>
  <c r="Z686" i="1"/>
  <c r="V686" i="1"/>
  <c r="AD685" i="1"/>
  <c r="Z685" i="1"/>
  <c r="V685" i="1"/>
  <c r="AD684" i="1"/>
  <c r="Z684" i="1"/>
  <c r="V684" i="1"/>
  <c r="AD683" i="1"/>
  <c r="Z683" i="1"/>
  <c r="V683" i="1"/>
  <c r="AD682" i="1"/>
  <c r="Z682" i="1"/>
  <c r="V682" i="1"/>
  <c r="T682" i="1" s="1"/>
  <c r="AD681" i="1"/>
  <c r="Z681" i="1"/>
  <c r="V681" i="1"/>
  <c r="AD680" i="1"/>
  <c r="Z680" i="1"/>
  <c r="V680" i="1"/>
  <c r="AD679" i="1"/>
  <c r="Z679" i="1"/>
  <c r="V679" i="1"/>
  <c r="AD678" i="1"/>
  <c r="Z678" i="1"/>
  <c r="V678" i="1"/>
  <c r="AD677" i="1"/>
  <c r="Z677" i="1"/>
  <c r="V677" i="1"/>
  <c r="AD676" i="1"/>
  <c r="Z676" i="1"/>
  <c r="V676" i="1"/>
  <c r="AD675" i="1"/>
  <c r="Z675" i="1"/>
  <c r="V675" i="1"/>
  <c r="AD674" i="1"/>
  <c r="Z674" i="1"/>
  <c r="V674" i="1"/>
  <c r="AD673" i="1"/>
  <c r="Z673" i="1"/>
  <c r="V673" i="1"/>
  <c r="AD672" i="1"/>
  <c r="Z672" i="1"/>
  <c r="V672" i="1"/>
  <c r="AD671" i="1"/>
  <c r="Z671" i="1"/>
  <c r="V671" i="1"/>
  <c r="AD670" i="1"/>
  <c r="Z670" i="1"/>
  <c r="V670" i="1"/>
  <c r="AD669" i="1"/>
  <c r="Z669" i="1"/>
  <c r="V669" i="1"/>
  <c r="AD668" i="1"/>
  <c r="Z668" i="1"/>
  <c r="V668" i="1"/>
  <c r="AD667" i="1"/>
  <c r="Z667" i="1"/>
  <c r="V667" i="1"/>
  <c r="AD666" i="1"/>
  <c r="Z666" i="1"/>
  <c r="V666" i="1"/>
  <c r="AD665" i="1"/>
  <c r="Z665" i="1"/>
  <c r="V665" i="1"/>
  <c r="AD664" i="1"/>
  <c r="Z664" i="1"/>
  <c r="V664" i="1"/>
  <c r="AD663" i="1"/>
  <c r="Z663" i="1"/>
  <c r="V663" i="1"/>
  <c r="AD662" i="1"/>
  <c r="Z662" i="1"/>
  <c r="V662" i="1"/>
  <c r="AD661" i="1"/>
  <c r="Z661" i="1"/>
  <c r="V661" i="1"/>
  <c r="AD660" i="1"/>
  <c r="Z660" i="1"/>
  <c r="V660" i="1"/>
  <c r="AD659" i="1"/>
  <c r="Z659" i="1"/>
  <c r="V659" i="1"/>
  <c r="T659" i="1" s="1"/>
  <c r="AD658" i="1"/>
  <c r="Z658" i="1"/>
  <c r="V658" i="1"/>
  <c r="AD657" i="1"/>
  <c r="Z657" i="1"/>
  <c r="V657" i="1"/>
  <c r="AD656" i="1"/>
  <c r="Z656" i="1"/>
  <c r="V656" i="1"/>
  <c r="AD655" i="1"/>
  <c r="Z655" i="1"/>
  <c r="V655" i="1"/>
  <c r="AD654" i="1"/>
  <c r="Z654" i="1"/>
  <c r="V654" i="1"/>
  <c r="AD653" i="1"/>
  <c r="Z653" i="1"/>
  <c r="V653" i="1"/>
  <c r="AD652" i="1"/>
  <c r="Z652" i="1"/>
  <c r="V652" i="1"/>
  <c r="AD651" i="1"/>
  <c r="Z651" i="1"/>
  <c r="V651" i="1"/>
  <c r="AD650" i="1"/>
  <c r="Z650" i="1"/>
  <c r="V650" i="1"/>
  <c r="AD649" i="1"/>
  <c r="Z649" i="1"/>
  <c r="V649" i="1"/>
  <c r="AD648" i="1"/>
  <c r="Z648" i="1"/>
  <c r="V648" i="1"/>
  <c r="AD647" i="1"/>
  <c r="Z647" i="1"/>
  <c r="V647" i="1"/>
  <c r="AD646" i="1"/>
  <c r="Z646" i="1"/>
  <c r="V646" i="1"/>
  <c r="AD645" i="1"/>
  <c r="Z645" i="1"/>
  <c r="V645" i="1"/>
  <c r="AD644" i="1"/>
  <c r="Z644" i="1"/>
  <c r="V644" i="1"/>
  <c r="AD643" i="1"/>
  <c r="Z643" i="1"/>
  <c r="V643" i="1"/>
  <c r="AD642" i="1"/>
  <c r="Z642" i="1"/>
  <c r="V642" i="1"/>
  <c r="AD641" i="1"/>
  <c r="Z641" i="1"/>
  <c r="V641" i="1"/>
  <c r="AD640" i="1"/>
  <c r="Z640" i="1"/>
  <c r="V640" i="1"/>
  <c r="AD639" i="1"/>
  <c r="Z639" i="1"/>
  <c r="V639" i="1"/>
  <c r="AD638" i="1"/>
  <c r="Z638" i="1"/>
  <c r="V638" i="1"/>
  <c r="AD637" i="1"/>
  <c r="Z637" i="1"/>
  <c r="V637" i="1"/>
  <c r="AD636" i="1"/>
  <c r="Z636" i="1"/>
  <c r="V636" i="1"/>
  <c r="AD635" i="1"/>
  <c r="Z635" i="1"/>
  <c r="V635" i="1"/>
  <c r="AD634" i="1"/>
  <c r="Z634" i="1"/>
  <c r="V634" i="1"/>
  <c r="AD633" i="1"/>
  <c r="Z633" i="1"/>
  <c r="V633" i="1"/>
  <c r="AD632" i="1"/>
  <c r="Z632" i="1"/>
  <c r="V632" i="1"/>
  <c r="AD631" i="1"/>
  <c r="Z631" i="1"/>
  <c r="V631" i="1"/>
  <c r="AD630" i="1"/>
  <c r="Z630" i="1"/>
  <c r="V630" i="1"/>
  <c r="AD629" i="1"/>
  <c r="Z629" i="1"/>
  <c r="V629" i="1"/>
  <c r="AD628" i="1"/>
  <c r="Z628" i="1"/>
  <c r="V628" i="1"/>
  <c r="AD627" i="1"/>
  <c r="Z627" i="1"/>
  <c r="V627" i="1"/>
  <c r="AD626" i="1"/>
  <c r="Z626" i="1"/>
  <c r="V626" i="1"/>
  <c r="AD625" i="1"/>
  <c r="Z625" i="1"/>
  <c r="V625" i="1"/>
  <c r="AD624" i="1"/>
  <c r="Z624" i="1"/>
  <c r="V624" i="1"/>
  <c r="AD623" i="1"/>
  <c r="Z623" i="1"/>
  <c r="V623" i="1"/>
  <c r="T623" i="1" s="1"/>
  <c r="AD622" i="1"/>
  <c r="Z622" i="1"/>
  <c r="V622" i="1"/>
  <c r="AD621" i="1"/>
  <c r="Z621" i="1"/>
  <c r="V621" i="1"/>
  <c r="AD620" i="1"/>
  <c r="Z620" i="1"/>
  <c r="V620" i="1"/>
  <c r="AD619" i="1"/>
  <c r="Z619" i="1"/>
  <c r="V619" i="1"/>
  <c r="AD618" i="1"/>
  <c r="Z618" i="1"/>
  <c r="V618" i="1"/>
  <c r="AD617" i="1"/>
  <c r="Z617" i="1"/>
  <c r="V617" i="1"/>
  <c r="AD616" i="1"/>
  <c r="Z616" i="1"/>
  <c r="V616" i="1"/>
  <c r="AD615" i="1"/>
  <c r="Z615" i="1"/>
  <c r="V615" i="1"/>
  <c r="AD614" i="1"/>
  <c r="Z614" i="1"/>
  <c r="V614" i="1"/>
  <c r="AD613" i="1"/>
  <c r="Z613" i="1"/>
  <c r="V613" i="1"/>
  <c r="AD612" i="1"/>
  <c r="Z612" i="1"/>
  <c r="V612" i="1"/>
  <c r="AD611" i="1"/>
  <c r="Z611" i="1"/>
  <c r="V611" i="1"/>
  <c r="AD610" i="1"/>
  <c r="Z610" i="1"/>
  <c r="V610" i="1"/>
  <c r="AD609" i="1"/>
  <c r="Z609" i="1"/>
  <c r="V609" i="1"/>
  <c r="AD608" i="1"/>
  <c r="Z608" i="1"/>
  <c r="V608" i="1"/>
  <c r="AD607" i="1"/>
  <c r="Z607" i="1"/>
  <c r="V607" i="1"/>
  <c r="AD606" i="1"/>
  <c r="Z606" i="1"/>
  <c r="V606" i="1"/>
  <c r="AD605" i="1"/>
  <c r="Z605" i="1"/>
  <c r="V605" i="1"/>
  <c r="AD604" i="1"/>
  <c r="Z604" i="1"/>
  <c r="V604" i="1"/>
  <c r="AD603" i="1"/>
  <c r="Z603" i="1"/>
  <c r="V603" i="1"/>
  <c r="AD602" i="1"/>
  <c r="Z602" i="1"/>
  <c r="V602" i="1"/>
  <c r="AD601" i="1"/>
  <c r="Z601" i="1"/>
  <c r="V601" i="1"/>
  <c r="AD600" i="1"/>
  <c r="Z600" i="1"/>
  <c r="V600" i="1"/>
  <c r="AD599" i="1"/>
  <c r="Z599" i="1"/>
  <c r="V599" i="1"/>
  <c r="AD598" i="1"/>
  <c r="Z598" i="1"/>
  <c r="V598" i="1"/>
  <c r="AD597" i="1"/>
  <c r="Z597" i="1"/>
  <c r="V597" i="1"/>
  <c r="T597" i="1" s="1"/>
  <c r="AD596" i="1"/>
  <c r="Z596" i="1"/>
  <c r="V596" i="1"/>
  <c r="AD595" i="1"/>
  <c r="Z595" i="1"/>
  <c r="V595" i="1"/>
  <c r="AD594" i="1"/>
  <c r="Z594" i="1"/>
  <c r="V594" i="1"/>
  <c r="AD593" i="1"/>
  <c r="Z593" i="1"/>
  <c r="V593" i="1"/>
  <c r="AD592" i="1"/>
  <c r="Z592" i="1"/>
  <c r="V592" i="1"/>
  <c r="AD591" i="1"/>
  <c r="Z591" i="1"/>
  <c r="V591" i="1"/>
  <c r="AD590" i="1"/>
  <c r="Z590" i="1"/>
  <c r="V590" i="1"/>
  <c r="AD589" i="1"/>
  <c r="Z589" i="1"/>
  <c r="V589" i="1"/>
  <c r="AD588" i="1"/>
  <c r="Z588" i="1"/>
  <c r="V588" i="1"/>
  <c r="AD587" i="1"/>
  <c r="Z587" i="1"/>
  <c r="V587" i="1"/>
  <c r="AD586" i="1"/>
  <c r="Z586" i="1"/>
  <c r="V586" i="1"/>
  <c r="AD585" i="1"/>
  <c r="Z585" i="1"/>
  <c r="V585" i="1"/>
  <c r="AD584" i="1"/>
  <c r="Z584" i="1"/>
  <c r="V584" i="1"/>
  <c r="AD583" i="1"/>
  <c r="Z583" i="1"/>
  <c r="V583" i="1"/>
  <c r="AD582" i="1"/>
  <c r="Z582" i="1"/>
  <c r="V582" i="1"/>
  <c r="AD581" i="1"/>
  <c r="Z581" i="1"/>
  <c r="V581" i="1"/>
  <c r="AD580" i="1"/>
  <c r="Z580" i="1"/>
  <c r="V580" i="1"/>
  <c r="AD579" i="1"/>
  <c r="Z579" i="1"/>
  <c r="V579" i="1"/>
  <c r="AD578" i="1"/>
  <c r="Z578" i="1"/>
  <c r="V578" i="1"/>
  <c r="AD577" i="1"/>
  <c r="Z577" i="1"/>
  <c r="V577" i="1"/>
  <c r="AD576" i="1"/>
  <c r="Z576" i="1"/>
  <c r="V576" i="1"/>
  <c r="AD575" i="1"/>
  <c r="Z575" i="1"/>
  <c r="V575" i="1"/>
  <c r="AD574" i="1"/>
  <c r="Z574" i="1"/>
  <c r="V574" i="1"/>
  <c r="AD573" i="1"/>
  <c r="Z573" i="1"/>
  <c r="V573" i="1"/>
  <c r="AD572" i="1"/>
  <c r="Z572" i="1"/>
  <c r="V572" i="1"/>
  <c r="AD571" i="1"/>
  <c r="Z571" i="1"/>
  <c r="V571" i="1"/>
  <c r="AD570" i="1"/>
  <c r="Z570" i="1"/>
  <c r="V570" i="1"/>
  <c r="AD569" i="1"/>
  <c r="Z569" i="1"/>
  <c r="V569" i="1"/>
  <c r="AD568" i="1"/>
  <c r="Z568" i="1"/>
  <c r="V568" i="1"/>
  <c r="AD567" i="1"/>
  <c r="Z567" i="1"/>
  <c r="V567" i="1"/>
  <c r="AD566" i="1"/>
  <c r="Z566" i="1"/>
  <c r="V566" i="1"/>
  <c r="AD565" i="1"/>
  <c r="Z565" i="1"/>
  <c r="V565" i="1"/>
  <c r="AD564" i="1"/>
  <c r="Z564" i="1"/>
  <c r="V564" i="1"/>
  <c r="AD563" i="1"/>
  <c r="Z563" i="1"/>
  <c r="V563" i="1"/>
  <c r="AD562" i="1"/>
  <c r="Z562" i="1"/>
  <c r="V562" i="1"/>
  <c r="AD561" i="1"/>
  <c r="Z561" i="1"/>
  <c r="V561" i="1"/>
  <c r="AD560" i="1"/>
  <c r="Z560" i="1"/>
  <c r="V560" i="1"/>
  <c r="AD559" i="1"/>
  <c r="Z559" i="1"/>
  <c r="V559" i="1"/>
  <c r="AD558" i="1"/>
  <c r="Z558" i="1"/>
  <c r="V558" i="1"/>
  <c r="AD557" i="1"/>
  <c r="Z557" i="1"/>
  <c r="V557" i="1"/>
  <c r="AD556" i="1"/>
  <c r="Z556" i="1"/>
  <c r="V556" i="1"/>
  <c r="AD555" i="1"/>
  <c r="Z555" i="1"/>
  <c r="V555" i="1"/>
  <c r="AD554" i="1"/>
  <c r="Z554" i="1"/>
  <c r="V554" i="1"/>
  <c r="AD553" i="1"/>
  <c r="Z553" i="1"/>
  <c r="V553" i="1"/>
  <c r="AD552" i="1"/>
  <c r="Z552" i="1"/>
  <c r="V552" i="1"/>
  <c r="AD551" i="1"/>
  <c r="Z551" i="1"/>
  <c r="V551" i="1"/>
  <c r="AD550" i="1"/>
  <c r="Z550" i="1"/>
  <c r="V550" i="1"/>
  <c r="AD549" i="1"/>
  <c r="Z549" i="1"/>
  <c r="V549" i="1"/>
  <c r="AD548" i="1"/>
  <c r="Z548" i="1"/>
  <c r="V548" i="1"/>
  <c r="AD547" i="1"/>
  <c r="Z547" i="1"/>
  <c r="V547" i="1"/>
  <c r="AD546" i="1"/>
  <c r="Z546" i="1"/>
  <c r="V546" i="1"/>
  <c r="AD545" i="1"/>
  <c r="Z545" i="1"/>
  <c r="V545" i="1"/>
  <c r="AD544" i="1"/>
  <c r="Z544" i="1"/>
  <c r="V544" i="1"/>
  <c r="AD543" i="1"/>
  <c r="Z543" i="1"/>
  <c r="V543" i="1"/>
  <c r="AD542" i="1"/>
  <c r="Z542" i="1"/>
  <c r="V542" i="1"/>
  <c r="AD541" i="1"/>
  <c r="Z541" i="1"/>
  <c r="V541" i="1"/>
  <c r="AD540" i="1"/>
  <c r="Z540" i="1"/>
  <c r="V540" i="1"/>
  <c r="AD539" i="1"/>
  <c r="Z539" i="1"/>
  <c r="V539" i="1"/>
  <c r="AD538" i="1"/>
  <c r="Z538" i="1"/>
  <c r="V538" i="1"/>
  <c r="AD537" i="1"/>
  <c r="Z537" i="1"/>
  <c r="V537" i="1"/>
  <c r="AD536" i="1"/>
  <c r="Z536" i="1"/>
  <c r="V536" i="1"/>
  <c r="AD535" i="1"/>
  <c r="Z535" i="1"/>
  <c r="V535" i="1"/>
  <c r="AD534" i="1"/>
  <c r="Z534" i="1"/>
  <c r="V534" i="1"/>
  <c r="AD533" i="1"/>
  <c r="Z533" i="1"/>
  <c r="V533" i="1"/>
  <c r="AD532" i="1"/>
  <c r="Z532" i="1"/>
  <c r="V532" i="1"/>
  <c r="AD531" i="1"/>
  <c r="Z531" i="1"/>
  <c r="V531" i="1"/>
  <c r="AD530" i="1"/>
  <c r="Z530" i="1"/>
  <c r="V530" i="1"/>
  <c r="AD529" i="1"/>
  <c r="Z529" i="1"/>
  <c r="V529" i="1"/>
  <c r="AD528" i="1"/>
  <c r="Z528" i="1"/>
  <c r="V528" i="1"/>
  <c r="AD527" i="1"/>
  <c r="Z527" i="1"/>
  <c r="V527" i="1"/>
  <c r="AD526" i="1"/>
  <c r="Z526" i="1"/>
  <c r="V526" i="1"/>
  <c r="AD525" i="1"/>
  <c r="Z525" i="1"/>
  <c r="V525" i="1"/>
  <c r="AD524" i="1"/>
  <c r="Z524" i="1"/>
  <c r="V524" i="1"/>
  <c r="AD523" i="1"/>
  <c r="Z523" i="1"/>
  <c r="V523" i="1"/>
  <c r="AD522" i="1"/>
  <c r="Z522" i="1"/>
  <c r="V522" i="1"/>
  <c r="AD521" i="1"/>
  <c r="Z521" i="1"/>
  <c r="V521" i="1"/>
  <c r="AD520" i="1"/>
  <c r="Z520" i="1"/>
  <c r="V520" i="1"/>
  <c r="AD519" i="1"/>
  <c r="Z519" i="1"/>
  <c r="V519" i="1"/>
  <c r="AD518" i="1"/>
  <c r="Z518" i="1"/>
  <c r="V518" i="1"/>
  <c r="AD517" i="1"/>
  <c r="Z517" i="1"/>
  <c r="V517" i="1"/>
  <c r="AD516" i="1"/>
  <c r="Z516" i="1"/>
  <c r="V516" i="1"/>
  <c r="AD515" i="1"/>
  <c r="Z515" i="1"/>
  <c r="V515" i="1"/>
  <c r="AD514" i="1"/>
  <c r="Z514" i="1"/>
  <c r="V514" i="1"/>
  <c r="AD513" i="1"/>
  <c r="Z513" i="1"/>
  <c r="V513" i="1"/>
  <c r="AD512" i="1"/>
  <c r="Z512" i="1"/>
  <c r="V512" i="1"/>
  <c r="AD511" i="1"/>
  <c r="Z511" i="1"/>
  <c r="V511" i="1"/>
  <c r="AD510" i="1"/>
  <c r="Z510" i="1"/>
  <c r="V510" i="1"/>
  <c r="AD509" i="1"/>
  <c r="Z509" i="1"/>
  <c r="V509" i="1"/>
  <c r="AD508" i="1"/>
  <c r="Z508" i="1"/>
  <c r="V508" i="1"/>
  <c r="T508" i="1" s="1"/>
  <c r="AD507" i="1"/>
  <c r="Z507" i="1"/>
  <c r="V507" i="1"/>
  <c r="AD506" i="1"/>
  <c r="Z506" i="1"/>
  <c r="V506" i="1"/>
  <c r="AD505" i="1"/>
  <c r="Z505" i="1"/>
  <c r="V505" i="1"/>
  <c r="AD504" i="1"/>
  <c r="Z504" i="1"/>
  <c r="V504" i="1"/>
  <c r="AD503" i="1"/>
  <c r="Z503" i="1"/>
  <c r="V503" i="1"/>
  <c r="AD502" i="1"/>
  <c r="Z502" i="1"/>
  <c r="V502" i="1"/>
  <c r="AD501" i="1"/>
  <c r="Z501" i="1"/>
  <c r="V501" i="1"/>
  <c r="AD500" i="1"/>
  <c r="Z500" i="1"/>
  <c r="V500" i="1"/>
  <c r="AD499" i="1"/>
  <c r="Z499" i="1"/>
  <c r="V499" i="1"/>
  <c r="AD498" i="1"/>
  <c r="Z498" i="1"/>
  <c r="V498" i="1"/>
  <c r="AD497" i="1"/>
  <c r="Z497" i="1"/>
  <c r="V497" i="1"/>
  <c r="AD496" i="1"/>
  <c r="Z496" i="1"/>
  <c r="V496" i="1"/>
  <c r="AD495" i="1"/>
  <c r="Z495" i="1"/>
  <c r="V495" i="1"/>
  <c r="AD494" i="1"/>
  <c r="Z494" i="1"/>
  <c r="V494" i="1"/>
  <c r="AD493" i="1"/>
  <c r="Z493" i="1"/>
  <c r="V493" i="1"/>
  <c r="AD492" i="1"/>
  <c r="Z492" i="1"/>
  <c r="V492" i="1"/>
  <c r="AD491" i="1"/>
  <c r="Z491" i="1"/>
  <c r="V491" i="1"/>
  <c r="AD490" i="1"/>
  <c r="Z490" i="1"/>
  <c r="V490" i="1"/>
  <c r="AD489" i="1"/>
  <c r="Z489" i="1"/>
  <c r="V489" i="1"/>
  <c r="AD488" i="1"/>
  <c r="Z488" i="1"/>
  <c r="V488" i="1"/>
  <c r="AD487" i="1"/>
  <c r="Z487" i="1"/>
  <c r="V487" i="1"/>
  <c r="AD486" i="1"/>
  <c r="Z486" i="1"/>
  <c r="V486" i="1"/>
  <c r="AD485" i="1"/>
  <c r="Z485" i="1"/>
  <c r="V485" i="1"/>
  <c r="AD484" i="1"/>
  <c r="Z484" i="1"/>
  <c r="V484" i="1"/>
  <c r="AD483" i="1"/>
  <c r="Z483" i="1"/>
  <c r="V483" i="1"/>
  <c r="AD482" i="1"/>
  <c r="Z482" i="1"/>
  <c r="V482" i="1"/>
  <c r="AD481" i="1"/>
  <c r="Z481" i="1"/>
  <c r="V481" i="1"/>
  <c r="AD480" i="1"/>
  <c r="Z480" i="1"/>
  <c r="V480" i="1"/>
  <c r="AD479" i="1"/>
  <c r="Z479" i="1"/>
  <c r="V479" i="1"/>
  <c r="AD478" i="1"/>
  <c r="Z478" i="1"/>
  <c r="V478" i="1"/>
  <c r="AD477" i="1"/>
  <c r="Z477" i="1"/>
  <c r="V477" i="1"/>
  <c r="AD476" i="1"/>
  <c r="Z476" i="1"/>
  <c r="V476" i="1"/>
  <c r="AD475" i="1"/>
  <c r="Z475" i="1"/>
  <c r="V475" i="1"/>
  <c r="AD474" i="1"/>
  <c r="Z474" i="1"/>
  <c r="V474" i="1"/>
  <c r="AD473" i="1"/>
  <c r="Z473" i="1"/>
  <c r="V473" i="1"/>
  <c r="AD472" i="1"/>
  <c r="Z472" i="1"/>
  <c r="V472" i="1"/>
  <c r="AD471" i="1"/>
  <c r="Z471" i="1"/>
  <c r="V471" i="1"/>
  <c r="AD470" i="1"/>
  <c r="Z470" i="1"/>
  <c r="V470" i="1"/>
  <c r="AD469" i="1"/>
  <c r="Z469" i="1"/>
  <c r="V469" i="1"/>
  <c r="AD468" i="1"/>
  <c r="Z468" i="1"/>
  <c r="V468" i="1"/>
  <c r="AD467" i="1"/>
  <c r="Z467" i="1"/>
  <c r="V467" i="1"/>
  <c r="AD466" i="1"/>
  <c r="Z466" i="1"/>
  <c r="V466" i="1"/>
  <c r="AD465" i="1"/>
  <c r="Z465" i="1"/>
  <c r="V465" i="1"/>
  <c r="AD464" i="1"/>
  <c r="Z464" i="1"/>
  <c r="V464" i="1"/>
  <c r="AD463" i="1"/>
  <c r="Z463" i="1"/>
  <c r="V463" i="1"/>
  <c r="AD462" i="1"/>
  <c r="Z462" i="1"/>
  <c r="V462" i="1"/>
  <c r="AD461" i="1"/>
  <c r="Z461" i="1"/>
  <c r="V461" i="1"/>
  <c r="AD460" i="1"/>
  <c r="Z460" i="1"/>
  <c r="V460" i="1"/>
  <c r="AD459" i="1"/>
  <c r="Z459" i="1"/>
  <c r="V459" i="1"/>
  <c r="AD458" i="1"/>
  <c r="Z458" i="1"/>
  <c r="V458" i="1"/>
  <c r="AD457" i="1"/>
  <c r="Z457" i="1"/>
  <c r="V457" i="1"/>
  <c r="AD456" i="1"/>
  <c r="Z456" i="1"/>
  <c r="V456" i="1"/>
  <c r="AD455" i="1"/>
  <c r="Z455" i="1"/>
  <c r="V455" i="1"/>
  <c r="AD454" i="1"/>
  <c r="Z454" i="1"/>
  <c r="V454" i="1"/>
  <c r="AD453" i="1"/>
  <c r="Z453" i="1"/>
  <c r="V453" i="1"/>
  <c r="AD452" i="1"/>
  <c r="Z452" i="1"/>
  <c r="V452" i="1"/>
  <c r="AD451" i="1"/>
  <c r="Z451" i="1"/>
  <c r="V451" i="1"/>
  <c r="AD450" i="1"/>
  <c r="Z450" i="1"/>
  <c r="V450" i="1"/>
  <c r="AD449" i="1"/>
  <c r="Z449" i="1"/>
  <c r="V449" i="1"/>
  <c r="AD448" i="1"/>
  <c r="Z448" i="1"/>
  <c r="V448" i="1"/>
  <c r="AD447" i="1"/>
  <c r="Z447" i="1"/>
  <c r="V447" i="1"/>
  <c r="AD446" i="1"/>
  <c r="Z446" i="1"/>
  <c r="V446" i="1"/>
  <c r="AD445" i="1"/>
  <c r="Z445" i="1"/>
  <c r="V445" i="1"/>
  <c r="AD444" i="1"/>
  <c r="Z444" i="1"/>
  <c r="V444" i="1"/>
  <c r="AD443" i="1"/>
  <c r="Z443" i="1"/>
  <c r="V443" i="1"/>
  <c r="AD442" i="1"/>
  <c r="Z442" i="1"/>
  <c r="V442" i="1"/>
  <c r="AD441" i="1"/>
  <c r="Z441" i="1"/>
  <c r="V441" i="1"/>
  <c r="AD440" i="1"/>
  <c r="Z440" i="1"/>
  <c r="V440" i="1"/>
  <c r="AD439" i="1"/>
  <c r="Z439" i="1"/>
  <c r="V439" i="1"/>
  <c r="AD438" i="1"/>
  <c r="Z438" i="1"/>
  <c r="V438" i="1"/>
  <c r="AD437" i="1"/>
  <c r="Z437" i="1"/>
  <c r="V437" i="1"/>
  <c r="AD436" i="1"/>
  <c r="Z436" i="1"/>
  <c r="V436" i="1"/>
  <c r="AD435" i="1"/>
  <c r="Z435" i="1"/>
  <c r="V435" i="1"/>
  <c r="AD434" i="1"/>
  <c r="Z434" i="1"/>
  <c r="V434" i="1"/>
  <c r="AD433" i="1"/>
  <c r="Z433" i="1"/>
  <c r="V433" i="1"/>
  <c r="AD432" i="1"/>
  <c r="Z432" i="1"/>
  <c r="V432" i="1"/>
  <c r="AD431" i="1"/>
  <c r="Z431" i="1"/>
  <c r="V431" i="1"/>
  <c r="AD430" i="1"/>
  <c r="Z430" i="1"/>
  <c r="V430" i="1"/>
  <c r="AD429" i="1"/>
  <c r="Z429" i="1"/>
  <c r="V429" i="1"/>
  <c r="AD428" i="1"/>
  <c r="Z428" i="1"/>
  <c r="V428" i="1"/>
  <c r="AD427" i="1"/>
  <c r="Z427" i="1"/>
  <c r="V427" i="1"/>
  <c r="AD426" i="1"/>
  <c r="Z426" i="1"/>
  <c r="V426" i="1"/>
  <c r="AD425" i="1"/>
  <c r="Z425" i="1"/>
  <c r="V425" i="1"/>
  <c r="AD424" i="1"/>
  <c r="Z424" i="1"/>
  <c r="V424" i="1"/>
  <c r="AD423" i="1"/>
  <c r="Z423" i="1"/>
  <c r="V423" i="1"/>
  <c r="AD422" i="1"/>
  <c r="Z422" i="1"/>
  <c r="V422" i="1"/>
  <c r="AD421" i="1"/>
  <c r="Z421" i="1"/>
  <c r="V421" i="1"/>
  <c r="AD420" i="1"/>
  <c r="Z420" i="1"/>
  <c r="V420" i="1"/>
  <c r="AD419" i="1"/>
  <c r="Z419" i="1"/>
  <c r="V419" i="1"/>
  <c r="AD418" i="1"/>
  <c r="Z418" i="1"/>
  <c r="V418" i="1"/>
  <c r="AD417" i="1"/>
  <c r="Z417" i="1"/>
  <c r="V417" i="1"/>
  <c r="AD416" i="1"/>
  <c r="Z416" i="1"/>
  <c r="V416" i="1"/>
  <c r="AD415" i="1"/>
  <c r="Z415" i="1"/>
  <c r="V415" i="1"/>
  <c r="AD414" i="1"/>
  <c r="Z414" i="1"/>
  <c r="V414" i="1"/>
  <c r="AD413" i="1"/>
  <c r="Z413" i="1"/>
  <c r="V413" i="1"/>
  <c r="AD412" i="1"/>
  <c r="Z412" i="1"/>
  <c r="V412" i="1"/>
  <c r="AD411" i="1"/>
  <c r="Z411" i="1"/>
  <c r="V411" i="1"/>
  <c r="AD410" i="1"/>
  <c r="Z410" i="1"/>
  <c r="V410" i="1"/>
  <c r="AD409" i="1"/>
  <c r="Z409" i="1"/>
  <c r="V409" i="1"/>
  <c r="AD408" i="1"/>
  <c r="Z408" i="1"/>
  <c r="V408" i="1"/>
  <c r="AD407" i="1"/>
  <c r="Z407" i="1"/>
  <c r="V407" i="1"/>
  <c r="AD406" i="1"/>
  <c r="Z406" i="1"/>
  <c r="V406" i="1"/>
  <c r="AD405" i="1"/>
  <c r="Z405" i="1"/>
  <c r="V405" i="1"/>
  <c r="AD404" i="1"/>
  <c r="Z404" i="1"/>
  <c r="V404" i="1"/>
  <c r="AD403" i="1"/>
  <c r="Z403" i="1"/>
  <c r="V403" i="1"/>
  <c r="AD402" i="1"/>
  <c r="Z402" i="1"/>
  <c r="V402" i="1"/>
  <c r="AD401" i="1"/>
  <c r="Z401" i="1"/>
  <c r="V401" i="1"/>
  <c r="AD400" i="1"/>
  <c r="Z400" i="1"/>
  <c r="V400" i="1"/>
  <c r="AD399" i="1"/>
  <c r="Z399" i="1"/>
  <c r="V399" i="1"/>
  <c r="AD398" i="1"/>
  <c r="Z398" i="1"/>
  <c r="V398" i="1"/>
  <c r="AD397" i="1"/>
  <c r="Z397" i="1"/>
  <c r="V397" i="1"/>
  <c r="AD396" i="1"/>
  <c r="Z396" i="1"/>
  <c r="V396" i="1"/>
  <c r="AD395" i="1"/>
  <c r="Z395" i="1"/>
  <c r="V395" i="1"/>
  <c r="T395" i="1" s="1"/>
  <c r="AD394" i="1"/>
  <c r="Z394" i="1"/>
  <c r="V394" i="1"/>
  <c r="AD393" i="1"/>
  <c r="Z393" i="1"/>
  <c r="V393" i="1"/>
  <c r="AD392" i="1"/>
  <c r="Z392" i="1"/>
  <c r="V392" i="1"/>
  <c r="AD391" i="1"/>
  <c r="Z391" i="1"/>
  <c r="V391" i="1"/>
  <c r="AD390" i="1"/>
  <c r="Z390" i="1"/>
  <c r="V390" i="1"/>
  <c r="AD389" i="1"/>
  <c r="Z389" i="1"/>
  <c r="V389" i="1"/>
  <c r="AD388" i="1"/>
  <c r="Z388" i="1"/>
  <c r="V388" i="1"/>
  <c r="AD387" i="1"/>
  <c r="Z387" i="1"/>
  <c r="V387" i="1"/>
  <c r="AD386" i="1"/>
  <c r="Z386" i="1"/>
  <c r="V386" i="1"/>
  <c r="AD385" i="1"/>
  <c r="Z385" i="1"/>
  <c r="V385" i="1"/>
  <c r="AD384" i="1"/>
  <c r="Z384" i="1"/>
  <c r="V384" i="1"/>
  <c r="AD383" i="1"/>
  <c r="Z383" i="1"/>
  <c r="V383" i="1"/>
  <c r="AD382" i="1"/>
  <c r="Z382" i="1"/>
  <c r="V382" i="1"/>
  <c r="AD381" i="1"/>
  <c r="Z381" i="1"/>
  <c r="V381" i="1"/>
  <c r="AD380" i="1"/>
  <c r="Z380" i="1"/>
  <c r="V380" i="1"/>
  <c r="AD379" i="1"/>
  <c r="Z379" i="1"/>
  <c r="V379" i="1"/>
  <c r="AD378" i="1"/>
  <c r="Z378" i="1"/>
  <c r="V378" i="1"/>
  <c r="AD377" i="1"/>
  <c r="Z377" i="1"/>
  <c r="V377" i="1"/>
  <c r="AD376" i="1"/>
  <c r="Z376" i="1"/>
  <c r="V376" i="1"/>
  <c r="AD375" i="1"/>
  <c r="Z375" i="1"/>
  <c r="V375" i="1"/>
  <c r="AD374" i="1"/>
  <c r="Z374" i="1"/>
  <c r="V374" i="1"/>
  <c r="AD373" i="1"/>
  <c r="Z373" i="1"/>
  <c r="V373" i="1"/>
  <c r="AD372" i="1"/>
  <c r="Z372" i="1"/>
  <c r="V372" i="1"/>
  <c r="AD371" i="1"/>
  <c r="Z371" i="1"/>
  <c r="V371" i="1"/>
  <c r="AD370" i="1"/>
  <c r="Z370" i="1"/>
  <c r="V370" i="1"/>
  <c r="AD369" i="1"/>
  <c r="Z369" i="1"/>
  <c r="V369" i="1"/>
  <c r="AD368" i="1"/>
  <c r="Z368" i="1"/>
  <c r="V368" i="1"/>
  <c r="AD367" i="1"/>
  <c r="Z367" i="1"/>
  <c r="V367" i="1"/>
  <c r="AD366" i="1"/>
  <c r="Z366" i="1"/>
  <c r="V366" i="1"/>
  <c r="AD365" i="1"/>
  <c r="Z365" i="1"/>
  <c r="V365" i="1"/>
  <c r="T365" i="1" s="1"/>
  <c r="AD364" i="1"/>
  <c r="Z364" i="1"/>
  <c r="V364" i="1"/>
  <c r="AD363" i="1"/>
  <c r="Z363" i="1"/>
  <c r="V363" i="1"/>
  <c r="AD362" i="1"/>
  <c r="Z362" i="1"/>
  <c r="V362" i="1"/>
  <c r="AD361" i="1"/>
  <c r="Z361" i="1"/>
  <c r="V361" i="1"/>
  <c r="AD360" i="1"/>
  <c r="Z360" i="1"/>
  <c r="V360" i="1"/>
  <c r="AD359" i="1"/>
  <c r="Z359" i="1"/>
  <c r="V359" i="1"/>
  <c r="AD358" i="1"/>
  <c r="Z358" i="1"/>
  <c r="V358" i="1"/>
  <c r="AD357" i="1"/>
  <c r="Z357" i="1"/>
  <c r="V357" i="1"/>
  <c r="AD356" i="1"/>
  <c r="Z356" i="1"/>
  <c r="V356" i="1"/>
  <c r="AD355" i="1"/>
  <c r="Z355" i="1"/>
  <c r="V355" i="1"/>
  <c r="AD354" i="1"/>
  <c r="Z354" i="1"/>
  <c r="V354" i="1"/>
  <c r="AD353" i="1"/>
  <c r="Z353" i="1"/>
  <c r="V353" i="1"/>
  <c r="AD352" i="1"/>
  <c r="Z352" i="1"/>
  <c r="V352" i="1"/>
  <c r="AD351" i="1"/>
  <c r="Z351" i="1"/>
  <c r="V351" i="1"/>
  <c r="AD350" i="1"/>
  <c r="Z350" i="1"/>
  <c r="V350" i="1"/>
  <c r="AD349" i="1"/>
  <c r="Z349" i="1"/>
  <c r="V349" i="1"/>
  <c r="AD348" i="1"/>
  <c r="Z348" i="1"/>
  <c r="V348" i="1"/>
  <c r="AD347" i="1"/>
  <c r="Z347" i="1"/>
  <c r="V347" i="1"/>
  <c r="AD346" i="1"/>
  <c r="Z346" i="1"/>
  <c r="V346" i="1"/>
  <c r="AD345" i="1"/>
  <c r="Z345" i="1"/>
  <c r="V345" i="1"/>
  <c r="AD344" i="1"/>
  <c r="Z344" i="1"/>
  <c r="V344" i="1"/>
  <c r="AD343" i="1"/>
  <c r="Z343" i="1"/>
  <c r="V343" i="1"/>
  <c r="AD342" i="1"/>
  <c r="Z342" i="1"/>
  <c r="V342" i="1"/>
  <c r="AD341" i="1"/>
  <c r="Z341" i="1"/>
  <c r="V341" i="1"/>
  <c r="AD340" i="1"/>
  <c r="Z340" i="1"/>
  <c r="V340" i="1"/>
  <c r="AD339" i="1"/>
  <c r="Z339" i="1"/>
  <c r="V339" i="1"/>
  <c r="AD338" i="1"/>
  <c r="Z338" i="1"/>
  <c r="V338" i="1"/>
  <c r="AD337" i="1"/>
  <c r="Z337" i="1"/>
  <c r="V337" i="1"/>
  <c r="AD336" i="1"/>
  <c r="Z336" i="1"/>
  <c r="V336" i="1"/>
  <c r="AD335" i="1"/>
  <c r="Z335" i="1"/>
  <c r="V335" i="1"/>
  <c r="AD334" i="1"/>
  <c r="Z334" i="1"/>
  <c r="V334" i="1"/>
  <c r="AD333" i="1"/>
  <c r="Z333" i="1"/>
  <c r="V333" i="1"/>
  <c r="AD332" i="1"/>
  <c r="Z332" i="1"/>
  <c r="V332" i="1"/>
  <c r="AD331" i="1"/>
  <c r="Z331" i="1"/>
  <c r="V331" i="1"/>
  <c r="AD330" i="1"/>
  <c r="Z330" i="1"/>
  <c r="V330" i="1"/>
  <c r="AD329" i="1"/>
  <c r="Z329" i="1"/>
  <c r="V329" i="1"/>
  <c r="AD328" i="1"/>
  <c r="Z328" i="1"/>
  <c r="V328" i="1"/>
  <c r="AD327" i="1"/>
  <c r="Z327" i="1"/>
  <c r="V327" i="1"/>
  <c r="AD326" i="1"/>
  <c r="Z326" i="1"/>
  <c r="V326" i="1"/>
  <c r="AD325" i="1"/>
  <c r="Z325" i="1"/>
  <c r="V325" i="1"/>
  <c r="AD324" i="1"/>
  <c r="Z324" i="1"/>
  <c r="V324" i="1"/>
  <c r="AD323" i="1"/>
  <c r="Z323" i="1"/>
  <c r="V323" i="1"/>
  <c r="AD322" i="1"/>
  <c r="Z322" i="1"/>
  <c r="V322" i="1"/>
  <c r="AD321" i="1"/>
  <c r="Z321" i="1"/>
  <c r="V321" i="1"/>
  <c r="AD320" i="1"/>
  <c r="Z320" i="1"/>
  <c r="V320" i="1"/>
  <c r="AD319" i="1"/>
  <c r="Z319" i="1"/>
  <c r="V319" i="1"/>
  <c r="AD318" i="1"/>
  <c r="Z318" i="1"/>
  <c r="V318" i="1"/>
  <c r="AD317" i="1"/>
  <c r="Z317" i="1"/>
  <c r="V317" i="1"/>
  <c r="AD316" i="1"/>
  <c r="Z316" i="1"/>
  <c r="V316" i="1"/>
  <c r="AD315" i="1"/>
  <c r="Z315" i="1"/>
  <c r="V315" i="1"/>
  <c r="AD314" i="1"/>
  <c r="Z314" i="1"/>
  <c r="V314" i="1"/>
  <c r="AD313" i="1"/>
  <c r="Z313" i="1"/>
  <c r="V313" i="1"/>
  <c r="AD312" i="1"/>
  <c r="Z312" i="1"/>
  <c r="V312" i="1"/>
  <c r="AD311" i="1"/>
  <c r="Z311" i="1"/>
  <c r="V311" i="1"/>
  <c r="AD310" i="1"/>
  <c r="Z310" i="1"/>
  <c r="V310" i="1"/>
  <c r="AD309" i="1"/>
  <c r="Z309" i="1"/>
  <c r="V309" i="1"/>
  <c r="AD308" i="1"/>
  <c r="Z308" i="1"/>
  <c r="V308" i="1"/>
  <c r="AD307" i="1"/>
  <c r="Z307" i="1"/>
  <c r="V307" i="1"/>
  <c r="AD306" i="1"/>
  <c r="Z306" i="1"/>
  <c r="V306" i="1"/>
  <c r="AD305" i="1"/>
  <c r="Z305" i="1"/>
  <c r="V305" i="1"/>
  <c r="AD304" i="1"/>
  <c r="Z304" i="1"/>
  <c r="V304" i="1"/>
  <c r="AD303" i="1"/>
  <c r="Z303" i="1"/>
  <c r="V303" i="1"/>
  <c r="AD302" i="1"/>
  <c r="Z302" i="1"/>
  <c r="V302" i="1"/>
  <c r="AD301" i="1"/>
  <c r="Z301" i="1"/>
  <c r="V301" i="1"/>
  <c r="AD300" i="1"/>
  <c r="Z300" i="1"/>
  <c r="V300" i="1"/>
  <c r="AD299" i="1"/>
  <c r="Z299" i="1"/>
  <c r="V299" i="1"/>
  <c r="AD298" i="1"/>
  <c r="Z298" i="1"/>
  <c r="V298" i="1"/>
  <c r="AD297" i="1"/>
  <c r="Z297" i="1"/>
  <c r="V297" i="1"/>
  <c r="AD296" i="1"/>
  <c r="Z296" i="1"/>
  <c r="V296" i="1"/>
  <c r="AD295" i="1"/>
  <c r="Z295" i="1"/>
  <c r="V295" i="1"/>
  <c r="AD294" i="1"/>
  <c r="Z294" i="1"/>
  <c r="V294" i="1"/>
  <c r="AD293" i="1"/>
  <c r="Z293" i="1"/>
  <c r="V293" i="1"/>
  <c r="AD292" i="1"/>
  <c r="Z292" i="1"/>
  <c r="V292" i="1"/>
  <c r="AD291" i="1"/>
  <c r="Z291" i="1"/>
  <c r="V291" i="1"/>
  <c r="AD290" i="1"/>
  <c r="Z290" i="1"/>
  <c r="V290" i="1"/>
  <c r="AD289" i="1"/>
  <c r="Z289" i="1"/>
  <c r="V289" i="1"/>
  <c r="AD288" i="1"/>
  <c r="Z288" i="1"/>
  <c r="V288" i="1"/>
  <c r="AD287" i="1"/>
  <c r="Z287" i="1"/>
  <c r="V287" i="1"/>
  <c r="AD286" i="1"/>
  <c r="Z286" i="1"/>
  <c r="V286" i="1"/>
  <c r="AD285" i="1"/>
  <c r="Z285" i="1"/>
  <c r="V285" i="1"/>
  <c r="AD284" i="1"/>
  <c r="Z284" i="1"/>
  <c r="V284" i="1"/>
  <c r="AD283" i="1"/>
  <c r="Z283" i="1"/>
  <c r="V283" i="1"/>
  <c r="AD282" i="1"/>
  <c r="Z282" i="1"/>
  <c r="V282" i="1"/>
  <c r="AD281" i="1"/>
  <c r="Z281" i="1"/>
  <c r="V281" i="1"/>
  <c r="AD280" i="1"/>
  <c r="Z280" i="1"/>
  <c r="V280" i="1"/>
  <c r="AD279" i="1"/>
  <c r="Z279" i="1"/>
  <c r="V279" i="1"/>
  <c r="AD278" i="1"/>
  <c r="Z278" i="1"/>
  <c r="V278" i="1"/>
  <c r="AD277" i="1"/>
  <c r="Z277" i="1"/>
  <c r="V277" i="1"/>
  <c r="AD276" i="1"/>
  <c r="Z276" i="1"/>
  <c r="V276" i="1"/>
  <c r="AD275" i="1"/>
  <c r="Z275" i="1"/>
  <c r="V275" i="1"/>
  <c r="AD274" i="1"/>
  <c r="Z274" i="1"/>
  <c r="V274" i="1"/>
  <c r="AD273" i="1"/>
  <c r="Z273" i="1"/>
  <c r="V273" i="1"/>
  <c r="AD272" i="1"/>
  <c r="Z272" i="1"/>
  <c r="V272" i="1"/>
  <c r="AD271" i="1"/>
  <c r="Z271" i="1"/>
  <c r="V271" i="1"/>
  <c r="AD270" i="1"/>
  <c r="Z270" i="1"/>
  <c r="V270" i="1"/>
  <c r="AD269" i="1"/>
  <c r="Z269" i="1"/>
  <c r="V269" i="1"/>
  <c r="AD268" i="1"/>
  <c r="Z268" i="1"/>
  <c r="V268" i="1"/>
  <c r="AD267" i="1"/>
  <c r="Z267" i="1"/>
  <c r="V267" i="1"/>
  <c r="AD266" i="1"/>
  <c r="Z266" i="1"/>
  <c r="V266" i="1"/>
  <c r="AD265" i="1"/>
  <c r="Z265" i="1"/>
  <c r="V265" i="1"/>
  <c r="AD264" i="1"/>
  <c r="Z264" i="1"/>
  <c r="V264" i="1"/>
  <c r="AD263" i="1"/>
  <c r="Z263" i="1"/>
  <c r="V263" i="1"/>
  <c r="AD262" i="1"/>
  <c r="Z262" i="1"/>
  <c r="V262" i="1"/>
  <c r="AD261" i="1"/>
  <c r="Z261" i="1"/>
  <c r="V261" i="1"/>
  <c r="AD260" i="1"/>
  <c r="Z260" i="1"/>
  <c r="V260" i="1"/>
  <c r="AD259" i="1"/>
  <c r="Z259" i="1"/>
  <c r="V259" i="1"/>
  <c r="AD258" i="1"/>
  <c r="Z258" i="1"/>
  <c r="V258" i="1"/>
  <c r="AD257" i="1"/>
  <c r="Z257" i="1"/>
  <c r="V257" i="1"/>
  <c r="AD256" i="1"/>
  <c r="Z256" i="1"/>
  <c r="V256" i="1"/>
  <c r="AD255" i="1"/>
  <c r="Z255" i="1"/>
  <c r="V255" i="1"/>
  <c r="AD254" i="1"/>
  <c r="Z254" i="1"/>
  <c r="V254" i="1"/>
  <c r="AD253" i="1"/>
  <c r="Z253" i="1"/>
  <c r="V253" i="1"/>
  <c r="AD252" i="1"/>
  <c r="Z252" i="1"/>
  <c r="V252" i="1"/>
  <c r="AD251" i="1"/>
  <c r="Z251" i="1"/>
  <c r="V251" i="1"/>
  <c r="AD250" i="1"/>
  <c r="Z250" i="1"/>
  <c r="V250" i="1"/>
  <c r="AD249" i="1"/>
  <c r="Z249" i="1"/>
  <c r="V249" i="1"/>
  <c r="AD248" i="1"/>
  <c r="Z248" i="1"/>
  <c r="V248" i="1"/>
  <c r="AD247" i="1"/>
  <c r="Z247" i="1"/>
  <c r="V247" i="1"/>
  <c r="AD246" i="1"/>
  <c r="Z246" i="1"/>
  <c r="V246" i="1"/>
  <c r="AD245" i="1"/>
  <c r="Z245" i="1"/>
  <c r="V245" i="1"/>
  <c r="AD244" i="1"/>
  <c r="Z244" i="1"/>
  <c r="V244" i="1"/>
  <c r="AD243" i="1"/>
  <c r="Z243" i="1"/>
  <c r="V243" i="1"/>
  <c r="AD242" i="1"/>
  <c r="Z242" i="1"/>
  <c r="V242" i="1"/>
  <c r="AD241" i="1"/>
  <c r="Z241" i="1"/>
  <c r="V241" i="1"/>
  <c r="AD240" i="1"/>
  <c r="Z240" i="1"/>
  <c r="V240" i="1"/>
  <c r="AD239" i="1"/>
  <c r="Z239" i="1"/>
  <c r="V239" i="1"/>
  <c r="AD238" i="1"/>
  <c r="Z238" i="1"/>
  <c r="V238" i="1"/>
  <c r="AD237" i="1"/>
  <c r="Z237" i="1"/>
  <c r="V237" i="1"/>
  <c r="AD236" i="1"/>
  <c r="Z236" i="1"/>
  <c r="V236" i="1"/>
  <c r="AD235" i="1"/>
  <c r="Z235" i="1"/>
  <c r="V235" i="1"/>
  <c r="AD234" i="1"/>
  <c r="Z234" i="1"/>
  <c r="V234" i="1"/>
  <c r="AD233" i="1"/>
  <c r="Z233" i="1"/>
  <c r="V233" i="1"/>
  <c r="AD232" i="1"/>
  <c r="Z232" i="1"/>
  <c r="V232" i="1"/>
  <c r="AD231" i="1"/>
  <c r="Z231" i="1"/>
  <c r="V231" i="1"/>
  <c r="AD230" i="1"/>
  <c r="Z230" i="1"/>
  <c r="V230" i="1"/>
  <c r="AD229" i="1"/>
  <c r="Z229" i="1"/>
  <c r="V229" i="1"/>
  <c r="AD228" i="1"/>
  <c r="Z228" i="1"/>
  <c r="V228" i="1"/>
  <c r="AD227" i="1"/>
  <c r="Z227" i="1"/>
  <c r="V227" i="1"/>
  <c r="AD226" i="1"/>
  <c r="Z226" i="1"/>
  <c r="V226" i="1"/>
  <c r="AD225" i="1"/>
  <c r="Z225" i="1"/>
  <c r="V225" i="1"/>
  <c r="AD224" i="1"/>
  <c r="Z224" i="1"/>
  <c r="V224" i="1"/>
  <c r="AD223" i="1"/>
  <c r="Z223" i="1"/>
  <c r="V223" i="1"/>
  <c r="AD222" i="1"/>
  <c r="Z222" i="1"/>
  <c r="V222" i="1"/>
  <c r="AD221" i="1"/>
  <c r="Z221" i="1"/>
  <c r="V221" i="1"/>
  <c r="AD220" i="1"/>
  <c r="Z220" i="1"/>
  <c r="V220" i="1"/>
  <c r="AD219" i="1"/>
  <c r="Z219" i="1"/>
  <c r="V219" i="1"/>
  <c r="AD218" i="1"/>
  <c r="Z218" i="1"/>
  <c r="V218" i="1"/>
  <c r="AD217" i="1"/>
  <c r="Z217" i="1"/>
  <c r="V217" i="1"/>
  <c r="AD216" i="1"/>
  <c r="Z216" i="1"/>
  <c r="V216" i="1"/>
  <c r="AD215" i="1"/>
  <c r="Z215" i="1"/>
  <c r="V215" i="1"/>
  <c r="AD214" i="1"/>
  <c r="Z214" i="1"/>
  <c r="V214" i="1"/>
  <c r="AD213" i="1"/>
  <c r="Z213" i="1"/>
  <c r="V213" i="1"/>
  <c r="AD212" i="1"/>
  <c r="Z212" i="1"/>
  <c r="V212" i="1"/>
  <c r="AD211" i="1"/>
  <c r="Z211" i="1"/>
  <c r="V211" i="1"/>
  <c r="AD210" i="1"/>
  <c r="Z210" i="1"/>
  <c r="V210" i="1"/>
  <c r="AD209" i="1"/>
  <c r="Z209" i="1"/>
  <c r="V209" i="1"/>
  <c r="AD208" i="1"/>
  <c r="Z208" i="1"/>
  <c r="V208" i="1"/>
  <c r="AD207" i="1"/>
  <c r="Z207" i="1"/>
  <c r="V207" i="1"/>
  <c r="AD206" i="1"/>
  <c r="Z206" i="1"/>
  <c r="V206" i="1"/>
  <c r="AD205" i="1"/>
  <c r="Z205" i="1"/>
  <c r="V205" i="1"/>
  <c r="AD204" i="1"/>
  <c r="Z204" i="1"/>
  <c r="V204" i="1"/>
  <c r="AD203" i="1"/>
  <c r="Z203" i="1"/>
  <c r="V203" i="1"/>
  <c r="AD202" i="1"/>
  <c r="Z202" i="1"/>
  <c r="V202" i="1"/>
  <c r="AD201" i="1"/>
  <c r="Z201" i="1"/>
  <c r="V201" i="1"/>
  <c r="AD200" i="1"/>
  <c r="Z200" i="1"/>
  <c r="V200" i="1"/>
  <c r="AD199" i="1"/>
  <c r="Z199" i="1"/>
  <c r="V199" i="1"/>
  <c r="AD198" i="1"/>
  <c r="Z198" i="1"/>
  <c r="V198" i="1"/>
  <c r="AD197" i="1"/>
  <c r="Z197" i="1"/>
  <c r="V197" i="1"/>
  <c r="AD196" i="1"/>
  <c r="Z196" i="1"/>
  <c r="V196" i="1"/>
  <c r="AD195" i="1"/>
  <c r="Z195" i="1"/>
  <c r="V195" i="1"/>
  <c r="AD194" i="1"/>
  <c r="Z194" i="1"/>
  <c r="V194" i="1"/>
  <c r="AD193" i="1"/>
  <c r="Z193" i="1"/>
  <c r="V193" i="1"/>
  <c r="AD192" i="1"/>
  <c r="Z192" i="1"/>
  <c r="V192" i="1"/>
  <c r="AD191" i="1"/>
  <c r="Z191" i="1"/>
  <c r="V191" i="1"/>
  <c r="AD190" i="1"/>
  <c r="Z190" i="1"/>
  <c r="V190" i="1"/>
  <c r="AD189" i="1"/>
  <c r="Z189" i="1"/>
  <c r="V189" i="1"/>
  <c r="AD188" i="1"/>
  <c r="Z188" i="1"/>
  <c r="V188" i="1"/>
  <c r="AD187" i="1"/>
  <c r="Z187" i="1"/>
  <c r="V187" i="1"/>
  <c r="AD186" i="1"/>
  <c r="Z186" i="1"/>
  <c r="V186" i="1"/>
  <c r="AD185" i="1"/>
  <c r="Z185" i="1"/>
  <c r="V185" i="1"/>
  <c r="AD184" i="1"/>
  <c r="Z184" i="1"/>
  <c r="V184" i="1"/>
  <c r="AD183" i="1"/>
  <c r="Z183" i="1"/>
  <c r="V183" i="1"/>
  <c r="AD182" i="1"/>
  <c r="Z182" i="1"/>
  <c r="V182" i="1"/>
  <c r="AD181" i="1"/>
  <c r="Z181" i="1"/>
  <c r="V181" i="1"/>
  <c r="AD180" i="1"/>
  <c r="Z180" i="1"/>
  <c r="V180" i="1"/>
  <c r="AD179" i="1"/>
  <c r="Z179" i="1"/>
  <c r="V179" i="1"/>
  <c r="AD178" i="1"/>
  <c r="Z178" i="1"/>
  <c r="V178" i="1"/>
  <c r="AD177" i="1"/>
  <c r="Z177" i="1"/>
  <c r="V177" i="1"/>
  <c r="AD176" i="1"/>
  <c r="Z176" i="1"/>
  <c r="V176" i="1"/>
  <c r="AD175" i="1"/>
  <c r="Z175" i="1"/>
  <c r="V175" i="1"/>
  <c r="AD174" i="1"/>
  <c r="Z174" i="1"/>
  <c r="V174" i="1"/>
  <c r="AD173" i="1"/>
  <c r="Z173" i="1"/>
  <c r="V173" i="1"/>
  <c r="AD172" i="1"/>
  <c r="Z172" i="1"/>
  <c r="V172" i="1"/>
  <c r="AD171" i="1"/>
  <c r="Z171" i="1"/>
  <c r="V171" i="1"/>
  <c r="AD170" i="1"/>
  <c r="Z170" i="1"/>
  <c r="V170" i="1"/>
  <c r="AD169" i="1"/>
  <c r="Z169" i="1"/>
  <c r="V169" i="1"/>
  <c r="AD168" i="1"/>
  <c r="Z168" i="1"/>
  <c r="V168" i="1"/>
  <c r="AD167" i="1"/>
  <c r="Z167" i="1"/>
  <c r="V167" i="1"/>
  <c r="AD166" i="1"/>
  <c r="Z166" i="1"/>
  <c r="V166" i="1"/>
  <c r="AD165" i="1"/>
  <c r="Z165" i="1"/>
  <c r="V165" i="1"/>
  <c r="AD164" i="1"/>
  <c r="Z164" i="1"/>
  <c r="V164" i="1"/>
  <c r="AD163" i="1"/>
  <c r="Z163" i="1"/>
  <c r="V163" i="1"/>
  <c r="AD162" i="1"/>
  <c r="Z162" i="1"/>
  <c r="V162" i="1"/>
  <c r="AD161" i="1"/>
  <c r="Z161" i="1"/>
  <c r="V161" i="1"/>
  <c r="AD160" i="1"/>
  <c r="Z160" i="1"/>
  <c r="V160" i="1"/>
  <c r="AD159" i="1"/>
  <c r="Z159" i="1"/>
  <c r="V159" i="1"/>
  <c r="AD158" i="1"/>
  <c r="Z158" i="1"/>
  <c r="V158" i="1"/>
  <c r="AD157" i="1"/>
  <c r="Z157" i="1"/>
  <c r="V157" i="1"/>
  <c r="AD156" i="1"/>
  <c r="Z156" i="1"/>
  <c r="V156" i="1"/>
  <c r="AD155" i="1"/>
  <c r="Z155" i="1"/>
  <c r="V155" i="1"/>
  <c r="AD154" i="1"/>
  <c r="Z154" i="1"/>
  <c r="V154" i="1"/>
  <c r="AD153" i="1"/>
  <c r="Z153" i="1"/>
  <c r="V153" i="1"/>
  <c r="AD152" i="1"/>
  <c r="Z152" i="1"/>
  <c r="V152" i="1"/>
  <c r="AD151" i="1"/>
  <c r="Z151" i="1"/>
  <c r="V151" i="1"/>
  <c r="AD150" i="1"/>
  <c r="Z150" i="1"/>
  <c r="V150" i="1"/>
  <c r="AD149" i="1"/>
  <c r="Z149" i="1"/>
  <c r="V149" i="1"/>
  <c r="AD148" i="1"/>
  <c r="Z148" i="1"/>
  <c r="V148" i="1"/>
  <c r="AD147" i="1"/>
  <c r="Z147" i="1"/>
  <c r="V147" i="1"/>
  <c r="AD146" i="1"/>
  <c r="Z146" i="1"/>
  <c r="V146" i="1"/>
  <c r="AD145" i="1"/>
  <c r="Z145" i="1"/>
  <c r="V145" i="1"/>
  <c r="AD144" i="1"/>
  <c r="Z144" i="1"/>
  <c r="V144" i="1"/>
  <c r="AD143" i="1"/>
  <c r="Z143" i="1"/>
  <c r="V143" i="1"/>
  <c r="AD142" i="1"/>
  <c r="Z142" i="1"/>
  <c r="V142" i="1"/>
  <c r="AD141" i="1"/>
  <c r="Z141" i="1"/>
  <c r="V141" i="1"/>
  <c r="AD140" i="1"/>
  <c r="Z140" i="1"/>
  <c r="V140" i="1"/>
  <c r="AD139" i="1"/>
  <c r="Z139" i="1"/>
  <c r="V139" i="1"/>
  <c r="AD138" i="1"/>
  <c r="Z138" i="1"/>
  <c r="V138" i="1"/>
  <c r="AD137" i="1"/>
  <c r="Z137" i="1"/>
  <c r="V137" i="1"/>
  <c r="AD136" i="1"/>
  <c r="Z136" i="1"/>
  <c r="V136" i="1"/>
  <c r="AD135" i="1"/>
  <c r="Z135" i="1"/>
  <c r="V135" i="1"/>
  <c r="AD134" i="1"/>
  <c r="Z134" i="1"/>
  <c r="V134" i="1"/>
  <c r="AD133" i="1"/>
  <c r="Z133" i="1"/>
  <c r="V133" i="1"/>
  <c r="AD132" i="1"/>
  <c r="Z132" i="1"/>
  <c r="V132" i="1"/>
  <c r="AD131" i="1"/>
  <c r="Z131" i="1"/>
  <c r="V131" i="1"/>
  <c r="AD130" i="1"/>
  <c r="Z130" i="1"/>
  <c r="V130" i="1"/>
  <c r="AD129" i="1"/>
  <c r="Z129" i="1"/>
  <c r="V129" i="1"/>
  <c r="AD128" i="1"/>
  <c r="Z128" i="1"/>
  <c r="V128" i="1"/>
  <c r="AD127" i="1"/>
  <c r="Z127" i="1"/>
  <c r="V127" i="1"/>
  <c r="AD126" i="1"/>
  <c r="Z126" i="1"/>
  <c r="V126" i="1"/>
  <c r="AD125" i="1"/>
  <c r="Z125" i="1"/>
  <c r="V125" i="1"/>
  <c r="AD124" i="1"/>
  <c r="Z124" i="1"/>
  <c r="V124" i="1"/>
  <c r="AD123" i="1"/>
  <c r="Z123" i="1"/>
  <c r="V123" i="1"/>
  <c r="AD122" i="1"/>
  <c r="Z122" i="1"/>
  <c r="V122" i="1"/>
  <c r="AD121" i="1"/>
  <c r="Z121" i="1"/>
  <c r="V121" i="1"/>
  <c r="AD120" i="1"/>
  <c r="Z120" i="1"/>
  <c r="V120" i="1"/>
  <c r="AD119" i="1"/>
  <c r="Z119" i="1"/>
  <c r="V119" i="1"/>
  <c r="AD118" i="1"/>
  <c r="Z118" i="1"/>
  <c r="V118" i="1"/>
  <c r="AD117" i="1"/>
  <c r="Z117" i="1"/>
  <c r="V117" i="1"/>
  <c r="AD116" i="1"/>
  <c r="Z116" i="1"/>
  <c r="V116" i="1"/>
  <c r="AD115" i="1"/>
  <c r="Z115" i="1"/>
  <c r="V115" i="1"/>
  <c r="AD114" i="1"/>
  <c r="Z114" i="1"/>
  <c r="V114" i="1"/>
  <c r="AD113" i="1"/>
  <c r="Z113" i="1"/>
  <c r="V113" i="1"/>
  <c r="AD112" i="1"/>
  <c r="Z112" i="1"/>
  <c r="V112" i="1"/>
  <c r="AD111" i="1"/>
  <c r="Z111" i="1"/>
  <c r="V111" i="1"/>
  <c r="AD110" i="1"/>
  <c r="Z110" i="1"/>
  <c r="V110" i="1"/>
  <c r="AD109" i="1"/>
  <c r="Z109" i="1"/>
  <c r="V109" i="1"/>
  <c r="AD108" i="1"/>
  <c r="Z108" i="1"/>
  <c r="V108" i="1"/>
  <c r="AD107" i="1"/>
  <c r="Z107" i="1"/>
  <c r="V107" i="1"/>
  <c r="AD106" i="1"/>
  <c r="Z106" i="1"/>
  <c r="V106" i="1"/>
  <c r="AD105" i="1"/>
  <c r="Z105" i="1"/>
  <c r="V105" i="1"/>
  <c r="AD104" i="1"/>
  <c r="Z104" i="1"/>
  <c r="V104" i="1"/>
  <c r="AD103" i="1"/>
  <c r="Z103" i="1"/>
  <c r="V103" i="1"/>
  <c r="AD102" i="1"/>
  <c r="Z102" i="1"/>
  <c r="V102" i="1"/>
  <c r="AD101" i="1"/>
  <c r="Z101" i="1"/>
  <c r="V101" i="1"/>
  <c r="AD100" i="1"/>
  <c r="Z100" i="1"/>
  <c r="V100" i="1"/>
  <c r="AD99" i="1"/>
  <c r="Z99" i="1"/>
  <c r="V99" i="1"/>
  <c r="AD98" i="1"/>
  <c r="Z98" i="1"/>
  <c r="V98" i="1"/>
  <c r="AD97" i="1"/>
  <c r="Z97" i="1"/>
  <c r="V97" i="1"/>
  <c r="AD96" i="1"/>
  <c r="Z96" i="1"/>
  <c r="V96" i="1"/>
  <c r="AD95" i="1"/>
  <c r="Z95" i="1"/>
  <c r="V95" i="1"/>
  <c r="AD94" i="1"/>
  <c r="Z94" i="1"/>
  <c r="V94" i="1"/>
  <c r="AD93" i="1"/>
  <c r="Z93" i="1"/>
  <c r="V93" i="1"/>
  <c r="AD92" i="1"/>
  <c r="Z92" i="1"/>
  <c r="V92" i="1"/>
  <c r="AD91" i="1"/>
  <c r="Z91" i="1"/>
  <c r="V91" i="1"/>
  <c r="AD90" i="1"/>
  <c r="Z90" i="1"/>
  <c r="V90" i="1"/>
  <c r="AD89" i="1"/>
  <c r="Z89" i="1"/>
  <c r="V89" i="1"/>
  <c r="AD88" i="1"/>
  <c r="Z88" i="1"/>
  <c r="V88" i="1"/>
  <c r="AD87" i="1"/>
  <c r="Z87" i="1"/>
  <c r="V87" i="1"/>
  <c r="AD86" i="1"/>
  <c r="Z86" i="1"/>
  <c r="V86" i="1"/>
  <c r="AD85" i="1"/>
  <c r="Z85" i="1"/>
  <c r="V85" i="1"/>
  <c r="AD84" i="1"/>
  <c r="Z84" i="1"/>
  <c r="V84" i="1"/>
  <c r="AD83" i="1"/>
  <c r="Z83" i="1"/>
  <c r="V83" i="1"/>
  <c r="AD82" i="1"/>
  <c r="Z82" i="1"/>
  <c r="V82" i="1"/>
  <c r="AD81" i="1"/>
  <c r="Z81" i="1"/>
  <c r="V81" i="1"/>
  <c r="AD80" i="1"/>
  <c r="Z80" i="1"/>
  <c r="V80" i="1"/>
  <c r="AD79" i="1"/>
  <c r="Z79" i="1"/>
  <c r="V79" i="1"/>
  <c r="AD78" i="1"/>
  <c r="Z78" i="1"/>
  <c r="V78" i="1"/>
  <c r="AD77" i="1"/>
  <c r="Z77" i="1"/>
  <c r="V77" i="1"/>
  <c r="AD76" i="1"/>
  <c r="Z76" i="1"/>
  <c r="V76" i="1"/>
  <c r="AD75" i="1"/>
  <c r="Z75" i="1"/>
  <c r="V75" i="1"/>
  <c r="AD74" i="1"/>
  <c r="Z74" i="1"/>
  <c r="V74" i="1"/>
  <c r="AD73" i="1"/>
  <c r="Z73" i="1"/>
  <c r="V73" i="1"/>
  <c r="AD72" i="1"/>
  <c r="Z72" i="1"/>
  <c r="V72" i="1"/>
  <c r="AD71" i="1"/>
  <c r="Z71" i="1"/>
  <c r="V71" i="1"/>
  <c r="AD70" i="1"/>
  <c r="Z70" i="1"/>
  <c r="V70" i="1"/>
  <c r="AD69" i="1"/>
  <c r="Z69" i="1"/>
  <c r="V69" i="1"/>
  <c r="AD68" i="1"/>
  <c r="Z68" i="1"/>
  <c r="V68" i="1"/>
  <c r="AD67" i="1"/>
  <c r="Z67" i="1"/>
  <c r="V67" i="1"/>
  <c r="AD66" i="1"/>
  <c r="Z66" i="1"/>
  <c r="V66" i="1"/>
  <c r="AD65" i="1"/>
  <c r="Z65" i="1"/>
  <c r="V65" i="1"/>
  <c r="AD64" i="1"/>
  <c r="Z64" i="1"/>
  <c r="V64" i="1"/>
  <c r="AD63" i="1"/>
  <c r="Z63" i="1"/>
  <c r="V63" i="1"/>
  <c r="AD62" i="1"/>
  <c r="Z62" i="1"/>
  <c r="V62" i="1"/>
  <c r="AD61" i="1"/>
  <c r="Z61" i="1"/>
  <c r="V61" i="1"/>
  <c r="AD60" i="1"/>
  <c r="Z60" i="1"/>
  <c r="V60" i="1"/>
  <c r="AD59" i="1"/>
  <c r="Z59" i="1"/>
  <c r="V59" i="1"/>
  <c r="AD58" i="1"/>
  <c r="Z58" i="1"/>
  <c r="V58" i="1"/>
  <c r="AD57" i="1"/>
  <c r="Z57" i="1"/>
  <c r="V57" i="1"/>
  <c r="AD56" i="1"/>
  <c r="Z56" i="1"/>
  <c r="V56" i="1"/>
  <c r="AD55" i="1"/>
  <c r="Z55" i="1"/>
  <c r="V55" i="1"/>
  <c r="AD54" i="1"/>
  <c r="Z54" i="1"/>
  <c r="V54" i="1"/>
  <c r="AD53" i="1"/>
  <c r="Z53" i="1"/>
  <c r="V53" i="1"/>
  <c r="AD52" i="1"/>
  <c r="Z52" i="1"/>
  <c r="V52" i="1"/>
  <c r="AD51" i="1"/>
  <c r="Z51" i="1"/>
  <c r="V51" i="1"/>
  <c r="AD50" i="1"/>
  <c r="Z50" i="1"/>
  <c r="V50" i="1"/>
  <c r="AD49" i="1"/>
  <c r="Z49" i="1"/>
  <c r="V49" i="1"/>
  <c r="AD48" i="1"/>
  <c r="Z48" i="1"/>
  <c r="V48" i="1"/>
  <c r="AD47" i="1"/>
  <c r="Z47" i="1"/>
  <c r="V47" i="1"/>
  <c r="AD46" i="1"/>
  <c r="Z46" i="1"/>
  <c r="V46" i="1"/>
  <c r="AD45" i="1"/>
  <c r="Z45" i="1"/>
  <c r="V45" i="1"/>
  <c r="AD44" i="1"/>
  <c r="Z44" i="1"/>
  <c r="V44" i="1"/>
  <c r="AD43" i="1"/>
  <c r="Z43" i="1"/>
  <c r="V43" i="1"/>
  <c r="AD42" i="1"/>
  <c r="Z42" i="1"/>
  <c r="V42" i="1"/>
  <c r="AD41" i="1"/>
  <c r="Z41" i="1"/>
  <c r="V41" i="1"/>
  <c r="AD40" i="1"/>
  <c r="Z40" i="1"/>
  <c r="V40" i="1"/>
  <c r="AD39" i="1"/>
  <c r="Z39" i="1"/>
  <c r="V39" i="1"/>
  <c r="AD38" i="1"/>
  <c r="Z38" i="1"/>
  <c r="V38" i="1"/>
  <c r="AD37" i="1"/>
  <c r="Z37" i="1"/>
  <c r="V37" i="1"/>
  <c r="AD36" i="1"/>
  <c r="Z36" i="1"/>
  <c r="V36" i="1"/>
  <c r="AD35" i="1"/>
  <c r="Z35" i="1"/>
  <c r="V35" i="1"/>
  <c r="AD34" i="1"/>
  <c r="Z34" i="1"/>
  <c r="V34" i="1"/>
  <c r="AD33" i="1"/>
  <c r="Z33" i="1"/>
  <c r="V33" i="1"/>
  <c r="AD32" i="1"/>
  <c r="Z32" i="1"/>
  <c r="V32" i="1"/>
  <c r="AD31" i="1"/>
  <c r="Z31" i="1"/>
  <c r="V31" i="1"/>
  <c r="AD30" i="1"/>
  <c r="Z30" i="1"/>
  <c r="V30" i="1"/>
  <c r="AD29" i="1"/>
  <c r="Z29" i="1"/>
  <c r="V29" i="1"/>
  <c r="AD28" i="1"/>
  <c r="Z28" i="1"/>
  <c r="V28" i="1"/>
  <c r="AD27" i="1"/>
  <c r="Z27" i="1"/>
  <c r="V27" i="1"/>
  <c r="T27" i="1" s="1"/>
  <c r="AD26" i="1"/>
  <c r="Z26" i="1"/>
  <c r="V26" i="1"/>
  <c r="AD25" i="1"/>
  <c r="Z25" i="1"/>
  <c r="V25" i="1"/>
  <c r="AD24" i="1"/>
  <c r="Z24" i="1"/>
  <c r="V24" i="1"/>
  <c r="AD23" i="1"/>
  <c r="Z23" i="1"/>
  <c r="V23" i="1"/>
  <c r="AD22" i="1"/>
  <c r="Z22" i="1"/>
  <c r="V22" i="1"/>
  <c r="AD21" i="1"/>
  <c r="Z21" i="1"/>
  <c r="V21" i="1"/>
  <c r="AD20" i="1"/>
  <c r="Z20" i="1"/>
  <c r="V20" i="1"/>
  <c r="AD19" i="1"/>
  <c r="Z19" i="1"/>
  <c r="V19" i="1"/>
  <c r="AD18" i="1"/>
  <c r="Z18" i="1"/>
  <c r="V18" i="1"/>
  <c r="AD17" i="1"/>
  <c r="Z17" i="1"/>
  <c r="V17" i="1"/>
  <c r="AD16" i="1"/>
  <c r="Z16" i="1"/>
  <c r="V16" i="1"/>
  <c r="AD15" i="1"/>
  <c r="Z15" i="1"/>
  <c r="V15" i="1"/>
  <c r="AD14" i="1"/>
  <c r="Z14" i="1"/>
  <c r="V14" i="1"/>
  <c r="AD13" i="1"/>
  <c r="Z13" i="1"/>
  <c r="V13" i="1"/>
  <c r="AD12" i="1"/>
  <c r="Z12" i="1"/>
  <c r="V12" i="1"/>
  <c r="AD11" i="1"/>
  <c r="Z11" i="1"/>
  <c r="V11" i="1"/>
  <c r="AD10" i="1"/>
  <c r="Z10" i="1"/>
  <c r="V10" i="1"/>
  <c r="AD9" i="1"/>
  <c r="Z9" i="1"/>
  <c r="V9" i="1"/>
  <c r="AD8" i="1"/>
  <c r="Z8" i="1"/>
  <c r="V8" i="1"/>
  <c r="AD7" i="1"/>
  <c r="Z7" i="1"/>
  <c r="V7" i="1"/>
  <c r="AD6" i="1"/>
  <c r="Z6" i="1"/>
  <c r="V6" i="1"/>
  <c r="AD5" i="1"/>
  <c r="Z5" i="1"/>
  <c r="V5" i="1"/>
  <c r="AD4" i="1"/>
  <c r="Z4" i="1"/>
  <c r="V4" i="1"/>
  <c r="AD3" i="1"/>
  <c r="Z3" i="1"/>
  <c r="V3" i="1"/>
  <c r="AD2" i="1"/>
  <c r="Z2" i="1"/>
  <c r="V2" i="1"/>
  <c r="AD1397" i="1"/>
  <c r="Z1397" i="1"/>
  <c r="V1397" i="1"/>
  <c r="AD1396" i="1"/>
  <c r="Z1396" i="1"/>
  <c r="V1396" i="1"/>
  <c r="AD1395" i="1"/>
  <c r="Z1395" i="1"/>
  <c r="V1395" i="1"/>
  <c r="AD1394" i="1"/>
  <c r="Z1394" i="1"/>
  <c r="V1394" i="1"/>
  <c r="AD1393" i="1"/>
  <c r="Z1393" i="1"/>
  <c r="V1393" i="1"/>
  <c r="AD1392" i="1"/>
  <c r="Z1392" i="1"/>
  <c r="V1392" i="1"/>
  <c r="AD1391" i="1"/>
  <c r="Z1391" i="1"/>
  <c r="V1391" i="1"/>
  <c r="AD1390" i="1"/>
  <c r="Z1390" i="1"/>
  <c r="V1390" i="1"/>
  <c r="AD1389" i="1"/>
  <c r="Z1389" i="1"/>
  <c r="V1389" i="1"/>
  <c r="AD1388" i="1"/>
  <c r="Z1388" i="1"/>
  <c r="V1388" i="1"/>
  <c r="AD1387" i="1"/>
  <c r="Z1387" i="1"/>
  <c r="V1387" i="1"/>
  <c r="AD1386" i="1"/>
  <c r="Z1386" i="1"/>
  <c r="V1386" i="1"/>
  <c r="AD1385" i="1"/>
  <c r="Z1385" i="1"/>
  <c r="V1385" i="1"/>
  <c r="AD1384" i="1"/>
  <c r="Z1384" i="1"/>
  <c r="V1384" i="1"/>
  <c r="AD1383" i="1"/>
  <c r="Z1383" i="1"/>
  <c r="V1383" i="1"/>
  <c r="AD1382" i="1"/>
  <c r="Z1382" i="1"/>
  <c r="V1382" i="1"/>
  <c r="AD1381" i="1"/>
  <c r="Z1381" i="1"/>
  <c r="V1381" i="1"/>
  <c r="AD1380" i="1"/>
  <c r="Z1380" i="1"/>
  <c r="V1380" i="1"/>
  <c r="AD1379" i="1"/>
  <c r="Z1379" i="1"/>
  <c r="V1379" i="1"/>
  <c r="AD1378" i="1"/>
  <c r="Z1378" i="1"/>
  <c r="V1378" i="1"/>
  <c r="AD1377" i="1"/>
  <c r="Z1377" i="1"/>
  <c r="V1377" i="1"/>
  <c r="AD1376" i="1"/>
  <c r="Z1376" i="1"/>
  <c r="V1376" i="1"/>
  <c r="AD1375" i="1"/>
  <c r="Z1375" i="1"/>
  <c r="V1375" i="1"/>
  <c r="AD1374" i="1"/>
  <c r="Z1374" i="1"/>
  <c r="V1374" i="1"/>
  <c r="AD1373" i="1"/>
  <c r="Z1373" i="1"/>
  <c r="V1373" i="1"/>
  <c r="AD1372" i="1"/>
  <c r="Z1372" i="1"/>
  <c r="V1372" i="1"/>
  <c r="AD1371" i="1"/>
  <c r="Z1371" i="1"/>
  <c r="V1371" i="1"/>
  <c r="AD1370" i="1"/>
  <c r="Z1370" i="1"/>
  <c r="V1370" i="1"/>
  <c r="AD1369" i="1"/>
  <c r="Z1369" i="1"/>
  <c r="V1369" i="1"/>
  <c r="AD1368" i="1"/>
  <c r="Z1368" i="1"/>
  <c r="V1368" i="1"/>
  <c r="AD1367" i="1"/>
  <c r="Z1367" i="1"/>
  <c r="V1367" i="1"/>
  <c r="AD1366" i="1"/>
  <c r="Z1366" i="1"/>
  <c r="V1366" i="1"/>
  <c r="AD1365" i="1"/>
  <c r="Z1365" i="1"/>
  <c r="V1365" i="1"/>
  <c r="AD1364" i="1"/>
  <c r="Z1364" i="1"/>
  <c r="V1364" i="1"/>
  <c r="AD1363" i="1"/>
  <c r="Z1363" i="1"/>
  <c r="V1363" i="1"/>
  <c r="AD1362" i="1"/>
  <c r="Z1362" i="1"/>
  <c r="V1362" i="1"/>
  <c r="AD1361" i="1"/>
  <c r="Z1361" i="1"/>
  <c r="V1361" i="1"/>
  <c r="AD1360" i="1"/>
  <c r="Z1360" i="1"/>
  <c r="V1360" i="1"/>
  <c r="AD1359" i="1"/>
  <c r="Z1359" i="1"/>
  <c r="V1359" i="1"/>
  <c r="AD1358" i="1"/>
  <c r="Z1358" i="1"/>
  <c r="V1358" i="1"/>
  <c r="AD1357" i="1"/>
  <c r="Z1357" i="1"/>
  <c r="V1357" i="1"/>
  <c r="AD1356" i="1"/>
  <c r="Z1356" i="1"/>
  <c r="V1356" i="1"/>
  <c r="AD1355" i="1"/>
  <c r="Z1355" i="1"/>
  <c r="V1355" i="1"/>
  <c r="AD1354" i="1"/>
  <c r="Z1354" i="1"/>
  <c r="V1354" i="1"/>
  <c r="AD1353" i="1"/>
  <c r="Z1353" i="1"/>
  <c r="V1353" i="1"/>
  <c r="AD1352" i="1"/>
  <c r="Z1352" i="1"/>
  <c r="V1352" i="1"/>
  <c r="AD1351" i="1"/>
  <c r="Z1351" i="1"/>
  <c r="V1351" i="1"/>
  <c r="AD1350" i="1"/>
  <c r="Z1350" i="1"/>
  <c r="V1350" i="1"/>
  <c r="AD1349" i="1"/>
  <c r="Z1349" i="1"/>
  <c r="V1349" i="1"/>
  <c r="AD1348" i="1"/>
  <c r="Z1348" i="1"/>
  <c r="V1348" i="1"/>
  <c r="AD1347" i="1"/>
  <c r="Z1347" i="1"/>
  <c r="V1347" i="1"/>
  <c r="AD1346" i="1"/>
  <c r="Z1346" i="1"/>
  <c r="V1346" i="1"/>
  <c r="AD1345" i="1"/>
  <c r="Z1345" i="1"/>
  <c r="V1345" i="1"/>
  <c r="AD1344" i="1"/>
  <c r="Z1344" i="1"/>
  <c r="V1344" i="1"/>
  <c r="AD1343" i="1"/>
  <c r="Z1343" i="1"/>
  <c r="V1343" i="1"/>
  <c r="AD1342" i="1"/>
  <c r="Z1342" i="1"/>
  <c r="V1342" i="1"/>
  <c r="AD1341" i="1"/>
  <c r="Z1341" i="1"/>
  <c r="V1341" i="1"/>
  <c r="AD1340" i="1"/>
  <c r="Z1340" i="1"/>
  <c r="V1340" i="1"/>
  <c r="AD1339" i="1"/>
  <c r="Z1339" i="1"/>
  <c r="V1339" i="1"/>
  <c r="AD1338" i="1"/>
  <c r="Z1338" i="1"/>
  <c r="V1338" i="1"/>
  <c r="AD1337" i="1"/>
  <c r="Z1337" i="1"/>
  <c r="V1337" i="1"/>
  <c r="AD1336" i="1"/>
  <c r="Z1336" i="1"/>
  <c r="V1336" i="1"/>
  <c r="AD1335" i="1"/>
  <c r="Z1335" i="1"/>
  <c r="V1335" i="1"/>
  <c r="AD1334" i="1"/>
  <c r="Z1334" i="1"/>
  <c r="V1334" i="1"/>
  <c r="AD1333" i="1"/>
  <c r="Z1333" i="1"/>
  <c r="V1333" i="1"/>
  <c r="AD1332" i="1"/>
  <c r="Z1332" i="1"/>
  <c r="V1332" i="1"/>
  <c r="AD1331" i="1"/>
  <c r="Z1331" i="1"/>
  <c r="V1331" i="1"/>
  <c r="AD1330" i="1"/>
  <c r="Z1330" i="1"/>
  <c r="V1330" i="1"/>
  <c r="AD1329" i="1"/>
  <c r="Z1329" i="1"/>
  <c r="V1329" i="1"/>
  <c r="AD1328" i="1"/>
  <c r="Z1328" i="1"/>
  <c r="V1328" i="1"/>
  <c r="AD1327" i="1"/>
  <c r="Z1327" i="1"/>
  <c r="V1327" i="1"/>
  <c r="AD1326" i="1"/>
  <c r="Z1326" i="1"/>
  <c r="V1326" i="1"/>
  <c r="AD1325" i="1"/>
  <c r="Z1325" i="1"/>
  <c r="V1325" i="1"/>
  <c r="AD1324" i="1"/>
  <c r="Z1324" i="1"/>
  <c r="V1324" i="1"/>
  <c r="AD1323" i="1"/>
  <c r="Z1323" i="1"/>
  <c r="V1323" i="1"/>
  <c r="AD1322" i="1"/>
  <c r="Z1322" i="1"/>
  <c r="V1322" i="1"/>
  <c r="AD1321" i="1"/>
  <c r="Z1321" i="1"/>
  <c r="V1321" i="1"/>
  <c r="AD1320" i="1"/>
  <c r="Z1320" i="1"/>
  <c r="V1320" i="1"/>
  <c r="AD1319" i="1"/>
  <c r="Z1319" i="1"/>
  <c r="V1319" i="1"/>
  <c r="AD1318" i="1"/>
  <c r="Z1318" i="1"/>
  <c r="V1318" i="1"/>
  <c r="AD1317" i="1"/>
  <c r="Z1317" i="1"/>
  <c r="V1317" i="1"/>
  <c r="AD1316" i="1"/>
  <c r="Z1316" i="1"/>
  <c r="V1316" i="1"/>
  <c r="AD1315" i="1"/>
  <c r="Z1315" i="1"/>
  <c r="V1315" i="1"/>
  <c r="AD1314" i="1"/>
  <c r="Z1314" i="1"/>
  <c r="V1314" i="1"/>
  <c r="AD1313" i="1"/>
  <c r="Z1313" i="1"/>
  <c r="V1313" i="1"/>
  <c r="AD1312" i="1"/>
  <c r="Z1312" i="1"/>
  <c r="V1312" i="1"/>
  <c r="AD1311" i="1"/>
  <c r="Z1311" i="1"/>
  <c r="V1311" i="1"/>
  <c r="AD1310" i="1"/>
  <c r="Z1310" i="1"/>
  <c r="V1310" i="1"/>
  <c r="AD1309" i="1"/>
  <c r="Z1309" i="1"/>
  <c r="V1309" i="1"/>
  <c r="AD1308" i="1"/>
  <c r="Z1308" i="1"/>
  <c r="V1308" i="1"/>
  <c r="AD1307" i="1"/>
  <c r="Z1307" i="1"/>
  <c r="V1307" i="1"/>
  <c r="AD1306" i="1"/>
  <c r="Z1306" i="1"/>
  <c r="V1306" i="1"/>
  <c r="AD1305" i="1"/>
  <c r="Z1305" i="1"/>
  <c r="V1305" i="1"/>
  <c r="AD1304" i="1"/>
  <c r="Z1304" i="1"/>
  <c r="V1304" i="1"/>
  <c r="AD1303" i="1"/>
  <c r="Z1303" i="1"/>
  <c r="V1303" i="1"/>
  <c r="AD1302" i="1"/>
  <c r="Z1302" i="1"/>
  <c r="V1302" i="1"/>
  <c r="AD1301" i="1"/>
  <c r="Z1301" i="1"/>
  <c r="V1301" i="1"/>
  <c r="AD1300" i="1"/>
  <c r="Z1300" i="1"/>
  <c r="V1300" i="1"/>
  <c r="AD1299" i="1"/>
  <c r="Z1299" i="1"/>
  <c r="V1299" i="1"/>
  <c r="AD1298" i="1"/>
  <c r="Z1298" i="1"/>
  <c r="V1298" i="1"/>
  <c r="AD1297" i="1"/>
  <c r="Z1297" i="1"/>
  <c r="V1297" i="1"/>
  <c r="AD1296" i="1"/>
  <c r="Z1296" i="1"/>
  <c r="V1296" i="1"/>
  <c r="AD1295" i="1"/>
  <c r="Z1295" i="1"/>
  <c r="V1295" i="1"/>
  <c r="AD1294" i="1"/>
  <c r="Z1294" i="1"/>
  <c r="V1294" i="1"/>
  <c r="AD1293" i="1"/>
  <c r="Z1293" i="1"/>
  <c r="V1293" i="1"/>
  <c r="AD1292" i="1"/>
  <c r="Z1292" i="1"/>
  <c r="V1292" i="1"/>
  <c r="AD1291" i="1"/>
  <c r="Z1291" i="1"/>
  <c r="V1291" i="1"/>
  <c r="AD1290" i="1"/>
  <c r="Z1290" i="1"/>
  <c r="V1290" i="1"/>
  <c r="AD1289" i="1"/>
  <c r="Z1289" i="1"/>
  <c r="V1289" i="1"/>
  <c r="AD1288" i="1"/>
  <c r="Z1288" i="1"/>
  <c r="V1288" i="1"/>
  <c r="AD1287" i="1"/>
  <c r="Z1287" i="1"/>
  <c r="V1287" i="1"/>
  <c r="AD1286" i="1"/>
  <c r="Z1286" i="1"/>
  <c r="V1286" i="1"/>
  <c r="AD1285" i="1"/>
  <c r="Z1285" i="1"/>
  <c r="V1285" i="1"/>
  <c r="AD1284" i="1"/>
  <c r="Z1284" i="1"/>
  <c r="V1284" i="1"/>
  <c r="AD1283" i="1"/>
  <c r="Z1283" i="1"/>
  <c r="V1283" i="1"/>
  <c r="AD1282" i="1"/>
  <c r="Z1282" i="1"/>
  <c r="V1282" i="1"/>
  <c r="AD1281" i="1"/>
  <c r="Z1281" i="1"/>
  <c r="V1281" i="1"/>
  <c r="AD1280" i="1"/>
  <c r="Z1280" i="1"/>
  <c r="V1280" i="1"/>
  <c r="AD1279" i="1"/>
  <c r="Z1279" i="1"/>
  <c r="V1279" i="1"/>
  <c r="AD1278" i="1"/>
  <c r="Z1278" i="1"/>
  <c r="V1278" i="1"/>
  <c r="AD1277" i="1"/>
  <c r="Z1277" i="1"/>
  <c r="V1277" i="1"/>
  <c r="AD1276" i="1"/>
  <c r="Z1276" i="1"/>
  <c r="V1276" i="1"/>
  <c r="AD1275" i="1"/>
  <c r="Z1275" i="1"/>
  <c r="V1275" i="1"/>
  <c r="AD1274" i="1"/>
  <c r="Z1274" i="1"/>
  <c r="V1274" i="1"/>
  <c r="AD1273" i="1"/>
  <c r="Z1273" i="1"/>
  <c r="V1273" i="1"/>
  <c r="AD1272" i="1"/>
  <c r="Z1272" i="1"/>
  <c r="V1272" i="1"/>
  <c r="AD1271" i="1"/>
  <c r="Z1271" i="1"/>
  <c r="V1271" i="1"/>
  <c r="AD1270" i="1"/>
  <c r="Z1270" i="1"/>
  <c r="V1270" i="1"/>
  <c r="AD1269" i="1"/>
  <c r="Z1269" i="1"/>
  <c r="V1269" i="1"/>
  <c r="AD1268" i="1"/>
  <c r="Z1268" i="1"/>
  <c r="V1268" i="1"/>
  <c r="AD1267" i="1"/>
  <c r="Z1267" i="1"/>
  <c r="V1267" i="1"/>
  <c r="AD1266" i="1"/>
  <c r="Z1266" i="1"/>
  <c r="V1266" i="1"/>
  <c r="AD1265" i="1"/>
  <c r="Z1265" i="1"/>
  <c r="V1265" i="1"/>
  <c r="AD1264" i="1"/>
  <c r="Z1264" i="1"/>
  <c r="V1264" i="1"/>
  <c r="AD1263" i="1"/>
  <c r="Z1263" i="1"/>
  <c r="V1263" i="1"/>
  <c r="AD1262" i="1"/>
  <c r="Z1262" i="1"/>
  <c r="V1262" i="1"/>
  <c r="AD1261" i="1"/>
  <c r="Z1261" i="1"/>
  <c r="V1261" i="1"/>
  <c r="AD1260" i="1"/>
  <c r="Z1260" i="1"/>
  <c r="V1260" i="1"/>
  <c r="AD1259" i="1"/>
  <c r="Z1259" i="1"/>
  <c r="V1259" i="1"/>
  <c r="AD1258" i="1"/>
  <c r="Z1258" i="1"/>
  <c r="V1258" i="1"/>
  <c r="AD1257" i="1"/>
  <c r="Z1257" i="1"/>
  <c r="V1257" i="1"/>
  <c r="AD1256" i="1"/>
  <c r="Z1256" i="1"/>
  <c r="V1256" i="1"/>
  <c r="AD1255" i="1"/>
  <c r="Z1255" i="1"/>
  <c r="V1255" i="1"/>
  <c r="AD1254" i="1"/>
  <c r="Z1254" i="1"/>
  <c r="V1254" i="1"/>
  <c r="AD1253" i="1"/>
  <c r="Z1253" i="1"/>
  <c r="V1253" i="1"/>
  <c r="AD1252" i="1"/>
  <c r="Z1252" i="1"/>
  <c r="V1252" i="1"/>
  <c r="AD1251" i="1"/>
  <c r="Z1251" i="1"/>
  <c r="V1251" i="1"/>
  <c r="AD1250" i="1"/>
  <c r="Z1250" i="1"/>
  <c r="V1250" i="1"/>
  <c r="AD1249" i="1"/>
  <c r="Z1249" i="1"/>
  <c r="V1249" i="1"/>
  <c r="AD1248" i="1"/>
  <c r="Z1248" i="1"/>
  <c r="V1248" i="1"/>
  <c r="AD1247" i="1"/>
  <c r="Z1247" i="1"/>
  <c r="V1247" i="1"/>
  <c r="AD1246" i="1"/>
  <c r="Z1246" i="1"/>
  <c r="V1246" i="1"/>
  <c r="AD1245" i="1"/>
  <c r="Z1245" i="1"/>
  <c r="V1245" i="1"/>
  <c r="AD1244" i="1"/>
  <c r="Z1244" i="1"/>
  <c r="V1244" i="1"/>
  <c r="AD1243" i="1"/>
  <c r="Z1243" i="1"/>
  <c r="V1243" i="1"/>
  <c r="AD1242" i="1"/>
  <c r="Z1242" i="1"/>
  <c r="V1242" i="1"/>
  <c r="AD1241" i="1"/>
  <c r="Z1241" i="1"/>
  <c r="V1241" i="1"/>
  <c r="AD1240" i="1"/>
  <c r="Z1240" i="1"/>
  <c r="V1240" i="1"/>
  <c r="AD1239" i="1"/>
  <c r="Z1239" i="1"/>
  <c r="V1239" i="1"/>
  <c r="AD1238" i="1"/>
  <c r="Z1238" i="1"/>
  <c r="V1238" i="1"/>
  <c r="AD1237" i="1"/>
  <c r="Z1237" i="1"/>
  <c r="V1237" i="1"/>
  <c r="AD1236" i="1"/>
  <c r="Z1236" i="1"/>
  <c r="V1236" i="1"/>
  <c r="AD1235" i="1"/>
  <c r="Z1235" i="1"/>
  <c r="V1235" i="1"/>
  <c r="AD1234" i="1"/>
  <c r="Z1234" i="1"/>
  <c r="V1234" i="1"/>
  <c r="AD1233" i="1"/>
  <c r="Z1233" i="1"/>
  <c r="V1233" i="1"/>
  <c r="AD1232" i="1"/>
  <c r="Z1232" i="1"/>
  <c r="V1232" i="1"/>
  <c r="AD1231" i="1"/>
  <c r="Z1231" i="1"/>
  <c r="V1231" i="1"/>
  <c r="AD1230" i="1"/>
  <c r="Z1230" i="1"/>
  <c r="V1230" i="1"/>
  <c r="AD1229" i="1"/>
  <c r="Z1229" i="1"/>
  <c r="V1229" i="1"/>
  <c r="AD1228" i="1"/>
  <c r="Z1228" i="1"/>
  <c r="V1228" i="1"/>
  <c r="AD1227" i="1"/>
  <c r="Z1227" i="1"/>
  <c r="V1227" i="1"/>
  <c r="AD1226" i="1"/>
  <c r="Z1226" i="1"/>
  <c r="V1226" i="1"/>
  <c r="AD1225" i="1"/>
  <c r="Z1225" i="1"/>
  <c r="V1225" i="1"/>
  <c r="AD1224" i="1"/>
  <c r="Z1224" i="1"/>
  <c r="V1224" i="1"/>
  <c r="AD1223" i="1"/>
  <c r="Z1223" i="1"/>
  <c r="V1223" i="1"/>
  <c r="AD1222" i="1"/>
  <c r="Z1222" i="1"/>
  <c r="V1222" i="1"/>
  <c r="AD1221" i="1"/>
  <c r="Z1221" i="1"/>
  <c r="V1221" i="1"/>
  <c r="AD1220" i="1"/>
  <c r="Z1220" i="1"/>
  <c r="V1220" i="1"/>
  <c r="AD1219" i="1"/>
  <c r="Z1219" i="1"/>
  <c r="V1219" i="1"/>
  <c r="AD1218" i="1"/>
  <c r="Z1218" i="1"/>
  <c r="V1218" i="1"/>
  <c r="AD1217" i="1"/>
  <c r="Z1217" i="1"/>
  <c r="V1217" i="1"/>
  <c r="AD1216" i="1"/>
  <c r="Z1216" i="1"/>
  <c r="V1216" i="1"/>
  <c r="AD1215" i="1"/>
  <c r="Z1215" i="1"/>
  <c r="V1215" i="1"/>
  <c r="AD1214" i="1"/>
  <c r="Z1214" i="1"/>
  <c r="V1214" i="1"/>
  <c r="AD1213" i="1"/>
  <c r="Z1213" i="1"/>
  <c r="V1213" i="1"/>
  <c r="AD1212" i="1"/>
  <c r="Z1212" i="1"/>
  <c r="V1212" i="1"/>
  <c r="AD1211" i="1"/>
  <c r="Z1211" i="1"/>
  <c r="V1211" i="1"/>
  <c r="AD1210" i="1"/>
  <c r="Z1210" i="1"/>
  <c r="V1210" i="1"/>
  <c r="AD1209" i="1"/>
  <c r="Z1209" i="1"/>
  <c r="V1209" i="1"/>
  <c r="AD1208" i="1"/>
  <c r="Z1208" i="1"/>
  <c r="V1208" i="1"/>
  <c r="AD1207" i="1"/>
  <c r="Z1207" i="1"/>
  <c r="V1207" i="1"/>
  <c r="AD1206" i="1"/>
  <c r="Z1206" i="1"/>
  <c r="V1206" i="1"/>
  <c r="AD1205" i="1"/>
  <c r="Z1205" i="1"/>
  <c r="V1205" i="1"/>
  <c r="AD1204" i="1"/>
  <c r="Z1204" i="1"/>
  <c r="V1204" i="1"/>
  <c r="AD1203" i="1"/>
  <c r="Z1203" i="1"/>
  <c r="V1203" i="1"/>
  <c r="AD1202" i="1"/>
  <c r="Z1202" i="1"/>
  <c r="V1202" i="1"/>
  <c r="AD1201" i="1"/>
  <c r="Z1201" i="1"/>
  <c r="V1201" i="1"/>
  <c r="AD1200" i="1"/>
  <c r="Z1200" i="1"/>
  <c r="V1200" i="1"/>
  <c r="AD1199" i="1"/>
  <c r="Z1199" i="1"/>
  <c r="V1199" i="1"/>
  <c r="AD1198" i="1"/>
  <c r="Z1198" i="1"/>
  <c r="V1198" i="1"/>
  <c r="AD1197" i="1"/>
  <c r="Z1197" i="1"/>
  <c r="V1197" i="1"/>
  <c r="AD1196" i="1"/>
  <c r="Z1196" i="1"/>
  <c r="V1196" i="1"/>
  <c r="AD1195" i="1"/>
  <c r="Z1195" i="1"/>
  <c r="V1195" i="1"/>
  <c r="AD1194" i="1"/>
  <c r="Z1194" i="1"/>
  <c r="V1194" i="1"/>
  <c r="AD1193" i="1"/>
  <c r="Z1193" i="1"/>
  <c r="V1193" i="1"/>
  <c r="AD1192" i="1"/>
  <c r="Z1192" i="1"/>
  <c r="V1192" i="1"/>
  <c r="AD1191" i="1"/>
  <c r="Z1191" i="1"/>
  <c r="V1191" i="1"/>
  <c r="AD1190" i="1"/>
  <c r="Z1190" i="1"/>
  <c r="V1190" i="1"/>
  <c r="AD1189" i="1"/>
  <c r="Z1189" i="1"/>
  <c r="V1189" i="1"/>
  <c r="AD1188" i="1"/>
  <c r="Z1188" i="1"/>
  <c r="V1188" i="1"/>
  <c r="AD1187" i="1"/>
  <c r="Z1187" i="1"/>
  <c r="V1187" i="1"/>
  <c r="AD1186" i="1"/>
  <c r="Z1186" i="1"/>
  <c r="V1186" i="1"/>
  <c r="AD1185" i="1"/>
  <c r="Z1185" i="1"/>
  <c r="V1185" i="1"/>
  <c r="AD1184" i="1"/>
  <c r="Z1184" i="1"/>
  <c r="V1184" i="1"/>
  <c r="AD1183" i="1"/>
  <c r="Z1183" i="1"/>
  <c r="V1183" i="1"/>
  <c r="AD1182" i="1"/>
  <c r="Z1182" i="1"/>
  <c r="V1182" i="1"/>
  <c r="AD1181" i="1"/>
  <c r="Z1181" i="1"/>
  <c r="V1181" i="1"/>
  <c r="AD1180" i="1"/>
  <c r="Z1180" i="1"/>
  <c r="V1180" i="1"/>
  <c r="AD1179" i="1"/>
  <c r="Z1179" i="1"/>
  <c r="V1179" i="1"/>
  <c r="AD1178" i="1"/>
  <c r="Z1178" i="1"/>
  <c r="V1178" i="1"/>
  <c r="AD1177" i="1"/>
  <c r="Z1177" i="1"/>
  <c r="V1177" i="1"/>
  <c r="AD1176" i="1"/>
  <c r="Z1176" i="1"/>
  <c r="V1176" i="1"/>
  <c r="AD1175" i="1"/>
  <c r="Z1175" i="1"/>
  <c r="V1175" i="1"/>
  <c r="AD1174" i="1"/>
  <c r="Z1174" i="1"/>
  <c r="V1174" i="1"/>
  <c r="AD1173" i="1"/>
  <c r="Z1173" i="1"/>
  <c r="V1173" i="1"/>
  <c r="AD1172" i="1"/>
  <c r="Z1172" i="1"/>
  <c r="V1172" i="1"/>
  <c r="AD1171" i="1"/>
  <c r="Z1171" i="1"/>
  <c r="V1171" i="1"/>
  <c r="AD1170" i="1"/>
  <c r="Z1170" i="1"/>
  <c r="V1170" i="1"/>
  <c r="AD1169" i="1"/>
  <c r="Z1169" i="1"/>
  <c r="V1169" i="1"/>
  <c r="AD1168" i="1"/>
  <c r="Z1168" i="1"/>
  <c r="V1168" i="1"/>
  <c r="AD1167" i="1"/>
  <c r="Z1167" i="1"/>
  <c r="V1167" i="1"/>
  <c r="AD1166" i="1"/>
  <c r="Z1166" i="1"/>
  <c r="V1166" i="1"/>
  <c r="AD1165" i="1"/>
  <c r="Z1165" i="1"/>
  <c r="V1165" i="1"/>
  <c r="AD1164" i="1"/>
  <c r="Z1164" i="1"/>
  <c r="V1164" i="1"/>
  <c r="AD1163" i="1"/>
  <c r="Z1163" i="1"/>
  <c r="V1163" i="1"/>
  <c r="AD1162" i="1"/>
  <c r="Z1162" i="1"/>
  <c r="V1162" i="1"/>
  <c r="AD1161" i="1"/>
  <c r="Z1161" i="1"/>
  <c r="V1161" i="1"/>
  <c r="AD1160" i="1"/>
  <c r="Z1160" i="1"/>
  <c r="V1160" i="1"/>
  <c r="AD1159" i="1"/>
  <c r="Z1159" i="1"/>
  <c r="V1159" i="1"/>
  <c r="AD1158" i="1"/>
  <c r="Z1158" i="1"/>
  <c r="V1158" i="1"/>
  <c r="AD1157" i="1"/>
  <c r="Z1157" i="1"/>
  <c r="V1157" i="1"/>
  <c r="AD1156" i="1"/>
  <c r="Z1156" i="1"/>
  <c r="V1156" i="1"/>
  <c r="AD1155" i="1"/>
  <c r="Z1155" i="1"/>
  <c r="V1155" i="1"/>
  <c r="AD1154" i="1"/>
  <c r="Z1154" i="1"/>
  <c r="V1154" i="1"/>
  <c r="AD1153" i="1"/>
  <c r="Z1153" i="1"/>
  <c r="V1153" i="1"/>
  <c r="AD1152" i="1"/>
  <c r="Z1152" i="1"/>
  <c r="V1152" i="1"/>
  <c r="AD1151" i="1"/>
  <c r="Z1151" i="1"/>
  <c r="V1151" i="1"/>
  <c r="AD1150" i="1"/>
  <c r="Z1150" i="1"/>
  <c r="V1150" i="1"/>
  <c r="AD1149" i="1"/>
  <c r="Z1149" i="1"/>
  <c r="V1149" i="1"/>
  <c r="AD1148" i="1"/>
  <c r="Z1148" i="1"/>
  <c r="V1148" i="1"/>
  <c r="AD1147" i="1"/>
  <c r="Z1147" i="1"/>
  <c r="V1147" i="1"/>
  <c r="AD1146" i="1"/>
  <c r="Z1146" i="1"/>
  <c r="V1146" i="1"/>
  <c r="AD1145" i="1"/>
  <c r="Z1145" i="1"/>
  <c r="V1145" i="1"/>
  <c r="AD1144" i="1"/>
  <c r="Z1144" i="1"/>
  <c r="V1144" i="1"/>
  <c r="AD1143" i="1"/>
  <c r="Z1143" i="1"/>
  <c r="V1143" i="1"/>
  <c r="AD1142" i="1"/>
  <c r="Z1142" i="1"/>
  <c r="V1142" i="1"/>
  <c r="AD1141" i="1"/>
  <c r="Z1141" i="1"/>
  <c r="V1141" i="1"/>
  <c r="AD1140" i="1"/>
  <c r="Z1140" i="1"/>
  <c r="V1140" i="1"/>
  <c r="AD1139" i="1"/>
  <c r="Z1139" i="1"/>
  <c r="V1139" i="1"/>
  <c r="AD1138" i="1"/>
  <c r="Z1138" i="1"/>
  <c r="V1138" i="1"/>
  <c r="AD1137" i="1"/>
  <c r="Z1137" i="1"/>
  <c r="V1137" i="1"/>
  <c r="AD1136" i="1"/>
  <c r="Z1136" i="1"/>
  <c r="V1136" i="1"/>
  <c r="AD1135" i="1"/>
  <c r="Z1135" i="1"/>
  <c r="V1135" i="1"/>
  <c r="AD1134" i="1"/>
  <c r="Z1134" i="1"/>
  <c r="V1134" i="1"/>
  <c r="AD1133" i="1"/>
  <c r="Z1133" i="1"/>
  <c r="V1133" i="1"/>
  <c r="AD1132" i="1"/>
  <c r="Z1132" i="1"/>
  <c r="V1132" i="1"/>
  <c r="AD1131" i="1"/>
  <c r="Z1131" i="1"/>
  <c r="V1131" i="1"/>
  <c r="AD1130" i="1"/>
  <c r="Z1130" i="1"/>
  <c r="V1130" i="1"/>
  <c r="AD1129" i="1"/>
  <c r="Z1129" i="1"/>
  <c r="V1129" i="1"/>
  <c r="AD1128" i="1"/>
  <c r="Z1128" i="1"/>
  <c r="V1128" i="1"/>
  <c r="AD1127" i="1"/>
  <c r="Z1127" i="1"/>
  <c r="V1127" i="1"/>
  <c r="AD1126" i="1"/>
  <c r="Z1126" i="1"/>
  <c r="V1126" i="1"/>
  <c r="AD1125" i="1"/>
  <c r="Z1125" i="1"/>
  <c r="V1125" i="1"/>
  <c r="AD1124" i="1"/>
  <c r="Z1124" i="1"/>
  <c r="V1124" i="1"/>
  <c r="AD1123" i="1"/>
  <c r="Z1123" i="1"/>
  <c r="V1123" i="1"/>
  <c r="AD1122" i="1"/>
  <c r="Z1122" i="1"/>
  <c r="V1122" i="1"/>
  <c r="AD1121" i="1"/>
  <c r="Z1121" i="1"/>
  <c r="V1121" i="1"/>
  <c r="AD1120" i="1"/>
  <c r="Z1120" i="1"/>
  <c r="V1120" i="1"/>
  <c r="AD1119" i="1"/>
  <c r="Z1119" i="1"/>
  <c r="V1119" i="1"/>
  <c r="AD1118" i="1"/>
  <c r="Z1118" i="1"/>
  <c r="V1118" i="1"/>
  <c r="AD1117" i="1"/>
  <c r="Z1117" i="1"/>
  <c r="V1117" i="1"/>
  <c r="AD1116" i="1"/>
  <c r="Z1116" i="1"/>
  <c r="V1116" i="1"/>
  <c r="AD1115" i="1"/>
  <c r="Z1115" i="1"/>
  <c r="V1115" i="1"/>
  <c r="AD1114" i="1"/>
  <c r="Z1114" i="1"/>
  <c r="V1114" i="1"/>
  <c r="AD1113" i="1"/>
  <c r="Z1113" i="1"/>
  <c r="V1113" i="1"/>
  <c r="AD1112" i="1"/>
  <c r="Z1112" i="1"/>
  <c r="V1112" i="1"/>
  <c r="AD1111" i="1"/>
  <c r="Z1111" i="1"/>
  <c r="V1111" i="1"/>
  <c r="AD1110" i="1"/>
  <c r="Z1110" i="1"/>
  <c r="V1110" i="1"/>
  <c r="AD1109" i="1"/>
  <c r="Z1109" i="1"/>
  <c r="V1109" i="1"/>
  <c r="AD1108" i="1"/>
  <c r="Z1108" i="1"/>
  <c r="V1108" i="1"/>
  <c r="AD1107" i="1"/>
  <c r="Z1107" i="1"/>
  <c r="V1107" i="1"/>
  <c r="AD1106" i="1"/>
  <c r="Z1106" i="1"/>
  <c r="V1106" i="1"/>
  <c r="AD1105" i="1"/>
  <c r="Z1105" i="1"/>
  <c r="V1105" i="1"/>
  <c r="AD1104" i="1"/>
  <c r="Z1104" i="1"/>
  <c r="V1104" i="1"/>
  <c r="AD1103" i="1"/>
  <c r="Z1103" i="1"/>
  <c r="V1103" i="1"/>
  <c r="AD1102" i="1"/>
  <c r="Z1102" i="1"/>
  <c r="V1102" i="1"/>
  <c r="AD1101" i="1"/>
  <c r="Z1101" i="1"/>
  <c r="V1101" i="1"/>
  <c r="AD1100" i="1"/>
  <c r="Z1100" i="1"/>
  <c r="V1100" i="1"/>
  <c r="AD1099" i="1"/>
  <c r="Z1099" i="1"/>
  <c r="V1099" i="1"/>
  <c r="AD1098" i="1"/>
  <c r="Z1098" i="1"/>
  <c r="V1098" i="1"/>
  <c r="AD1097" i="1"/>
  <c r="Z1097" i="1"/>
  <c r="V1097" i="1"/>
  <c r="AD1096" i="1"/>
  <c r="Z1096" i="1"/>
  <c r="V1096" i="1"/>
  <c r="AD1095" i="1"/>
  <c r="Z1095" i="1"/>
  <c r="V1095" i="1"/>
  <c r="AD1094" i="1"/>
  <c r="Z1094" i="1"/>
  <c r="V1094" i="1"/>
  <c r="AD1093" i="1"/>
  <c r="Z1093" i="1"/>
  <c r="V1093" i="1"/>
  <c r="AD1092" i="1"/>
  <c r="Z1092" i="1"/>
  <c r="V1092" i="1"/>
  <c r="AD1091" i="1"/>
  <c r="Z1091" i="1"/>
  <c r="V1091" i="1"/>
  <c r="AD1090" i="1"/>
  <c r="Z1090" i="1"/>
  <c r="V1090" i="1"/>
  <c r="AD1089" i="1"/>
  <c r="Z1089" i="1"/>
  <c r="V1089" i="1"/>
  <c r="AD1088" i="1"/>
  <c r="Z1088" i="1"/>
  <c r="V1088" i="1"/>
  <c r="AD1087" i="1"/>
  <c r="Z1087" i="1"/>
  <c r="V1087" i="1"/>
  <c r="AD1086" i="1"/>
  <c r="Z1086" i="1"/>
  <c r="V1086" i="1"/>
  <c r="AD1085" i="1"/>
  <c r="Z1085" i="1"/>
  <c r="V1085" i="1"/>
  <c r="AD1084" i="1"/>
  <c r="Z1084" i="1"/>
  <c r="V1084" i="1"/>
  <c r="AD1083" i="1"/>
  <c r="Z1083" i="1"/>
  <c r="V1083" i="1"/>
  <c r="AD1082" i="1"/>
  <c r="Z1082" i="1"/>
  <c r="V1082" i="1"/>
  <c r="AD1081" i="1"/>
  <c r="Z1081" i="1"/>
  <c r="V1081" i="1"/>
  <c r="AD1080" i="1"/>
  <c r="Z1080" i="1"/>
  <c r="V1080" i="1"/>
  <c r="AD1079" i="1"/>
  <c r="Z1079" i="1"/>
  <c r="V1079" i="1"/>
  <c r="AD1078" i="1"/>
  <c r="Z1078" i="1"/>
  <c r="V1078" i="1"/>
  <c r="AD1077" i="1"/>
  <c r="Z1077" i="1"/>
  <c r="V1077" i="1"/>
  <c r="AD1076" i="1"/>
  <c r="Z1076" i="1"/>
  <c r="V1076" i="1"/>
  <c r="AD1075" i="1"/>
  <c r="Z1075" i="1"/>
  <c r="V1075" i="1"/>
  <c r="AD1074" i="1"/>
  <c r="Z1074" i="1"/>
  <c r="V1074" i="1"/>
  <c r="AD1073" i="1"/>
  <c r="Z1073" i="1"/>
  <c r="V1073" i="1"/>
  <c r="AD1072" i="1"/>
  <c r="Z1072" i="1"/>
  <c r="V1072" i="1"/>
  <c r="AD1071" i="1"/>
  <c r="Z1071" i="1"/>
  <c r="V1071" i="1"/>
  <c r="AD1070" i="1"/>
  <c r="Z1070" i="1"/>
  <c r="V1070" i="1"/>
  <c r="AD1069" i="1"/>
  <c r="Z1069" i="1"/>
  <c r="V1069" i="1"/>
  <c r="AD1068" i="1"/>
  <c r="Z1068" i="1"/>
  <c r="V1068" i="1"/>
  <c r="AD1067" i="1"/>
  <c r="Z1067" i="1"/>
  <c r="V1067" i="1"/>
  <c r="AD1066" i="1"/>
  <c r="Z1066" i="1"/>
  <c r="V1066" i="1"/>
  <c r="AD1065" i="1"/>
  <c r="Z1065" i="1"/>
  <c r="V1065" i="1"/>
  <c r="AD1064" i="1"/>
  <c r="Z1064" i="1"/>
  <c r="V1064" i="1"/>
  <c r="AD1063" i="1"/>
  <c r="Z1063" i="1"/>
  <c r="V1063" i="1"/>
  <c r="AD1062" i="1"/>
  <c r="Z1062" i="1"/>
  <c r="V1062" i="1"/>
  <c r="AD1061" i="1"/>
  <c r="Z1061" i="1"/>
  <c r="V1061" i="1"/>
  <c r="AD1060" i="1"/>
  <c r="Z1060" i="1"/>
  <c r="V1060" i="1"/>
  <c r="AD1059" i="1"/>
  <c r="Z1059" i="1"/>
  <c r="V1059" i="1"/>
  <c r="AD1058" i="1"/>
  <c r="Z1058" i="1"/>
  <c r="V1058" i="1"/>
  <c r="AD1057" i="1"/>
  <c r="Z1057" i="1"/>
  <c r="V1057" i="1"/>
  <c r="AD1056" i="1"/>
  <c r="Z1056" i="1"/>
  <c r="V1056" i="1"/>
  <c r="AD1055" i="1"/>
  <c r="Z1055" i="1"/>
  <c r="V1055" i="1"/>
  <c r="AD1054" i="1"/>
  <c r="Z1054" i="1"/>
  <c r="V1054" i="1"/>
  <c r="AD1053" i="1"/>
  <c r="Z1053" i="1"/>
  <c r="V1053" i="1"/>
  <c r="AD1052" i="1"/>
  <c r="Z1052" i="1"/>
  <c r="V1052" i="1"/>
  <c r="AD1051" i="1"/>
  <c r="Z1051" i="1"/>
  <c r="V1051" i="1"/>
  <c r="AD1050" i="1"/>
  <c r="Z1050" i="1"/>
  <c r="V1050" i="1"/>
  <c r="AD1049" i="1"/>
  <c r="Z1049" i="1"/>
  <c r="V1049" i="1"/>
  <c r="AD1048" i="1"/>
  <c r="Z1048" i="1"/>
  <c r="V1048" i="1"/>
  <c r="AD1047" i="1"/>
  <c r="Z1047" i="1"/>
  <c r="V1047" i="1"/>
  <c r="AD1046" i="1"/>
  <c r="Z1046" i="1"/>
  <c r="V1046" i="1"/>
  <c r="AD1045" i="1"/>
  <c r="Z1045" i="1"/>
  <c r="V1045" i="1"/>
  <c r="AD1044" i="1"/>
  <c r="Z1044" i="1"/>
  <c r="V1044" i="1"/>
  <c r="AD1043" i="1"/>
  <c r="Z1043" i="1"/>
  <c r="V1043" i="1"/>
  <c r="AD1042" i="1"/>
  <c r="Z1042" i="1"/>
  <c r="V1042" i="1"/>
  <c r="AD1041" i="1"/>
  <c r="Z1041" i="1"/>
  <c r="V1041" i="1"/>
  <c r="AD1040" i="1"/>
  <c r="Z1040" i="1"/>
  <c r="V1040" i="1"/>
  <c r="AD1039" i="1"/>
  <c r="Z1039" i="1"/>
  <c r="V1039" i="1"/>
  <c r="AD1038" i="1"/>
  <c r="Z1038" i="1"/>
  <c r="V1038" i="1"/>
  <c r="AD1037" i="1"/>
  <c r="Z1037" i="1"/>
  <c r="V1037" i="1"/>
  <c r="AD1036" i="1"/>
  <c r="Z1036" i="1"/>
  <c r="V1036" i="1"/>
  <c r="AD1035" i="1"/>
  <c r="Z1035" i="1"/>
  <c r="V1035" i="1"/>
  <c r="AD1034" i="1"/>
  <c r="Z1034" i="1"/>
  <c r="V1034" i="1"/>
  <c r="AD1033" i="1"/>
  <c r="Z1033" i="1"/>
  <c r="V1033" i="1"/>
  <c r="AD1032" i="1"/>
  <c r="Z1032" i="1"/>
  <c r="V1032" i="1"/>
  <c r="AD1031" i="1"/>
  <c r="Z1031" i="1"/>
  <c r="V1031" i="1"/>
  <c r="AD1030" i="1"/>
  <c r="Z1030" i="1"/>
  <c r="V1030" i="1"/>
  <c r="AD1029" i="1"/>
  <c r="Z1029" i="1"/>
  <c r="V1029" i="1"/>
  <c r="AD1028" i="1"/>
  <c r="Z1028" i="1"/>
  <c r="V1028" i="1"/>
  <c r="AD1027" i="1"/>
  <c r="Z1027" i="1"/>
  <c r="V1027" i="1"/>
  <c r="AD1026" i="1"/>
  <c r="Z1026" i="1"/>
  <c r="V1026" i="1"/>
  <c r="AD1025" i="1"/>
  <c r="Z1025" i="1"/>
  <c r="V1025" i="1"/>
  <c r="AD1024" i="1"/>
  <c r="Z1024" i="1"/>
  <c r="V1024" i="1"/>
  <c r="AD1023" i="1"/>
  <c r="Z1023" i="1"/>
  <c r="V1023" i="1"/>
  <c r="AD1022" i="1"/>
  <c r="Z1022" i="1"/>
  <c r="V1022" i="1"/>
  <c r="AD1021" i="1"/>
  <c r="Z1021" i="1"/>
  <c r="V1021" i="1"/>
  <c r="AD1020" i="1"/>
  <c r="Z1020" i="1"/>
  <c r="V1020" i="1"/>
  <c r="AD1019" i="1"/>
  <c r="Z1019" i="1"/>
  <c r="V1019" i="1"/>
  <c r="AD1018" i="1"/>
  <c r="Z1018" i="1"/>
  <c r="V1018" i="1"/>
  <c r="AD1017" i="1"/>
  <c r="Z1017" i="1"/>
  <c r="V1017" i="1"/>
  <c r="AD1016" i="1"/>
  <c r="Z1016" i="1"/>
  <c r="V1016" i="1"/>
  <c r="AD1015" i="1"/>
  <c r="Z1015" i="1"/>
  <c r="V1015" i="1"/>
  <c r="AD1014" i="1"/>
  <c r="Z1014" i="1"/>
  <c r="V1014" i="1"/>
  <c r="AD1013" i="1"/>
  <c r="Z1013" i="1"/>
  <c r="V1013" i="1"/>
  <c r="AD1012" i="1"/>
  <c r="Z1012" i="1"/>
  <c r="V1012" i="1"/>
  <c r="AD1011" i="1"/>
  <c r="Z1011" i="1"/>
  <c r="V1011" i="1"/>
  <c r="AD1010" i="1"/>
  <c r="Z1010" i="1"/>
  <c r="V1010" i="1"/>
  <c r="AD1009" i="1"/>
  <c r="Z1009" i="1"/>
  <c r="V1009" i="1"/>
  <c r="AD1008" i="1"/>
  <c r="Z1008" i="1"/>
  <c r="V1008" i="1"/>
  <c r="AD1007" i="1"/>
  <c r="Z1007" i="1"/>
  <c r="V1007" i="1"/>
  <c r="AD1006" i="1"/>
  <c r="Z1006" i="1"/>
  <c r="V1006" i="1"/>
  <c r="AD1005" i="1"/>
  <c r="Z1005" i="1"/>
  <c r="V1005" i="1"/>
  <c r="AD1004" i="1"/>
  <c r="Z1004" i="1"/>
  <c r="V1004" i="1"/>
  <c r="AD1003" i="1"/>
  <c r="Z1003" i="1"/>
  <c r="V1003" i="1"/>
  <c r="AD1002" i="1"/>
  <c r="Z1002" i="1"/>
  <c r="V1002" i="1"/>
  <c r="AD1001" i="1"/>
  <c r="Z1001" i="1"/>
  <c r="V1001" i="1"/>
  <c r="AD1000" i="1"/>
  <c r="Z1000" i="1"/>
  <c r="V1000" i="1"/>
  <c r="AD999" i="1"/>
  <c r="Z999" i="1"/>
  <c r="V999" i="1"/>
  <c r="AD998" i="1"/>
  <c r="Z998" i="1"/>
  <c r="V998" i="1"/>
  <c r="AD997" i="1"/>
  <c r="Z997" i="1"/>
  <c r="V997" i="1"/>
  <c r="AD996" i="1"/>
  <c r="Z996" i="1"/>
  <c r="V996" i="1"/>
  <c r="AD995" i="1"/>
  <c r="Z995" i="1"/>
  <c r="V995" i="1"/>
  <c r="AD994" i="1"/>
  <c r="Z994" i="1"/>
  <c r="V994" i="1"/>
  <c r="AD993" i="1"/>
  <c r="Z993" i="1"/>
  <c r="V993" i="1"/>
  <c r="AD992" i="1"/>
  <c r="Z992" i="1"/>
  <c r="V992" i="1"/>
  <c r="AD991" i="1"/>
  <c r="Z991" i="1"/>
  <c r="V991" i="1"/>
  <c r="AD990" i="1"/>
  <c r="Z990" i="1"/>
  <c r="V990" i="1"/>
  <c r="AD989" i="1"/>
  <c r="Z989" i="1"/>
  <c r="V989" i="1"/>
  <c r="AD988" i="1"/>
  <c r="Z988" i="1"/>
  <c r="V988" i="1"/>
  <c r="AD987" i="1"/>
  <c r="Z987" i="1"/>
  <c r="V987" i="1"/>
  <c r="AD986" i="1"/>
  <c r="Z986" i="1"/>
  <c r="V986" i="1"/>
  <c r="AD985" i="1"/>
  <c r="Z985" i="1"/>
  <c r="V985" i="1"/>
  <c r="AD984" i="1"/>
  <c r="Z984" i="1"/>
  <c r="V984" i="1"/>
  <c r="AD983" i="1"/>
  <c r="Z983" i="1"/>
  <c r="V983" i="1"/>
  <c r="AD982" i="1"/>
  <c r="Z982" i="1"/>
  <c r="V982" i="1"/>
  <c r="AD981" i="1"/>
  <c r="Z981" i="1"/>
  <c r="V981" i="1"/>
  <c r="AD980" i="1"/>
  <c r="Z980" i="1"/>
  <c r="V980" i="1"/>
  <c r="AD979" i="1"/>
  <c r="Z979" i="1"/>
  <c r="V979" i="1"/>
  <c r="AD978" i="1"/>
  <c r="Z978" i="1"/>
  <c r="V978" i="1"/>
  <c r="AD977" i="1"/>
  <c r="Z977" i="1"/>
  <c r="V977" i="1"/>
  <c r="AD976" i="1"/>
  <c r="Z976" i="1"/>
  <c r="V976" i="1"/>
  <c r="AD975" i="1"/>
  <c r="Z975" i="1"/>
  <c r="V975" i="1"/>
  <c r="AD974" i="1"/>
  <c r="Z974" i="1"/>
  <c r="V974" i="1"/>
  <c r="AD973" i="1"/>
  <c r="Z973" i="1"/>
  <c r="V973" i="1"/>
  <c r="AD972" i="1"/>
  <c r="Z972" i="1"/>
  <c r="V972" i="1"/>
  <c r="AD971" i="1"/>
  <c r="Z971" i="1"/>
  <c r="V971" i="1"/>
  <c r="AD970" i="1"/>
  <c r="Z970" i="1"/>
  <c r="V970" i="1"/>
  <c r="AD969" i="1"/>
  <c r="Z969" i="1"/>
  <c r="V969" i="1"/>
  <c r="AD968" i="1"/>
  <c r="Z968" i="1"/>
  <c r="V968" i="1"/>
  <c r="AD967" i="1"/>
  <c r="Z967" i="1"/>
  <c r="V967" i="1"/>
  <c r="AD966" i="1"/>
  <c r="Z966" i="1"/>
  <c r="V966" i="1"/>
  <c r="AD965" i="1"/>
  <c r="Z965" i="1"/>
  <c r="V965" i="1"/>
  <c r="AD964" i="1"/>
  <c r="Z964" i="1"/>
  <c r="V964" i="1"/>
  <c r="AD963" i="1"/>
  <c r="Z963" i="1"/>
  <c r="V963" i="1"/>
  <c r="AD962" i="1"/>
  <c r="Z962" i="1"/>
  <c r="V962" i="1"/>
  <c r="AD961" i="1"/>
  <c r="Z961" i="1"/>
  <c r="V961" i="1"/>
  <c r="AD960" i="1"/>
  <c r="Z960" i="1"/>
  <c r="V960" i="1"/>
  <c r="AD959" i="1"/>
  <c r="Z959" i="1"/>
  <c r="V959" i="1"/>
  <c r="AD958" i="1"/>
  <c r="Z958" i="1"/>
  <c r="V958" i="1"/>
  <c r="AD957" i="1"/>
  <c r="Z957" i="1"/>
  <c r="V957" i="1"/>
  <c r="AD956" i="1"/>
  <c r="Z956" i="1"/>
  <c r="V956" i="1"/>
  <c r="AD955" i="1"/>
  <c r="Z955" i="1"/>
  <c r="V955" i="1"/>
  <c r="AD954" i="1"/>
  <c r="Z954" i="1"/>
  <c r="V954" i="1"/>
  <c r="AD953" i="1"/>
  <c r="Z953" i="1"/>
  <c r="V953" i="1"/>
  <c r="AD952" i="1"/>
  <c r="Z952" i="1"/>
  <c r="V952" i="1"/>
  <c r="AD951" i="1"/>
  <c r="Z951" i="1"/>
  <c r="V951" i="1"/>
  <c r="AD950" i="1"/>
  <c r="Z950" i="1"/>
  <c r="V950" i="1"/>
  <c r="AD949" i="1"/>
  <c r="Z949" i="1"/>
  <c r="V949" i="1"/>
  <c r="AD948" i="1"/>
  <c r="Z948" i="1"/>
  <c r="V948" i="1"/>
  <c r="AD947" i="1"/>
  <c r="Z947" i="1"/>
  <c r="V947" i="1"/>
  <c r="AD946" i="1"/>
  <c r="Z946" i="1"/>
  <c r="V946" i="1"/>
  <c r="AD945" i="1"/>
  <c r="Z945" i="1"/>
  <c r="V945" i="1"/>
  <c r="AD944" i="1"/>
  <c r="Z944" i="1"/>
  <c r="V944" i="1"/>
  <c r="AD943" i="1"/>
  <c r="Z943" i="1"/>
  <c r="V943" i="1"/>
  <c r="AD942" i="1"/>
  <c r="Z942" i="1"/>
  <c r="V942" i="1"/>
  <c r="AD941" i="1"/>
  <c r="Z941" i="1"/>
  <c r="V941" i="1"/>
  <c r="AD940" i="1"/>
  <c r="Z940" i="1"/>
  <c r="V940" i="1"/>
  <c r="AD939" i="1"/>
  <c r="Z939" i="1"/>
  <c r="V939" i="1"/>
  <c r="AD938" i="1"/>
  <c r="Z938" i="1"/>
  <c r="V938" i="1"/>
  <c r="AD937" i="1"/>
  <c r="Z937" i="1"/>
  <c r="V937" i="1"/>
  <c r="AD936" i="1"/>
  <c r="Z936" i="1"/>
  <c r="V936" i="1"/>
  <c r="AD935" i="1"/>
  <c r="Z935" i="1"/>
  <c r="V935" i="1"/>
  <c r="AD934" i="1"/>
  <c r="Z934" i="1"/>
  <c r="V934" i="1"/>
  <c r="AD933" i="1"/>
  <c r="Z933" i="1"/>
  <c r="V933" i="1"/>
  <c r="AD932" i="1"/>
  <c r="Z932" i="1"/>
  <c r="V932" i="1"/>
  <c r="AD931" i="1"/>
  <c r="Z931" i="1"/>
  <c r="V931" i="1"/>
  <c r="AD930" i="1"/>
  <c r="Z930" i="1"/>
  <c r="V930" i="1"/>
  <c r="AD929" i="1"/>
  <c r="Z929" i="1"/>
  <c r="V929" i="1"/>
  <c r="AD928" i="1"/>
  <c r="Z928" i="1"/>
  <c r="V928" i="1"/>
  <c r="AD927" i="1"/>
  <c r="Z927" i="1"/>
  <c r="V927" i="1"/>
  <c r="AD926" i="1"/>
  <c r="Z926" i="1"/>
  <c r="V926" i="1"/>
  <c r="AD925" i="1"/>
  <c r="Z925" i="1"/>
  <c r="V925" i="1"/>
  <c r="AD924" i="1"/>
  <c r="Z924" i="1"/>
  <c r="V924" i="1"/>
  <c r="AD923" i="1"/>
  <c r="Z923" i="1"/>
  <c r="V923" i="1"/>
  <c r="AD922" i="1"/>
  <c r="Z922" i="1"/>
  <c r="V922" i="1"/>
  <c r="AD921" i="1"/>
  <c r="Z921" i="1"/>
  <c r="V921" i="1"/>
  <c r="AD920" i="1"/>
  <c r="Z920" i="1"/>
  <c r="V920" i="1"/>
  <c r="AD919" i="1"/>
  <c r="Z919" i="1"/>
  <c r="V919" i="1"/>
  <c r="AD918" i="1"/>
  <c r="Z918" i="1"/>
  <c r="V918" i="1"/>
  <c r="AD917" i="1"/>
  <c r="Z917" i="1"/>
  <c r="V917" i="1"/>
  <c r="AD916" i="1"/>
  <c r="Z916" i="1"/>
  <c r="V916" i="1"/>
  <c r="AD915" i="1"/>
  <c r="Z915" i="1"/>
  <c r="V915" i="1"/>
  <c r="AD914" i="1"/>
  <c r="Z914" i="1"/>
  <c r="V914" i="1"/>
  <c r="AD913" i="1"/>
  <c r="Z913" i="1"/>
  <c r="V913" i="1"/>
  <c r="AD912" i="1"/>
  <c r="Z912" i="1"/>
  <c r="V912" i="1"/>
  <c r="AD911" i="1"/>
  <c r="Z911" i="1"/>
  <c r="V911" i="1"/>
  <c r="AD910" i="1"/>
  <c r="Z910" i="1"/>
  <c r="V910" i="1"/>
  <c r="AD909" i="1"/>
  <c r="Z909" i="1"/>
  <c r="V909" i="1"/>
  <c r="AD908" i="1"/>
  <c r="Z908" i="1"/>
  <c r="V908" i="1"/>
  <c r="AD907" i="1"/>
  <c r="Z907" i="1"/>
  <c r="V907" i="1"/>
  <c r="AD906" i="1"/>
  <c r="Z906" i="1"/>
  <c r="V906" i="1"/>
  <c r="AD905" i="1"/>
  <c r="Z905" i="1"/>
  <c r="V905" i="1"/>
  <c r="AD904" i="1"/>
  <c r="Z904" i="1"/>
  <c r="V904" i="1"/>
  <c r="AD903" i="1"/>
  <c r="Z903" i="1"/>
  <c r="V903" i="1"/>
  <c r="AD902" i="1"/>
  <c r="Z902" i="1"/>
  <c r="V902" i="1"/>
  <c r="AD901" i="1"/>
  <c r="Z901" i="1"/>
  <c r="V901" i="1"/>
  <c r="AD900" i="1"/>
  <c r="Z900" i="1"/>
  <c r="V900" i="1"/>
  <c r="AD899" i="1"/>
  <c r="Z899" i="1"/>
  <c r="V899" i="1"/>
  <c r="AD898" i="1"/>
  <c r="Z898" i="1"/>
  <c r="V898" i="1"/>
  <c r="AD897" i="1"/>
  <c r="Z897" i="1"/>
  <c r="V897" i="1"/>
  <c r="AD896" i="1"/>
  <c r="Z896" i="1"/>
  <c r="V896" i="1"/>
  <c r="AD895" i="1"/>
  <c r="Z895" i="1"/>
  <c r="V895" i="1"/>
  <c r="AD894" i="1"/>
  <c r="Z894" i="1"/>
  <c r="V894" i="1"/>
  <c r="AD893" i="1"/>
  <c r="Z893" i="1"/>
  <c r="V893" i="1"/>
  <c r="AD892" i="1"/>
  <c r="Z892" i="1"/>
  <c r="V892" i="1"/>
  <c r="AD891" i="1"/>
  <c r="Z891" i="1"/>
  <c r="V891" i="1"/>
  <c r="AD890" i="1"/>
  <c r="Z890" i="1"/>
  <c r="V890" i="1"/>
  <c r="AD889" i="1"/>
  <c r="Z889" i="1"/>
  <c r="V889" i="1"/>
  <c r="AD888" i="1"/>
  <c r="Z888" i="1"/>
  <c r="V888" i="1"/>
  <c r="AD887" i="1"/>
  <c r="Z887" i="1"/>
  <c r="V887" i="1"/>
  <c r="AD886" i="1"/>
  <c r="Z886" i="1"/>
  <c r="V886" i="1"/>
  <c r="AD885" i="1"/>
  <c r="Z885" i="1"/>
  <c r="V885" i="1"/>
  <c r="AD884" i="1"/>
  <c r="Z884" i="1"/>
  <c r="V884" i="1"/>
  <c r="AD883" i="1"/>
  <c r="Z883" i="1"/>
  <c r="V883" i="1"/>
  <c r="AD882" i="1"/>
  <c r="Z882" i="1"/>
  <c r="V882" i="1"/>
  <c r="AD881" i="1"/>
  <c r="Z881" i="1"/>
  <c r="V881" i="1"/>
  <c r="AD880" i="1"/>
  <c r="Z880" i="1"/>
  <c r="V880" i="1"/>
  <c r="AD879" i="1"/>
  <c r="Z879" i="1"/>
  <c r="V879" i="1"/>
  <c r="AD878" i="1"/>
  <c r="Z878" i="1"/>
  <c r="V878" i="1"/>
  <c r="AD877" i="1"/>
  <c r="Z877" i="1"/>
  <c r="V877" i="1"/>
  <c r="AD876" i="1"/>
  <c r="Z876" i="1"/>
  <c r="V876" i="1"/>
  <c r="AD875" i="1"/>
  <c r="Z875" i="1"/>
  <c r="V875" i="1"/>
  <c r="AD874" i="1"/>
  <c r="Z874" i="1"/>
  <c r="V874" i="1"/>
  <c r="AD873" i="1"/>
  <c r="Z873" i="1"/>
  <c r="V873" i="1"/>
  <c r="AD872" i="1"/>
  <c r="Z872" i="1"/>
  <c r="V872" i="1"/>
  <c r="AD871" i="1"/>
  <c r="Z871" i="1"/>
  <c r="V871" i="1"/>
  <c r="AD870" i="1"/>
  <c r="Z870" i="1"/>
  <c r="V870" i="1"/>
  <c r="AD869" i="1"/>
  <c r="Z869" i="1"/>
  <c r="V869" i="1"/>
  <c r="AD868" i="1"/>
  <c r="Z868" i="1"/>
  <c r="V868" i="1"/>
  <c r="AD867" i="1"/>
  <c r="Z867" i="1"/>
  <c r="V867" i="1"/>
  <c r="AD866" i="1"/>
  <c r="Z866" i="1"/>
  <c r="V866" i="1"/>
  <c r="AD865" i="1"/>
  <c r="Z865" i="1"/>
  <c r="V865" i="1"/>
  <c r="AD864" i="1"/>
  <c r="Z864" i="1"/>
  <c r="V864" i="1"/>
  <c r="AD863" i="1"/>
  <c r="Z863" i="1"/>
  <c r="V863" i="1"/>
  <c r="AD862" i="1"/>
  <c r="Z862" i="1"/>
  <c r="V862" i="1"/>
  <c r="AD861" i="1"/>
  <c r="Z861" i="1"/>
  <c r="V861" i="1"/>
  <c r="AD860" i="1"/>
  <c r="Z860" i="1"/>
  <c r="V860" i="1"/>
  <c r="AD859" i="1"/>
  <c r="Z859" i="1"/>
  <c r="V859" i="1"/>
  <c r="AD858" i="1"/>
  <c r="Z858" i="1"/>
  <c r="V858" i="1"/>
  <c r="AD857" i="1"/>
  <c r="Z857" i="1"/>
  <c r="V857" i="1"/>
  <c r="AD856" i="1"/>
  <c r="Z856" i="1"/>
  <c r="V856" i="1"/>
  <c r="AD855" i="1"/>
  <c r="Z855" i="1"/>
  <c r="V855" i="1"/>
  <c r="AD854" i="1"/>
  <c r="Z854" i="1"/>
  <c r="V854" i="1"/>
  <c r="AD853" i="1"/>
  <c r="Z853" i="1"/>
  <c r="V853" i="1"/>
  <c r="AD852" i="1"/>
  <c r="Z852" i="1"/>
  <c r="V852" i="1"/>
  <c r="AD851" i="1"/>
  <c r="Z851" i="1"/>
  <c r="V851" i="1"/>
  <c r="AD850" i="1"/>
  <c r="Z850" i="1"/>
  <c r="V850" i="1"/>
  <c r="AD849" i="1"/>
  <c r="Z849" i="1"/>
  <c r="V849" i="1"/>
  <c r="AD848" i="1"/>
  <c r="Z848" i="1"/>
  <c r="V848" i="1"/>
  <c r="AD847" i="1"/>
  <c r="Z847" i="1"/>
  <c r="V847" i="1"/>
  <c r="AD846" i="1"/>
  <c r="Z846" i="1"/>
  <c r="V846" i="1"/>
  <c r="AD845" i="1"/>
  <c r="Z845" i="1"/>
  <c r="V845" i="1"/>
  <c r="AD844" i="1"/>
  <c r="Z844" i="1"/>
  <c r="V844" i="1"/>
  <c r="AD843" i="1"/>
  <c r="Z843" i="1"/>
  <c r="V843" i="1"/>
  <c r="AD842" i="1"/>
  <c r="Z842" i="1"/>
  <c r="V842" i="1"/>
  <c r="AD841" i="1"/>
  <c r="Z841" i="1"/>
  <c r="V841" i="1"/>
  <c r="AD840" i="1"/>
  <c r="Z840" i="1"/>
  <c r="V840" i="1"/>
  <c r="AD839" i="1"/>
  <c r="Z839" i="1"/>
  <c r="V839" i="1"/>
  <c r="AD838" i="1"/>
  <c r="Z838" i="1"/>
  <c r="V838" i="1"/>
  <c r="AD837" i="1"/>
  <c r="Z837" i="1"/>
  <c r="V837" i="1"/>
  <c r="AD836" i="1"/>
  <c r="Z836" i="1"/>
  <c r="V836" i="1"/>
  <c r="AD835" i="1"/>
  <c r="Z835" i="1"/>
  <c r="V835" i="1"/>
  <c r="AD834" i="1"/>
  <c r="Z834" i="1"/>
  <c r="V834" i="1"/>
  <c r="AD833" i="1"/>
  <c r="Z833" i="1"/>
  <c r="V833" i="1"/>
  <c r="AD832" i="1"/>
  <c r="Z832" i="1"/>
  <c r="V832" i="1"/>
  <c r="AD831" i="1"/>
  <c r="Z831" i="1"/>
  <c r="V831" i="1"/>
  <c r="AD830" i="1"/>
  <c r="Z830" i="1"/>
  <c r="V830" i="1"/>
  <c r="AD829" i="1"/>
  <c r="Z829" i="1"/>
  <c r="V829" i="1"/>
  <c r="AD828" i="1"/>
  <c r="Z828" i="1"/>
  <c r="V828" i="1"/>
  <c r="AD827" i="1"/>
  <c r="Z827" i="1"/>
  <c r="V827" i="1"/>
  <c r="AD826" i="1"/>
  <c r="Z826" i="1"/>
  <c r="V826" i="1"/>
  <c r="AD825" i="1"/>
  <c r="Z825" i="1"/>
  <c r="V825" i="1"/>
  <c r="AD824" i="1"/>
  <c r="Z824" i="1"/>
  <c r="V824" i="1"/>
  <c r="AD823" i="1"/>
  <c r="Z823" i="1"/>
  <c r="V823" i="1"/>
  <c r="AD822" i="1"/>
  <c r="Z822" i="1"/>
  <c r="V822" i="1"/>
  <c r="AD821" i="1"/>
  <c r="Z821" i="1"/>
  <c r="V821" i="1"/>
  <c r="AD820" i="1"/>
  <c r="Z820" i="1"/>
  <c r="V820" i="1"/>
  <c r="AD819" i="1"/>
  <c r="Z819" i="1"/>
  <c r="V819" i="1"/>
  <c r="AD818" i="1"/>
  <c r="Z818" i="1"/>
  <c r="V818" i="1"/>
  <c r="AD817" i="1"/>
  <c r="Z817" i="1"/>
  <c r="V817" i="1"/>
  <c r="AD816" i="1"/>
  <c r="Z816" i="1"/>
  <c r="V816" i="1"/>
  <c r="AD815" i="1"/>
  <c r="Z815" i="1"/>
  <c r="V815" i="1"/>
  <c r="AD814" i="1"/>
  <c r="Z814" i="1"/>
  <c r="V814" i="1"/>
  <c r="AD813" i="1"/>
  <c r="Z813" i="1"/>
  <c r="V813" i="1"/>
  <c r="AD812" i="1"/>
  <c r="Z812" i="1"/>
  <c r="V812" i="1"/>
  <c r="AD811" i="1"/>
  <c r="Z811" i="1"/>
  <c r="V811" i="1"/>
  <c r="AD810" i="1"/>
  <c r="Z810" i="1"/>
  <c r="V810" i="1"/>
  <c r="AD809" i="1"/>
  <c r="Z809" i="1"/>
  <c r="V809" i="1"/>
  <c r="AD808" i="1"/>
  <c r="Z808" i="1"/>
  <c r="V808" i="1"/>
  <c r="AD807" i="1"/>
  <c r="Z807" i="1"/>
  <c r="V807" i="1"/>
  <c r="AD806" i="1"/>
  <c r="Z806" i="1"/>
  <c r="V806" i="1"/>
  <c r="AD805" i="1"/>
  <c r="Z805" i="1"/>
  <c r="V805" i="1"/>
  <c r="AD804" i="1"/>
  <c r="Z804" i="1"/>
  <c r="V804" i="1"/>
  <c r="AD803" i="1"/>
  <c r="Z803" i="1"/>
  <c r="V803" i="1"/>
  <c r="AD802" i="1"/>
  <c r="Z802" i="1"/>
  <c r="V802" i="1"/>
  <c r="AD801" i="1"/>
  <c r="Z801" i="1"/>
  <c r="V801" i="1"/>
  <c r="AD800" i="1"/>
  <c r="Z800" i="1"/>
  <c r="V800" i="1"/>
  <c r="AD799" i="1"/>
  <c r="Z799" i="1"/>
  <c r="V799" i="1"/>
  <c r="AD798" i="1"/>
  <c r="Z798" i="1"/>
  <c r="V798" i="1"/>
  <c r="AD797" i="1"/>
  <c r="Z797" i="1"/>
  <c r="V797" i="1"/>
  <c r="AD796" i="1"/>
  <c r="Z796" i="1"/>
  <c r="V796" i="1"/>
  <c r="AD795" i="1"/>
  <c r="Z795" i="1"/>
  <c r="V795" i="1"/>
  <c r="AD794" i="1"/>
  <c r="Z794" i="1"/>
  <c r="V794" i="1"/>
  <c r="AD793" i="1"/>
  <c r="Z793" i="1"/>
  <c r="V793" i="1"/>
  <c r="AD792" i="1"/>
  <c r="Z792" i="1"/>
  <c r="V792" i="1"/>
  <c r="AD791" i="1"/>
  <c r="Z791" i="1"/>
  <c r="V791" i="1"/>
  <c r="AD790" i="1"/>
  <c r="Z790" i="1"/>
  <c r="V790" i="1"/>
  <c r="AD789" i="1"/>
  <c r="Z789" i="1"/>
  <c r="V789" i="1"/>
  <c r="AD788" i="1"/>
  <c r="Z788" i="1"/>
  <c r="V788" i="1"/>
  <c r="AD787" i="1"/>
  <c r="Z787" i="1"/>
  <c r="V787" i="1"/>
  <c r="AD786" i="1"/>
  <c r="Z786" i="1"/>
  <c r="V786" i="1"/>
  <c r="AD785" i="1"/>
  <c r="Z785" i="1"/>
  <c r="V785" i="1"/>
  <c r="AD784" i="1"/>
  <c r="Z784" i="1"/>
  <c r="V784" i="1"/>
  <c r="AD783" i="1"/>
  <c r="Z783" i="1"/>
  <c r="V783" i="1"/>
  <c r="AD782" i="1"/>
  <c r="Z782" i="1"/>
  <c r="V782" i="1"/>
  <c r="AD781" i="1"/>
  <c r="Z781" i="1"/>
  <c r="V781" i="1"/>
  <c r="AD780" i="1"/>
  <c r="Z780" i="1"/>
  <c r="V780" i="1"/>
  <c r="AD779" i="1"/>
  <c r="Z779" i="1"/>
  <c r="V779" i="1"/>
  <c r="AD778" i="1"/>
  <c r="Z778" i="1"/>
  <c r="V778" i="1"/>
  <c r="AD777" i="1"/>
  <c r="Z777" i="1"/>
  <c r="V777" i="1"/>
  <c r="AD776" i="1"/>
  <c r="Z776" i="1"/>
  <c r="V776" i="1"/>
  <c r="AD775" i="1"/>
  <c r="Z775" i="1"/>
  <c r="V775" i="1"/>
  <c r="AD774" i="1"/>
  <c r="Z774" i="1"/>
  <c r="V774" i="1"/>
  <c r="AD773" i="1"/>
  <c r="Z773" i="1"/>
  <c r="V773" i="1"/>
  <c r="AD772" i="1"/>
  <c r="Z772" i="1"/>
  <c r="V772" i="1"/>
  <c r="AD771" i="1"/>
  <c r="Z771" i="1"/>
  <c r="V771" i="1"/>
  <c r="AD770" i="1"/>
  <c r="Z770" i="1"/>
  <c r="V770" i="1"/>
  <c r="AD769" i="1"/>
  <c r="Z769" i="1"/>
  <c r="V769" i="1"/>
  <c r="AD768" i="1"/>
  <c r="Z768" i="1"/>
  <c r="V768" i="1"/>
  <c r="AD767" i="1"/>
  <c r="Z767" i="1"/>
  <c r="V767" i="1"/>
  <c r="AD766" i="1"/>
  <c r="Z766" i="1"/>
  <c r="V766" i="1"/>
  <c r="AD765" i="1"/>
  <c r="Z765" i="1"/>
  <c r="V765" i="1"/>
  <c r="AD764" i="1"/>
  <c r="Z764" i="1"/>
  <c r="V764" i="1"/>
  <c r="AD763" i="1"/>
  <c r="Z763" i="1"/>
  <c r="V763" i="1"/>
  <c r="AD762" i="1"/>
  <c r="Z762" i="1"/>
  <c r="V762" i="1"/>
  <c r="AD761" i="1"/>
  <c r="Z761" i="1"/>
  <c r="V761" i="1"/>
  <c r="AD760" i="1"/>
  <c r="Z760" i="1"/>
  <c r="V760" i="1"/>
  <c r="AD759" i="1"/>
  <c r="Z759" i="1"/>
  <c r="V759" i="1"/>
  <c r="AD758" i="1"/>
  <c r="Z758" i="1"/>
  <c r="V758" i="1"/>
  <c r="AD757" i="1"/>
  <c r="Z757" i="1"/>
  <c r="V757" i="1"/>
  <c r="AD756" i="1"/>
  <c r="Z756" i="1"/>
  <c r="V756" i="1"/>
  <c r="AD755" i="1"/>
  <c r="Z755" i="1"/>
  <c r="V755" i="1"/>
  <c r="AD754" i="1"/>
  <c r="Z754" i="1"/>
  <c r="V754" i="1"/>
  <c r="AD753" i="1"/>
  <c r="Z753" i="1"/>
  <c r="V753" i="1"/>
  <c r="AD752" i="1"/>
  <c r="Z752" i="1"/>
  <c r="V752" i="1"/>
  <c r="AD751" i="1"/>
  <c r="Z751" i="1"/>
  <c r="V751" i="1"/>
  <c r="AD750" i="1"/>
  <c r="Z750" i="1"/>
  <c r="V750" i="1"/>
  <c r="AD749" i="1"/>
  <c r="Z749" i="1"/>
  <c r="V749" i="1"/>
  <c r="AD748" i="1"/>
  <c r="Z748" i="1"/>
  <c r="V748" i="1"/>
  <c r="AD747" i="1"/>
  <c r="Z747" i="1"/>
  <c r="V747" i="1"/>
  <c r="AD746" i="1"/>
  <c r="Z746" i="1"/>
  <c r="V746" i="1"/>
  <c r="AD745" i="1"/>
  <c r="Z745" i="1"/>
  <c r="V745" i="1"/>
  <c r="AD744" i="1"/>
  <c r="Z744" i="1"/>
  <c r="V744" i="1"/>
  <c r="AD743" i="1"/>
  <c r="Z743" i="1"/>
  <c r="V743" i="1"/>
  <c r="AD742" i="1"/>
  <c r="Z742" i="1"/>
  <c r="V742" i="1"/>
  <c r="AD741" i="1"/>
  <c r="Z741" i="1"/>
  <c r="V741" i="1"/>
  <c r="AD740" i="1"/>
  <c r="Z740" i="1"/>
  <c r="V740" i="1"/>
  <c r="AD739" i="1"/>
  <c r="Z739" i="1"/>
  <c r="V739" i="1"/>
  <c r="AD738" i="1"/>
  <c r="Z738" i="1"/>
  <c r="V738" i="1"/>
  <c r="AD737" i="1"/>
  <c r="Z737" i="1"/>
  <c r="V737" i="1"/>
  <c r="AD736" i="1"/>
  <c r="Z736" i="1"/>
  <c r="V736" i="1"/>
  <c r="AD735" i="1"/>
  <c r="Z735" i="1"/>
  <c r="V735" i="1"/>
  <c r="AD734" i="1"/>
  <c r="Z734" i="1"/>
  <c r="V734" i="1"/>
  <c r="AD733" i="1"/>
  <c r="Z733" i="1"/>
  <c r="V733" i="1"/>
  <c r="AD732" i="1"/>
  <c r="Z732" i="1"/>
  <c r="V732" i="1"/>
  <c r="AD731" i="1"/>
  <c r="Z731" i="1"/>
  <c r="V731" i="1"/>
  <c r="AD730" i="1"/>
  <c r="Z730" i="1"/>
  <c r="V730" i="1"/>
  <c r="AD729" i="1"/>
  <c r="Z729" i="1"/>
  <c r="V729" i="1"/>
  <c r="AD728" i="1"/>
  <c r="Z728" i="1"/>
  <c r="V728" i="1"/>
  <c r="AD727" i="1"/>
  <c r="Z727" i="1"/>
  <c r="V727" i="1"/>
  <c r="AD726" i="1"/>
  <c r="Z726" i="1"/>
  <c r="V726" i="1"/>
  <c r="AD725" i="1"/>
  <c r="Z725" i="1"/>
  <c r="V725" i="1"/>
  <c r="AD724" i="1"/>
  <c r="Z724" i="1"/>
  <c r="V724" i="1"/>
  <c r="AD723" i="1"/>
  <c r="Z723" i="1"/>
  <c r="V723" i="1"/>
  <c r="AD722" i="1"/>
  <c r="Z722" i="1"/>
  <c r="V722" i="1"/>
  <c r="AD721" i="1"/>
  <c r="Z721" i="1"/>
  <c r="V721" i="1"/>
  <c r="AD720" i="1"/>
  <c r="Z720" i="1"/>
  <c r="V720" i="1"/>
  <c r="AD719" i="1"/>
  <c r="Z719" i="1"/>
  <c r="V719" i="1"/>
  <c r="AD718" i="1"/>
  <c r="Z718" i="1"/>
  <c r="V718" i="1"/>
  <c r="AD717" i="1"/>
  <c r="Z717" i="1"/>
  <c r="V717" i="1"/>
  <c r="AD716" i="1"/>
  <c r="Z716" i="1"/>
  <c r="V716" i="1"/>
  <c r="AD715" i="1"/>
  <c r="Z715" i="1"/>
  <c r="V715" i="1"/>
  <c r="AD714" i="1"/>
  <c r="Z714" i="1"/>
  <c r="V714" i="1"/>
  <c r="AD713" i="1"/>
  <c r="Z713" i="1"/>
  <c r="V713" i="1"/>
  <c r="AD712" i="1"/>
  <c r="Z712" i="1"/>
  <c r="V712" i="1"/>
  <c r="AD711" i="1"/>
  <c r="Z711" i="1"/>
  <c r="V711" i="1"/>
  <c r="AD710" i="1"/>
  <c r="Z710" i="1"/>
  <c r="V710" i="1"/>
  <c r="AD709" i="1"/>
  <c r="Z709" i="1"/>
  <c r="V709" i="1"/>
  <c r="AD708" i="1"/>
  <c r="Z708" i="1"/>
  <c r="V708" i="1"/>
  <c r="AD707" i="1"/>
  <c r="Z707" i="1"/>
  <c r="V707" i="1"/>
  <c r="AD706" i="1"/>
  <c r="Z706" i="1"/>
  <c r="V706" i="1"/>
  <c r="AD705" i="1"/>
  <c r="Z705" i="1"/>
  <c r="V705" i="1"/>
  <c r="AD704" i="1"/>
  <c r="Z704" i="1"/>
  <c r="V704" i="1"/>
  <c r="AD703" i="1"/>
  <c r="Z703" i="1"/>
  <c r="V703" i="1"/>
  <c r="AD702" i="1"/>
  <c r="Z702" i="1"/>
  <c r="V702" i="1"/>
  <c r="AD701" i="1"/>
  <c r="Z701" i="1"/>
  <c r="V701" i="1"/>
  <c r="AD700" i="1"/>
  <c r="Z700" i="1"/>
  <c r="V700" i="1"/>
  <c r="AN2" i="4"/>
  <c r="AJ2" i="4"/>
  <c r="AF2" i="4"/>
  <c r="AB2" i="4"/>
  <c r="X2" i="4"/>
  <c r="T2" i="4"/>
  <c r="P2" i="4"/>
  <c r="L2" i="4"/>
  <c r="H2" i="4"/>
  <c r="B2" i="4" s="1"/>
  <c r="D2" i="4"/>
  <c r="BF1397" i="1"/>
  <c r="BF1396" i="1"/>
  <c r="BF1395" i="1"/>
  <c r="BF1394" i="1"/>
  <c r="BF1393" i="1"/>
  <c r="BF1392" i="1"/>
  <c r="BF1391" i="1"/>
  <c r="BF1390" i="1"/>
  <c r="BF1389" i="1"/>
  <c r="BF1388" i="1"/>
  <c r="BF1387" i="1"/>
  <c r="BF1386" i="1"/>
  <c r="BF1385" i="1"/>
  <c r="BF1384" i="1"/>
  <c r="BF1383" i="1"/>
  <c r="BF1382" i="1"/>
  <c r="BF1381" i="1"/>
  <c r="BF1380" i="1"/>
  <c r="BF1379" i="1"/>
  <c r="BF1378" i="1"/>
  <c r="BF1377" i="1"/>
  <c r="BF1376" i="1"/>
  <c r="BF1375" i="1"/>
  <c r="BF1374" i="1"/>
  <c r="BF1373" i="1"/>
  <c r="BF1372" i="1"/>
  <c r="BF1371" i="1"/>
  <c r="BF1370" i="1"/>
  <c r="BF1369" i="1"/>
  <c r="BF1368" i="1"/>
  <c r="BF1367" i="1"/>
  <c r="BF1366" i="1"/>
  <c r="BF1365" i="1"/>
  <c r="BF1364" i="1"/>
  <c r="BF1363" i="1"/>
  <c r="BF1362" i="1"/>
  <c r="BF1361" i="1"/>
  <c r="BF1360" i="1"/>
  <c r="BF1359" i="1"/>
  <c r="BF1358" i="1"/>
  <c r="BF1357" i="1"/>
  <c r="BF1356" i="1"/>
  <c r="BF1355" i="1"/>
  <c r="BF1354" i="1"/>
  <c r="BF1353" i="1"/>
  <c r="BF1352" i="1"/>
  <c r="BF1351" i="1"/>
  <c r="BF1350" i="1"/>
  <c r="BF1349" i="1"/>
  <c r="BF1348" i="1"/>
  <c r="BF1347" i="1"/>
  <c r="BF1346" i="1"/>
  <c r="BF1345" i="1"/>
  <c r="BF1344" i="1"/>
  <c r="BF1343" i="1"/>
  <c r="BF1342" i="1"/>
  <c r="BF1341" i="1"/>
  <c r="BF1340" i="1"/>
  <c r="BF1339" i="1"/>
  <c r="BF1338" i="1"/>
  <c r="BF1337" i="1"/>
  <c r="BF1336" i="1"/>
  <c r="BF1335" i="1"/>
  <c r="BF1334" i="1"/>
  <c r="BF1333" i="1"/>
  <c r="BF1332" i="1"/>
  <c r="BF1331" i="1"/>
  <c r="BF1330" i="1"/>
  <c r="BF1329" i="1"/>
  <c r="BF1328" i="1"/>
  <c r="BF1327" i="1"/>
  <c r="BF1326" i="1"/>
  <c r="BF1325" i="1"/>
  <c r="BF1324" i="1"/>
  <c r="BF1323" i="1"/>
  <c r="BF1322" i="1"/>
  <c r="BF1321" i="1"/>
  <c r="BF1320" i="1"/>
  <c r="BF1319" i="1"/>
  <c r="BF1318" i="1"/>
  <c r="BF1317" i="1"/>
  <c r="BF1316" i="1"/>
  <c r="BF1315" i="1"/>
  <c r="BF1314" i="1"/>
  <c r="BF1313" i="1"/>
  <c r="BF1312" i="1"/>
  <c r="BF1311" i="1"/>
  <c r="BF1310" i="1"/>
  <c r="BF1309" i="1"/>
  <c r="BF1308" i="1"/>
  <c r="BF1307" i="1"/>
  <c r="BF1306" i="1"/>
  <c r="BF1305" i="1"/>
  <c r="BF1304" i="1"/>
  <c r="BF1303" i="1"/>
  <c r="BF1302" i="1"/>
  <c r="BF1301" i="1"/>
  <c r="BF1300" i="1"/>
  <c r="BF1299" i="1"/>
  <c r="BF1298" i="1"/>
  <c r="BF1297" i="1"/>
  <c r="BF1296" i="1"/>
  <c r="BF1295" i="1"/>
  <c r="BF1294" i="1"/>
  <c r="BF1293" i="1"/>
  <c r="BF1292" i="1"/>
  <c r="BF1291" i="1"/>
  <c r="BF1290" i="1"/>
  <c r="BF1289" i="1"/>
  <c r="BF1288" i="1"/>
  <c r="BF1287" i="1"/>
  <c r="BF1286" i="1"/>
  <c r="BF1285" i="1"/>
  <c r="BF1284" i="1"/>
  <c r="BF1283" i="1"/>
  <c r="BF1282" i="1"/>
  <c r="BF1281" i="1"/>
  <c r="BF1280" i="1"/>
  <c r="BF1279" i="1"/>
  <c r="BF1278" i="1"/>
  <c r="BF1277" i="1"/>
  <c r="BF1276" i="1"/>
  <c r="BF1275" i="1"/>
  <c r="BF1274" i="1"/>
  <c r="BF1273" i="1"/>
  <c r="BF1272" i="1"/>
  <c r="BF1271" i="1"/>
  <c r="BF1270" i="1"/>
  <c r="BF1269" i="1"/>
  <c r="BF1268" i="1"/>
  <c r="BF1267" i="1"/>
  <c r="BF1266" i="1"/>
  <c r="BF1265" i="1"/>
  <c r="BF1264" i="1"/>
  <c r="BF1263" i="1"/>
  <c r="BF1262" i="1"/>
  <c r="BF1261" i="1"/>
  <c r="BF1260" i="1"/>
  <c r="BF1259" i="1"/>
  <c r="BF1258" i="1"/>
  <c r="BF1257" i="1"/>
  <c r="BF1256" i="1"/>
  <c r="BF1255" i="1"/>
  <c r="BF1254" i="1"/>
  <c r="BF1253" i="1"/>
  <c r="BF1252" i="1"/>
  <c r="BF1251" i="1"/>
  <c r="BF1250" i="1"/>
  <c r="BF1249" i="1"/>
  <c r="BF1248" i="1"/>
  <c r="BF1247" i="1"/>
  <c r="BF1246" i="1"/>
  <c r="BF1245" i="1"/>
  <c r="BF1244" i="1"/>
  <c r="BF1243" i="1"/>
  <c r="BF1242" i="1"/>
  <c r="BF1241" i="1"/>
  <c r="BF1240" i="1"/>
  <c r="BF1239" i="1"/>
  <c r="BF1238" i="1"/>
  <c r="BF1237" i="1"/>
  <c r="BF1236" i="1"/>
  <c r="BF1235" i="1"/>
  <c r="BF1234" i="1"/>
  <c r="BF1233" i="1"/>
  <c r="BF1232" i="1"/>
  <c r="BF1231" i="1"/>
  <c r="BF1230" i="1"/>
  <c r="BF1229" i="1"/>
  <c r="BF1228" i="1"/>
  <c r="BF1227" i="1"/>
  <c r="BF1226" i="1"/>
  <c r="BF1225" i="1"/>
  <c r="BF1224" i="1"/>
  <c r="BF1223" i="1"/>
  <c r="BF1222" i="1"/>
  <c r="BF1221" i="1"/>
  <c r="BF1220" i="1"/>
  <c r="BF1219" i="1"/>
  <c r="BF1218" i="1"/>
  <c r="BF1217" i="1"/>
  <c r="BF1216" i="1"/>
  <c r="BF1215" i="1"/>
  <c r="BF1214" i="1"/>
  <c r="BF1213" i="1"/>
  <c r="BF1212" i="1"/>
  <c r="BF1211" i="1"/>
  <c r="BF1210" i="1"/>
  <c r="BF1209" i="1"/>
  <c r="BF1208" i="1"/>
  <c r="BF1207" i="1"/>
  <c r="BF1206" i="1"/>
  <c r="BF1205" i="1"/>
  <c r="BF1204" i="1"/>
  <c r="BF1203" i="1"/>
  <c r="BF1202" i="1"/>
  <c r="BF1201" i="1"/>
  <c r="BF1200" i="1"/>
  <c r="BF1199" i="1"/>
  <c r="BF1198" i="1"/>
  <c r="BF1197" i="1"/>
  <c r="BF1196" i="1"/>
  <c r="BF1195" i="1"/>
  <c r="BF1194" i="1"/>
  <c r="BF1193" i="1"/>
  <c r="BF1192" i="1"/>
  <c r="BF1191" i="1"/>
  <c r="BF1190" i="1"/>
  <c r="BF1189" i="1"/>
  <c r="BF1188" i="1"/>
  <c r="BF1187" i="1"/>
  <c r="BF1186" i="1"/>
  <c r="BF1185" i="1"/>
  <c r="BF1184" i="1"/>
  <c r="BF1183" i="1"/>
  <c r="BF1182" i="1"/>
  <c r="BF1181" i="1"/>
  <c r="BF1180" i="1"/>
  <c r="BF1179" i="1"/>
  <c r="BF1178" i="1"/>
  <c r="BF1177" i="1"/>
  <c r="BF1176" i="1"/>
  <c r="BF1175" i="1"/>
  <c r="BF1174" i="1"/>
  <c r="BF1173" i="1"/>
  <c r="BF1172" i="1"/>
  <c r="BF1171" i="1"/>
  <c r="BF1170" i="1"/>
  <c r="BF1169" i="1"/>
  <c r="BF1168" i="1"/>
  <c r="BF1167" i="1"/>
  <c r="BF1166" i="1"/>
  <c r="BF1165" i="1"/>
  <c r="BF1164" i="1"/>
  <c r="BF1163" i="1"/>
  <c r="BF1162" i="1"/>
  <c r="BF1161" i="1"/>
  <c r="BF1160" i="1"/>
  <c r="BF1159" i="1"/>
  <c r="BF1158" i="1"/>
  <c r="BF1157" i="1"/>
  <c r="BF1156" i="1"/>
  <c r="BF1155" i="1"/>
  <c r="BF1154" i="1"/>
  <c r="BF1153" i="1"/>
  <c r="BF1152" i="1"/>
  <c r="BF1151" i="1"/>
  <c r="BF1150" i="1"/>
  <c r="BF1149" i="1"/>
  <c r="BF1148" i="1"/>
  <c r="BF1147" i="1"/>
  <c r="BF1146" i="1"/>
  <c r="BF1145" i="1"/>
  <c r="BF1144" i="1"/>
  <c r="BF1143" i="1"/>
  <c r="BF1142" i="1"/>
  <c r="BF1141" i="1"/>
  <c r="BF1140" i="1"/>
  <c r="BF1139" i="1"/>
  <c r="BF1138" i="1"/>
  <c r="BF1137" i="1"/>
  <c r="BF1136" i="1"/>
  <c r="BF1135" i="1"/>
  <c r="BF1134" i="1"/>
  <c r="BF1133" i="1"/>
  <c r="BF1132" i="1"/>
  <c r="BF1131" i="1"/>
  <c r="BF1130" i="1"/>
  <c r="BF1129" i="1"/>
  <c r="BF1128" i="1"/>
  <c r="BF1127" i="1"/>
  <c r="BF1126" i="1"/>
  <c r="BF1125" i="1"/>
  <c r="BF1124" i="1"/>
  <c r="BF1123" i="1"/>
  <c r="BF1122" i="1"/>
  <c r="BF1121" i="1"/>
  <c r="BF1120" i="1"/>
  <c r="BF1119" i="1"/>
  <c r="BF1118" i="1"/>
  <c r="BF1117" i="1"/>
  <c r="BF1116" i="1"/>
  <c r="BF1115" i="1"/>
  <c r="BF1114" i="1"/>
  <c r="BF1113" i="1"/>
  <c r="BF1112" i="1"/>
  <c r="BF1111" i="1"/>
  <c r="BF1110" i="1"/>
  <c r="BF1109" i="1"/>
  <c r="BF1108" i="1"/>
  <c r="BF1107" i="1"/>
  <c r="BF1106" i="1"/>
  <c r="BF1105" i="1"/>
  <c r="BF1104" i="1"/>
  <c r="BF1103" i="1"/>
  <c r="BF1102" i="1"/>
  <c r="BF1101" i="1"/>
  <c r="BF1100" i="1"/>
  <c r="BF1099" i="1"/>
  <c r="BF1098" i="1"/>
  <c r="BF1097" i="1"/>
  <c r="BF1096" i="1"/>
  <c r="BF1095" i="1"/>
  <c r="BF1094" i="1"/>
  <c r="BF1093" i="1"/>
  <c r="BF1092" i="1"/>
  <c r="BF1091" i="1"/>
  <c r="BF1090" i="1"/>
  <c r="BF1089" i="1"/>
  <c r="BF1088" i="1"/>
  <c r="BF1087" i="1"/>
  <c r="BF1086" i="1"/>
  <c r="BF1085" i="1"/>
  <c r="BF1084" i="1"/>
  <c r="BF1083" i="1"/>
  <c r="BF1082" i="1"/>
  <c r="BF1081" i="1"/>
  <c r="BF1080" i="1"/>
  <c r="BF1079" i="1"/>
  <c r="BF1078" i="1"/>
  <c r="BF1077" i="1"/>
  <c r="BF1076" i="1"/>
  <c r="BF1075" i="1"/>
  <c r="BF1074" i="1"/>
  <c r="BF1073" i="1"/>
  <c r="BF1072" i="1"/>
  <c r="BF1071" i="1"/>
  <c r="BF1070" i="1"/>
  <c r="BF1069" i="1"/>
  <c r="BF1068" i="1"/>
  <c r="BF1067" i="1"/>
  <c r="BF1066" i="1"/>
  <c r="BF1065" i="1"/>
  <c r="BF1064" i="1"/>
  <c r="BF1063" i="1"/>
  <c r="BF1062" i="1"/>
  <c r="BF1061" i="1"/>
  <c r="BF1060" i="1"/>
  <c r="BF1059" i="1"/>
  <c r="BF1058" i="1"/>
  <c r="BF1057" i="1"/>
  <c r="BF1056" i="1"/>
  <c r="BF1055" i="1"/>
  <c r="BF1054" i="1"/>
  <c r="BF1053" i="1"/>
  <c r="BF1052" i="1"/>
  <c r="BF1051" i="1"/>
  <c r="BF1050" i="1"/>
  <c r="BF1049" i="1"/>
  <c r="BF1048" i="1"/>
  <c r="BF1047" i="1"/>
  <c r="BF1046" i="1"/>
  <c r="BF1045" i="1"/>
  <c r="BF1044" i="1"/>
  <c r="BF1043" i="1"/>
  <c r="BF1042" i="1"/>
  <c r="BF1041" i="1"/>
  <c r="BF1040" i="1"/>
  <c r="BF1039" i="1"/>
  <c r="BF1038" i="1"/>
  <c r="BF1037" i="1"/>
  <c r="BF1036" i="1"/>
  <c r="BF1035" i="1"/>
  <c r="BF1034" i="1"/>
  <c r="BF1033" i="1"/>
  <c r="BF1032" i="1"/>
  <c r="BF1031" i="1"/>
  <c r="BF1030" i="1"/>
  <c r="BF1029" i="1"/>
  <c r="BF1028" i="1"/>
  <c r="BF1027" i="1"/>
  <c r="BF1026" i="1"/>
  <c r="BF1025" i="1"/>
  <c r="BF1024" i="1"/>
  <c r="BF1023" i="1"/>
  <c r="BF1022" i="1"/>
  <c r="BF1021" i="1"/>
  <c r="BF1020" i="1"/>
  <c r="BF1019" i="1"/>
  <c r="BF1018" i="1"/>
  <c r="BF1017" i="1"/>
  <c r="BF1016" i="1"/>
  <c r="BF1015" i="1"/>
  <c r="BF1014" i="1"/>
  <c r="BF1013" i="1"/>
  <c r="BF1012" i="1"/>
  <c r="BF1011" i="1"/>
  <c r="BF1010" i="1"/>
  <c r="BF1009" i="1"/>
  <c r="BF1008" i="1"/>
  <c r="BF1007" i="1"/>
  <c r="BF1006" i="1"/>
  <c r="BF1005" i="1"/>
  <c r="BF1004" i="1"/>
  <c r="BF1003" i="1"/>
  <c r="BF1002" i="1"/>
  <c r="BF1001" i="1"/>
  <c r="BF1000" i="1"/>
  <c r="BF999" i="1"/>
  <c r="BF998" i="1"/>
  <c r="BF997" i="1"/>
  <c r="BF996" i="1"/>
  <c r="BF995" i="1"/>
  <c r="BF994" i="1"/>
  <c r="BF993" i="1"/>
  <c r="BF992" i="1"/>
  <c r="BF991" i="1"/>
  <c r="BF990" i="1"/>
  <c r="BF989" i="1"/>
  <c r="BF988" i="1"/>
  <c r="BF987" i="1"/>
  <c r="BF986" i="1"/>
  <c r="BF985" i="1"/>
  <c r="BF984" i="1"/>
  <c r="BF983" i="1"/>
  <c r="BF982" i="1"/>
  <c r="BF981" i="1"/>
  <c r="BF980" i="1"/>
  <c r="BF979" i="1"/>
  <c r="BF978" i="1"/>
  <c r="BF977" i="1"/>
  <c r="BF976" i="1"/>
  <c r="BF975" i="1"/>
  <c r="BF974" i="1"/>
  <c r="BF973" i="1"/>
  <c r="BF972" i="1"/>
  <c r="BF971" i="1"/>
  <c r="BF970" i="1"/>
  <c r="BF969" i="1"/>
  <c r="BF968" i="1"/>
  <c r="BF967" i="1"/>
  <c r="BF966" i="1"/>
  <c r="BF965" i="1"/>
  <c r="BF964" i="1"/>
  <c r="BF963" i="1"/>
  <c r="BF962" i="1"/>
  <c r="BF961" i="1"/>
  <c r="BF960" i="1"/>
  <c r="BF959" i="1"/>
  <c r="BF958" i="1"/>
  <c r="BF957" i="1"/>
  <c r="BF956" i="1"/>
  <c r="BF955" i="1"/>
  <c r="BF954" i="1"/>
  <c r="BF953" i="1"/>
  <c r="BF952" i="1"/>
  <c r="BF951" i="1"/>
  <c r="BF950" i="1"/>
  <c r="BF949" i="1"/>
  <c r="BF948" i="1"/>
  <c r="BF947" i="1"/>
  <c r="BF946" i="1"/>
  <c r="BF945" i="1"/>
  <c r="BF944" i="1"/>
  <c r="BF943" i="1"/>
  <c r="BF942" i="1"/>
  <c r="BF941" i="1"/>
  <c r="BF940" i="1"/>
  <c r="BF939" i="1"/>
  <c r="BF938" i="1"/>
  <c r="BF937" i="1"/>
  <c r="BF936" i="1"/>
  <c r="BF935" i="1"/>
  <c r="BF934" i="1"/>
  <c r="BF933" i="1"/>
  <c r="BF932" i="1"/>
  <c r="BF931" i="1"/>
  <c r="BF93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B1397" i="1"/>
  <c r="BB1396" i="1"/>
  <c r="BB1395" i="1"/>
  <c r="BB1394" i="1"/>
  <c r="BB1393" i="1"/>
  <c r="BB1392" i="1"/>
  <c r="BB1391" i="1"/>
  <c r="BB1390" i="1"/>
  <c r="BB1389" i="1"/>
  <c r="BB1388" i="1"/>
  <c r="BB1387" i="1"/>
  <c r="BB1386" i="1"/>
  <c r="BB1385" i="1"/>
  <c r="BB1384" i="1"/>
  <c r="BB1383" i="1"/>
  <c r="BB1382" i="1"/>
  <c r="BB1381" i="1"/>
  <c r="BB1380" i="1"/>
  <c r="BB1379" i="1"/>
  <c r="BB1378" i="1"/>
  <c r="BB1377" i="1"/>
  <c r="BB1376" i="1"/>
  <c r="BB1375" i="1"/>
  <c r="BB1374" i="1"/>
  <c r="BB1373" i="1"/>
  <c r="BB1372" i="1"/>
  <c r="BB1371" i="1"/>
  <c r="BB1370" i="1"/>
  <c r="BB1369" i="1"/>
  <c r="BB1368" i="1"/>
  <c r="BB1367" i="1"/>
  <c r="BB1366" i="1"/>
  <c r="BB1365" i="1"/>
  <c r="BB1364" i="1"/>
  <c r="BB1363" i="1"/>
  <c r="BB1362" i="1"/>
  <c r="BB1361" i="1"/>
  <c r="BB1360" i="1"/>
  <c r="BB1359" i="1"/>
  <c r="BB1358" i="1"/>
  <c r="BB1357" i="1"/>
  <c r="BB1356" i="1"/>
  <c r="BB1355" i="1"/>
  <c r="BB1354" i="1"/>
  <c r="BB1353" i="1"/>
  <c r="BB1352" i="1"/>
  <c r="BB1351" i="1"/>
  <c r="BB1350" i="1"/>
  <c r="BB1349" i="1"/>
  <c r="BB1348" i="1"/>
  <c r="BB1347" i="1"/>
  <c r="BB1346" i="1"/>
  <c r="BB1345" i="1"/>
  <c r="BB1344" i="1"/>
  <c r="BB1343" i="1"/>
  <c r="BB1342" i="1"/>
  <c r="BB1341" i="1"/>
  <c r="BB1340" i="1"/>
  <c r="BB1339" i="1"/>
  <c r="BB1338" i="1"/>
  <c r="BB1337" i="1"/>
  <c r="BB1336" i="1"/>
  <c r="BB1335" i="1"/>
  <c r="BB1334" i="1"/>
  <c r="BB1333" i="1"/>
  <c r="BB1332" i="1"/>
  <c r="BB1331" i="1"/>
  <c r="BB1330" i="1"/>
  <c r="BB1329" i="1"/>
  <c r="BB1328" i="1"/>
  <c r="BB1327" i="1"/>
  <c r="BB1326" i="1"/>
  <c r="BB1325" i="1"/>
  <c r="BB1324" i="1"/>
  <c r="BB1323" i="1"/>
  <c r="BB1322" i="1"/>
  <c r="BB1321" i="1"/>
  <c r="BB1320" i="1"/>
  <c r="BB1319" i="1"/>
  <c r="BB1318" i="1"/>
  <c r="BB1317" i="1"/>
  <c r="BB1316" i="1"/>
  <c r="BB1315" i="1"/>
  <c r="BB1314" i="1"/>
  <c r="BB1313" i="1"/>
  <c r="BB1312" i="1"/>
  <c r="BB1311" i="1"/>
  <c r="BB1310" i="1"/>
  <c r="BB1309" i="1"/>
  <c r="BB1308" i="1"/>
  <c r="BB1307" i="1"/>
  <c r="BB1306" i="1"/>
  <c r="BB1305" i="1"/>
  <c r="BB1304" i="1"/>
  <c r="BB1303" i="1"/>
  <c r="BB1302" i="1"/>
  <c r="BB1301" i="1"/>
  <c r="BB1300" i="1"/>
  <c r="BB1299" i="1"/>
  <c r="BB1298" i="1"/>
  <c r="BB1297" i="1"/>
  <c r="BB1296" i="1"/>
  <c r="BB1295" i="1"/>
  <c r="BB1294" i="1"/>
  <c r="BB1293" i="1"/>
  <c r="BB1292" i="1"/>
  <c r="BB1291" i="1"/>
  <c r="BB1290" i="1"/>
  <c r="BB1289" i="1"/>
  <c r="BB1288" i="1"/>
  <c r="BB1287" i="1"/>
  <c r="BB1286" i="1"/>
  <c r="BB1285" i="1"/>
  <c r="BB1284" i="1"/>
  <c r="BB1283" i="1"/>
  <c r="BB1282" i="1"/>
  <c r="BB1281" i="1"/>
  <c r="BB1280" i="1"/>
  <c r="BB1279" i="1"/>
  <c r="BB1278" i="1"/>
  <c r="BB1277" i="1"/>
  <c r="BB1276" i="1"/>
  <c r="BB1275" i="1"/>
  <c r="BB1274" i="1"/>
  <c r="BB1273" i="1"/>
  <c r="BB1272" i="1"/>
  <c r="BB1271" i="1"/>
  <c r="BB1270" i="1"/>
  <c r="BB1269" i="1"/>
  <c r="BB1268" i="1"/>
  <c r="BB1267" i="1"/>
  <c r="BB1266" i="1"/>
  <c r="BB1265" i="1"/>
  <c r="BB1264" i="1"/>
  <c r="BB1263" i="1"/>
  <c r="BB1262" i="1"/>
  <c r="BB1261" i="1"/>
  <c r="BB1260" i="1"/>
  <c r="BB1259" i="1"/>
  <c r="BB1258" i="1"/>
  <c r="BB1257" i="1"/>
  <c r="BB1256" i="1"/>
  <c r="BB1255" i="1"/>
  <c r="BB1254" i="1"/>
  <c r="BB1253" i="1"/>
  <c r="BB1252" i="1"/>
  <c r="BB1251" i="1"/>
  <c r="BB1250" i="1"/>
  <c r="BB1249" i="1"/>
  <c r="BB1248" i="1"/>
  <c r="BB1247" i="1"/>
  <c r="BB1246" i="1"/>
  <c r="BB1245" i="1"/>
  <c r="BB1244" i="1"/>
  <c r="BB1243" i="1"/>
  <c r="BB1242" i="1"/>
  <c r="BB1241" i="1"/>
  <c r="BB1240" i="1"/>
  <c r="BB1239" i="1"/>
  <c r="BB1238" i="1"/>
  <c r="BB1237" i="1"/>
  <c r="BB1236" i="1"/>
  <c r="BB1235" i="1"/>
  <c r="BB1234" i="1"/>
  <c r="BB1233" i="1"/>
  <c r="BB1232" i="1"/>
  <c r="BB1231" i="1"/>
  <c r="BB1230" i="1"/>
  <c r="BB1229" i="1"/>
  <c r="BB1228" i="1"/>
  <c r="BB1227" i="1"/>
  <c r="BB1226" i="1"/>
  <c r="BB1225" i="1"/>
  <c r="BB1224" i="1"/>
  <c r="BB1223" i="1"/>
  <c r="BB1222" i="1"/>
  <c r="BB1221" i="1"/>
  <c r="BB1220" i="1"/>
  <c r="BB1219" i="1"/>
  <c r="BB1218" i="1"/>
  <c r="BB1217" i="1"/>
  <c r="BB1216" i="1"/>
  <c r="BB1215" i="1"/>
  <c r="BB1214" i="1"/>
  <c r="BB1213" i="1"/>
  <c r="BB1212" i="1"/>
  <c r="BB1211" i="1"/>
  <c r="BB1210" i="1"/>
  <c r="BB1209" i="1"/>
  <c r="BB1208" i="1"/>
  <c r="BB1207" i="1"/>
  <c r="BB1206" i="1"/>
  <c r="BB1205" i="1"/>
  <c r="BB1204" i="1"/>
  <c r="BB1203" i="1"/>
  <c r="BB1202" i="1"/>
  <c r="BB1201" i="1"/>
  <c r="BB1200" i="1"/>
  <c r="BB1199" i="1"/>
  <c r="BB1198" i="1"/>
  <c r="BB1197" i="1"/>
  <c r="BB1196" i="1"/>
  <c r="BB1195" i="1"/>
  <c r="BB1194" i="1"/>
  <c r="BB1193" i="1"/>
  <c r="BB1192" i="1"/>
  <c r="BB1191" i="1"/>
  <c r="BB1190" i="1"/>
  <c r="BB1189" i="1"/>
  <c r="BB1188" i="1"/>
  <c r="BB1187" i="1"/>
  <c r="BB1186" i="1"/>
  <c r="BB1185" i="1"/>
  <c r="BB1184" i="1"/>
  <c r="BB1183" i="1"/>
  <c r="BB1182" i="1"/>
  <c r="BB1181" i="1"/>
  <c r="BB1180" i="1"/>
  <c r="BB1179" i="1"/>
  <c r="BB1178" i="1"/>
  <c r="BB1177" i="1"/>
  <c r="BB1176" i="1"/>
  <c r="BB1175" i="1"/>
  <c r="BB1174" i="1"/>
  <c r="BB1173" i="1"/>
  <c r="BB1172" i="1"/>
  <c r="BB1171" i="1"/>
  <c r="BB1170" i="1"/>
  <c r="BB1169" i="1"/>
  <c r="BB1168" i="1"/>
  <c r="BB1167" i="1"/>
  <c r="BB1166" i="1"/>
  <c r="BB1165" i="1"/>
  <c r="BB1164" i="1"/>
  <c r="BB1163" i="1"/>
  <c r="BB1162" i="1"/>
  <c r="BB1161" i="1"/>
  <c r="BB1160" i="1"/>
  <c r="BB1159" i="1"/>
  <c r="BB1158" i="1"/>
  <c r="BB1157" i="1"/>
  <c r="BB1156" i="1"/>
  <c r="BB1155" i="1"/>
  <c r="BB1154" i="1"/>
  <c r="BB1153" i="1"/>
  <c r="BB1152" i="1"/>
  <c r="BB1151" i="1"/>
  <c r="BB1150" i="1"/>
  <c r="BB1149" i="1"/>
  <c r="BB1148" i="1"/>
  <c r="BB1147" i="1"/>
  <c r="BB1146" i="1"/>
  <c r="BB1145" i="1"/>
  <c r="BB1144" i="1"/>
  <c r="BB1143" i="1"/>
  <c r="BB1142" i="1"/>
  <c r="BB1141" i="1"/>
  <c r="BB1140" i="1"/>
  <c r="BB1139" i="1"/>
  <c r="BB1138" i="1"/>
  <c r="BB1137" i="1"/>
  <c r="BB1136" i="1"/>
  <c r="BB1135" i="1"/>
  <c r="BB1134" i="1"/>
  <c r="BB1133" i="1"/>
  <c r="BB1132" i="1"/>
  <c r="BB1131" i="1"/>
  <c r="BB1130" i="1"/>
  <c r="BB1129" i="1"/>
  <c r="BB1128" i="1"/>
  <c r="BB1127" i="1"/>
  <c r="BB1126" i="1"/>
  <c r="BB1125" i="1"/>
  <c r="BB1124" i="1"/>
  <c r="BB1123" i="1"/>
  <c r="BB1122" i="1"/>
  <c r="BB1121" i="1"/>
  <c r="BB1120" i="1"/>
  <c r="BB1119" i="1"/>
  <c r="BB1118" i="1"/>
  <c r="BB1117" i="1"/>
  <c r="BB1116" i="1"/>
  <c r="BB1115" i="1"/>
  <c r="BB1114" i="1"/>
  <c r="BB1113" i="1"/>
  <c r="BB1112" i="1"/>
  <c r="BB1111" i="1"/>
  <c r="BB1110" i="1"/>
  <c r="BB1109" i="1"/>
  <c r="BB1108" i="1"/>
  <c r="BB1107" i="1"/>
  <c r="BB1106" i="1"/>
  <c r="BB1105" i="1"/>
  <c r="BB1104" i="1"/>
  <c r="BB1103" i="1"/>
  <c r="BB1102" i="1"/>
  <c r="BB1101" i="1"/>
  <c r="BB1100" i="1"/>
  <c r="BB1099" i="1"/>
  <c r="BB1098" i="1"/>
  <c r="BB1097" i="1"/>
  <c r="BB1096" i="1"/>
  <c r="BB1095" i="1"/>
  <c r="BB1094" i="1"/>
  <c r="BB1093" i="1"/>
  <c r="BB1092" i="1"/>
  <c r="BB1091" i="1"/>
  <c r="BB1090" i="1"/>
  <c r="BB1089" i="1"/>
  <c r="BB1088" i="1"/>
  <c r="BB1087" i="1"/>
  <c r="BB1086" i="1"/>
  <c r="BB1085" i="1"/>
  <c r="BB1084" i="1"/>
  <c r="BB1083" i="1"/>
  <c r="BB1082" i="1"/>
  <c r="BB1081" i="1"/>
  <c r="BB1080" i="1"/>
  <c r="BB1079" i="1"/>
  <c r="BB1078" i="1"/>
  <c r="BB1077" i="1"/>
  <c r="BB1076" i="1"/>
  <c r="BB1075" i="1"/>
  <c r="BB1074" i="1"/>
  <c r="BB1073" i="1"/>
  <c r="BB1072" i="1"/>
  <c r="BB1071" i="1"/>
  <c r="BB1070" i="1"/>
  <c r="BB1069" i="1"/>
  <c r="BB1068" i="1"/>
  <c r="BB1067" i="1"/>
  <c r="BB1066" i="1"/>
  <c r="BB1065" i="1"/>
  <c r="BB1064" i="1"/>
  <c r="BB1063" i="1"/>
  <c r="BB1062" i="1"/>
  <c r="BB1061" i="1"/>
  <c r="BB1060" i="1"/>
  <c r="BB1059" i="1"/>
  <c r="BB1058" i="1"/>
  <c r="BB1057" i="1"/>
  <c r="BB1056" i="1"/>
  <c r="BB1055" i="1"/>
  <c r="BB1054" i="1"/>
  <c r="BB1053" i="1"/>
  <c r="BB1052" i="1"/>
  <c r="BB1051" i="1"/>
  <c r="BB1050" i="1"/>
  <c r="BB1049" i="1"/>
  <c r="BB1048" i="1"/>
  <c r="BB1047" i="1"/>
  <c r="BB1046" i="1"/>
  <c r="BB1045" i="1"/>
  <c r="BB1044" i="1"/>
  <c r="BB1043" i="1"/>
  <c r="BB1042" i="1"/>
  <c r="BB1041" i="1"/>
  <c r="BB1040" i="1"/>
  <c r="BB1039" i="1"/>
  <c r="BB1038" i="1"/>
  <c r="BB1037" i="1"/>
  <c r="BB1036" i="1"/>
  <c r="BB1035" i="1"/>
  <c r="BB1034" i="1"/>
  <c r="BB1033" i="1"/>
  <c r="BB1032" i="1"/>
  <c r="BB1031" i="1"/>
  <c r="BB1030" i="1"/>
  <c r="BB1029" i="1"/>
  <c r="BB1028" i="1"/>
  <c r="BB1027" i="1"/>
  <c r="BB1026" i="1"/>
  <c r="BB1025" i="1"/>
  <c r="BB1024" i="1"/>
  <c r="BB1023" i="1"/>
  <c r="BB1022" i="1"/>
  <c r="BB1021" i="1"/>
  <c r="BB1020" i="1"/>
  <c r="BB1019" i="1"/>
  <c r="BB1018" i="1"/>
  <c r="BB1017" i="1"/>
  <c r="BB1016" i="1"/>
  <c r="BB1015" i="1"/>
  <c r="BB1014" i="1"/>
  <c r="BB1013" i="1"/>
  <c r="BB1012" i="1"/>
  <c r="BB1011" i="1"/>
  <c r="BB1010" i="1"/>
  <c r="BB1009" i="1"/>
  <c r="BB1008" i="1"/>
  <c r="BB1007" i="1"/>
  <c r="BB1006" i="1"/>
  <c r="BB1005" i="1"/>
  <c r="BB1004" i="1"/>
  <c r="BB1003" i="1"/>
  <c r="BB1002" i="1"/>
  <c r="BB1001" i="1"/>
  <c r="BB1000" i="1"/>
  <c r="BB999" i="1"/>
  <c r="BB998" i="1"/>
  <c r="BB997" i="1"/>
  <c r="BB996" i="1"/>
  <c r="BB995" i="1"/>
  <c r="BB994" i="1"/>
  <c r="BB993" i="1"/>
  <c r="BB992" i="1"/>
  <c r="BB991" i="1"/>
  <c r="BB990" i="1"/>
  <c r="BB989" i="1"/>
  <c r="BB988" i="1"/>
  <c r="BB987" i="1"/>
  <c r="BB986" i="1"/>
  <c r="BB985" i="1"/>
  <c r="BB984" i="1"/>
  <c r="BB983" i="1"/>
  <c r="BB982" i="1"/>
  <c r="BB981" i="1"/>
  <c r="BB980" i="1"/>
  <c r="BB979" i="1"/>
  <c r="BB978" i="1"/>
  <c r="BB977" i="1"/>
  <c r="BB976" i="1"/>
  <c r="BB975" i="1"/>
  <c r="BB974" i="1"/>
  <c r="BB973" i="1"/>
  <c r="BB972" i="1"/>
  <c r="BB971" i="1"/>
  <c r="BB970" i="1"/>
  <c r="BB969" i="1"/>
  <c r="BB968" i="1"/>
  <c r="BB967" i="1"/>
  <c r="BB966" i="1"/>
  <c r="BB965" i="1"/>
  <c r="BB964" i="1"/>
  <c r="BB963" i="1"/>
  <c r="BB962" i="1"/>
  <c r="BB961" i="1"/>
  <c r="BB960" i="1"/>
  <c r="BB959" i="1"/>
  <c r="BB958" i="1"/>
  <c r="BB957" i="1"/>
  <c r="BB956" i="1"/>
  <c r="BB955" i="1"/>
  <c r="BB954" i="1"/>
  <c r="BB953" i="1"/>
  <c r="BB952" i="1"/>
  <c r="BB951" i="1"/>
  <c r="BB950" i="1"/>
  <c r="BB949" i="1"/>
  <c r="BB948" i="1"/>
  <c r="BB947" i="1"/>
  <c r="BB946" i="1"/>
  <c r="BB945" i="1"/>
  <c r="BB944" i="1"/>
  <c r="BB943" i="1"/>
  <c r="BB942" i="1"/>
  <c r="BB941" i="1"/>
  <c r="BB940" i="1"/>
  <c r="BB939" i="1"/>
  <c r="BB938" i="1"/>
  <c r="BB937" i="1"/>
  <c r="BB936" i="1"/>
  <c r="BB935" i="1"/>
  <c r="BB934" i="1"/>
  <c r="BB933" i="1"/>
  <c r="BB932" i="1"/>
  <c r="BB931" i="1"/>
  <c r="BB930" i="1"/>
  <c r="BB929" i="1"/>
  <c r="BB928" i="1"/>
  <c r="BB927" i="1"/>
  <c r="BB926" i="1"/>
  <c r="BB925" i="1"/>
  <c r="BB924" i="1"/>
  <c r="BB923" i="1"/>
  <c r="BB922" i="1"/>
  <c r="BB921" i="1"/>
  <c r="BB920" i="1"/>
  <c r="BB919" i="1"/>
  <c r="BB918" i="1"/>
  <c r="BB917" i="1"/>
  <c r="BB916" i="1"/>
  <c r="BB915" i="1"/>
  <c r="BB914" i="1"/>
  <c r="BB913" i="1"/>
  <c r="BB912" i="1"/>
  <c r="BB911" i="1"/>
  <c r="BB910" i="1"/>
  <c r="BB909" i="1"/>
  <c r="BB908" i="1"/>
  <c r="BB907" i="1"/>
  <c r="BB906" i="1"/>
  <c r="BB905" i="1"/>
  <c r="BB904" i="1"/>
  <c r="BB903" i="1"/>
  <c r="BB902" i="1"/>
  <c r="BB901" i="1"/>
  <c r="BB900" i="1"/>
  <c r="BB899" i="1"/>
  <c r="BB898" i="1"/>
  <c r="BB897" i="1"/>
  <c r="BB896" i="1"/>
  <c r="BB895" i="1"/>
  <c r="BB894" i="1"/>
  <c r="BB893" i="1"/>
  <c r="BB892" i="1"/>
  <c r="BB891" i="1"/>
  <c r="BB890" i="1"/>
  <c r="BB889" i="1"/>
  <c r="BB888" i="1"/>
  <c r="BB887" i="1"/>
  <c r="BB886" i="1"/>
  <c r="BB885" i="1"/>
  <c r="BB884" i="1"/>
  <c r="BB883" i="1"/>
  <c r="BB882" i="1"/>
  <c r="BB881" i="1"/>
  <c r="BB880" i="1"/>
  <c r="BB879" i="1"/>
  <c r="BB878" i="1"/>
  <c r="BB877" i="1"/>
  <c r="BB876" i="1"/>
  <c r="BB875" i="1"/>
  <c r="BB874" i="1"/>
  <c r="BB873" i="1"/>
  <c r="BB872" i="1"/>
  <c r="BB871" i="1"/>
  <c r="BB870" i="1"/>
  <c r="BB869" i="1"/>
  <c r="BB868" i="1"/>
  <c r="BB867" i="1"/>
  <c r="BB866" i="1"/>
  <c r="BB865" i="1"/>
  <c r="BB864" i="1"/>
  <c r="BB863" i="1"/>
  <c r="BB862" i="1"/>
  <c r="BB861" i="1"/>
  <c r="BB860" i="1"/>
  <c r="BB859" i="1"/>
  <c r="BB858" i="1"/>
  <c r="BB857" i="1"/>
  <c r="BB856" i="1"/>
  <c r="BB855" i="1"/>
  <c r="BB854" i="1"/>
  <c r="BB853" i="1"/>
  <c r="BB852" i="1"/>
  <c r="BB851" i="1"/>
  <c r="BB850" i="1"/>
  <c r="BB849" i="1"/>
  <c r="BB848" i="1"/>
  <c r="BB847" i="1"/>
  <c r="BB846" i="1"/>
  <c r="BB845" i="1"/>
  <c r="BB844" i="1"/>
  <c r="BB843" i="1"/>
  <c r="BB842" i="1"/>
  <c r="BB841" i="1"/>
  <c r="BB840" i="1"/>
  <c r="BB839" i="1"/>
  <c r="BB838" i="1"/>
  <c r="BB837" i="1"/>
  <c r="BB836" i="1"/>
  <c r="BB835" i="1"/>
  <c r="BB834" i="1"/>
  <c r="BB833" i="1"/>
  <c r="BB832" i="1"/>
  <c r="BB831" i="1"/>
  <c r="BB830" i="1"/>
  <c r="BB829" i="1"/>
  <c r="BB828" i="1"/>
  <c r="BB827" i="1"/>
  <c r="BB826" i="1"/>
  <c r="BB825" i="1"/>
  <c r="BB824" i="1"/>
  <c r="BB823" i="1"/>
  <c r="BB822" i="1"/>
  <c r="BB821" i="1"/>
  <c r="BB820" i="1"/>
  <c r="BB819" i="1"/>
  <c r="BB818" i="1"/>
  <c r="BB817" i="1"/>
  <c r="BB816" i="1"/>
  <c r="BB815" i="1"/>
  <c r="BB814" i="1"/>
  <c r="BB813" i="1"/>
  <c r="BB812" i="1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83" i="1"/>
  <c r="BB782" i="1"/>
  <c r="BB781" i="1"/>
  <c r="BB780" i="1"/>
  <c r="BB779" i="1"/>
  <c r="BB778" i="1"/>
  <c r="BB777" i="1"/>
  <c r="BB776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P1397" i="1"/>
  <c r="AP1396" i="1"/>
  <c r="AP1395" i="1"/>
  <c r="AP1394" i="1"/>
  <c r="AP1393" i="1"/>
  <c r="AP1392" i="1"/>
  <c r="AP1391" i="1"/>
  <c r="AP1390" i="1"/>
  <c r="AP1389" i="1"/>
  <c r="AP1388" i="1"/>
  <c r="AP1387" i="1"/>
  <c r="AP1386" i="1"/>
  <c r="AP1385" i="1"/>
  <c r="AP1384" i="1"/>
  <c r="AP1383" i="1"/>
  <c r="AP1382" i="1"/>
  <c r="AP1381" i="1"/>
  <c r="AP1380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P1201" i="1"/>
  <c r="AP1200" i="1"/>
  <c r="AP1199" i="1"/>
  <c r="AP1198" i="1"/>
  <c r="AP1197" i="1"/>
  <c r="AP1196" i="1"/>
  <c r="AP1195" i="1"/>
  <c r="AP1194" i="1"/>
  <c r="AP1193" i="1"/>
  <c r="AP1192" i="1"/>
  <c r="AP1191" i="1"/>
  <c r="AP1190" i="1"/>
  <c r="AP1189" i="1"/>
  <c r="AP1188" i="1"/>
  <c r="AP1187" i="1"/>
  <c r="AP1186" i="1"/>
  <c r="AP1185" i="1"/>
  <c r="AP1184" i="1"/>
  <c r="AP1183" i="1"/>
  <c r="AP1182" i="1"/>
  <c r="AP1181" i="1"/>
  <c r="AP1180" i="1"/>
  <c r="AP1179" i="1"/>
  <c r="AP1178" i="1"/>
  <c r="AP1177" i="1"/>
  <c r="AP1176" i="1"/>
  <c r="AP1175" i="1"/>
  <c r="AP1174" i="1"/>
  <c r="AP1173" i="1"/>
  <c r="AP1172" i="1"/>
  <c r="AP1171" i="1"/>
  <c r="AP1170" i="1"/>
  <c r="AP1169" i="1"/>
  <c r="AP1168" i="1"/>
  <c r="AP1167" i="1"/>
  <c r="AP1166" i="1"/>
  <c r="AP1165" i="1"/>
  <c r="AP1164" i="1"/>
  <c r="AP1163" i="1"/>
  <c r="AP1162" i="1"/>
  <c r="AP1161" i="1"/>
  <c r="AP1160" i="1"/>
  <c r="AP1159" i="1"/>
  <c r="AP1158" i="1"/>
  <c r="AP1157" i="1"/>
  <c r="AP1156" i="1"/>
  <c r="AP1155" i="1"/>
  <c r="AP1154" i="1"/>
  <c r="AP1153" i="1"/>
  <c r="AP1152" i="1"/>
  <c r="AP1151" i="1"/>
  <c r="AP1150" i="1"/>
  <c r="AP1149" i="1"/>
  <c r="AP1148" i="1"/>
  <c r="AP1147" i="1"/>
  <c r="AP1146" i="1"/>
  <c r="AP1145" i="1"/>
  <c r="AP1144" i="1"/>
  <c r="AP1143" i="1"/>
  <c r="AP1142" i="1"/>
  <c r="AP1141" i="1"/>
  <c r="AP1140" i="1"/>
  <c r="AP1139" i="1"/>
  <c r="AP1138" i="1"/>
  <c r="AP1137" i="1"/>
  <c r="AP1136" i="1"/>
  <c r="AP1135" i="1"/>
  <c r="AP1134" i="1"/>
  <c r="AP1133" i="1"/>
  <c r="AP1132" i="1"/>
  <c r="AP1131" i="1"/>
  <c r="AP1130" i="1"/>
  <c r="AP1129" i="1"/>
  <c r="AP1128" i="1"/>
  <c r="AP1127" i="1"/>
  <c r="AP1126" i="1"/>
  <c r="AP1125" i="1"/>
  <c r="AP1124" i="1"/>
  <c r="AP1123" i="1"/>
  <c r="AP1122" i="1"/>
  <c r="AP1121" i="1"/>
  <c r="AP1120" i="1"/>
  <c r="AP1119" i="1"/>
  <c r="AP1118" i="1"/>
  <c r="AP1117" i="1"/>
  <c r="AP1116" i="1"/>
  <c r="AP1115" i="1"/>
  <c r="AP1114" i="1"/>
  <c r="AP1113" i="1"/>
  <c r="AP1112" i="1"/>
  <c r="AP1111" i="1"/>
  <c r="AP1110" i="1"/>
  <c r="AP1109" i="1"/>
  <c r="AP1108" i="1"/>
  <c r="AP1107" i="1"/>
  <c r="AP1106" i="1"/>
  <c r="AP1105" i="1"/>
  <c r="AP1104" i="1"/>
  <c r="AP1103" i="1"/>
  <c r="AP1102" i="1"/>
  <c r="AP1101" i="1"/>
  <c r="AP1100" i="1"/>
  <c r="AP1099" i="1"/>
  <c r="AP1098" i="1"/>
  <c r="AP1097" i="1"/>
  <c r="AP1096" i="1"/>
  <c r="AP1095" i="1"/>
  <c r="AP1094" i="1"/>
  <c r="AP1093" i="1"/>
  <c r="AP1092" i="1"/>
  <c r="AP1091" i="1"/>
  <c r="AP1090" i="1"/>
  <c r="AP1089" i="1"/>
  <c r="AP1088" i="1"/>
  <c r="AP1087" i="1"/>
  <c r="AP1086" i="1"/>
  <c r="AP1085" i="1"/>
  <c r="AP1084" i="1"/>
  <c r="AP1083" i="1"/>
  <c r="AP1082" i="1"/>
  <c r="AP1081" i="1"/>
  <c r="AP1080" i="1"/>
  <c r="AP1079" i="1"/>
  <c r="AP1078" i="1"/>
  <c r="AP1077" i="1"/>
  <c r="AP1076" i="1"/>
  <c r="AP1075" i="1"/>
  <c r="AP1074" i="1"/>
  <c r="AP1073" i="1"/>
  <c r="AP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T695" i="1" s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T677" i="1" s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T653" i="1" s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T617" i="1" s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T605" i="1" s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T593" i="1" s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T491" i="1" s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T197" i="1" s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T107" i="1" s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T5" i="1" s="1"/>
  <c r="AP4" i="1"/>
  <c r="AP3" i="1"/>
  <c r="AP2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T687" i="1" s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T669" i="1" s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T657" i="1" s="1"/>
  <c r="AL656" i="1"/>
  <c r="AL655" i="1"/>
  <c r="AL654" i="1"/>
  <c r="AL653" i="1"/>
  <c r="AL652" i="1"/>
  <c r="AL651" i="1"/>
  <c r="T651" i="1" s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T639" i="1" s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T615" i="1" s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T603" i="1" s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T582" i="1" s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T567" i="1" s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T519" i="1" s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T501" i="1" s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T477" i="1" s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T462" i="1" s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T384" i="1" s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T333" i="1" s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T195" i="1" s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T168" i="1" s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T96" i="1" s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H1397" i="1"/>
  <c r="AH1396" i="1"/>
  <c r="AH1395" i="1"/>
  <c r="AH1394" i="1"/>
  <c r="AH1393" i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2" i="1"/>
  <c r="AH1371" i="1"/>
  <c r="AH1370" i="1"/>
  <c r="AH1369" i="1"/>
  <c r="AH1368" i="1"/>
  <c r="AH1367" i="1"/>
  <c r="AH1366" i="1"/>
  <c r="AH1365" i="1"/>
  <c r="AH1364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2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9" i="1"/>
  <c r="AH1328" i="1"/>
  <c r="AH1327" i="1"/>
  <c r="AH1326" i="1"/>
  <c r="AH1325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4" i="1"/>
  <c r="AH1303" i="1"/>
  <c r="AH1302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T658" i="1" s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T646" i="1" s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T622" i="1" s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T610" i="1" s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T574" i="1" s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T544" i="1" s="1"/>
  <c r="AH543" i="1"/>
  <c r="AH542" i="1"/>
  <c r="AH541" i="1"/>
  <c r="AH540" i="1"/>
  <c r="AH539" i="1"/>
  <c r="AH538" i="1"/>
  <c r="T538" i="1" s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T526" i="1" s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T470" i="1" s="1"/>
  <c r="AH469" i="1"/>
  <c r="AH468" i="1"/>
  <c r="AH467" i="1"/>
  <c r="AH466" i="1"/>
  <c r="AH465" i="1"/>
  <c r="AH464" i="1"/>
  <c r="AH463" i="1"/>
  <c r="AH462" i="1"/>
  <c r="AH461" i="1"/>
  <c r="AH460" i="1"/>
  <c r="T460" i="1" s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T364" i="1" s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T178" i="1" s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D699" i="1"/>
  <c r="T437" i="1"/>
  <c r="Z699" i="1"/>
  <c r="T534" i="1"/>
  <c r="V699" i="1"/>
  <c r="T642" i="1"/>
  <c r="T411" i="1"/>
  <c r="T694" i="1"/>
  <c r="T664" i="1"/>
  <c r="T628" i="1"/>
  <c r="T580" i="1"/>
  <c r="T528" i="1"/>
  <c r="T496" i="1"/>
  <c r="T418" i="1"/>
  <c r="T262" i="1"/>
  <c r="T58" i="1"/>
  <c r="T749" i="1" l="1"/>
  <c r="T767" i="1"/>
  <c r="T785" i="1"/>
  <c r="T827" i="1"/>
  <c r="T833" i="1"/>
  <c r="T851" i="1"/>
  <c r="T863" i="1"/>
  <c r="T881" i="1"/>
  <c r="T2" i="1"/>
  <c r="T830" i="1"/>
  <c r="T848" i="1"/>
  <c r="T866" i="1"/>
  <c r="T884" i="1"/>
  <c r="T914" i="1"/>
  <c r="T980" i="1"/>
  <c r="T1112" i="1"/>
  <c r="T1124" i="1"/>
  <c r="T1166" i="1"/>
  <c r="T701" i="1"/>
  <c r="T719" i="1"/>
  <c r="T737" i="1"/>
  <c r="T755" i="1"/>
  <c r="T773" i="1"/>
  <c r="T869" i="1"/>
  <c r="T887" i="1"/>
  <c r="T713" i="1"/>
  <c r="T731" i="1"/>
  <c r="T815" i="1"/>
  <c r="T845" i="1"/>
  <c r="T14" i="1"/>
  <c r="T141" i="1"/>
  <c r="T249" i="1"/>
  <c r="T303" i="1"/>
  <c r="T1011" i="1"/>
  <c r="T707" i="1"/>
  <c r="T725" i="1"/>
  <c r="T743" i="1"/>
  <c r="T761" i="1"/>
  <c r="T779" i="1"/>
  <c r="T809" i="1"/>
  <c r="T905" i="1"/>
  <c r="T957" i="1"/>
  <c r="T1065" i="1"/>
  <c r="T704" i="1"/>
  <c r="T806" i="1"/>
  <c r="T740" i="1"/>
  <c r="T792" i="1"/>
  <c r="T800" i="1"/>
  <c r="T818" i="1"/>
  <c r="T824" i="1"/>
  <c r="T836" i="1"/>
  <c r="T842" i="1"/>
  <c r="T854" i="1"/>
  <c r="T860" i="1"/>
  <c r="T872" i="1"/>
  <c r="T890" i="1"/>
  <c r="T902" i="1"/>
  <c r="T839" i="1"/>
  <c r="T875" i="1"/>
  <c r="T923" i="1"/>
  <c r="T710" i="1"/>
  <c r="T728" i="1"/>
  <c r="T746" i="1"/>
  <c r="T764" i="1"/>
  <c r="T878" i="1"/>
  <c r="T896" i="1"/>
  <c r="T722" i="1"/>
  <c r="T758" i="1"/>
  <c r="T776" i="1"/>
  <c r="T797" i="1"/>
  <c r="T821" i="1"/>
  <c r="T857" i="1"/>
  <c r="T893" i="1"/>
  <c r="T941" i="1"/>
  <c r="T1037" i="1"/>
  <c r="T1079" i="1"/>
  <c r="T1091" i="1"/>
  <c r="T699" i="1"/>
  <c r="T24" i="1"/>
  <c r="T60" i="1"/>
  <c r="T132" i="1"/>
  <c r="T192" i="1"/>
  <c r="T252" i="1"/>
  <c r="T276" i="1"/>
  <c r="T300" i="1"/>
  <c r="T348" i="1"/>
  <c r="T360" i="1"/>
  <c r="T450" i="1"/>
  <c r="T468" i="1"/>
  <c r="T474" i="1"/>
  <c r="T480" i="1"/>
  <c r="T486" i="1"/>
  <c r="T546" i="1"/>
  <c r="T564" i="1"/>
  <c r="T576" i="1"/>
  <c r="T588" i="1"/>
  <c r="T594" i="1"/>
  <c r="T612" i="1"/>
  <c r="T624" i="1"/>
  <c r="T636" i="1"/>
  <c r="T672" i="1"/>
  <c r="T678" i="1"/>
  <c r="T690" i="1"/>
  <c r="T696" i="1"/>
  <c r="T972" i="1"/>
  <c r="T1134" i="1"/>
  <c r="T1224" i="1"/>
  <c r="T596" i="1"/>
  <c r="T82" i="1"/>
  <c r="T94" i="1"/>
  <c r="T220" i="1"/>
  <c r="T238" i="1"/>
  <c r="T352" i="1"/>
  <c r="T430" i="1"/>
  <c r="T448" i="1"/>
  <c r="T484" i="1"/>
  <c r="T514" i="1"/>
  <c r="T520" i="1"/>
  <c r="T556" i="1"/>
  <c r="T604" i="1"/>
  <c r="T640" i="1"/>
  <c r="T670" i="1"/>
  <c r="T688" i="1"/>
  <c r="T716" i="1"/>
  <c r="T734" i="1"/>
  <c r="T752" i="1"/>
  <c r="T770" i="1"/>
  <c r="T932" i="1"/>
  <c r="T998" i="1"/>
  <c r="T1100" i="1"/>
  <c r="T1260" i="1"/>
  <c r="T530" i="1"/>
  <c r="T542" i="1"/>
  <c r="T650" i="1"/>
  <c r="T686" i="1"/>
  <c r="T692" i="1"/>
  <c r="T706" i="1"/>
  <c r="T715" i="1"/>
  <c r="T720" i="1"/>
  <c r="T724" i="1"/>
  <c r="T729" i="1"/>
  <c r="T733" i="1"/>
  <c r="T738" i="1"/>
  <c r="T742" i="1"/>
  <c r="T747" i="1"/>
  <c r="T751" i="1"/>
  <c r="T756" i="1"/>
  <c r="T760" i="1"/>
  <c r="T765" i="1"/>
  <c r="T769" i="1"/>
  <c r="T774" i="1"/>
  <c r="T778" i="1"/>
  <c r="T795" i="1"/>
  <c r="T828" i="1"/>
  <c r="T837" i="1"/>
  <c r="T846" i="1"/>
  <c r="T855" i="1"/>
  <c r="T864" i="1"/>
  <c r="T873" i="1"/>
  <c r="T882" i="1"/>
  <c r="T891" i="1"/>
  <c r="T898" i="1"/>
  <c r="T919" i="1"/>
  <c r="T929" i="1"/>
  <c r="T962" i="1"/>
  <c r="T968" i="1"/>
  <c r="T970" i="1"/>
  <c r="T1044" i="1"/>
  <c r="T1070" i="1"/>
  <c r="T1085" i="1"/>
  <c r="T1097" i="1"/>
  <c r="T1103" i="1"/>
  <c r="T1130" i="1"/>
  <c r="T1160" i="1"/>
  <c r="T1197" i="1"/>
  <c r="T1233" i="1"/>
  <c r="T1395" i="1"/>
  <c r="T1397" i="1"/>
  <c r="T3" i="1"/>
  <c r="T9" i="1"/>
  <c r="T11" i="1"/>
  <c r="T15" i="1"/>
  <c r="T17" i="1"/>
  <c r="T21" i="1"/>
  <c r="T23" i="1"/>
  <c r="T29" i="1"/>
  <c r="T33" i="1"/>
  <c r="T35" i="1"/>
  <c r="T39" i="1"/>
  <c r="T41" i="1"/>
  <c r="T45" i="1"/>
  <c r="T47" i="1"/>
  <c r="T51" i="1"/>
  <c r="T53" i="1"/>
  <c r="T57" i="1"/>
  <c r="T59" i="1"/>
  <c r="T63" i="1"/>
  <c r="T65" i="1"/>
  <c r="T69" i="1"/>
  <c r="T71" i="1"/>
  <c r="T75" i="1"/>
  <c r="T77" i="1"/>
  <c r="T81" i="1"/>
  <c r="T83" i="1"/>
  <c r="T87" i="1"/>
  <c r="T89" i="1"/>
  <c r="T93" i="1"/>
  <c r="T95" i="1"/>
  <c r="T99" i="1"/>
  <c r="T101" i="1"/>
  <c r="T105" i="1"/>
  <c r="T708" i="1"/>
  <c r="T782" i="1"/>
  <c r="T812" i="1"/>
  <c r="T814" i="1"/>
  <c r="T823" i="1"/>
  <c r="T832" i="1"/>
  <c r="T841" i="1"/>
  <c r="T850" i="1"/>
  <c r="T859" i="1"/>
  <c r="T868" i="1"/>
  <c r="T877" i="1"/>
  <c r="T886" i="1"/>
  <c r="T895" i="1"/>
  <c r="T908" i="1"/>
  <c r="T912" i="1"/>
  <c r="T935" i="1"/>
  <c r="T939" i="1"/>
  <c r="T978" i="1"/>
  <c r="T989" i="1"/>
  <c r="T1001" i="1"/>
  <c r="T1019" i="1"/>
  <c r="T1040" i="1"/>
  <c r="T1142" i="1"/>
  <c r="T1218" i="1"/>
  <c r="T1220" i="1"/>
  <c r="T1222" i="1"/>
  <c r="T1052" i="1"/>
  <c r="T1106" i="1"/>
  <c r="T703" i="1"/>
  <c r="T712" i="1"/>
  <c r="T717" i="1"/>
  <c r="T721" i="1"/>
  <c r="T726" i="1"/>
  <c r="T730" i="1"/>
  <c r="T735" i="1"/>
  <c r="T739" i="1"/>
  <c r="T744" i="1"/>
  <c r="T748" i="1"/>
  <c r="T753" i="1"/>
  <c r="T757" i="1"/>
  <c r="T762" i="1"/>
  <c r="T766" i="1"/>
  <c r="T771" i="1"/>
  <c r="T775" i="1"/>
  <c r="T780" i="1"/>
  <c r="T786" i="1"/>
  <c r="T803" i="1"/>
  <c r="T805" i="1"/>
  <c r="T834" i="1"/>
  <c r="T843" i="1"/>
  <c r="T852" i="1"/>
  <c r="T861" i="1"/>
  <c r="T870" i="1"/>
  <c r="T879" i="1"/>
  <c r="T888" i="1"/>
  <c r="T899" i="1"/>
  <c r="T910" i="1"/>
  <c r="T920" i="1"/>
  <c r="T937" i="1"/>
  <c r="T990" i="1"/>
  <c r="T996" i="1"/>
  <c r="T1055" i="1"/>
  <c r="T1057" i="1"/>
  <c r="T1059" i="1"/>
  <c r="T1080" i="1"/>
  <c r="T1098" i="1"/>
  <c r="T1115" i="1"/>
  <c r="T1133" i="1"/>
  <c r="T1178" i="1"/>
  <c r="T1254" i="1"/>
  <c r="T1256" i="1"/>
  <c r="T1258" i="1"/>
  <c r="T1389" i="1"/>
  <c r="T1119" i="1"/>
  <c r="T1155" i="1"/>
  <c r="T705" i="1"/>
  <c r="T794" i="1"/>
  <c r="T796" i="1"/>
  <c r="T901" i="1"/>
  <c r="T903" i="1"/>
  <c r="T926" i="1"/>
  <c r="T930" i="1"/>
  <c r="T959" i="1"/>
  <c r="T965" i="1"/>
  <c r="T967" i="1"/>
  <c r="T969" i="1"/>
  <c r="T1008" i="1"/>
  <c r="T1047" i="1"/>
  <c r="T1077" i="1"/>
  <c r="T1094" i="1"/>
  <c r="T1127" i="1"/>
  <c r="T1242" i="1"/>
  <c r="T1278" i="1"/>
  <c r="T1392" i="1"/>
  <c r="T1396" i="1"/>
  <c r="T4" i="1"/>
  <c r="T6" i="1"/>
  <c r="T10" i="1"/>
  <c r="T12" i="1"/>
  <c r="T16" i="1"/>
  <c r="T18" i="1"/>
  <c r="T22" i="1"/>
  <c r="T28" i="1"/>
  <c r="T30" i="1"/>
  <c r="T34" i="1"/>
  <c r="T700" i="1"/>
  <c r="T709" i="1"/>
  <c r="T714" i="1"/>
  <c r="T718" i="1"/>
  <c r="T723" i="1"/>
  <c r="T727" i="1"/>
  <c r="T732" i="1"/>
  <c r="T736" i="1"/>
  <c r="T741" i="1"/>
  <c r="T745" i="1"/>
  <c r="T750" i="1"/>
  <c r="T754" i="1"/>
  <c r="T759" i="1"/>
  <c r="T763" i="1"/>
  <c r="T768" i="1"/>
  <c r="T772" i="1"/>
  <c r="T777" i="1"/>
  <c r="T783" i="1"/>
  <c r="T788" i="1"/>
  <c r="T813" i="1"/>
  <c r="T822" i="1"/>
  <c r="T831" i="1"/>
  <c r="T840" i="1"/>
  <c r="T849" i="1"/>
  <c r="T858" i="1"/>
  <c r="T867" i="1"/>
  <c r="T876" i="1"/>
  <c r="T885" i="1"/>
  <c r="T894" i="1"/>
  <c r="T911" i="1"/>
  <c r="T928" i="1"/>
  <c r="T938" i="1"/>
  <c r="T975" i="1"/>
  <c r="T977" i="1"/>
  <c r="T1002" i="1"/>
  <c r="T1122" i="1"/>
  <c r="T1139" i="1"/>
  <c r="T1031" i="1"/>
  <c r="T1073" i="1"/>
  <c r="T702" i="1"/>
  <c r="T711" i="1"/>
  <c r="T787" i="1"/>
  <c r="T789" i="1"/>
  <c r="T791" i="1"/>
  <c r="T804" i="1"/>
  <c r="T900" i="1"/>
  <c r="T917" i="1"/>
  <c r="T921" i="1"/>
  <c r="T944" i="1"/>
  <c r="T950" i="1"/>
  <c r="T952" i="1"/>
  <c r="T954" i="1"/>
  <c r="T956" i="1"/>
  <c r="T995" i="1"/>
  <c r="T1020" i="1"/>
  <c r="T1062" i="1"/>
  <c r="T1116" i="1"/>
  <c r="T1173" i="1"/>
  <c r="T1251" i="1"/>
  <c r="T1253" i="1"/>
  <c r="T111" i="1"/>
  <c r="T113" i="1"/>
  <c r="T117" i="1"/>
  <c r="T119" i="1"/>
  <c r="T123" i="1"/>
  <c r="T125" i="1"/>
  <c r="T129" i="1"/>
  <c r="T131" i="1"/>
  <c r="T135" i="1"/>
  <c r="T137" i="1"/>
  <c r="T143" i="1"/>
  <c r="T147" i="1"/>
  <c r="T149" i="1"/>
  <c r="T153" i="1"/>
  <c r="T155" i="1"/>
  <c r="T161" i="1"/>
  <c r="T167" i="1"/>
  <c r="T171" i="1"/>
  <c r="T173" i="1"/>
  <c r="T177" i="1"/>
  <c r="T179" i="1"/>
  <c r="T183" i="1"/>
  <c r="T185" i="1"/>
  <c r="T189" i="1"/>
  <c r="T191" i="1"/>
  <c r="T201" i="1"/>
  <c r="T203" i="1"/>
  <c r="T207" i="1"/>
  <c r="T209" i="1"/>
  <c r="T213" i="1"/>
  <c r="T215" i="1"/>
  <c r="T219" i="1"/>
  <c r="T221" i="1"/>
  <c r="T225" i="1"/>
  <c r="T227" i="1"/>
  <c r="T231" i="1"/>
  <c r="T233" i="1"/>
  <c r="T237" i="1"/>
  <c r="T239" i="1"/>
  <c r="T243" i="1"/>
  <c r="T245" i="1"/>
  <c r="T251" i="1"/>
  <c r="T255" i="1"/>
  <c r="T257" i="1"/>
  <c r="T261" i="1"/>
  <c r="T263" i="1"/>
  <c r="T267" i="1"/>
  <c r="T269" i="1"/>
  <c r="T273" i="1"/>
  <c r="T275" i="1"/>
  <c r="T279" i="1"/>
  <c r="T281" i="1"/>
  <c r="T285" i="1"/>
  <c r="T287" i="1"/>
  <c r="T291" i="1"/>
  <c r="T293" i="1"/>
  <c r="T297" i="1"/>
  <c r="T299" i="1"/>
  <c r="T305" i="1"/>
  <c r="T309" i="1"/>
  <c r="T311" i="1"/>
  <c r="T315" i="1"/>
  <c r="T317" i="1"/>
  <c r="T321" i="1"/>
  <c r="T323" i="1"/>
  <c r="T327" i="1"/>
  <c r="T329" i="1"/>
  <c r="T335" i="1"/>
  <c r="T339" i="1"/>
  <c r="T341" i="1"/>
  <c r="T345" i="1"/>
  <c r="T347" i="1"/>
  <c r="T351" i="1"/>
  <c r="T353" i="1"/>
  <c r="T357" i="1"/>
  <c r="T359" i="1"/>
  <c r="T897" i="1"/>
  <c r="T904" i="1"/>
  <c r="T906" i="1"/>
  <c r="T913" i="1"/>
  <c r="T915" i="1"/>
  <c r="T922" i="1"/>
  <c r="T924" i="1"/>
  <c r="T931" i="1"/>
  <c r="T933" i="1"/>
  <c r="T940" i="1"/>
  <c r="T942" i="1"/>
  <c r="T953" i="1"/>
  <c r="T974" i="1"/>
  <c r="T983" i="1"/>
  <c r="T985" i="1"/>
  <c r="T987" i="1"/>
  <c r="T1013" i="1"/>
  <c r="T1017" i="1"/>
  <c r="T1022" i="1"/>
  <c r="T1028" i="1"/>
  <c r="T1034" i="1"/>
  <c r="T1042" i="1"/>
  <c r="T1076" i="1"/>
  <c r="T1093" i="1"/>
  <c r="T1109" i="1"/>
  <c r="T1113" i="1"/>
  <c r="T1137" i="1"/>
  <c r="T1168" i="1"/>
  <c r="T1215" i="1"/>
  <c r="T1227" i="1"/>
  <c r="T1229" i="1"/>
  <c r="T1231" i="1"/>
  <c r="T1272" i="1"/>
  <c r="T1274" i="1"/>
  <c r="T1276" i="1"/>
  <c r="T993" i="1"/>
  <c r="T1006" i="1"/>
  <c r="T1021" i="1"/>
  <c r="T1023" i="1"/>
  <c r="T1029" i="1"/>
  <c r="T1050" i="1"/>
  <c r="T1067" i="1"/>
  <c r="T1082" i="1"/>
  <c r="T1104" i="1"/>
  <c r="T1145" i="1"/>
  <c r="T1149" i="1"/>
  <c r="T1151" i="1"/>
  <c r="T1153" i="1"/>
  <c r="T1188" i="1"/>
  <c r="T1190" i="1"/>
  <c r="T1245" i="1"/>
  <c r="T1247" i="1"/>
  <c r="T1249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36" i="1"/>
  <c r="T40" i="1"/>
  <c r="T42" i="1"/>
  <c r="T46" i="1"/>
  <c r="T48" i="1"/>
  <c r="T52" i="1"/>
  <c r="T54" i="1"/>
  <c r="T64" i="1"/>
  <c r="T66" i="1"/>
  <c r="T70" i="1"/>
  <c r="T72" i="1"/>
  <c r="T76" i="1"/>
  <c r="T78" i="1"/>
  <c r="T80" i="1"/>
  <c r="T84" i="1"/>
  <c r="T88" i="1"/>
  <c r="T90" i="1"/>
  <c r="T92" i="1"/>
  <c r="T100" i="1"/>
  <c r="T102" i="1"/>
  <c r="T106" i="1"/>
  <c r="T108" i="1"/>
  <c r="T112" i="1"/>
  <c r="T114" i="1"/>
  <c r="T118" i="1"/>
  <c r="T120" i="1"/>
  <c r="T124" i="1"/>
  <c r="T126" i="1"/>
  <c r="T130" i="1"/>
  <c r="T136" i="1"/>
  <c r="T138" i="1"/>
  <c r="T142" i="1"/>
  <c r="T144" i="1"/>
  <c r="T148" i="1"/>
  <c r="T150" i="1"/>
  <c r="T154" i="1"/>
  <c r="T156" i="1"/>
  <c r="T160" i="1"/>
  <c r="T162" i="1"/>
  <c r="T166" i="1"/>
  <c r="T172" i="1"/>
  <c r="T174" i="1"/>
  <c r="T180" i="1"/>
  <c r="T184" i="1"/>
  <c r="T186" i="1"/>
  <c r="T190" i="1"/>
  <c r="T196" i="1"/>
  <c r="T198" i="1"/>
  <c r="T202" i="1"/>
  <c r="T204" i="1"/>
  <c r="T208" i="1"/>
  <c r="T210" i="1"/>
  <c r="T214" i="1"/>
  <c r="T216" i="1"/>
  <c r="T222" i="1"/>
  <c r="T226" i="1"/>
  <c r="T228" i="1"/>
  <c r="T232" i="1"/>
  <c r="T234" i="1"/>
  <c r="T240" i="1"/>
  <c r="T244" i="1"/>
  <c r="T246" i="1"/>
  <c r="T250" i="1"/>
  <c r="T254" i="1"/>
  <c r="T256" i="1"/>
  <c r="T258" i="1"/>
  <c r="T264" i="1"/>
  <c r="T268" i="1"/>
  <c r="T270" i="1"/>
  <c r="T274" i="1"/>
  <c r="T280" i="1"/>
  <c r="T282" i="1"/>
  <c r="T286" i="1"/>
  <c r="T288" i="1"/>
  <c r="T292" i="1"/>
  <c r="T294" i="1"/>
  <c r="T298" i="1"/>
  <c r="T304" i="1"/>
  <c r="T306" i="1"/>
  <c r="T310" i="1"/>
  <c r="T312" i="1"/>
  <c r="T316" i="1"/>
  <c r="T318" i="1"/>
  <c r="T322" i="1"/>
  <c r="T324" i="1"/>
  <c r="T986" i="1"/>
  <c r="T988" i="1"/>
  <c r="T1004" i="1"/>
  <c r="T1016" i="1"/>
  <c r="T1025" i="1"/>
  <c r="T1039" i="1"/>
  <c r="T1041" i="1"/>
  <c r="T1046" i="1"/>
  <c r="T1056" i="1"/>
  <c r="T1068" i="1"/>
  <c r="T1088" i="1"/>
  <c r="T1101" i="1"/>
  <c r="T1110" i="1"/>
  <c r="T1114" i="1"/>
  <c r="T1121" i="1"/>
  <c r="T1136" i="1"/>
  <c r="T1167" i="1"/>
  <c r="T1169" i="1"/>
  <c r="T1171" i="1"/>
  <c r="T1226" i="1"/>
  <c r="T947" i="1"/>
  <c r="T949" i="1"/>
  <c r="T951" i="1"/>
  <c r="T960" i="1"/>
  <c r="T971" i="1"/>
  <c r="T992" i="1"/>
  <c r="T1026" i="1"/>
  <c r="T1049" i="1"/>
  <c r="T1064" i="1"/>
  <c r="T1083" i="1"/>
  <c r="T1118" i="1"/>
  <c r="T1131" i="1"/>
  <c r="T1148" i="1"/>
  <c r="T1150" i="1"/>
  <c r="T1179" i="1"/>
  <c r="T1181" i="1"/>
  <c r="T1185" i="1"/>
  <c r="T1191" i="1"/>
  <c r="T1193" i="1"/>
  <c r="T1195" i="1"/>
  <c r="T1269" i="1"/>
  <c r="T1317" i="1"/>
  <c r="T1323" i="1"/>
  <c r="T1329" i="1"/>
  <c r="T1335" i="1"/>
  <c r="T1341" i="1"/>
  <c r="T1345" i="1"/>
  <c r="T1347" i="1"/>
  <c r="T1351" i="1"/>
  <c r="T1353" i="1"/>
  <c r="T1357" i="1"/>
  <c r="T1359" i="1"/>
  <c r="T1363" i="1"/>
  <c r="T1365" i="1"/>
  <c r="T1369" i="1"/>
  <c r="T1371" i="1"/>
  <c r="T1375" i="1"/>
  <c r="T1377" i="1"/>
  <c r="T1381" i="1"/>
  <c r="T1383" i="1"/>
  <c r="T1385" i="1"/>
  <c r="T1387" i="1"/>
  <c r="T363" i="1"/>
  <c r="T369" i="1"/>
  <c r="T371" i="1"/>
  <c r="T375" i="1"/>
  <c r="T377" i="1"/>
  <c r="T381" i="1"/>
  <c r="T383" i="1"/>
  <c r="T387" i="1"/>
  <c r="T389" i="1"/>
  <c r="T393" i="1"/>
  <c r="T399" i="1"/>
  <c r="T401" i="1"/>
  <c r="T405" i="1"/>
  <c r="T407" i="1"/>
  <c r="T413" i="1"/>
  <c r="T417" i="1"/>
  <c r="T419" i="1"/>
  <c r="T423" i="1"/>
  <c r="T425" i="1"/>
  <c r="T429" i="1"/>
  <c r="T431" i="1"/>
  <c r="T435" i="1"/>
  <c r="T441" i="1"/>
  <c r="T443" i="1"/>
  <c r="T447" i="1"/>
  <c r="T449" i="1"/>
  <c r="T453" i="1"/>
  <c r="T455" i="1"/>
  <c r="T459" i="1"/>
  <c r="T461" i="1"/>
  <c r="T465" i="1"/>
  <c r="T467" i="1"/>
  <c r="T471" i="1"/>
  <c r="T473" i="1"/>
  <c r="T479" i="1"/>
  <c r="T483" i="1"/>
  <c r="T485" i="1"/>
  <c r="T489" i="1"/>
  <c r="T495" i="1"/>
  <c r="T497" i="1"/>
  <c r="T503" i="1"/>
  <c r="T507" i="1"/>
  <c r="T509" i="1"/>
  <c r="T513" i="1"/>
  <c r="T515" i="1"/>
  <c r="T521" i="1"/>
  <c r="T525" i="1"/>
  <c r="T527" i="1"/>
  <c r="T531" i="1"/>
  <c r="T533" i="1"/>
  <c r="T537" i="1"/>
  <c r="T539" i="1"/>
  <c r="T543" i="1"/>
  <c r="T545" i="1"/>
  <c r="T549" i="1"/>
  <c r="T551" i="1"/>
  <c r="T555" i="1"/>
  <c r="T557" i="1"/>
  <c r="T561" i="1"/>
  <c r="T563" i="1"/>
  <c r="T569" i="1"/>
  <c r="T573" i="1"/>
  <c r="T575" i="1"/>
  <c r="T579" i="1"/>
  <c r="T581" i="1"/>
  <c r="T585" i="1"/>
  <c r="T587" i="1"/>
  <c r="T591" i="1"/>
  <c r="T599" i="1"/>
  <c r="T609" i="1"/>
  <c r="T611" i="1"/>
  <c r="T621" i="1"/>
  <c r="T627" i="1"/>
  <c r="T629" i="1"/>
  <c r="T633" i="1"/>
  <c r="T635" i="1"/>
  <c r="T641" i="1"/>
  <c r="T645" i="1"/>
  <c r="T647" i="1"/>
  <c r="T663" i="1"/>
  <c r="T665" i="1"/>
  <c r="T671" i="1"/>
  <c r="T675" i="1"/>
  <c r="T681" i="1"/>
  <c r="T683" i="1"/>
  <c r="T1032" i="1"/>
  <c r="T1061" i="1"/>
  <c r="T1086" i="1"/>
  <c r="T1095" i="1"/>
  <c r="T1140" i="1"/>
  <c r="T1176" i="1"/>
  <c r="T1199" i="1"/>
  <c r="T1213" i="1"/>
  <c r="T1236" i="1"/>
  <c r="T1238" i="1"/>
  <c r="T1240" i="1"/>
  <c r="T1263" i="1"/>
  <c r="T1265" i="1"/>
  <c r="T1267" i="1"/>
  <c r="T1390" i="1"/>
  <c r="T689" i="1"/>
  <c r="T693" i="1"/>
  <c r="T1003" i="1"/>
  <c r="T1005" i="1"/>
  <c r="T1010" i="1"/>
  <c r="T1014" i="1"/>
  <c r="T1043" i="1"/>
  <c r="T1060" i="1"/>
  <c r="T1074" i="1"/>
  <c r="T1078" i="1"/>
  <c r="T1111" i="1"/>
  <c r="T1128" i="1"/>
  <c r="T1132" i="1"/>
  <c r="T1161" i="1"/>
  <c r="T1163" i="1"/>
  <c r="T1186" i="1"/>
  <c r="T1217" i="1"/>
  <c r="T1244" i="1"/>
  <c r="T1271" i="1"/>
  <c r="T328" i="1"/>
  <c r="T330" i="1"/>
  <c r="T334" i="1"/>
  <c r="T336" i="1"/>
  <c r="T340" i="1"/>
  <c r="T342" i="1"/>
  <c r="T346" i="1"/>
  <c r="T354" i="1"/>
  <c r="T358" i="1"/>
  <c r="T366" i="1"/>
  <c r="T370" i="1"/>
  <c r="T372" i="1"/>
  <c r="T376" i="1"/>
  <c r="T378" i="1"/>
  <c r="T382" i="1"/>
  <c r="T388" i="1"/>
  <c r="T390" i="1"/>
  <c r="T394" i="1"/>
  <c r="T396" i="1"/>
  <c r="T400" i="1"/>
  <c r="T402" i="1"/>
  <c r="T406" i="1"/>
  <c r="T408" i="1"/>
  <c r="T412" i="1"/>
  <c r="T414" i="1"/>
  <c r="T420" i="1"/>
  <c r="T424" i="1"/>
  <c r="T426" i="1"/>
  <c r="T432" i="1"/>
  <c r="T436" i="1"/>
  <c r="T438" i="1"/>
  <c r="T442" i="1"/>
  <c r="T444" i="1"/>
  <c r="T454" i="1"/>
  <c r="T456" i="1"/>
  <c r="T466" i="1"/>
  <c r="T472" i="1"/>
  <c r="T478" i="1"/>
  <c r="T490" i="1"/>
  <c r="T492" i="1"/>
  <c r="T494" i="1"/>
  <c r="T498" i="1"/>
  <c r="T502" i="1"/>
  <c r="T504" i="1"/>
  <c r="T510" i="1"/>
  <c r="T516" i="1"/>
  <c r="T522" i="1"/>
  <c r="T532" i="1"/>
  <c r="T540" i="1"/>
  <c r="T550" i="1"/>
  <c r="T552" i="1"/>
  <c r="T558" i="1"/>
  <c r="T562" i="1"/>
  <c r="T568" i="1"/>
  <c r="T570" i="1"/>
  <c r="T586" i="1"/>
  <c r="T592" i="1"/>
  <c r="T598" i="1"/>
  <c r="T600" i="1"/>
  <c r="T606" i="1"/>
  <c r="T616" i="1"/>
  <c r="T618" i="1"/>
  <c r="T630" i="1"/>
  <c r="T634" i="1"/>
  <c r="T648" i="1"/>
  <c r="T652" i="1"/>
  <c r="T654" i="1"/>
  <c r="T660" i="1"/>
  <c r="T666" i="1"/>
  <c r="T676" i="1"/>
  <c r="T684" i="1"/>
  <c r="T1007" i="1"/>
  <c r="T1024" i="1"/>
  <c r="T1038" i="1"/>
  <c r="T1058" i="1"/>
  <c r="T1075" i="1"/>
  <c r="T1092" i="1"/>
  <c r="T1096" i="1"/>
  <c r="T1129" i="1"/>
  <c r="T1158" i="1"/>
  <c r="T1206" i="1"/>
  <c r="T1208" i="1"/>
  <c r="T1212" i="1"/>
  <c r="T1235" i="1"/>
  <c r="T1239" i="1"/>
  <c r="T1262" i="1"/>
  <c r="T1266" i="1"/>
  <c r="T1391" i="1"/>
  <c r="T1394" i="1"/>
  <c r="T1393" i="1"/>
  <c r="T38" i="1"/>
  <c r="T62" i="1"/>
  <c r="T110" i="1"/>
  <c r="T134" i="1"/>
  <c r="T146" i="1"/>
  <c r="T218" i="1"/>
  <c r="T278" i="1"/>
  <c r="T314" i="1"/>
  <c r="T326" i="1"/>
  <c r="T344" i="1"/>
  <c r="T422" i="1"/>
  <c r="T434" i="1"/>
  <c r="T50" i="1"/>
  <c r="T98" i="1"/>
  <c r="T122" i="1"/>
  <c r="T182" i="1"/>
  <c r="T793" i="1"/>
  <c r="T798" i="1"/>
  <c r="T807" i="1"/>
  <c r="T816" i="1"/>
  <c r="T825" i="1"/>
  <c r="T966" i="1"/>
  <c r="T981" i="1"/>
  <c r="T1071" i="1"/>
  <c r="T1125" i="1"/>
  <c r="T790" i="1"/>
  <c r="T802" i="1"/>
  <c r="T811" i="1"/>
  <c r="T820" i="1"/>
  <c r="T829" i="1"/>
  <c r="T838" i="1"/>
  <c r="T847" i="1"/>
  <c r="T856" i="1"/>
  <c r="T865" i="1"/>
  <c r="T874" i="1"/>
  <c r="T883" i="1"/>
  <c r="T892" i="1"/>
  <c r="T1053" i="1"/>
  <c r="T948" i="1"/>
  <c r="T963" i="1"/>
  <c r="T1035" i="1"/>
  <c r="T1089" i="1"/>
  <c r="T1143" i="1"/>
  <c r="T784" i="1"/>
  <c r="T799" i="1"/>
  <c r="T808" i="1"/>
  <c r="T817" i="1"/>
  <c r="T826" i="1"/>
  <c r="T835" i="1"/>
  <c r="T844" i="1"/>
  <c r="T853" i="1"/>
  <c r="T862" i="1"/>
  <c r="T871" i="1"/>
  <c r="T880" i="1"/>
  <c r="T889" i="1"/>
  <c r="T781" i="1"/>
  <c r="T801" i="1"/>
  <c r="T810" i="1"/>
  <c r="T819" i="1"/>
  <c r="T907" i="1"/>
  <c r="T909" i="1"/>
  <c r="T916" i="1"/>
  <c r="T918" i="1"/>
  <c r="T925" i="1"/>
  <c r="T927" i="1"/>
  <c r="T934" i="1"/>
  <c r="T936" i="1"/>
  <c r="T945" i="1"/>
  <c r="T984" i="1"/>
  <c r="T999" i="1"/>
  <c r="T1107" i="1"/>
  <c r="T955" i="1"/>
  <c r="T973" i="1"/>
  <c r="T991" i="1"/>
  <c r="T1009" i="1"/>
  <c r="T1027" i="1"/>
  <c r="T1045" i="1"/>
  <c r="T1063" i="1"/>
  <c r="T1081" i="1"/>
  <c r="T1099" i="1"/>
  <c r="T1117" i="1"/>
  <c r="T1135" i="1"/>
  <c r="T1156" i="1"/>
  <c r="T1174" i="1"/>
  <c r="T1200" i="1"/>
  <c r="T1202" i="1"/>
  <c r="T1204" i="1"/>
  <c r="T946" i="1"/>
  <c r="T964" i="1"/>
  <c r="T982" i="1"/>
  <c r="T1000" i="1"/>
  <c r="T1018" i="1"/>
  <c r="T1036" i="1"/>
  <c r="T1054" i="1"/>
  <c r="T1072" i="1"/>
  <c r="T1090" i="1"/>
  <c r="T1108" i="1"/>
  <c r="T1126" i="1"/>
  <c r="T1157" i="1"/>
  <c r="T1175" i="1"/>
  <c r="T1203" i="1"/>
  <c r="T1230" i="1"/>
  <c r="T1257" i="1"/>
  <c r="T943" i="1"/>
  <c r="T961" i="1"/>
  <c r="T979" i="1"/>
  <c r="T997" i="1"/>
  <c r="T1015" i="1"/>
  <c r="T1033" i="1"/>
  <c r="T1051" i="1"/>
  <c r="T1069" i="1"/>
  <c r="T1087" i="1"/>
  <c r="T1105" i="1"/>
  <c r="T1123" i="1"/>
  <c r="T1141" i="1"/>
  <c r="T1146" i="1"/>
  <c r="T1164" i="1"/>
  <c r="T1182" i="1"/>
  <c r="T1184" i="1"/>
  <c r="T1209" i="1"/>
  <c r="T1211" i="1"/>
  <c r="T958" i="1"/>
  <c r="T976" i="1"/>
  <c r="T994" i="1"/>
  <c r="T1012" i="1"/>
  <c r="T1030" i="1"/>
  <c r="T1048" i="1"/>
  <c r="T1066" i="1"/>
  <c r="T1084" i="1"/>
  <c r="T1102" i="1"/>
  <c r="T1120" i="1"/>
  <c r="T1138" i="1"/>
  <c r="T1152" i="1"/>
  <c r="T1154" i="1"/>
  <c r="T1170" i="1"/>
  <c r="T1172" i="1"/>
  <c r="T1194" i="1"/>
  <c r="T1221" i="1"/>
  <c r="T1248" i="1"/>
  <c r="T1275" i="1"/>
  <c r="T1159" i="1"/>
  <c r="T1177" i="1"/>
  <c r="T1189" i="1"/>
  <c r="T1198" i="1"/>
  <c r="T1207" i="1"/>
  <c r="T1216" i="1"/>
  <c r="T1225" i="1"/>
  <c r="T1234" i="1"/>
  <c r="T1243" i="1"/>
  <c r="T1252" i="1"/>
  <c r="T1261" i="1"/>
  <c r="T1270" i="1"/>
  <c r="T1279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9" i="1"/>
  <c r="T1321" i="1"/>
  <c r="T1325" i="1"/>
  <c r="T1327" i="1"/>
  <c r="T1331" i="1"/>
  <c r="T1333" i="1"/>
  <c r="T1337" i="1"/>
  <c r="T1339" i="1"/>
  <c r="T1343" i="1"/>
  <c r="T1349" i="1"/>
  <c r="T1355" i="1"/>
  <c r="T1361" i="1"/>
  <c r="T1367" i="1"/>
  <c r="T1373" i="1"/>
  <c r="T1379" i="1"/>
  <c r="T1147" i="1"/>
  <c r="T1165" i="1"/>
  <c r="T1183" i="1"/>
  <c r="T1192" i="1"/>
  <c r="T1201" i="1"/>
  <c r="T1210" i="1"/>
  <c r="T1219" i="1"/>
  <c r="T1228" i="1"/>
  <c r="T1237" i="1"/>
  <c r="T1246" i="1"/>
  <c r="T1255" i="1"/>
  <c r="T1264" i="1"/>
  <c r="T1273" i="1"/>
  <c r="T1144" i="1"/>
  <c r="T1162" i="1"/>
  <c r="T1180" i="1"/>
  <c r="T1187" i="1"/>
  <c r="T1196" i="1"/>
  <c r="T1205" i="1"/>
  <c r="T1214" i="1"/>
  <c r="T1223" i="1"/>
  <c r="T1232" i="1"/>
  <c r="T1241" i="1"/>
  <c r="T1250" i="1"/>
  <c r="T1259" i="1"/>
  <c r="T1268" i="1"/>
  <c r="T1277" i="1"/>
  <c r="T440" i="1"/>
  <c r="T446" i="1"/>
  <c r="T476" i="1"/>
  <c r="T482" i="1"/>
  <c r="T512" i="1"/>
  <c r="T518" i="1"/>
  <c r="T548" i="1"/>
  <c r="T554" i="1"/>
  <c r="T584" i="1"/>
  <c r="T590" i="1"/>
  <c r="T608" i="1"/>
  <c r="T626" i="1"/>
  <c r="T644" i="1"/>
  <c r="T20" i="1"/>
  <c r="T32" i="1"/>
  <c r="T56" i="1"/>
  <c r="T68" i="1"/>
  <c r="T74" i="1"/>
  <c r="T86" i="1"/>
  <c r="T104" i="1"/>
  <c r="T128" i="1"/>
  <c r="T140" i="1"/>
  <c r="T176" i="1"/>
  <c r="T212" i="1"/>
  <c r="T248" i="1"/>
  <c r="T272" i="1"/>
  <c r="T284" i="1"/>
  <c r="T320" i="1"/>
  <c r="T350" i="1"/>
  <c r="T380" i="1"/>
  <c r="T392" i="1"/>
  <c r="T398" i="1"/>
  <c r="T416" i="1"/>
  <c r="T428" i="1"/>
  <c r="T458" i="1"/>
  <c r="T464" i="1"/>
  <c r="T488" i="1"/>
  <c r="T500" i="1"/>
  <c r="T524" i="1"/>
  <c r="T536" i="1"/>
  <c r="T560" i="1"/>
  <c r="T566" i="1"/>
  <c r="T578" i="1"/>
  <c r="T602" i="1"/>
  <c r="T614" i="1"/>
  <c r="T620" i="1"/>
  <c r="T632" i="1"/>
  <c r="T656" i="1"/>
  <c r="T662" i="1"/>
  <c r="T668" i="1"/>
  <c r="T674" i="1"/>
  <c r="T680" i="1"/>
  <c r="T698" i="1"/>
  <c r="T8" i="1"/>
  <c r="T26" i="1"/>
  <c r="T44" i="1"/>
  <c r="T116" i="1"/>
  <c r="T164" i="1"/>
  <c r="T170" i="1"/>
  <c r="T200" i="1"/>
  <c r="T206" i="1"/>
  <c r="T236" i="1"/>
  <c r="T242" i="1"/>
  <c r="T290" i="1"/>
  <c r="T308" i="1"/>
  <c r="T356" i="1"/>
  <c r="T362" i="1"/>
  <c r="T386" i="1"/>
  <c r="T452" i="1"/>
  <c r="T506" i="1"/>
  <c r="T572" i="1"/>
  <c r="T638" i="1"/>
  <c r="T661" i="1"/>
  <c r="T667" i="1"/>
  <c r="T673" i="1"/>
  <c r="T679" i="1"/>
  <c r="T685" i="1"/>
  <c r="T691" i="1"/>
  <c r="T697" i="1"/>
  <c r="T7" i="1"/>
  <c r="T13" i="1"/>
  <c r="T19" i="1"/>
  <c r="T25" i="1"/>
  <c r="T31" i="1"/>
  <c r="T37" i="1"/>
  <c r="T43" i="1"/>
  <c r="T49" i="1"/>
  <c r="T55" i="1"/>
  <c r="T61" i="1"/>
  <c r="T67" i="1"/>
  <c r="T73" i="1"/>
  <c r="T79" i="1"/>
  <c r="T85" i="1"/>
  <c r="T91" i="1"/>
  <c r="T97" i="1"/>
  <c r="T103" i="1"/>
  <c r="T109" i="1"/>
  <c r="T115" i="1"/>
  <c r="T121" i="1"/>
  <c r="T127" i="1"/>
  <c r="T133" i="1"/>
  <c r="T139" i="1"/>
  <c r="T145" i="1"/>
  <c r="T152" i="1"/>
  <c r="T158" i="1"/>
  <c r="T188" i="1"/>
  <c r="T194" i="1"/>
  <c r="T224" i="1"/>
  <c r="T230" i="1"/>
  <c r="T260" i="1"/>
  <c r="T266" i="1"/>
  <c r="T296" i="1"/>
  <c r="T302" i="1"/>
  <c r="T332" i="1"/>
  <c r="T338" i="1"/>
  <c r="T368" i="1"/>
  <c r="T374" i="1"/>
  <c r="T404" i="1"/>
  <c r="T410" i="1"/>
  <c r="T151" i="1"/>
  <c r="T157" i="1"/>
  <c r="T163" i="1"/>
  <c r="T169" i="1"/>
  <c r="T175" i="1"/>
  <c r="T181" i="1"/>
  <c r="T187" i="1"/>
  <c r="T193" i="1"/>
  <c r="T199" i="1"/>
  <c r="T205" i="1"/>
  <c r="T211" i="1"/>
  <c r="T217" i="1"/>
  <c r="T223" i="1"/>
  <c r="T229" i="1"/>
  <c r="T235" i="1"/>
  <c r="T241" i="1"/>
  <c r="T247" i="1"/>
  <c r="T253" i="1"/>
  <c r="T259" i="1"/>
  <c r="T265" i="1"/>
  <c r="T271" i="1"/>
  <c r="T277" i="1"/>
  <c r="T283" i="1"/>
  <c r="T289" i="1"/>
  <c r="T295" i="1"/>
  <c r="T301" i="1"/>
  <c r="T307" i="1"/>
  <c r="T313" i="1"/>
  <c r="T319" i="1"/>
  <c r="T325" i="1"/>
  <c r="T331" i="1"/>
  <c r="T337" i="1"/>
  <c r="T343" i="1"/>
  <c r="T349" i="1"/>
  <c r="T355" i="1"/>
  <c r="T361" i="1"/>
  <c r="T367" i="1"/>
  <c r="T373" i="1"/>
  <c r="T379" i="1"/>
  <c r="T385" i="1"/>
  <c r="T391" i="1"/>
  <c r="T397" i="1"/>
  <c r="T403" i="1"/>
  <c r="T409" i="1"/>
  <c r="T415" i="1"/>
  <c r="T421" i="1"/>
  <c r="T427" i="1"/>
  <c r="T433" i="1"/>
  <c r="T439" i="1"/>
  <c r="T445" i="1"/>
  <c r="T451" i="1"/>
  <c r="T457" i="1"/>
  <c r="T463" i="1"/>
  <c r="T469" i="1"/>
  <c r="T475" i="1"/>
  <c r="T481" i="1"/>
  <c r="T487" i="1"/>
  <c r="T493" i="1"/>
  <c r="T499" i="1"/>
  <c r="T505" i="1"/>
  <c r="T511" i="1"/>
  <c r="T517" i="1"/>
  <c r="T523" i="1"/>
  <c r="T529" i="1"/>
  <c r="T535" i="1"/>
  <c r="T541" i="1"/>
  <c r="T547" i="1"/>
  <c r="T553" i="1"/>
  <c r="T559" i="1"/>
  <c r="T565" i="1"/>
  <c r="T571" i="1"/>
  <c r="T577" i="1"/>
  <c r="T583" i="1"/>
  <c r="T589" i="1"/>
  <c r="T595" i="1"/>
  <c r="T601" i="1"/>
  <c r="T607" i="1"/>
  <c r="T613" i="1"/>
  <c r="T619" i="1"/>
  <c r="T625" i="1"/>
  <c r="T631" i="1"/>
  <c r="T637" i="1"/>
  <c r="T643" i="1"/>
  <c r="T649" i="1"/>
  <c r="T655" i="1"/>
  <c r="T159" i="1"/>
  <c r="T165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G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J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<sst xmlns="http://schemas.openxmlformats.org/spreadsheetml/2006/main" count="8507" uniqueCount="94">
  <si>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</si>
  <si>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</si>
  <si>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</si>
  <si>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</si>
  <si>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</si>
  <si>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</si>
  <si>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</si>
  <si>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</si>
  <si>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</si>
  <si>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</si>
  <si>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</si>
  <si>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</si>
  <si>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</si>
  <si>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</si>
  <si>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</si>
  <si>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</si>
  <si>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</si>
  <si>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</si>
  <si>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</si>
  <si>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VariationScarab_Yellow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</si>
  <si>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</si>
  <si>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</si>
  <si>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</si>
  <si>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</si>
  <si>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</si>
  <si>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</si>
  <si>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</si>
  <si>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</si>
  <si>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</si>
  <si>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</si>
  <si>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</si>
  <si>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</si>
  <si>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</si>
  <si>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</si>
  <si>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</si>
  <si>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</si>
  <si>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</si>
  <si>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</si>
  <si>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id_1</t>
    <phoneticPr fontId="1" type="noConversion"/>
  </si>
  <si>
    <t>interval_1</t>
    <phoneticPr fontId="1" type="noConversion"/>
  </si>
  <si>
    <t>count_1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</si>
  <si>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</si>
  <si>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</si>
  <si>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</si>
  <si>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</si>
  <si>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</si>
  <si>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</si>
  <si>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</si>
  <si>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</si>
  <si>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</si>
  <si>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</si>
  <si>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</si>
  <si>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</si>
  <si>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</si>
  <si>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</si>
  <si>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</si>
  <si>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</si>
  <si>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</si>
  <si>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</si>
  <si>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name_1</t>
    <phoneticPr fontId="1" type="noConversion"/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</si>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</sst>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>
      <selection activeCell="C11" sqref="C11"/>
    </sheetView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81</v>
      </c>
      <c r="B1" t="s">
        <v>82</v>
      </c>
      <c r="C1" t="s">
        <v>83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BI1397"/>
  <sheetViews>
    <sheetView workbookViewId="0">
      <pane xSplit="1" ySplit="1" topLeftCell="F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2" max="5" width="9" hidden="1" customWidth="1" outlineLevel="1"/>
    <col min="6" max="6" width="12.125" customWidth="1" collapsed="1"/>
    <col min="7" max="7" width="14.125" customWidth="1"/>
    <col min="8" max="8" width="24.125" customWidth="1"/>
    <col min="9" max="9" width="31.625" customWidth="1"/>
    <col min="10" max="11" width="23.625" customWidth="1"/>
    <col min="20" max="20" width="20.625" customWidth="1"/>
    <col min="21" max="21" width="9" style="1" hidden="1" customWidth="1" outlineLevel="1"/>
    <col min="22" max="22" width="9" style="2" hidden="1" customWidth="1" outlineLevel="1"/>
    <col min="23" max="24" width="9" hidden="1" customWidth="1" outlineLevel="1"/>
    <col min="25" max="25" width="9" style="1" hidden="1" customWidth="1" outlineLevel="1"/>
    <col min="26" max="26" width="9" style="2" hidden="1" customWidth="1" outlineLevel="1"/>
    <col min="27" max="28" width="9" hidden="1" customWidth="1" outlineLevel="1"/>
    <col min="29" max="29" width="9" style="1" hidden="1" customWidth="1" outlineLevel="1"/>
    <col min="30" max="30" width="9" style="2" hidden="1" customWidth="1" outlineLevel="1"/>
    <col min="31" max="32" width="9" hidden="1" customWidth="1" outlineLevel="1"/>
    <col min="33" max="33" width="9" style="1" hidden="1" customWidth="1" outlineLevel="1"/>
    <col min="34" max="34" width="9" style="2" hidden="1" customWidth="1" outlineLevel="1"/>
    <col min="35" max="36" width="9" hidden="1" customWidth="1" outlineLevel="1"/>
    <col min="37" max="37" width="9" style="1" hidden="1" customWidth="1" outlineLevel="1"/>
    <col min="38" max="38" width="9" style="2" hidden="1" customWidth="1" outlineLevel="1"/>
    <col min="39" max="40" width="9" hidden="1" customWidth="1" outlineLevel="1"/>
    <col min="41" max="41" width="9" style="1" hidden="1" customWidth="1" outlineLevel="1"/>
    <col min="42" max="42" width="9" style="2" hidden="1" customWidth="1" outlineLevel="1"/>
    <col min="43" max="44" width="9" hidden="1" customWidth="1" outlineLevel="1"/>
    <col min="45" max="45" width="9" style="1" hidden="1" customWidth="1" outlineLevel="1"/>
    <col min="46" max="46" width="9" style="2" hidden="1" customWidth="1" outlineLevel="1"/>
    <col min="47" max="48" width="9" hidden="1" customWidth="1" outlineLevel="1"/>
    <col min="49" max="49" width="9" style="1" hidden="1" customWidth="1" outlineLevel="1"/>
    <col min="50" max="50" width="9" style="2" hidden="1" customWidth="1" outlineLevel="1"/>
    <col min="51" max="52" width="9" hidden="1" customWidth="1" outlineLevel="1"/>
    <col min="53" max="53" width="9" style="1" hidden="1" customWidth="1" outlineLevel="1"/>
    <col min="54" max="54" width="9" style="2" hidden="1" customWidth="1" outlineLevel="1"/>
    <col min="55" max="56" width="9" hidden="1" customWidth="1" outlineLevel="1"/>
    <col min="57" max="57" width="9" style="1" hidden="1" customWidth="1" outlineLevel="1"/>
    <col min="58" max="58" width="9" style="2" hidden="1" customWidth="1" outlineLevel="1"/>
    <col min="59" max="60" width="9" hidden="1" customWidth="1" outlineLevel="1"/>
    <col min="61" max="61" width="9" collapsed="1"/>
  </cols>
  <sheetData>
    <row r="1" spans="1:60" ht="27" customHeight="1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31</v>
      </c>
      <c r="G1" t="s">
        <v>84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23</v>
      </c>
      <c r="Q1" t="s">
        <v>22</v>
      </c>
      <c r="R1" t="s">
        <v>27</v>
      </c>
      <c r="S1" t="s">
        <v>28</v>
      </c>
      <c r="T1" t="s">
        <v>13</v>
      </c>
      <c r="U1" s="1" t="s">
        <v>59</v>
      </c>
      <c r="V1" s="2" t="s">
        <v>38</v>
      </c>
      <c r="W1" t="s">
        <v>40</v>
      </c>
      <c r="X1" t="s">
        <v>39</v>
      </c>
      <c r="Y1" s="1" t="s">
        <v>60</v>
      </c>
      <c r="Z1" s="2" t="s">
        <v>61</v>
      </c>
      <c r="AA1" t="s">
        <v>41</v>
      </c>
      <c r="AB1" t="s">
        <v>42</v>
      </c>
      <c r="AC1" s="1" t="s">
        <v>62</v>
      </c>
      <c r="AD1" s="2" t="s">
        <v>63</v>
      </c>
      <c r="AE1" t="s">
        <v>43</v>
      </c>
      <c r="AF1" t="s">
        <v>44</v>
      </c>
      <c r="AG1" s="1" t="s">
        <v>64</v>
      </c>
      <c r="AH1" s="2" t="s">
        <v>65</v>
      </c>
      <c r="AI1" t="s">
        <v>45</v>
      </c>
      <c r="AJ1" t="s">
        <v>46</v>
      </c>
      <c r="AK1" s="1" t="s">
        <v>66</v>
      </c>
      <c r="AL1" s="2" t="s">
        <v>67</v>
      </c>
      <c r="AM1" t="s">
        <v>47</v>
      </c>
      <c r="AN1" t="s">
        <v>48</v>
      </c>
      <c r="AO1" s="1" t="s">
        <v>68</v>
      </c>
      <c r="AP1" s="2" t="s">
        <v>69</v>
      </c>
      <c r="AQ1" t="s">
        <v>49</v>
      </c>
      <c r="AR1" t="s">
        <v>50</v>
      </c>
      <c r="AS1" s="1" t="s">
        <v>70</v>
      </c>
      <c r="AT1" s="2" t="s">
        <v>71</v>
      </c>
      <c r="AU1" t="s">
        <v>51</v>
      </c>
      <c r="AV1" t="s">
        <v>52</v>
      </c>
      <c r="AW1" s="1" t="s">
        <v>72</v>
      </c>
      <c r="AX1" s="2" t="s">
        <v>73</v>
      </c>
      <c r="AY1" t="s">
        <v>53</v>
      </c>
      <c r="AZ1" t="s">
        <v>54</v>
      </c>
      <c r="BA1" s="1" t="s">
        <v>74</v>
      </c>
      <c r="BB1" s="2" t="s">
        <v>75</v>
      </c>
      <c r="BC1" t="s">
        <v>55</v>
      </c>
      <c r="BD1" t="s">
        <v>56</v>
      </c>
      <c r="BE1" s="1" t="s">
        <v>76</v>
      </c>
      <c r="BF1" s="2" t="s">
        <v>77</v>
      </c>
      <c r="BG1" t="s">
        <v>57</v>
      </c>
      <c r="BH1" t="s">
        <v>58</v>
      </c>
    </row>
    <row r="2" spans="1:6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10</v>
      </c>
      <c r="G2">
        <v>1</v>
      </c>
      <c r="H2" t="s">
        <v>29</v>
      </c>
      <c r="I2" t="s">
        <v>30</v>
      </c>
      <c r="J2" t="s">
        <v>85</v>
      </c>
      <c r="K2" t="s">
        <v>86</v>
      </c>
      <c r="L2">
        <v>0</v>
      </c>
      <c r="M2">
        <v>-4.75</v>
      </c>
      <c r="N2">
        <v>-3.5</v>
      </c>
      <c r="O2">
        <v>4.75</v>
      </c>
      <c r="P2">
        <v>3</v>
      </c>
      <c r="Q2">
        <v>-13.5</v>
      </c>
      <c r="R2">
        <v>2.5499999999999998</v>
      </c>
      <c r="S2">
        <v>-6.75</v>
      </c>
      <c r="T2" t="str">
        <f t="shared" ref="T2:T65" si="0">V2&amp;IF(ISBLANK(W2),"",","&amp;W2)&amp;IF(ISBLANK(X2),"",","&amp;X2)
&amp;IF(LEN(Z2)=0,"",","&amp;Z2)&amp;IF(ISBLANK(AA2),"",","&amp;AA2)&amp;IF(ISBLANK(AB2),"",","&amp;AB2)
&amp;IF(LEN(AD2)=0,"",","&amp;AD2)&amp;IF(ISBLANK(AE2),"",","&amp;AE2)&amp;IF(ISBLANK(AF2),"",","&amp;AF2)
&amp;IF(LEN(AH2)=0,"",","&amp;AH2)&amp;IF(ISBLANK(AI2),"",","&amp;AI2)&amp;IF(ISBLANK(AJ2),"",","&amp;AJ2)
&amp;IF(LEN(AL2)=0,"",","&amp;AL2)&amp;IF(ISBLANK(AM2),"",","&amp;AM2)&amp;IF(ISBLANK(AN2),"",","&amp;AN2)
&amp;IF(LEN(AP2)=0,"",","&amp;AP2)&amp;IF(ISBLANK(AQ2),"",","&amp;AQ2)&amp;IF(ISBLANK(AR2),"",","&amp;AR2)
&amp;IF(LEN(AT2)=0,"",","&amp;AT2)&amp;IF(ISBLANK(AU2),"",","&amp;AU2)&amp;IF(ISBLANK(AV2),"",","&amp;AV2)
&amp;IF(LEN(AX2)=0,"",","&amp;AX2)&amp;IF(ISBLANK(AY2),"",","&amp;AY2)&amp;IF(ISBLANK(AZ2),"",","&amp;AZ2)
&amp;IF(LEN(BB2)=0,"",","&amp;BB2)&amp;IF(ISBLANK(BC2),"",","&amp;BC2)&amp;IF(ISBLANK(BD2),"",","&amp;BD2)
&amp;IF(LEN(BF2)=0,"",","&amp;BF2)&amp;IF(ISBLANK(BG2),"",","&amp;BG2)&amp;IF(ISBLANK(BH2),"",","&amp;BH2)</f>
        <v>g101,5</v>
      </c>
      <c r="U2" s="1" t="s">
        <v>78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Z2" s="2" t="str">
        <f>IF(AND(ISBLANK(Y2),OR(NOT(ISBLANK(AA2)),NOT(ISBLANK(AB2)))),#N/A,
IF(ISBLANK(Y2),"",
IF(AND(NOT(ISERROR(VLOOKUP(Y2,MonsterTable!$A:$B,MATCH(MonsterTable!$B$1,MonsterTable!$A$1:$B$1,0),0))),OR(ISBLANK(AA2),ISBLANK(AB2))),#N/A,
IFERROR(VLOOKUP(Y2,MonsterTable!$A:$B,MATCH(MonsterTable!$B$1,MonsterTable!$A$1:$B$1,0),0),
IF(OR(NOT(ISBLANK(AA2)),ISBLANK(AB2)),#N/A,
IF(Y2="empty","empty",
VLOOKUP(Y2,MonsterGroupTable!$A:$A,1,0)))))))</f>
        <v/>
      </c>
      <c r="AD2" s="2" t="str">
        <f>IF(AND(ISBLANK(AC2),OR(NOT(ISBLANK(AE2)),NOT(ISBLANK(AF2)))),#N/A,
IF(ISBLANK(AC2),"",
IF(AND(NOT(ISERROR(VLOOKUP(AC2,MonsterTable!$A:$B,MATCH(MonsterTable!$B$1,MonsterTable!$A$1:$B$1,0),0))),OR(ISBLANK(AE2),ISBLANK(AF2))),#N/A,
IFERROR(VLOOKUP(AC2,MonsterTable!$A:$B,MATCH(MonsterTable!$B$1,MonsterTable!$A$1:$B$1,0),0),
IF(OR(NOT(ISBLANK(AE2)),ISBLANK(AF2)),#N/A,
IF(AC2="empty","empty",
VLOOKUP(AC2,MonsterGroupTable!$A:$A,1,0)))))))</f>
        <v/>
      </c>
      <c r="AH2" s="2" t="str">
        <f>IF(AND(ISBLANK(AG2),OR(NOT(ISBLANK(AI2)),NOT(ISBLANK(AJ2)))),#N/A,
IF(ISBLANK(AG2),"",
IF(AND(NOT(ISERROR(VLOOKUP(AG2,MonsterTable!$A:$B,MATCH(MonsterTable!$B$1,MonsterTable!$A$1:$B$1,0),0))),OR(ISBLANK(AI2),ISBLANK(AJ2))),#N/A,
IFERROR(VLOOKUP(AG2,MonsterTable!$A:$B,MATCH(MonsterTable!$B$1,MonsterTable!$A$1:$B$1,0),0),
IF(OR(NOT(ISBLANK(AI2)),ISBLANK(AJ2)),#N/A,
IF(AG2="empty","empty",
VLOOKUP(AG2,MonsterGroupTable!$A:$A,1,0)))))))</f>
        <v/>
      </c>
      <c r="AL2" s="2" t="str">
        <f>IF(AND(ISBLANK(AK2),OR(NOT(ISBLANK(AM2)),NOT(ISBLANK(AN2)))),#N/A,
IF(ISBLANK(AK2),"",
IF(AND(NOT(ISERROR(VLOOKUP(AK2,MonsterTable!$A:$B,MATCH(MonsterTable!$B$1,MonsterTable!$A$1:$B$1,0),0))),OR(ISBLANK(AM2),ISBLANK(AN2))),#N/A,
IFERROR(VLOOKUP(AK2,MonsterTable!$A:$B,MATCH(MonsterTable!$B$1,MonsterTable!$A$1:$B$1,0),0),
IF(OR(NOT(ISBLANK(AM2)),ISBLANK(AN2)),#N/A,
IF(AK2="empty","empty",
VLOOKUP(AK2,MonsterGroupTable!$A:$A,1,0)))))))</f>
        <v/>
      </c>
      <c r="AP2" s="2" t="str">
        <f>IF(AND(ISBLANK(AO2),OR(NOT(ISBLANK(AQ2)),NOT(ISBLANK(AR2)))),#N/A,
IF(ISBLANK(AO2),"",
IF(AND(NOT(ISERROR(VLOOKUP(AO2,MonsterTable!$A:$B,MATCH(MonsterTable!$B$1,MonsterTable!$A$1:$B$1,0),0))),OR(ISBLANK(AQ2),ISBLANK(AR2))),#N/A,
IFERROR(VLOOKUP(AO2,MonsterTable!$A:$B,MATCH(MonsterTable!$B$1,MonsterTable!$A$1:$B$1,0),0),
IF(OR(NOT(ISBLANK(AQ2)),ISBLANK(AR2)),#N/A,
IF(AO2="empty","empty",
VLOOKUP(AO2,MonsterGroupTable!$A:$A,1,0)))))))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B2" s="2" t="str">
        <f>IF(AND(ISBLANK(BA2),OR(NOT(ISBLANK(BC2)),NOT(ISBLANK(BD2)))),#N/A,
IF(ISBLANK(BA2),"",
IF(AND(NOT(ISERROR(VLOOKUP(BA2,MonsterTable!$A:$B,MATCH(MonsterTable!$B$1,MonsterTable!$A$1:$B$1,0),0))),OR(ISBLANK(BC2),ISBLANK(BD2))),#N/A,
IFERROR(VLOOKUP(BA2,MonsterTable!$A:$B,MATCH(MonsterTable!$B$1,MonsterTable!$A$1:$B$1,0),0),
IF(OR(NOT(ISBLANK(BC2)),ISBLANK(BD2)),#N/A,
IF(BA2="empty","empty",
VLOOKUP(BA2,MonsterGroupTable!$A:$A,1,0)))))))</f>
        <v/>
      </c>
      <c r="BF2" s="2" t="str">
        <f>IF(AND(ISBLANK(BE2),OR(NOT(ISBLANK(BG2)),NOT(ISBLANK(BH2)))),#N/A,
IF(ISBLANK(BE2),"",
IF(AND(NOT(ISERROR(VLOOKUP(BE2,MonsterTable!$A:$B,MATCH(MonsterTable!$B$1,MonsterTable!$A$1:$B$1,0),0))),OR(ISBLANK(BG2),ISBLANK(BH2))),#N/A,
IFERROR(VLOOKUP(BE2,MonsterTable!$A:$B,MATCH(MonsterTable!$B$1,MonsterTable!$A$1:$B$1,0),0),
IF(OR(NOT(ISBLANK(BG2)),ISBLANK(BH2)),#N/A,
IF(BE2="empty","empty",
VLOOKUP(BE2,MonsterGroupTable!$A:$A,1,0)))))))</f>
        <v/>
      </c>
    </row>
    <row r="3" spans="1:60" x14ac:dyDescent="0.3">
      <c r="A3">
        <v>10002</v>
      </c>
      <c r="B3">
        <f t="shared" ref="B3:C66" si="1">IF(MOD(A3,10)=0,1.2,1.1)</f>
        <v>1.1000000000000001</v>
      </c>
      <c r="C3">
        <f t="shared" si="1"/>
        <v>1.1000000000000001</v>
      </c>
      <c r="F3">
        <v>12</v>
      </c>
      <c r="G3">
        <v>1</v>
      </c>
      <c r="H3" t="s">
        <v>29</v>
      </c>
      <c r="I3" t="s">
        <v>30</v>
      </c>
      <c r="J3" t="s">
        <v>85</v>
      </c>
      <c r="K3" t="s">
        <v>86</v>
      </c>
      <c r="L3">
        <v>0</v>
      </c>
      <c r="M3">
        <v>-4.75</v>
      </c>
      <c r="N3">
        <v>-3.5</v>
      </c>
      <c r="O3">
        <v>4.75</v>
      </c>
      <c r="P3">
        <v>3</v>
      </c>
      <c r="Q3">
        <v>-13.5</v>
      </c>
      <c r="R3">
        <v>2.5499999999999998</v>
      </c>
      <c r="S3">
        <v>-6.75</v>
      </c>
      <c r="T3" t="str">
        <f t="shared" si="0"/>
        <v>g101,5</v>
      </c>
      <c r="U3" s="1" t="s">
        <v>78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Z3" s="2" t="str">
        <f>IF(AND(ISBLANK(Y3),OR(NOT(ISBLANK(AA3)),NOT(ISBLANK(AB3)))),#N/A,
IF(ISBLANK(Y3),"",
IF(AND(NOT(ISERROR(VLOOKUP(Y3,MonsterTable!$A:$B,MATCH(MonsterTable!$B$1,MonsterTable!$A$1:$B$1,0),0))),OR(ISBLANK(AA3),ISBLANK(AB3))),#N/A,
IFERROR(VLOOKUP(Y3,MonsterTable!$A:$B,MATCH(MonsterTable!$B$1,MonsterTable!$A$1:$B$1,0),0),
IF(OR(NOT(ISBLANK(AA3)),ISBLANK(AB3)),#N/A,
IF(Y3="empty","empty",
VLOOKUP(Y3,MonsterGroupTable!$A:$A,1,0)))))))</f>
        <v/>
      </c>
      <c r="AD3" s="2" t="str">
        <f>IF(AND(ISBLANK(AC3),OR(NOT(ISBLANK(AE3)),NOT(ISBLANK(AF3)))),#N/A,
IF(ISBLANK(AC3),"",
IF(AND(NOT(ISERROR(VLOOKUP(AC3,MonsterTable!$A:$B,MATCH(MonsterTable!$B$1,MonsterTable!$A$1:$B$1,0),0))),OR(ISBLANK(AE3),ISBLANK(AF3))),#N/A,
IFERROR(VLOOKUP(AC3,MonsterTable!$A:$B,MATCH(MonsterTable!$B$1,MonsterTable!$A$1:$B$1,0),0),
IF(OR(NOT(ISBLANK(AE3)),ISBLANK(AF3)),#N/A,
IF(AC3="empty","empty",
VLOOKUP(AC3,MonsterGroupTable!$A:$A,1,0)))))))</f>
        <v/>
      </c>
      <c r="AH3" s="2" t="str">
        <f>IF(AND(ISBLANK(AG3),OR(NOT(ISBLANK(AI3)),NOT(ISBLANK(AJ3)))),#N/A,
IF(ISBLANK(AG3),"",
IF(AND(NOT(ISERROR(VLOOKUP(AG3,MonsterTable!$A:$B,MATCH(MonsterTable!$B$1,MonsterTable!$A$1:$B$1,0),0))),OR(ISBLANK(AI3),ISBLANK(AJ3))),#N/A,
IFERROR(VLOOKUP(AG3,MonsterTable!$A:$B,MATCH(MonsterTable!$B$1,MonsterTable!$A$1:$B$1,0),0),
IF(OR(NOT(ISBLANK(AI3)),ISBLANK(AJ3)),#N/A,
IF(AG3="empty","empty",
VLOOKUP(AG3,MonsterGroupTable!$A:$A,1,0)))))))</f>
        <v/>
      </c>
      <c r="AL3" s="2" t="str">
        <f>IF(AND(ISBLANK(AK3),OR(NOT(ISBLANK(AM3)),NOT(ISBLANK(AN3)))),#N/A,
IF(ISBLANK(AK3),"",
IF(AND(NOT(ISERROR(VLOOKUP(AK3,MonsterTable!$A:$B,MATCH(MonsterTable!$B$1,MonsterTable!$A$1:$B$1,0),0))),OR(ISBLANK(AM3),ISBLANK(AN3))),#N/A,
IFERROR(VLOOKUP(AK3,MonsterTable!$A:$B,MATCH(MonsterTable!$B$1,MonsterTable!$A$1:$B$1,0),0),
IF(OR(NOT(ISBLANK(AM3)),ISBLANK(AN3)),#N/A,
IF(AK3="empty","empty",
VLOOKUP(AK3,MonsterGroupTable!$A:$A,1,0)))))))</f>
        <v/>
      </c>
      <c r="AP3" s="2" t="str">
        <f>IF(AND(ISBLANK(AO3),OR(NOT(ISBLANK(AQ3)),NOT(ISBLANK(AR3)))),#N/A,
IF(ISBLANK(AO3),"",
IF(AND(NOT(ISERROR(VLOOKUP(AO3,MonsterTable!$A:$B,MATCH(MonsterTable!$B$1,MonsterTable!$A$1:$B$1,0),0))),OR(ISBLANK(AQ3),ISBLANK(AR3))),#N/A,
IFERROR(VLOOKUP(AO3,MonsterTable!$A:$B,MATCH(MonsterTable!$B$1,MonsterTable!$A$1:$B$1,0),0),
IF(OR(NOT(ISBLANK(AQ3)),ISBLANK(AR3)),#N/A,
IF(AO3="empty","empty",
VLOOKUP(AO3,MonsterGroupTable!$A:$A,1,0)))))))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B3" s="2" t="str">
        <f>IF(AND(ISBLANK(BA3),OR(NOT(ISBLANK(BC3)),NOT(ISBLANK(BD3)))),#N/A,
IF(ISBLANK(BA3),"",
IF(AND(NOT(ISERROR(VLOOKUP(BA3,MonsterTable!$A:$B,MATCH(MonsterTable!$B$1,MonsterTable!$A$1:$B$1,0),0))),OR(ISBLANK(BC3),ISBLANK(BD3))),#N/A,
IFERROR(VLOOKUP(BA3,MonsterTable!$A:$B,MATCH(MonsterTable!$B$1,MonsterTable!$A$1:$B$1,0),0),
IF(OR(NOT(ISBLANK(BC3)),ISBLANK(BD3)),#N/A,
IF(BA3="empty","empty",
VLOOKUP(BA3,MonsterGroupTable!$A:$A,1,0)))))))</f>
        <v/>
      </c>
      <c r="BF3" s="2" t="str">
        <f>IF(AND(ISBLANK(BE3),OR(NOT(ISBLANK(BG3)),NOT(ISBLANK(BH3)))),#N/A,
IF(ISBLANK(BE3),"",
IF(AND(NOT(ISERROR(VLOOKUP(BE3,MonsterTable!$A:$B,MATCH(MonsterTable!$B$1,MonsterTable!$A$1:$B$1,0),0))),OR(ISBLANK(BG3),ISBLANK(BH3))),#N/A,
IFERROR(VLOOKUP(BE3,MonsterTable!$A:$B,MATCH(MonsterTable!$B$1,MonsterTable!$A$1:$B$1,0),0),
IF(OR(NOT(ISBLANK(BG3)),ISBLANK(BH3)),#N/A,
IF(BE3="empty","empty",
VLOOKUP(BE3,MonsterGroupTable!$A:$A,1,0)))))))</f>
        <v/>
      </c>
    </row>
    <row r="4" spans="1:60" x14ac:dyDescent="0.3">
      <c r="A4">
        <v>10003</v>
      </c>
      <c r="B4">
        <f t="shared" si="1"/>
        <v>1.1000000000000001</v>
      </c>
      <c r="C4">
        <f t="shared" si="1"/>
        <v>1.1000000000000001</v>
      </c>
      <c r="F4">
        <v>15</v>
      </c>
      <c r="G4">
        <v>1</v>
      </c>
      <c r="H4" t="s">
        <v>29</v>
      </c>
      <c r="I4" t="s">
        <v>30</v>
      </c>
      <c r="J4" t="s">
        <v>85</v>
      </c>
      <c r="K4" t="s">
        <v>86</v>
      </c>
      <c r="L4">
        <v>0</v>
      </c>
      <c r="M4">
        <v>-4.75</v>
      </c>
      <c r="N4">
        <v>-3.5</v>
      </c>
      <c r="O4">
        <v>4.75</v>
      </c>
      <c r="P4">
        <v>3</v>
      </c>
      <c r="Q4">
        <v>-13.5</v>
      </c>
      <c r="R4">
        <v>2.5499999999999998</v>
      </c>
      <c r="S4">
        <v>-6.75</v>
      </c>
      <c r="T4" t="str">
        <f t="shared" si="0"/>
        <v>g101,5</v>
      </c>
      <c r="U4" s="1" t="s">
        <v>78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Z4" s="2" t="str">
        <f>IF(AND(ISBLANK(Y4),OR(NOT(ISBLANK(AA4)),NOT(ISBLANK(AB4)))),#N/A,
IF(ISBLANK(Y4),"",
IF(AND(NOT(ISERROR(VLOOKUP(Y4,MonsterTable!$A:$B,MATCH(MonsterTable!$B$1,MonsterTable!$A$1:$B$1,0),0))),OR(ISBLANK(AA4),ISBLANK(AB4))),#N/A,
IFERROR(VLOOKUP(Y4,MonsterTable!$A:$B,MATCH(MonsterTable!$B$1,MonsterTable!$A$1:$B$1,0),0),
IF(OR(NOT(ISBLANK(AA4)),ISBLANK(AB4)),#N/A,
IF(Y4="empty","empty",
VLOOKUP(Y4,MonsterGroupTable!$A:$A,1,0)))))))</f>
        <v/>
      </c>
      <c r="AD4" s="2" t="str">
        <f>IF(AND(ISBLANK(AC4),OR(NOT(ISBLANK(AE4)),NOT(ISBLANK(AF4)))),#N/A,
IF(ISBLANK(AC4),"",
IF(AND(NOT(ISERROR(VLOOKUP(AC4,MonsterTable!$A:$B,MATCH(MonsterTable!$B$1,MonsterTable!$A$1:$B$1,0),0))),OR(ISBLANK(AE4),ISBLANK(AF4))),#N/A,
IFERROR(VLOOKUP(AC4,MonsterTable!$A:$B,MATCH(MonsterTable!$B$1,MonsterTable!$A$1:$B$1,0),0),
IF(OR(NOT(ISBLANK(AE4)),ISBLANK(AF4)),#N/A,
IF(AC4="empty","empty",
VLOOKUP(AC4,MonsterGroupTable!$A:$A,1,0)))))))</f>
        <v/>
      </c>
      <c r="AH4" s="2" t="str">
        <f>IF(AND(ISBLANK(AG4),OR(NOT(ISBLANK(AI4)),NOT(ISBLANK(AJ4)))),#N/A,
IF(ISBLANK(AG4),"",
IF(AND(NOT(ISERROR(VLOOKUP(AG4,MonsterTable!$A:$B,MATCH(MonsterTable!$B$1,MonsterTable!$A$1:$B$1,0),0))),OR(ISBLANK(AI4),ISBLANK(AJ4))),#N/A,
IFERROR(VLOOKUP(AG4,MonsterTable!$A:$B,MATCH(MonsterTable!$B$1,MonsterTable!$A$1:$B$1,0),0),
IF(OR(NOT(ISBLANK(AI4)),ISBLANK(AJ4)),#N/A,
IF(AG4="empty","empty",
VLOOKUP(AG4,MonsterGroupTable!$A:$A,1,0)))))))</f>
        <v/>
      </c>
      <c r="AL4" s="2" t="str">
        <f>IF(AND(ISBLANK(AK4),OR(NOT(ISBLANK(AM4)),NOT(ISBLANK(AN4)))),#N/A,
IF(ISBLANK(AK4),"",
IF(AND(NOT(ISERROR(VLOOKUP(AK4,MonsterTable!$A:$B,MATCH(MonsterTable!$B$1,MonsterTable!$A$1:$B$1,0),0))),OR(ISBLANK(AM4),ISBLANK(AN4))),#N/A,
IFERROR(VLOOKUP(AK4,MonsterTable!$A:$B,MATCH(MonsterTable!$B$1,MonsterTable!$A$1:$B$1,0),0),
IF(OR(NOT(ISBLANK(AM4)),ISBLANK(AN4)),#N/A,
IF(AK4="empty","empty",
VLOOKUP(AK4,MonsterGroupTable!$A:$A,1,0)))))))</f>
        <v/>
      </c>
      <c r="AP4" s="2" t="str">
        <f>IF(AND(ISBLANK(AO4),OR(NOT(ISBLANK(AQ4)),NOT(ISBLANK(AR4)))),#N/A,
IF(ISBLANK(AO4),"",
IF(AND(NOT(ISERROR(VLOOKUP(AO4,MonsterTable!$A:$B,MATCH(MonsterTable!$B$1,MonsterTable!$A$1:$B$1,0),0))),OR(ISBLANK(AQ4),ISBLANK(AR4))),#N/A,
IFERROR(VLOOKUP(AO4,MonsterTable!$A:$B,MATCH(MonsterTable!$B$1,MonsterTable!$A$1:$B$1,0),0),
IF(OR(NOT(ISBLANK(AQ4)),ISBLANK(AR4)),#N/A,
IF(AO4="empty","empty",
VLOOKUP(AO4,MonsterGroupTable!$A:$A,1,0)))))))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B4" s="2" t="str">
        <f>IF(AND(ISBLANK(BA4),OR(NOT(ISBLANK(BC4)),NOT(ISBLANK(BD4)))),#N/A,
IF(ISBLANK(BA4),"",
IF(AND(NOT(ISERROR(VLOOKUP(BA4,MonsterTable!$A:$B,MATCH(MonsterTable!$B$1,MonsterTable!$A$1:$B$1,0),0))),OR(ISBLANK(BC4),ISBLANK(BD4))),#N/A,
IFERROR(VLOOKUP(BA4,MonsterTable!$A:$B,MATCH(MonsterTable!$B$1,MonsterTable!$A$1:$B$1,0),0),
IF(OR(NOT(ISBLANK(BC4)),ISBLANK(BD4)),#N/A,
IF(BA4="empty","empty",
VLOOKUP(BA4,MonsterGroupTable!$A:$A,1,0)))))))</f>
        <v/>
      </c>
      <c r="BF4" s="2" t="str">
        <f>IF(AND(ISBLANK(BE4),OR(NOT(ISBLANK(BG4)),NOT(ISBLANK(BH4)))),#N/A,
IF(ISBLANK(BE4),"",
IF(AND(NOT(ISERROR(VLOOKUP(BE4,MonsterTable!$A:$B,MATCH(MonsterTable!$B$1,MonsterTable!$A$1:$B$1,0),0))),OR(ISBLANK(BG4),ISBLANK(BH4))),#N/A,
IFERROR(VLOOKUP(BE4,MonsterTable!$A:$B,MATCH(MonsterTable!$B$1,MonsterTable!$A$1:$B$1,0),0),
IF(OR(NOT(ISBLANK(BG4)),ISBLANK(BH4)),#N/A,
IF(BE4="empty","empty",
VLOOKUP(BE4,MonsterGroupTable!$A:$A,1,0)))))))</f>
        <v/>
      </c>
    </row>
    <row r="5" spans="1:60" x14ac:dyDescent="0.3">
      <c r="A5">
        <v>10004</v>
      </c>
      <c r="B5">
        <f t="shared" si="1"/>
        <v>1.1000000000000001</v>
      </c>
      <c r="C5">
        <f t="shared" si="1"/>
        <v>1.1000000000000001</v>
      </c>
      <c r="F5">
        <v>20</v>
      </c>
      <c r="G5">
        <v>1</v>
      </c>
      <c r="H5" t="s">
        <v>29</v>
      </c>
      <c r="I5" t="s">
        <v>30</v>
      </c>
      <c r="J5" t="s">
        <v>85</v>
      </c>
      <c r="K5" t="s">
        <v>86</v>
      </c>
      <c r="L5">
        <v>0</v>
      </c>
      <c r="M5">
        <v>-4.75</v>
      </c>
      <c r="N5">
        <v>-3.5</v>
      </c>
      <c r="O5">
        <v>4.75</v>
      </c>
      <c r="P5">
        <v>3</v>
      </c>
      <c r="Q5">
        <v>-13.5</v>
      </c>
      <c r="R5">
        <v>2.5499999999999998</v>
      </c>
      <c r="S5">
        <v>-6.75</v>
      </c>
      <c r="T5" t="str">
        <f t="shared" si="0"/>
        <v>g101,5</v>
      </c>
      <c r="U5" s="1" t="s">
        <v>78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Z5" s="2" t="str">
        <f>IF(AND(ISBLANK(Y5),OR(NOT(ISBLANK(AA5)),NOT(ISBLANK(AB5)))),#N/A,
IF(ISBLANK(Y5),"",
IF(AND(NOT(ISERROR(VLOOKUP(Y5,MonsterTable!$A:$B,MATCH(MonsterTable!$B$1,MonsterTable!$A$1:$B$1,0),0))),OR(ISBLANK(AA5),ISBLANK(AB5))),#N/A,
IFERROR(VLOOKUP(Y5,MonsterTable!$A:$B,MATCH(MonsterTable!$B$1,MonsterTable!$A$1:$B$1,0),0),
IF(OR(NOT(ISBLANK(AA5)),ISBLANK(AB5)),#N/A,
IF(Y5="empty","empty",
VLOOKUP(Y5,MonsterGroupTable!$A:$A,1,0)))))))</f>
        <v/>
      </c>
      <c r="AD5" s="2" t="str">
        <f>IF(AND(ISBLANK(AC5),OR(NOT(ISBLANK(AE5)),NOT(ISBLANK(AF5)))),#N/A,
IF(ISBLANK(AC5),"",
IF(AND(NOT(ISERROR(VLOOKUP(AC5,MonsterTable!$A:$B,MATCH(MonsterTable!$B$1,MonsterTable!$A$1:$B$1,0),0))),OR(ISBLANK(AE5),ISBLANK(AF5))),#N/A,
IFERROR(VLOOKUP(AC5,MonsterTable!$A:$B,MATCH(MonsterTable!$B$1,MonsterTable!$A$1:$B$1,0),0),
IF(OR(NOT(ISBLANK(AE5)),ISBLANK(AF5)),#N/A,
IF(AC5="empty","empty",
VLOOKUP(AC5,MonsterGroupTable!$A:$A,1,0)))))))</f>
        <v/>
      </c>
      <c r="AH5" s="2" t="str">
        <f>IF(AND(ISBLANK(AG5),OR(NOT(ISBLANK(AI5)),NOT(ISBLANK(AJ5)))),#N/A,
IF(ISBLANK(AG5),"",
IF(AND(NOT(ISERROR(VLOOKUP(AG5,MonsterTable!$A:$B,MATCH(MonsterTable!$B$1,MonsterTable!$A$1:$B$1,0),0))),OR(ISBLANK(AI5),ISBLANK(AJ5))),#N/A,
IFERROR(VLOOKUP(AG5,MonsterTable!$A:$B,MATCH(MonsterTable!$B$1,MonsterTable!$A$1:$B$1,0),0),
IF(OR(NOT(ISBLANK(AI5)),ISBLANK(AJ5)),#N/A,
IF(AG5="empty","empty",
VLOOKUP(AG5,MonsterGroupTable!$A:$A,1,0)))))))</f>
        <v/>
      </c>
      <c r="AL5" s="2" t="str">
        <f>IF(AND(ISBLANK(AK5),OR(NOT(ISBLANK(AM5)),NOT(ISBLANK(AN5)))),#N/A,
IF(ISBLANK(AK5),"",
IF(AND(NOT(ISERROR(VLOOKUP(AK5,MonsterTable!$A:$B,MATCH(MonsterTable!$B$1,MonsterTable!$A$1:$B$1,0),0))),OR(ISBLANK(AM5),ISBLANK(AN5))),#N/A,
IFERROR(VLOOKUP(AK5,MonsterTable!$A:$B,MATCH(MonsterTable!$B$1,MonsterTable!$A$1:$B$1,0),0),
IF(OR(NOT(ISBLANK(AM5)),ISBLANK(AN5)),#N/A,
IF(AK5="empty","empty",
VLOOKUP(AK5,MonsterGroupTable!$A:$A,1,0)))))))</f>
        <v/>
      </c>
      <c r="AP5" s="2" t="str">
        <f>IF(AND(ISBLANK(AO5),OR(NOT(ISBLANK(AQ5)),NOT(ISBLANK(AR5)))),#N/A,
IF(ISBLANK(AO5),"",
IF(AND(NOT(ISERROR(VLOOKUP(AO5,MonsterTable!$A:$B,MATCH(MonsterTable!$B$1,MonsterTable!$A$1:$B$1,0),0))),OR(ISBLANK(AQ5),ISBLANK(AR5))),#N/A,
IFERROR(VLOOKUP(AO5,MonsterTable!$A:$B,MATCH(MonsterTable!$B$1,MonsterTable!$A$1:$B$1,0),0),
IF(OR(NOT(ISBLANK(AQ5)),ISBLANK(AR5)),#N/A,
IF(AO5="empty","empty",
VLOOKUP(AO5,MonsterGroupTable!$A:$A,1,0)))))))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B5" s="2" t="str">
        <f>IF(AND(ISBLANK(BA5),OR(NOT(ISBLANK(BC5)),NOT(ISBLANK(BD5)))),#N/A,
IF(ISBLANK(BA5),"",
IF(AND(NOT(ISERROR(VLOOKUP(BA5,MonsterTable!$A:$B,MATCH(MonsterTable!$B$1,MonsterTable!$A$1:$B$1,0),0))),OR(ISBLANK(BC5),ISBLANK(BD5))),#N/A,
IFERROR(VLOOKUP(BA5,MonsterTable!$A:$B,MATCH(MonsterTable!$B$1,MonsterTable!$A$1:$B$1,0),0),
IF(OR(NOT(ISBLANK(BC5)),ISBLANK(BD5)),#N/A,
IF(BA5="empty","empty",
VLOOKUP(BA5,MonsterGroupTable!$A:$A,1,0)))))))</f>
        <v/>
      </c>
      <c r="BF5" s="2" t="str">
        <f>IF(AND(ISBLANK(BE5),OR(NOT(ISBLANK(BG5)),NOT(ISBLANK(BH5)))),#N/A,
IF(ISBLANK(BE5),"",
IF(AND(NOT(ISERROR(VLOOKUP(BE5,MonsterTable!$A:$B,MATCH(MonsterTable!$B$1,MonsterTable!$A$1:$B$1,0),0))),OR(ISBLANK(BG5),ISBLANK(BH5))),#N/A,
IFERROR(VLOOKUP(BE5,MonsterTable!$A:$B,MATCH(MonsterTable!$B$1,MonsterTable!$A$1:$B$1,0),0),
IF(OR(NOT(ISBLANK(BG5)),ISBLANK(BH5)),#N/A,
IF(BE5="empty","empty",
VLOOKUP(BE5,MonsterGroupTable!$A:$A,1,0)))))))</f>
        <v/>
      </c>
    </row>
    <row r="6" spans="1:60" x14ac:dyDescent="0.3">
      <c r="A6">
        <v>10005</v>
      </c>
      <c r="B6">
        <f t="shared" si="1"/>
        <v>1.1000000000000001</v>
      </c>
      <c r="C6">
        <f t="shared" si="1"/>
        <v>1.1000000000000001</v>
      </c>
      <c r="F6">
        <v>25</v>
      </c>
      <c r="G6">
        <v>1</v>
      </c>
      <c r="H6" t="s">
        <v>29</v>
      </c>
      <c r="I6" t="s">
        <v>30</v>
      </c>
      <c r="J6" t="s">
        <v>85</v>
      </c>
      <c r="K6" t="s">
        <v>86</v>
      </c>
      <c r="L6">
        <v>0</v>
      </c>
      <c r="M6">
        <v>-4.75</v>
      </c>
      <c r="N6">
        <v>-3.5</v>
      </c>
      <c r="O6">
        <v>4.75</v>
      </c>
      <c r="P6">
        <v>3</v>
      </c>
      <c r="Q6">
        <v>-13.5</v>
      </c>
      <c r="R6">
        <v>2.5499999999999998</v>
      </c>
      <c r="S6">
        <v>-6.75</v>
      </c>
      <c r="T6" t="str">
        <f t="shared" si="0"/>
        <v>g101,5</v>
      </c>
      <c r="U6" s="1" t="s">
        <v>78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Z6" s="2" t="str">
        <f>IF(AND(ISBLANK(Y6),OR(NOT(ISBLANK(AA6)),NOT(ISBLANK(AB6)))),#N/A,
IF(ISBLANK(Y6),"",
IF(AND(NOT(ISERROR(VLOOKUP(Y6,MonsterTable!$A:$B,MATCH(MonsterTable!$B$1,MonsterTable!$A$1:$B$1,0),0))),OR(ISBLANK(AA6),ISBLANK(AB6))),#N/A,
IFERROR(VLOOKUP(Y6,MonsterTable!$A:$B,MATCH(MonsterTable!$B$1,MonsterTable!$A$1:$B$1,0),0),
IF(OR(NOT(ISBLANK(AA6)),ISBLANK(AB6)),#N/A,
IF(Y6="empty","empty",
VLOOKUP(Y6,MonsterGroupTable!$A:$A,1,0)))))))</f>
        <v/>
      </c>
      <c r="AD6" s="2" t="str">
        <f>IF(AND(ISBLANK(AC6),OR(NOT(ISBLANK(AE6)),NOT(ISBLANK(AF6)))),#N/A,
IF(ISBLANK(AC6),"",
IF(AND(NOT(ISERROR(VLOOKUP(AC6,MonsterTable!$A:$B,MATCH(MonsterTable!$B$1,MonsterTable!$A$1:$B$1,0),0))),OR(ISBLANK(AE6),ISBLANK(AF6))),#N/A,
IFERROR(VLOOKUP(AC6,MonsterTable!$A:$B,MATCH(MonsterTable!$B$1,MonsterTable!$A$1:$B$1,0),0),
IF(OR(NOT(ISBLANK(AE6)),ISBLANK(AF6)),#N/A,
IF(AC6="empty","empty",
VLOOKUP(AC6,MonsterGroupTable!$A:$A,1,0)))))))</f>
        <v/>
      </c>
      <c r="AH6" s="2" t="str">
        <f>IF(AND(ISBLANK(AG6),OR(NOT(ISBLANK(AI6)),NOT(ISBLANK(AJ6)))),#N/A,
IF(ISBLANK(AG6),"",
IF(AND(NOT(ISERROR(VLOOKUP(AG6,MonsterTable!$A:$B,MATCH(MonsterTable!$B$1,MonsterTable!$A$1:$B$1,0),0))),OR(ISBLANK(AI6),ISBLANK(AJ6))),#N/A,
IFERROR(VLOOKUP(AG6,MonsterTable!$A:$B,MATCH(MonsterTable!$B$1,MonsterTable!$A$1:$B$1,0),0),
IF(OR(NOT(ISBLANK(AI6)),ISBLANK(AJ6)),#N/A,
IF(AG6="empty","empty",
VLOOKUP(AG6,MonsterGroupTable!$A:$A,1,0)))))))</f>
        <v/>
      </c>
      <c r="AL6" s="2" t="str">
        <f>IF(AND(ISBLANK(AK6),OR(NOT(ISBLANK(AM6)),NOT(ISBLANK(AN6)))),#N/A,
IF(ISBLANK(AK6),"",
IF(AND(NOT(ISERROR(VLOOKUP(AK6,MonsterTable!$A:$B,MATCH(MonsterTable!$B$1,MonsterTable!$A$1:$B$1,0),0))),OR(ISBLANK(AM6),ISBLANK(AN6))),#N/A,
IFERROR(VLOOKUP(AK6,MonsterTable!$A:$B,MATCH(MonsterTable!$B$1,MonsterTable!$A$1:$B$1,0),0),
IF(OR(NOT(ISBLANK(AM6)),ISBLANK(AN6)),#N/A,
IF(AK6="empty","empty",
VLOOKUP(AK6,MonsterGroupTable!$A:$A,1,0)))))))</f>
        <v/>
      </c>
      <c r="AP6" s="2" t="str">
        <f>IF(AND(ISBLANK(AO6),OR(NOT(ISBLANK(AQ6)),NOT(ISBLANK(AR6)))),#N/A,
IF(ISBLANK(AO6),"",
IF(AND(NOT(ISERROR(VLOOKUP(AO6,MonsterTable!$A:$B,MATCH(MonsterTable!$B$1,MonsterTable!$A$1:$B$1,0),0))),OR(ISBLANK(AQ6),ISBLANK(AR6))),#N/A,
IFERROR(VLOOKUP(AO6,MonsterTable!$A:$B,MATCH(MonsterTable!$B$1,MonsterTable!$A$1:$B$1,0),0),
IF(OR(NOT(ISBLANK(AQ6)),ISBLANK(AR6)),#N/A,
IF(AO6="empty","empty",
VLOOKUP(AO6,MonsterGroupTable!$A:$A,1,0)))))))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B6" s="2" t="str">
        <f>IF(AND(ISBLANK(BA6),OR(NOT(ISBLANK(BC6)),NOT(ISBLANK(BD6)))),#N/A,
IF(ISBLANK(BA6),"",
IF(AND(NOT(ISERROR(VLOOKUP(BA6,MonsterTable!$A:$B,MATCH(MonsterTable!$B$1,MonsterTable!$A$1:$B$1,0),0))),OR(ISBLANK(BC6),ISBLANK(BD6))),#N/A,
IFERROR(VLOOKUP(BA6,MonsterTable!$A:$B,MATCH(MonsterTable!$B$1,MonsterTable!$A$1:$B$1,0),0),
IF(OR(NOT(ISBLANK(BC6)),ISBLANK(BD6)),#N/A,
IF(BA6="empty","empty",
VLOOKUP(BA6,MonsterGroupTable!$A:$A,1,0)))))))</f>
        <v/>
      </c>
      <c r="BF6" s="2" t="str">
        <f>IF(AND(ISBLANK(BE6),OR(NOT(ISBLANK(BG6)),NOT(ISBLANK(BH6)))),#N/A,
IF(ISBLANK(BE6),"",
IF(AND(NOT(ISERROR(VLOOKUP(BE6,MonsterTable!$A:$B,MATCH(MonsterTable!$B$1,MonsterTable!$A$1:$B$1,0),0))),OR(ISBLANK(BG6),ISBLANK(BH6))),#N/A,
IFERROR(VLOOKUP(BE6,MonsterTable!$A:$B,MATCH(MonsterTable!$B$1,MonsterTable!$A$1:$B$1,0),0),
IF(OR(NOT(ISBLANK(BG6)),ISBLANK(BH6)),#N/A,
IF(BE6="empty","empty",
VLOOKUP(BE6,MonsterGroupTable!$A:$A,1,0)))))))</f>
        <v/>
      </c>
    </row>
    <row r="7" spans="1:60" x14ac:dyDescent="0.3">
      <c r="A7">
        <v>10006</v>
      </c>
      <c r="B7">
        <f t="shared" si="1"/>
        <v>1.1000000000000001</v>
      </c>
      <c r="C7">
        <f t="shared" si="1"/>
        <v>1.1000000000000001</v>
      </c>
      <c r="F7">
        <v>30</v>
      </c>
      <c r="G7">
        <v>1</v>
      </c>
      <c r="H7" t="s">
        <v>29</v>
      </c>
      <c r="I7" t="s">
        <v>30</v>
      </c>
      <c r="J7" t="s">
        <v>85</v>
      </c>
      <c r="K7" t="s">
        <v>86</v>
      </c>
      <c r="L7">
        <v>0</v>
      </c>
      <c r="M7">
        <v>-4.75</v>
      </c>
      <c r="N7">
        <v>-3.5</v>
      </c>
      <c r="O7">
        <v>4.75</v>
      </c>
      <c r="P7">
        <v>3</v>
      </c>
      <c r="Q7">
        <v>-13.5</v>
      </c>
      <c r="R7">
        <v>2.5499999999999998</v>
      </c>
      <c r="S7">
        <v>-6.75</v>
      </c>
      <c r="T7" t="str">
        <f t="shared" si="0"/>
        <v>g101,5</v>
      </c>
      <c r="U7" s="1" t="s">
        <v>78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Z7" s="2" t="str">
        <f>IF(AND(ISBLANK(Y7),OR(NOT(ISBLANK(AA7)),NOT(ISBLANK(AB7)))),#N/A,
IF(ISBLANK(Y7),"",
IF(AND(NOT(ISERROR(VLOOKUP(Y7,MonsterTable!$A:$B,MATCH(MonsterTable!$B$1,MonsterTable!$A$1:$B$1,0),0))),OR(ISBLANK(AA7),ISBLANK(AB7))),#N/A,
IFERROR(VLOOKUP(Y7,MonsterTable!$A:$B,MATCH(MonsterTable!$B$1,MonsterTable!$A$1:$B$1,0),0),
IF(OR(NOT(ISBLANK(AA7)),ISBLANK(AB7)),#N/A,
IF(Y7="empty","empty",
VLOOKUP(Y7,MonsterGroupTable!$A:$A,1,0)))))))</f>
        <v/>
      </c>
      <c r="AD7" s="2" t="str">
        <f>IF(AND(ISBLANK(AC7),OR(NOT(ISBLANK(AE7)),NOT(ISBLANK(AF7)))),#N/A,
IF(ISBLANK(AC7),"",
IF(AND(NOT(ISERROR(VLOOKUP(AC7,MonsterTable!$A:$B,MATCH(MonsterTable!$B$1,MonsterTable!$A$1:$B$1,0),0))),OR(ISBLANK(AE7),ISBLANK(AF7))),#N/A,
IFERROR(VLOOKUP(AC7,MonsterTable!$A:$B,MATCH(MonsterTable!$B$1,MonsterTable!$A$1:$B$1,0),0),
IF(OR(NOT(ISBLANK(AE7)),ISBLANK(AF7)),#N/A,
IF(AC7="empty","empty",
VLOOKUP(AC7,MonsterGroupTable!$A:$A,1,0)))))))</f>
        <v/>
      </c>
      <c r="AH7" s="2" t="str">
        <f>IF(AND(ISBLANK(AG7),OR(NOT(ISBLANK(AI7)),NOT(ISBLANK(AJ7)))),#N/A,
IF(ISBLANK(AG7),"",
IF(AND(NOT(ISERROR(VLOOKUP(AG7,MonsterTable!$A:$B,MATCH(MonsterTable!$B$1,MonsterTable!$A$1:$B$1,0),0))),OR(ISBLANK(AI7),ISBLANK(AJ7))),#N/A,
IFERROR(VLOOKUP(AG7,MonsterTable!$A:$B,MATCH(MonsterTable!$B$1,MonsterTable!$A$1:$B$1,0),0),
IF(OR(NOT(ISBLANK(AI7)),ISBLANK(AJ7)),#N/A,
IF(AG7="empty","empty",
VLOOKUP(AG7,MonsterGroupTable!$A:$A,1,0)))))))</f>
        <v/>
      </c>
      <c r="AL7" s="2" t="str">
        <f>IF(AND(ISBLANK(AK7),OR(NOT(ISBLANK(AM7)),NOT(ISBLANK(AN7)))),#N/A,
IF(ISBLANK(AK7),"",
IF(AND(NOT(ISERROR(VLOOKUP(AK7,MonsterTable!$A:$B,MATCH(MonsterTable!$B$1,MonsterTable!$A$1:$B$1,0),0))),OR(ISBLANK(AM7),ISBLANK(AN7))),#N/A,
IFERROR(VLOOKUP(AK7,MonsterTable!$A:$B,MATCH(MonsterTable!$B$1,MonsterTable!$A$1:$B$1,0),0),
IF(OR(NOT(ISBLANK(AM7)),ISBLANK(AN7)),#N/A,
IF(AK7="empty","empty",
VLOOKUP(AK7,MonsterGroupTable!$A:$A,1,0)))))))</f>
        <v/>
      </c>
      <c r="AP7" s="2" t="str">
        <f>IF(AND(ISBLANK(AO7),OR(NOT(ISBLANK(AQ7)),NOT(ISBLANK(AR7)))),#N/A,
IF(ISBLANK(AO7),"",
IF(AND(NOT(ISERROR(VLOOKUP(AO7,MonsterTable!$A:$B,MATCH(MonsterTable!$B$1,MonsterTable!$A$1:$B$1,0),0))),OR(ISBLANK(AQ7),ISBLANK(AR7))),#N/A,
IFERROR(VLOOKUP(AO7,MonsterTable!$A:$B,MATCH(MonsterTable!$B$1,MonsterTable!$A$1:$B$1,0),0),
IF(OR(NOT(ISBLANK(AQ7)),ISBLANK(AR7)),#N/A,
IF(AO7="empty","empty",
VLOOKUP(AO7,MonsterGroupTable!$A:$A,1,0)))))))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B7" s="2" t="str">
        <f>IF(AND(ISBLANK(BA7),OR(NOT(ISBLANK(BC7)),NOT(ISBLANK(BD7)))),#N/A,
IF(ISBLANK(BA7),"",
IF(AND(NOT(ISERROR(VLOOKUP(BA7,MonsterTable!$A:$B,MATCH(MonsterTable!$B$1,MonsterTable!$A$1:$B$1,0),0))),OR(ISBLANK(BC7),ISBLANK(BD7))),#N/A,
IFERROR(VLOOKUP(BA7,MonsterTable!$A:$B,MATCH(MonsterTable!$B$1,MonsterTable!$A$1:$B$1,0),0),
IF(OR(NOT(ISBLANK(BC7)),ISBLANK(BD7)),#N/A,
IF(BA7="empty","empty",
VLOOKUP(BA7,MonsterGroupTable!$A:$A,1,0)))))))</f>
        <v/>
      </c>
      <c r="BF7" s="2" t="str">
        <f>IF(AND(ISBLANK(BE7),OR(NOT(ISBLANK(BG7)),NOT(ISBLANK(BH7)))),#N/A,
IF(ISBLANK(BE7),"",
IF(AND(NOT(ISERROR(VLOOKUP(BE7,MonsterTable!$A:$B,MATCH(MonsterTable!$B$1,MonsterTable!$A$1:$B$1,0),0))),OR(ISBLANK(BG7),ISBLANK(BH7))),#N/A,
IFERROR(VLOOKUP(BE7,MonsterTable!$A:$B,MATCH(MonsterTable!$B$1,MonsterTable!$A$1:$B$1,0),0),
IF(OR(NOT(ISBLANK(BG7)),ISBLANK(BH7)),#N/A,
IF(BE7="empty","empty",
VLOOKUP(BE7,MonsterGroupTable!$A:$A,1,0)))))))</f>
        <v/>
      </c>
    </row>
    <row r="8" spans="1:60" x14ac:dyDescent="0.3">
      <c r="A8">
        <v>10007</v>
      </c>
      <c r="B8">
        <f t="shared" si="1"/>
        <v>1.1000000000000001</v>
      </c>
      <c r="C8">
        <f t="shared" si="1"/>
        <v>1.1000000000000001</v>
      </c>
      <c r="F8">
        <v>35</v>
      </c>
      <c r="G8">
        <v>10</v>
      </c>
      <c r="H8" t="s">
        <v>29</v>
      </c>
      <c r="I8" t="s">
        <v>30</v>
      </c>
      <c r="J8" t="s">
        <v>85</v>
      </c>
      <c r="K8" t="s">
        <v>86</v>
      </c>
      <c r="L8">
        <v>0</v>
      </c>
      <c r="M8">
        <v>-4.75</v>
      </c>
      <c r="N8">
        <v>-3.5</v>
      </c>
      <c r="O8">
        <v>4.75</v>
      </c>
      <c r="P8">
        <v>3</v>
      </c>
      <c r="Q8">
        <v>-13.5</v>
      </c>
      <c r="R8">
        <v>2.5499999999999998</v>
      </c>
      <c r="S8">
        <v>-6.75</v>
      </c>
      <c r="T8" t="str">
        <f t="shared" si="0"/>
        <v>g101,5</v>
      </c>
      <c r="U8" s="1" t="s">
        <v>78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Z8" s="2" t="str">
        <f>IF(AND(ISBLANK(Y8),OR(NOT(ISBLANK(AA8)),NOT(ISBLANK(AB8)))),#N/A,
IF(ISBLANK(Y8),"",
IF(AND(NOT(ISERROR(VLOOKUP(Y8,MonsterTable!$A:$B,MATCH(MonsterTable!$B$1,MonsterTable!$A$1:$B$1,0),0))),OR(ISBLANK(AA8),ISBLANK(AB8))),#N/A,
IFERROR(VLOOKUP(Y8,MonsterTable!$A:$B,MATCH(MonsterTable!$B$1,MonsterTable!$A$1:$B$1,0),0),
IF(OR(NOT(ISBLANK(AA8)),ISBLANK(AB8)),#N/A,
IF(Y8="empty","empty",
VLOOKUP(Y8,MonsterGroupTable!$A:$A,1,0)))))))</f>
        <v/>
      </c>
      <c r="AD8" s="2" t="str">
        <f>IF(AND(ISBLANK(AC8),OR(NOT(ISBLANK(AE8)),NOT(ISBLANK(AF8)))),#N/A,
IF(ISBLANK(AC8),"",
IF(AND(NOT(ISERROR(VLOOKUP(AC8,MonsterTable!$A:$B,MATCH(MonsterTable!$B$1,MonsterTable!$A$1:$B$1,0),0))),OR(ISBLANK(AE8),ISBLANK(AF8))),#N/A,
IFERROR(VLOOKUP(AC8,MonsterTable!$A:$B,MATCH(MonsterTable!$B$1,MonsterTable!$A$1:$B$1,0),0),
IF(OR(NOT(ISBLANK(AE8)),ISBLANK(AF8)),#N/A,
IF(AC8="empty","empty",
VLOOKUP(AC8,MonsterGroupTable!$A:$A,1,0)))))))</f>
        <v/>
      </c>
      <c r="AH8" s="2" t="str">
        <f>IF(AND(ISBLANK(AG8),OR(NOT(ISBLANK(AI8)),NOT(ISBLANK(AJ8)))),#N/A,
IF(ISBLANK(AG8),"",
IF(AND(NOT(ISERROR(VLOOKUP(AG8,MonsterTable!$A:$B,MATCH(MonsterTable!$B$1,MonsterTable!$A$1:$B$1,0),0))),OR(ISBLANK(AI8),ISBLANK(AJ8))),#N/A,
IFERROR(VLOOKUP(AG8,MonsterTable!$A:$B,MATCH(MonsterTable!$B$1,MonsterTable!$A$1:$B$1,0),0),
IF(OR(NOT(ISBLANK(AI8)),ISBLANK(AJ8)),#N/A,
IF(AG8="empty","empty",
VLOOKUP(AG8,MonsterGroupTable!$A:$A,1,0)))))))</f>
        <v/>
      </c>
      <c r="AL8" s="2" t="str">
        <f>IF(AND(ISBLANK(AK8),OR(NOT(ISBLANK(AM8)),NOT(ISBLANK(AN8)))),#N/A,
IF(ISBLANK(AK8),"",
IF(AND(NOT(ISERROR(VLOOKUP(AK8,MonsterTable!$A:$B,MATCH(MonsterTable!$B$1,MonsterTable!$A$1:$B$1,0),0))),OR(ISBLANK(AM8),ISBLANK(AN8))),#N/A,
IFERROR(VLOOKUP(AK8,MonsterTable!$A:$B,MATCH(MonsterTable!$B$1,MonsterTable!$A$1:$B$1,0),0),
IF(OR(NOT(ISBLANK(AM8)),ISBLANK(AN8)),#N/A,
IF(AK8="empty","empty",
VLOOKUP(AK8,MonsterGroupTable!$A:$A,1,0)))))))</f>
        <v/>
      </c>
      <c r="AP8" s="2" t="str">
        <f>IF(AND(ISBLANK(AO8),OR(NOT(ISBLANK(AQ8)),NOT(ISBLANK(AR8)))),#N/A,
IF(ISBLANK(AO8),"",
IF(AND(NOT(ISERROR(VLOOKUP(AO8,MonsterTable!$A:$B,MATCH(MonsterTable!$B$1,MonsterTable!$A$1:$B$1,0),0))),OR(ISBLANK(AQ8),ISBLANK(AR8))),#N/A,
IFERROR(VLOOKUP(AO8,MonsterTable!$A:$B,MATCH(MonsterTable!$B$1,MonsterTable!$A$1:$B$1,0),0),
IF(OR(NOT(ISBLANK(AQ8)),ISBLANK(AR8)),#N/A,
IF(AO8="empty","empty",
VLOOKUP(AO8,MonsterGroupTable!$A:$A,1,0)))))))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B8" s="2" t="str">
        <f>IF(AND(ISBLANK(BA8),OR(NOT(ISBLANK(BC8)),NOT(ISBLANK(BD8)))),#N/A,
IF(ISBLANK(BA8),"",
IF(AND(NOT(ISERROR(VLOOKUP(BA8,MonsterTable!$A:$B,MATCH(MonsterTable!$B$1,MonsterTable!$A$1:$B$1,0),0))),OR(ISBLANK(BC8),ISBLANK(BD8))),#N/A,
IFERROR(VLOOKUP(BA8,MonsterTable!$A:$B,MATCH(MonsterTable!$B$1,MonsterTable!$A$1:$B$1,0),0),
IF(OR(NOT(ISBLANK(BC8)),ISBLANK(BD8)),#N/A,
IF(BA8="empty","empty",
VLOOKUP(BA8,MonsterGroupTable!$A:$A,1,0)))))))</f>
        <v/>
      </c>
      <c r="BF8" s="2" t="str">
        <f>IF(AND(ISBLANK(BE8),OR(NOT(ISBLANK(BG8)),NOT(ISBLANK(BH8)))),#N/A,
IF(ISBLANK(BE8),"",
IF(AND(NOT(ISERROR(VLOOKUP(BE8,MonsterTable!$A:$B,MATCH(MonsterTable!$B$1,MonsterTable!$A$1:$B$1,0),0))),OR(ISBLANK(BG8),ISBLANK(BH8))),#N/A,
IFERROR(VLOOKUP(BE8,MonsterTable!$A:$B,MATCH(MonsterTable!$B$1,MonsterTable!$A$1:$B$1,0),0),
IF(OR(NOT(ISBLANK(BG8)),ISBLANK(BH8)),#N/A,
IF(BE8="empty","empty",
VLOOKUP(BE8,MonsterGroupTable!$A:$A,1,0)))))))</f>
        <v/>
      </c>
    </row>
    <row r="9" spans="1:60" x14ac:dyDescent="0.3">
      <c r="A9">
        <v>10008</v>
      </c>
      <c r="B9">
        <f t="shared" si="1"/>
        <v>1.1000000000000001</v>
      </c>
      <c r="C9">
        <f t="shared" si="1"/>
        <v>1.1000000000000001</v>
      </c>
      <c r="F9">
        <v>40</v>
      </c>
      <c r="G9">
        <v>20</v>
      </c>
      <c r="H9" t="s">
        <v>29</v>
      </c>
      <c r="I9" t="s">
        <v>30</v>
      </c>
      <c r="J9" t="s">
        <v>85</v>
      </c>
      <c r="K9" t="s">
        <v>86</v>
      </c>
      <c r="L9">
        <v>0</v>
      </c>
      <c r="M9">
        <v>-4.75</v>
      </c>
      <c r="N9">
        <v>-3.5</v>
      </c>
      <c r="O9">
        <v>4.75</v>
      </c>
      <c r="P9">
        <v>3</v>
      </c>
      <c r="Q9">
        <v>-13.5</v>
      </c>
      <c r="R9">
        <v>2.5499999999999998</v>
      </c>
      <c r="S9">
        <v>-6.75</v>
      </c>
      <c r="T9" t="str">
        <f t="shared" si="0"/>
        <v>g101,5</v>
      </c>
      <c r="U9" s="1" t="s">
        <v>78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Z9" s="2" t="str">
        <f>IF(AND(ISBLANK(Y9),OR(NOT(ISBLANK(AA9)),NOT(ISBLANK(AB9)))),#N/A,
IF(ISBLANK(Y9),"",
IF(AND(NOT(ISERROR(VLOOKUP(Y9,MonsterTable!$A:$B,MATCH(MonsterTable!$B$1,MonsterTable!$A$1:$B$1,0),0))),OR(ISBLANK(AA9),ISBLANK(AB9))),#N/A,
IFERROR(VLOOKUP(Y9,MonsterTable!$A:$B,MATCH(MonsterTable!$B$1,MonsterTable!$A$1:$B$1,0),0),
IF(OR(NOT(ISBLANK(AA9)),ISBLANK(AB9)),#N/A,
IF(Y9="empty","empty",
VLOOKUP(Y9,MonsterGroupTable!$A:$A,1,0)))))))</f>
        <v/>
      </c>
      <c r="AD9" s="2" t="str">
        <f>IF(AND(ISBLANK(AC9),OR(NOT(ISBLANK(AE9)),NOT(ISBLANK(AF9)))),#N/A,
IF(ISBLANK(AC9),"",
IF(AND(NOT(ISERROR(VLOOKUP(AC9,MonsterTable!$A:$B,MATCH(MonsterTable!$B$1,MonsterTable!$A$1:$B$1,0),0))),OR(ISBLANK(AE9),ISBLANK(AF9))),#N/A,
IFERROR(VLOOKUP(AC9,MonsterTable!$A:$B,MATCH(MonsterTable!$B$1,MonsterTable!$A$1:$B$1,0),0),
IF(OR(NOT(ISBLANK(AE9)),ISBLANK(AF9)),#N/A,
IF(AC9="empty","empty",
VLOOKUP(AC9,MonsterGroupTable!$A:$A,1,0)))))))</f>
        <v/>
      </c>
      <c r="AH9" s="2" t="str">
        <f>IF(AND(ISBLANK(AG9),OR(NOT(ISBLANK(AI9)),NOT(ISBLANK(AJ9)))),#N/A,
IF(ISBLANK(AG9),"",
IF(AND(NOT(ISERROR(VLOOKUP(AG9,MonsterTable!$A:$B,MATCH(MonsterTable!$B$1,MonsterTable!$A$1:$B$1,0),0))),OR(ISBLANK(AI9),ISBLANK(AJ9))),#N/A,
IFERROR(VLOOKUP(AG9,MonsterTable!$A:$B,MATCH(MonsterTable!$B$1,MonsterTable!$A$1:$B$1,0),0),
IF(OR(NOT(ISBLANK(AI9)),ISBLANK(AJ9)),#N/A,
IF(AG9="empty","empty",
VLOOKUP(AG9,MonsterGroupTable!$A:$A,1,0)))))))</f>
        <v/>
      </c>
      <c r="AL9" s="2" t="str">
        <f>IF(AND(ISBLANK(AK9),OR(NOT(ISBLANK(AM9)),NOT(ISBLANK(AN9)))),#N/A,
IF(ISBLANK(AK9),"",
IF(AND(NOT(ISERROR(VLOOKUP(AK9,MonsterTable!$A:$B,MATCH(MonsterTable!$B$1,MonsterTable!$A$1:$B$1,0),0))),OR(ISBLANK(AM9),ISBLANK(AN9))),#N/A,
IFERROR(VLOOKUP(AK9,MonsterTable!$A:$B,MATCH(MonsterTable!$B$1,MonsterTable!$A$1:$B$1,0),0),
IF(OR(NOT(ISBLANK(AM9)),ISBLANK(AN9)),#N/A,
IF(AK9="empty","empty",
VLOOKUP(AK9,MonsterGroupTable!$A:$A,1,0)))))))</f>
        <v/>
      </c>
      <c r="AP9" s="2" t="str">
        <f>IF(AND(ISBLANK(AO9),OR(NOT(ISBLANK(AQ9)),NOT(ISBLANK(AR9)))),#N/A,
IF(ISBLANK(AO9),"",
IF(AND(NOT(ISERROR(VLOOKUP(AO9,MonsterTable!$A:$B,MATCH(MonsterTable!$B$1,MonsterTable!$A$1:$B$1,0),0))),OR(ISBLANK(AQ9),ISBLANK(AR9))),#N/A,
IFERROR(VLOOKUP(AO9,MonsterTable!$A:$B,MATCH(MonsterTable!$B$1,MonsterTable!$A$1:$B$1,0),0),
IF(OR(NOT(ISBLANK(AQ9)),ISBLANK(AR9)),#N/A,
IF(AO9="empty","empty",
VLOOKUP(AO9,MonsterGroupTable!$A:$A,1,0)))))))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B9" s="2" t="str">
        <f>IF(AND(ISBLANK(BA9),OR(NOT(ISBLANK(BC9)),NOT(ISBLANK(BD9)))),#N/A,
IF(ISBLANK(BA9),"",
IF(AND(NOT(ISERROR(VLOOKUP(BA9,MonsterTable!$A:$B,MATCH(MonsterTable!$B$1,MonsterTable!$A$1:$B$1,0),0))),OR(ISBLANK(BC9),ISBLANK(BD9))),#N/A,
IFERROR(VLOOKUP(BA9,MonsterTable!$A:$B,MATCH(MonsterTable!$B$1,MonsterTable!$A$1:$B$1,0),0),
IF(OR(NOT(ISBLANK(BC9)),ISBLANK(BD9)),#N/A,
IF(BA9="empty","empty",
VLOOKUP(BA9,MonsterGroupTable!$A:$A,1,0)))))))</f>
        <v/>
      </c>
      <c r="BF9" s="2" t="str">
        <f>IF(AND(ISBLANK(BE9),OR(NOT(ISBLANK(BG9)),NOT(ISBLANK(BH9)))),#N/A,
IF(ISBLANK(BE9),"",
IF(AND(NOT(ISERROR(VLOOKUP(BE9,MonsterTable!$A:$B,MATCH(MonsterTable!$B$1,MonsterTable!$A$1:$B$1,0),0))),OR(ISBLANK(BG9),ISBLANK(BH9))),#N/A,
IFERROR(VLOOKUP(BE9,MonsterTable!$A:$B,MATCH(MonsterTable!$B$1,MonsterTable!$A$1:$B$1,0),0),
IF(OR(NOT(ISBLANK(BG9)),ISBLANK(BH9)),#N/A,
IF(BE9="empty","empty",
VLOOKUP(BE9,MonsterGroupTable!$A:$A,1,0)))))))</f>
        <v/>
      </c>
    </row>
    <row r="10" spans="1:60" x14ac:dyDescent="0.3">
      <c r="A10">
        <v>10009</v>
      </c>
      <c r="B10">
        <f t="shared" si="1"/>
        <v>1.1000000000000001</v>
      </c>
      <c r="C10">
        <f t="shared" si="1"/>
        <v>1.1000000000000001</v>
      </c>
      <c r="F10">
        <v>45</v>
      </c>
      <c r="G10">
        <v>30</v>
      </c>
      <c r="H10" t="s">
        <v>29</v>
      </c>
      <c r="I10" t="s">
        <v>30</v>
      </c>
      <c r="J10" t="s">
        <v>85</v>
      </c>
      <c r="K10" t="s">
        <v>86</v>
      </c>
      <c r="L10">
        <v>0</v>
      </c>
      <c r="M10">
        <v>-4.75</v>
      </c>
      <c r="N10">
        <v>-3.5</v>
      </c>
      <c r="O10">
        <v>4.75</v>
      </c>
      <c r="P10">
        <v>3</v>
      </c>
      <c r="Q10">
        <v>-13.5</v>
      </c>
      <c r="R10">
        <v>2.5499999999999998</v>
      </c>
      <c r="S10">
        <v>-6.75</v>
      </c>
      <c r="T10" t="str">
        <f t="shared" si="0"/>
        <v>g101,5</v>
      </c>
      <c r="U10" s="1" t="s">
        <v>78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Z10" s="2" t="str">
        <f>IF(AND(ISBLANK(Y10),OR(NOT(ISBLANK(AA10)),NOT(ISBLANK(AB10)))),#N/A,
IF(ISBLANK(Y10),"",
IF(AND(NOT(ISERROR(VLOOKUP(Y10,MonsterTable!$A:$B,MATCH(MonsterTable!$B$1,MonsterTable!$A$1:$B$1,0),0))),OR(ISBLANK(AA10),ISBLANK(AB10))),#N/A,
IFERROR(VLOOKUP(Y10,MonsterTable!$A:$B,MATCH(MonsterTable!$B$1,MonsterTable!$A$1:$B$1,0),0),
IF(OR(NOT(ISBLANK(AA10)),ISBLANK(AB10)),#N/A,
IF(Y10="empty","empty",
VLOOKUP(Y10,MonsterGroupTable!$A:$A,1,0)))))))</f>
        <v/>
      </c>
      <c r="AD10" s="2" t="str">
        <f>IF(AND(ISBLANK(AC10),OR(NOT(ISBLANK(AE10)),NOT(ISBLANK(AF10)))),#N/A,
IF(ISBLANK(AC10),"",
IF(AND(NOT(ISERROR(VLOOKUP(AC10,MonsterTable!$A:$B,MATCH(MonsterTable!$B$1,MonsterTable!$A$1:$B$1,0),0))),OR(ISBLANK(AE10),ISBLANK(AF10))),#N/A,
IFERROR(VLOOKUP(AC10,MonsterTable!$A:$B,MATCH(MonsterTable!$B$1,MonsterTable!$A$1:$B$1,0),0),
IF(OR(NOT(ISBLANK(AE10)),ISBLANK(AF10)),#N/A,
IF(AC10="empty","empty",
VLOOKUP(AC10,MonsterGroupTable!$A:$A,1,0)))))))</f>
        <v/>
      </c>
      <c r="AH10" s="2" t="str">
        <f>IF(AND(ISBLANK(AG10),OR(NOT(ISBLANK(AI10)),NOT(ISBLANK(AJ10)))),#N/A,
IF(ISBLANK(AG10),"",
IF(AND(NOT(ISERROR(VLOOKUP(AG10,MonsterTable!$A:$B,MATCH(MonsterTable!$B$1,MonsterTable!$A$1:$B$1,0),0))),OR(ISBLANK(AI10),ISBLANK(AJ10))),#N/A,
IFERROR(VLOOKUP(AG10,MonsterTable!$A:$B,MATCH(MonsterTable!$B$1,MonsterTable!$A$1:$B$1,0),0),
IF(OR(NOT(ISBLANK(AI10)),ISBLANK(AJ10)),#N/A,
IF(AG10="empty","empty",
VLOOKUP(AG10,MonsterGroupTable!$A:$A,1,0)))))))</f>
        <v/>
      </c>
      <c r="AL10" s="2" t="str">
        <f>IF(AND(ISBLANK(AK10),OR(NOT(ISBLANK(AM10)),NOT(ISBLANK(AN10)))),#N/A,
IF(ISBLANK(AK10),"",
IF(AND(NOT(ISERROR(VLOOKUP(AK10,MonsterTable!$A:$B,MATCH(MonsterTable!$B$1,MonsterTable!$A$1:$B$1,0),0))),OR(ISBLANK(AM10),ISBLANK(AN10))),#N/A,
IFERROR(VLOOKUP(AK10,MonsterTable!$A:$B,MATCH(MonsterTable!$B$1,MonsterTable!$A$1:$B$1,0),0),
IF(OR(NOT(ISBLANK(AM10)),ISBLANK(AN10)),#N/A,
IF(AK10="empty","empty",
VLOOKUP(AK10,MonsterGroupTable!$A:$A,1,0)))))))</f>
        <v/>
      </c>
      <c r="AP10" s="2" t="str">
        <f>IF(AND(ISBLANK(AO10),OR(NOT(ISBLANK(AQ10)),NOT(ISBLANK(AR10)))),#N/A,
IF(ISBLANK(AO10),"",
IF(AND(NOT(ISERROR(VLOOKUP(AO10,MonsterTable!$A:$B,MATCH(MonsterTable!$B$1,MonsterTable!$A$1:$B$1,0),0))),OR(ISBLANK(AQ10),ISBLANK(AR10))),#N/A,
IFERROR(VLOOKUP(AO10,MonsterTable!$A:$B,MATCH(MonsterTable!$B$1,MonsterTable!$A$1:$B$1,0),0),
IF(OR(NOT(ISBLANK(AQ10)),ISBLANK(AR10)),#N/A,
IF(AO10="empty","empty",
VLOOKUP(AO10,MonsterGroupTable!$A:$A,1,0)))))))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B10" s="2" t="str">
        <f>IF(AND(ISBLANK(BA10),OR(NOT(ISBLANK(BC10)),NOT(ISBLANK(BD10)))),#N/A,
IF(ISBLANK(BA10),"",
IF(AND(NOT(ISERROR(VLOOKUP(BA10,MonsterTable!$A:$B,MATCH(MonsterTable!$B$1,MonsterTable!$A$1:$B$1,0),0))),OR(ISBLANK(BC10),ISBLANK(BD10))),#N/A,
IFERROR(VLOOKUP(BA10,MonsterTable!$A:$B,MATCH(MonsterTable!$B$1,MonsterTable!$A$1:$B$1,0),0),
IF(OR(NOT(ISBLANK(BC10)),ISBLANK(BD10)),#N/A,
IF(BA10="empty","empty",
VLOOKUP(BA10,MonsterGroupTable!$A:$A,1,0)))))))</f>
        <v/>
      </c>
      <c r="BF10" s="2" t="str">
        <f>IF(AND(ISBLANK(BE10),OR(NOT(ISBLANK(BG10)),NOT(ISBLANK(BH10)))),#N/A,
IF(ISBLANK(BE10),"",
IF(AND(NOT(ISERROR(VLOOKUP(BE10,MonsterTable!$A:$B,MATCH(MonsterTable!$B$1,MonsterTable!$A$1:$B$1,0),0))),OR(ISBLANK(BG10),ISBLANK(BH10))),#N/A,
IFERROR(VLOOKUP(BE10,MonsterTable!$A:$B,MATCH(MonsterTable!$B$1,MonsterTable!$A$1:$B$1,0),0),
IF(OR(NOT(ISBLANK(BG10)),ISBLANK(BH10)),#N/A,
IF(BE10="empty","empty",
VLOOKUP(BE10,MonsterGroupTable!$A:$A,1,0)))))))</f>
        <v/>
      </c>
    </row>
    <row r="11" spans="1:60" x14ac:dyDescent="0.3">
      <c r="A11">
        <v>10010</v>
      </c>
      <c r="B11">
        <f t="shared" si="1"/>
        <v>1.2</v>
      </c>
      <c r="C11">
        <f t="shared" si="1"/>
        <v>1.1000000000000001</v>
      </c>
      <c r="F11">
        <v>50</v>
      </c>
      <c r="G11">
        <v>40</v>
      </c>
      <c r="H11" t="s">
        <v>29</v>
      </c>
      <c r="I11" t="s">
        <v>30</v>
      </c>
      <c r="J11" t="s">
        <v>85</v>
      </c>
      <c r="K11" t="s">
        <v>86</v>
      </c>
      <c r="L11">
        <v>0</v>
      </c>
      <c r="M11">
        <v>-4.75</v>
      </c>
      <c r="N11">
        <v>-3.5</v>
      </c>
      <c r="O11">
        <v>4.75</v>
      </c>
      <c r="P11">
        <v>3</v>
      </c>
      <c r="Q11">
        <v>-13.5</v>
      </c>
      <c r="R11">
        <v>2.5499999999999998</v>
      </c>
      <c r="S11">
        <v>-6.75</v>
      </c>
      <c r="T11" t="str">
        <f t="shared" si="0"/>
        <v>g101,5</v>
      </c>
      <c r="U11" s="1" t="s">
        <v>78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Z11" s="2" t="str">
        <f>IF(AND(ISBLANK(Y11),OR(NOT(ISBLANK(AA11)),NOT(ISBLANK(AB11)))),#N/A,
IF(ISBLANK(Y11),"",
IF(AND(NOT(ISERROR(VLOOKUP(Y11,MonsterTable!$A:$B,MATCH(MonsterTable!$B$1,MonsterTable!$A$1:$B$1,0),0))),OR(ISBLANK(AA11),ISBLANK(AB11))),#N/A,
IFERROR(VLOOKUP(Y11,MonsterTable!$A:$B,MATCH(MonsterTable!$B$1,MonsterTable!$A$1:$B$1,0),0),
IF(OR(NOT(ISBLANK(AA11)),ISBLANK(AB11)),#N/A,
IF(Y11="empty","empty",
VLOOKUP(Y11,MonsterGroupTable!$A:$A,1,0)))))))</f>
        <v/>
      </c>
      <c r="AD11" s="2" t="str">
        <f>IF(AND(ISBLANK(AC11),OR(NOT(ISBLANK(AE11)),NOT(ISBLANK(AF11)))),#N/A,
IF(ISBLANK(AC11),"",
IF(AND(NOT(ISERROR(VLOOKUP(AC11,MonsterTable!$A:$B,MATCH(MonsterTable!$B$1,MonsterTable!$A$1:$B$1,0),0))),OR(ISBLANK(AE11),ISBLANK(AF11))),#N/A,
IFERROR(VLOOKUP(AC11,MonsterTable!$A:$B,MATCH(MonsterTable!$B$1,MonsterTable!$A$1:$B$1,0),0),
IF(OR(NOT(ISBLANK(AE11)),ISBLANK(AF11)),#N/A,
IF(AC11="empty","empty",
VLOOKUP(AC11,MonsterGroupTable!$A:$A,1,0)))))))</f>
        <v/>
      </c>
      <c r="AH11" s="2" t="str">
        <f>IF(AND(ISBLANK(AG11),OR(NOT(ISBLANK(AI11)),NOT(ISBLANK(AJ11)))),#N/A,
IF(ISBLANK(AG11),"",
IF(AND(NOT(ISERROR(VLOOKUP(AG11,MonsterTable!$A:$B,MATCH(MonsterTable!$B$1,MonsterTable!$A$1:$B$1,0),0))),OR(ISBLANK(AI11),ISBLANK(AJ11))),#N/A,
IFERROR(VLOOKUP(AG11,MonsterTable!$A:$B,MATCH(MonsterTable!$B$1,MonsterTable!$A$1:$B$1,0),0),
IF(OR(NOT(ISBLANK(AI11)),ISBLANK(AJ11)),#N/A,
IF(AG11="empty","empty",
VLOOKUP(AG11,MonsterGroupTable!$A:$A,1,0)))))))</f>
        <v/>
      </c>
      <c r="AL11" s="2" t="str">
        <f>IF(AND(ISBLANK(AK11),OR(NOT(ISBLANK(AM11)),NOT(ISBLANK(AN11)))),#N/A,
IF(ISBLANK(AK11),"",
IF(AND(NOT(ISERROR(VLOOKUP(AK11,MonsterTable!$A:$B,MATCH(MonsterTable!$B$1,MonsterTable!$A$1:$B$1,0),0))),OR(ISBLANK(AM11),ISBLANK(AN11))),#N/A,
IFERROR(VLOOKUP(AK11,MonsterTable!$A:$B,MATCH(MonsterTable!$B$1,MonsterTable!$A$1:$B$1,0),0),
IF(OR(NOT(ISBLANK(AM11)),ISBLANK(AN11)),#N/A,
IF(AK11="empty","empty",
VLOOKUP(AK11,MonsterGroupTable!$A:$A,1,0)))))))</f>
        <v/>
      </c>
      <c r="AP11" s="2" t="str">
        <f>IF(AND(ISBLANK(AO11),OR(NOT(ISBLANK(AQ11)),NOT(ISBLANK(AR11)))),#N/A,
IF(ISBLANK(AO11),"",
IF(AND(NOT(ISERROR(VLOOKUP(AO11,MonsterTable!$A:$B,MATCH(MonsterTable!$B$1,MonsterTable!$A$1:$B$1,0),0))),OR(ISBLANK(AQ11),ISBLANK(AR11))),#N/A,
IFERROR(VLOOKUP(AO11,MonsterTable!$A:$B,MATCH(MonsterTable!$B$1,MonsterTable!$A$1:$B$1,0),0),
IF(OR(NOT(ISBLANK(AQ11)),ISBLANK(AR11)),#N/A,
IF(AO11="empty","empty",
VLOOKUP(AO11,MonsterGroupTable!$A:$A,1,0)))))))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B11" s="2" t="str">
        <f>IF(AND(ISBLANK(BA11),OR(NOT(ISBLANK(BC11)),NOT(ISBLANK(BD11)))),#N/A,
IF(ISBLANK(BA11),"",
IF(AND(NOT(ISERROR(VLOOKUP(BA11,MonsterTable!$A:$B,MATCH(MonsterTable!$B$1,MonsterTable!$A$1:$B$1,0),0))),OR(ISBLANK(BC11),ISBLANK(BD11))),#N/A,
IFERROR(VLOOKUP(BA11,MonsterTable!$A:$B,MATCH(MonsterTable!$B$1,MonsterTable!$A$1:$B$1,0),0),
IF(OR(NOT(ISBLANK(BC11)),ISBLANK(BD11)),#N/A,
IF(BA11="empty","empty",
VLOOKUP(BA11,MonsterGroupTable!$A:$A,1,0)))))))</f>
        <v/>
      </c>
      <c r="BF11" s="2" t="str">
        <f>IF(AND(ISBLANK(BE11),OR(NOT(ISBLANK(BG11)),NOT(ISBLANK(BH11)))),#N/A,
IF(ISBLANK(BE11),"",
IF(AND(NOT(ISERROR(VLOOKUP(BE11,MonsterTable!$A:$B,MATCH(MonsterTable!$B$1,MonsterTable!$A$1:$B$1,0),0))),OR(ISBLANK(BG11),ISBLANK(BH11))),#N/A,
IFERROR(VLOOKUP(BE11,MonsterTable!$A:$B,MATCH(MonsterTable!$B$1,MonsterTable!$A$1:$B$1,0),0),
IF(OR(NOT(ISBLANK(BG11)),ISBLANK(BH11)),#N/A,
IF(BE11="empty","empty",
VLOOKUP(BE11,MonsterGroupTable!$A:$A,1,0)))))))</f>
        <v/>
      </c>
    </row>
    <row r="12" spans="1:60" x14ac:dyDescent="0.3">
      <c r="A12">
        <v>10011</v>
      </c>
      <c r="B12">
        <f t="shared" si="1"/>
        <v>1.1000000000000001</v>
      </c>
      <c r="C12">
        <f t="shared" si="1"/>
        <v>1.1000000000000001</v>
      </c>
      <c r="F12">
        <v>55</v>
      </c>
      <c r="G12">
        <v>50</v>
      </c>
      <c r="H12" t="s">
        <v>29</v>
      </c>
      <c r="I12" t="s">
        <v>30</v>
      </c>
      <c r="J12" t="s">
        <v>85</v>
      </c>
      <c r="K12" t="s">
        <v>86</v>
      </c>
      <c r="L12">
        <v>0</v>
      </c>
      <c r="M12">
        <v>-4.75</v>
      </c>
      <c r="N12">
        <v>-3.5</v>
      </c>
      <c r="O12">
        <v>4.75</v>
      </c>
      <c r="P12">
        <v>3</v>
      </c>
      <c r="Q12">
        <v>-13.5</v>
      </c>
      <c r="R12">
        <v>2.5499999999999998</v>
      </c>
      <c r="S12">
        <v>-6.75</v>
      </c>
      <c r="T12" t="str">
        <f t="shared" si="0"/>
        <v>g101,5</v>
      </c>
      <c r="U12" s="1" t="s">
        <v>78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g101</v>
      </c>
      <c r="X12">
        <v>5</v>
      </c>
      <c r="Z12" s="2" t="str">
        <f>IF(AND(ISBLANK(Y12),OR(NOT(ISBLANK(AA12)),NOT(ISBLANK(AB12)))),#N/A,
IF(ISBLANK(Y12),"",
IF(AND(NOT(ISERROR(VLOOKUP(Y12,MonsterTable!$A:$B,MATCH(MonsterTable!$B$1,MonsterTable!$A$1:$B$1,0),0))),OR(ISBLANK(AA12),ISBLANK(AB12))),#N/A,
IFERROR(VLOOKUP(Y12,MonsterTable!$A:$B,MATCH(MonsterTable!$B$1,MonsterTable!$A$1:$B$1,0),0),
IF(OR(NOT(ISBLANK(AA12)),ISBLANK(AB12)),#N/A,
IF(Y12="empty","empty",
VLOOKUP(Y12,MonsterGroupTable!$A:$A,1,0)))))))</f>
        <v/>
      </c>
      <c r="AD12" s="2" t="str">
        <f>IF(AND(ISBLANK(AC12),OR(NOT(ISBLANK(AE12)),NOT(ISBLANK(AF12)))),#N/A,
IF(ISBLANK(AC12),"",
IF(AND(NOT(ISERROR(VLOOKUP(AC12,MonsterTable!$A:$B,MATCH(MonsterTable!$B$1,MonsterTable!$A$1:$B$1,0),0))),OR(ISBLANK(AE12),ISBLANK(AF12))),#N/A,
IFERROR(VLOOKUP(AC12,MonsterTable!$A:$B,MATCH(MonsterTable!$B$1,MonsterTable!$A$1:$B$1,0),0),
IF(OR(NOT(ISBLANK(AE12)),ISBLANK(AF12)),#N/A,
IF(AC12="empty","empty",
VLOOKUP(AC12,MonsterGroupTable!$A:$A,1,0)))))))</f>
        <v/>
      </c>
      <c r="AH12" s="2" t="str">
        <f>IF(AND(ISBLANK(AG12),OR(NOT(ISBLANK(AI12)),NOT(ISBLANK(AJ12)))),#N/A,
IF(ISBLANK(AG12),"",
IF(AND(NOT(ISERROR(VLOOKUP(AG12,MonsterTable!$A:$B,MATCH(MonsterTable!$B$1,MonsterTable!$A$1:$B$1,0),0))),OR(ISBLANK(AI12),ISBLANK(AJ12))),#N/A,
IFERROR(VLOOKUP(AG12,MonsterTable!$A:$B,MATCH(MonsterTable!$B$1,MonsterTable!$A$1:$B$1,0),0),
IF(OR(NOT(ISBLANK(AI12)),ISBLANK(AJ12)),#N/A,
IF(AG12="empty","empty",
VLOOKUP(AG12,MonsterGroupTable!$A:$A,1,0)))))))</f>
        <v/>
      </c>
      <c r="AL12" s="2" t="str">
        <f>IF(AND(ISBLANK(AK12),OR(NOT(ISBLANK(AM12)),NOT(ISBLANK(AN12)))),#N/A,
IF(ISBLANK(AK12),"",
IF(AND(NOT(ISERROR(VLOOKUP(AK12,MonsterTable!$A:$B,MATCH(MonsterTable!$B$1,MonsterTable!$A$1:$B$1,0),0))),OR(ISBLANK(AM12),ISBLANK(AN12))),#N/A,
IFERROR(VLOOKUP(AK12,MonsterTable!$A:$B,MATCH(MonsterTable!$B$1,MonsterTable!$A$1:$B$1,0),0),
IF(OR(NOT(ISBLANK(AM12)),ISBLANK(AN12)),#N/A,
IF(AK12="empty","empty",
VLOOKUP(AK12,MonsterGroupTable!$A:$A,1,0)))))))</f>
        <v/>
      </c>
      <c r="AP12" s="2" t="str">
        <f>IF(AND(ISBLANK(AO12),OR(NOT(ISBLANK(AQ12)),NOT(ISBLANK(AR12)))),#N/A,
IF(ISBLANK(AO12),"",
IF(AND(NOT(ISERROR(VLOOKUP(AO12,MonsterTable!$A:$B,MATCH(MonsterTable!$B$1,MonsterTable!$A$1:$B$1,0),0))),OR(ISBLANK(AQ12),ISBLANK(AR12))),#N/A,
IFERROR(VLOOKUP(AO12,MonsterTable!$A:$B,MATCH(MonsterTable!$B$1,MonsterTable!$A$1:$B$1,0),0),
IF(OR(NOT(ISBLANK(AQ12)),ISBLANK(AR12)),#N/A,
IF(AO12="empty","empty",
VLOOKUP(AO12,MonsterGroupTable!$A:$A,1,0)))))))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B12" s="2" t="str">
        <f>IF(AND(ISBLANK(BA12),OR(NOT(ISBLANK(BC12)),NOT(ISBLANK(BD12)))),#N/A,
IF(ISBLANK(BA12),"",
IF(AND(NOT(ISERROR(VLOOKUP(BA12,MonsterTable!$A:$B,MATCH(MonsterTable!$B$1,MonsterTable!$A$1:$B$1,0),0))),OR(ISBLANK(BC12),ISBLANK(BD12))),#N/A,
IFERROR(VLOOKUP(BA12,MonsterTable!$A:$B,MATCH(MonsterTable!$B$1,MonsterTable!$A$1:$B$1,0),0),
IF(OR(NOT(ISBLANK(BC12)),ISBLANK(BD12)),#N/A,
IF(BA12="empty","empty",
VLOOKUP(BA12,MonsterGroupTable!$A:$A,1,0)))))))</f>
        <v/>
      </c>
      <c r="BF12" s="2" t="str">
        <f>IF(AND(ISBLANK(BE12),OR(NOT(ISBLANK(BG12)),NOT(ISBLANK(BH12)))),#N/A,
IF(ISBLANK(BE12),"",
IF(AND(NOT(ISERROR(VLOOKUP(BE12,MonsterTable!$A:$B,MATCH(MonsterTable!$B$1,MonsterTable!$A$1:$B$1,0),0))),OR(ISBLANK(BG12),ISBLANK(BH12))),#N/A,
IFERROR(VLOOKUP(BE12,MonsterTable!$A:$B,MATCH(MonsterTable!$B$1,MonsterTable!$A$1:$B$1,0),0),
IF(OR(NOT(ISBLANK(BG12)),ISBLANK(BH12)),#N/A,
IF(BE12="empty","empty",
VLOOKUP(BE12,MonsterGroupTable!$A:$A,1,0)))))))</f>
        <v/>
      </c>
    </row>
    <row r="13" spans="1:60" x14ac:dyDescent="0.3">
      <c r="A13">
        <v>10012</v>
      </c>
      <c r="B13">
        <f t="shared" si="1"/>
        <v>1.1000000000000001</v>
      </c>
      <c r="C13">
        <f t="shared" si="1"/>
        <v>1.1000000000000001</v>
      </c>
      <c r="F13">
        <v>60</v>
      </c>
      <c r="G13">
        <v>60</v>
      </c>
      <c r="H13" t="s">
        <v>29</v>
      </c>
      <c r="I13" t="s">
        <v>30</v>
      </c>
      <c r="J13" t="s">
        <v>85</v>
      </c>
      <c r="K13" t="s">
        <v>86</v>
      </c>
      <c r="L13">
        <v>0</v>
      </c>
      <c r="M13">
        <v>-4.75</v>
      </c>
      <c r="N13">
        <v>-3.5</v>
      </c>
      <c r="O13">
        <v>4.75</v>
      </c>
      <c r="P13">
        <v>3</v>
      </c>
      <c r="Q13">
        <v>-13.5</v>
      </c>
      <c r="R13">
        <v>2.5499999999999998</v>
      </c>
      <c r="S13">
        <v>-6.75</v>
      </c>
      <c r="T13" t="str">
        <f t="shared" si="0"/>
        <v>g101,5</v>
      </c>
      <c r="U13" s="1" t="s">
        <v>78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g101</v>
      </c>
      <c r="X13">
        <v>5</v>
      </c>
      <c r="Z13" s="2" t="str">
        <f>IF(AND(ISBLANK(Y13),OR(NOT(ISBLANK(AA13)),NOT(ISBLANK(AB13)))),#N/A,
IF(ISBLANK(Y13),"",
IF(AND(NOT(ISERROR(VLOOKUP(Y13,MonsterTable!$A:$B,MATCH(MonsterTable!$B$1,MonsterTable!$A$1:$B$1,0),0))),OR(ISBLANK(AA13),ISBLANK(AB13))),#N/A,
IFERROR(VLOOKUP(Y13,MonsterTable!$A:$B,MATCH(MonsterTable!$B$1,MonsterTable!$A$1:$B$1,0),0),
IF(OR(NOT(ISBLANK(AA13)),ISBLANK(AB13)),#N/A,
IF(Y13="empty","empty",
VLOOKUP(Y13,MonsterGroupTable!$A:$A,1,0)))))))</f>
        <v/>
      </c>
      <c r="AD13" s="2" t="str">
        <f>IF(AND(ISBLANK(AC13),OR(NOT(ISBLANK(AE13)),NOT(ISBLANK(AF13)))),#N/A,
IF(ISBLANK(AC13),"",
IF(AND(NOT(ISERROR(VLOOKUP(AC13,MonsterTable!$A:$B,MATCH(MonsterTable!$B$1,MonsterTable!$A$1:$B$1,0),0))),OR(ISBLANK(AE13),ISBLANK(AF13))),#N/A,
IFERROR(VLOOKUP(AC13,MonsterTable!$A:$B,MATCH(MonsterTable!$B$1,MonsterTable!$A$1:$B$1,0),0),
IF(OR(NOT(ISBLANK(AE13)),ISBLANK(AF13)),#N/A,
IF(AC13="empty","empty",
VLOOKUP(AC13,MonsterGroupTable!$A:$A,1,0)))))))</f>
        <v/>
      </c>
      <c r="AH13" s="2" t="str">
        <f>IF(AND(ISBLANK(AG13),OR(NOT(ISBLANK(AI13)),NOT(ISBLANK(AJ13)))),#N/A,
IF(ISBLANK(AG13),"",
IF(AND(NOT(ISERROR(VLOOKUP(AG13,MonsterTable!$A:$B,MATCH(MonsterTable!$B$1,MonsterTable!$A$1:$B$1,0),0))),OR(ISBLANK(AI13),ISBLANK(AJ13))),#N/A,
IFERROR(VLOOKUP(AG13,MonsterTable!$A:$B,MATCH(MonsterTable!$B$1,MonsterTable!$A$1:$B$1,0),0),
IF(OR(NOT(ISBLANK(AI13)),ISBLANK(AJ13)),#N/A,
IF(AG13="empty","empty",
VLOOKUP(AG13,MonsterGroupTable!$A:$A,1,0)))))))</f>
        <v/>
      </c>
      <c r="AL13" s="2" t="str">
        <f>IF(AND(ISBLANK(AK13),OR(NOT(ISBLANK(AM13)),NOT(ISBLANK(AN13)))),#N/A,
IF(ISBLANK(AK13),"",
IF(AND(NOT(ISERROR(VLOOKUP(AK13,MonsterTable!$A:$B,MATCH(MonsterTable!$B$1,MonsterTable!$A$1:$B$1,0),0))),OR(ISBLANK(AM13),ISBLANK(AN13))),#N/A,
IFERROR(VLOOKUP(AK13,MonsterTable!$A:$B,MATCH(MonsterTable!$B$1,MonsterTable!$A$1:$B$1,0),0),
IF(OR(NOT(ISBLANK(AM13)),ISBLANK(AN13)),#N/A,
IF(AK13="empty","empty",
VLOOKUP(AK13,MonsterGroupTable!$A:$A,1,0)))))))</f>
        <v/>
      </c>
      <c r="AP13" s="2" t="str">
        <f>IF(AND(ISBLANK(AO13),OR(NOT(ISBLANK(AQ13)),NOT(ISBLANK(AR13)))),#N/A,
IF(ISBLANK(AO13),"",
IF(AND(NOT(ISERROR(VLOOKUP(AO13,MonsterTable!$A:$B,MATCH(MonsterTable!$B$1,MonsterTable!$A$1:$B$1,0),0))),OR(ISBLANK(AQ13),ISBLANK(AR13))),#N/A,
IFERROR(VLOOKUP(AO13,MonsterTable!$A:$B,MATCH(MonsterTable!$B$1,MonsterTable!$A$1:$B$1,0),0),
IF(OR(NOT(ISBLANK(AQ13)),ISBLANK(AR13)),#N/A,
IF(AO13="empty","empty",
VLOOKUP(AO13,MonsterGroupTable!$A:$A,1,0)))))))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B13" s="2" t="str">
        <f>IF(AND(ISBLANK(BA13),OR(NOT(ISBLANK(BC13)),NOT(ISBLANK(BD13)))),#N/A,
IF(ISBLANK(BA13),"",
IF(AND(NOT(ISERROR(VLOOKUP(BA13,MonsterTable!$A:$B,MATCH(MonsterTable!$B$1,MonsterTable!$A$1:$B$1,0),0))),OR(ISBLANK(BC13),ISBLANK(BD13))),#N/A,
IFERROR(VLOOKUP(BA13,MonsterTable!$A:$B,MATCH(MonsterTable!$B$1,MonsterTable!$A$1:$B$1,0),0),
IF(OR(NOT(ISBLANK(BC13)),ISBLANK(BD13)),#N/A,
IF(BA13="empty","empty",
VLOOKUP(BA13,MonsterGroupTable!$A:$A,1,0)))))))</f>
        <v/>
      </c>
      <c r="BF13" s="2" t="str">
        <f>IF(AND(ISBLANK(BE13),OR(NOT(ISBLANK(BG13)),NOT(ISBLANK(BH13)))),#N/A,
IF(ISBLANK(BE13),"",
IF(AND(NOT(ISERROR(VLOOKUP(BE13,MonsterTable!$A:$B,MATCH(MonsterTable!$B$1,MonsterTable!$A$1:$B$1,0),0))),OR(ISBLANK(BG13),ISBLANK(BH13))),#N/A,
IFERROR(VLOOKUP(BE13,MonsterTable!$A:$B,MATCH(MonsterTable!$B$1,MonsterTable!$A$1:$B$1,0),0),
IF(OR(NOT(ISBLANK(BG13)),ISBLANK(BH13)),#N/A,
IF(BE13="empty","empty",
VLOOKUP(BE13,MonsterGroupTable!$A:$A,1,0)))))))</f>
        <v/>
      </c>
    </row>
    <row r="14" spans="1:60" x14ac:dyDescent="0.3">
      <c r="A14">
        <v>10013</v>
      </c>
      <c r="B14">
        <f t="shared" si="1"/>
        <v>1.1000000000000001</v>
      </c>
      <c r="C14">
        <f t="shared" si="1"/>
        <v>1.1000000000000001</v>
      </c>
      <c r="F14">
        <v>60</v>
      </c>
      <c r="G14">
        <v>70</v>
      </c>
      <c r="H14" t="s">
        <v>29</v>
      </c>
      <c r="I14" t="s">
        <v>30</v>
      </c>
      <c r="J14" t="s">
        <v>85</v>
      </c>
      <c r="K14" t="s">
        <v>86</v>
      </c>
      <c r="L14">
        <v>0</v>
      </c>
      <c r="M14">
        <v>-4.75</v>
      </c>
      <c r="N14">
        <v>-3.5</v>
      </c>
      <c r="O14">
        <v>4.75</v>
      </c>
      <c r="P14">
        <v>3</v>
      </c>
      <c r="Q14">
        <v>-13.5</v>
      </c>
      <c r="R14">
        <v>2.5499999999999998</v>
      </c>
      <c r="S14">
        <v>-6.75</v>
      </c>
      <c r="T14" t="str">
        <f t="shared" si="0"/>
        <v>g101,5</v>
      </c>
      <c r="U14" s="1" t="s">
        <v>78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g101</v>
      </c>
      <c r="X14">
        <v>5</v>
      </c>
      <c r="Z14" s="2" t="str">
        <f>IF(AND(ISBLANK(Y14),OR(NOT(ISBLANK(AA14)),NOT(ISBLANK(AB14)))),#N/A,
IF(ISBLANK(Y14),"",
IF(AND(NOT(ISERROR(VLOOKUP(Y14,MonsterTable!$A:$B,MATCH(MonsterTable!$B$1,MonsterTable!$A$1:$B$1,0),0))),OR(ISBLANK(AA14),ISBLANK(AB14))),#N/A,
IFERROR(VLOOKUP(Y14,MonsterTable!$A:$B,MATCH(MonsterTable!$B$1,MonsterTable!$A$1:$B$1,0),0),
IF(OR(NOT(ISBLANK(AA14)),ISBLANK(AB14)),#N/A,
IF(Y14="empty","empty",
VLOOKUP(Y14,MonsterGroupTable!$A:$A,1,0)))))))</f>
        <v/>
      </c>
      <c r="AD14" s="2" t="str">
        <f>IF(AND(ISBLANK(AC14),OR(NOT(ISBLANK(AE14)),NOT(ISBLANK(AF14)))),#N/A,
IF(ISBLANK(AC14),"",
IF(AND(NOT(ISERROR(VLOOKUP(AC14,MonsterTable!$A:$B,MATCH(MonsterTable!$B$1,MonsterTable!$A$1:$B$1,0),0))),OR(ISBLANK(AE14),ISBLANK(AF14))),#N/A,
IFERROR(VLOOKUP(AC14,MonsterTable!$A:$B,MATCH(MonsterTable!$B$1,MonsterTable!$A$1:$B$1,0),0),
IF(OR(NOT(ISBLANK(AE14)),ISBLANK(AF14)),#N/A,
IF(AC14="empty","empty",
VLOOKUP(AC14,MonsterGroupTable!$A:$A,1,0)))))))</f>
        <v/>
      </c>
      <c r="AH14" s="2" t="str">
        <f>IF(AND(ISBLANK(AG14),OR(NOT(ISBLANK(AI14)),NOT(ISBLANK(AJ14)))),#N/A,
IF(ISBLANK(AG14),"",
IF(AND(NOT(ISERROR(VLOOKUP(AG14,MonsterTable!$A:$B,MATCH(MonsterTable!$B$1,MonsterTable!$A$1:$B$1,0),0))),OR(ISBLANK(AI14),ISBLANK(AJ14))),#N/A,
IFERROR(VLOOKUP(AG14,MonsterTable!$A:$B,MATCH(MonsterTable!$B$1,MonsterTable!$A$1:$B$1,0),0),
IF(OR(NOT(ISBLANK(AI14)),ISBLANK(AJ14)),#N/A,
IF(AG14="empty","empty",
VLOOKUP(AG14,MonsterGroupTable!$A:$A,1,0)))))))</f>
        <v/>
      </c>
      <c r="AL14" s="2" t="str">
        <f>IF(AND(ISBLANK(AK14),OR(NOT(ISBLANK(AM14)),NOT(ISBLANK(AN14)))),#N/A,
IF(ISBLANK(AK14),"",
IF(AND(NOT(ISERROR(VLOOKUP(AK14,MonsterTable!$A:$B,MATCH(MonsterTable!$B$1,MonsterTable!$A$1:$B$1,0),0))),OR(ISBLANK(AM14),ISBLANK(AN14))),#N/A,
IFERROR(VLOOKUP(AK14,MonsterTable!$A:$B,MATCH(MonsterTable!$B$1,MonsterTable!$A$1:$B$1,0),0),
IF(OR(NOT(ISBLANK(AM14)),ISBLANK(AN14)),#N/A,
IF(AK14="empty","empty",
VLOOKUP(AK14,MonsterGroupTable!$A:$A,1,0)))))))</f>
        <v/>
      </c>
      <c r="AP14" s="2" t="str">
        <f>IF(AND(ISBLANK(AO14),OR(NOT(ISBLANK(AQ14)),NOT(ISBLANK(AR14)))),#N/A,
IF(ISBLANK(AO14),"",
IF(AND(NOT(ISERROR(VLOOKUP(AO14,MonsterTable!$A:$B,MATCH(MonsterTable!$B$1,MonsterTable!$A$1:$B$1,0),0))),OR(ISBLANK(AQ14),ISBLANK(AR14))),#N/A,
IFERROR(VLOOKUP(AO14,MonsterTable!$A:$B,MATCH(MonsterTable!$B$1,MonsterTable!$A$1:$B$1,0),0),
IF(OR(NOT(ISBLANK(AQ14)),ISBLANK(AR14)),#N/A,
IF(AO14="empty","empty",
VLOOKUP(AO14,MonsterGroupTable!$A:$A,1,0)))))))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B14" s="2" t="str">
        <f>IF(AND(ISBLANK(BA14),OR(NOT(ISBLANK(BC14)),NOT(ISBLANK(BD14)))),#N/A,
IF(ISBLANK(BA14),"",
IF(AND(NOT(ISERROR(VLOOKUP(BA14,MonsterTable!$A:$B,MATCH(MonsterTable!$B$1,MonsterTable!$A$1:$B$1,0),0))),OR(ISBLANK(BC14),ISBLANK(BD14))),#N/A,
IFERROR(VLOOKUP(BA14,MonsterTable!$A:$B,MATCH(MonsterTable!$B$1,MonsterTable!$A$1:$B$1,0),0),
IF(OR(NOT(ISBLANK(BC14)),ISBLANK(BD14)),#N/A,
IF(BA14="empty","empty",
VLOOKUP(BA14,MonsterGroupTable!$A:$A,1,0)))))))</f>
        <v/>
      </c>
      <c r="BF14" s="2" t="str">
        <f>IF(AND(ISBLANK(BE14),OR(NOT(ISBLANK(BG14)),NOT(ISBLANK(BH14)))),#N/A,
IF(ISBLANK(BE14),"",
IF(AND(NOT(ISERROR(VLOOKUP(BE14,MonsterTable!$A:$B,MATCH(MonsterTable!$B$1,MonsterTable!$A$1:$B$1,0),0))),OR(ISBLANK(BG14),ISBLANK(BH14))),#N/A,
IFERROR(VLOOKUP(BE14,MonsterTable!$A:$B,MATCH(MonsterTable!$B$1,MonsterTable!$A$1:$B$1,0),0),
IF(OR(NOT(ISBLANK(BG14)),ISBLANK(BH14)),#N/A,
IF(BE14="empty","empty",
VLOOKUP(BE14,MonsterGroupTable!$A:$A,1,0)))))))</f>
        <v/>
      </c>
    </row>
    <row r="15" spans="1:60" x14ac:dyDescent="0.3">
      <c r="A15">
        <v>10014</v>
      </c>
      <c r="B15">
        <f t="shared" si="1"/>
        <v>1.1000000000000001</v>
      </c>
      <c r="C15">
        <f t="shared" si="1"/>
        <v>1.1000000000000001</v>
      </c>
      <c r="F15">
        <v>60</v>
      </c>
      <c r="G15">
        <v>80</v>
      </c>
      <c r="H15" t="s">
        <v>29</v>
      </c>
      <c r="I15" t="s">
        <v>30</v>
      </c>
      <c r="J15" t="s">
        <v>85</v>
      </c>
      <c r="K15" t="s">
        <v>86</v>
      </c>
      <c r="L15">
        <v>0</v>
      </c>
      <c r="M15">
        <v>-4.75</v>
      </c>
      <c r="N15">
        <v>-3.5</v>
      </c>
      <c r="O15">
        <v>4.75</v>
      </c>
      <c r="P15">
        <v>3</v>
      </c>
      <c r="Q15">
        <v>-13.5</v>
      </c>
      <c r="R15">
        <v>2.5499999999999998</v>
      </c>
      <c r="S15">
        <v>-6.75</v>
      </c>
      <c r="T15" t="str">
        <f t="shared" si="0"/>
        <v>g101,5</v>
      </c>
      <c r="U15" s="1" t="s">
        <v>78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g101</v>
      </c>
      <c r="X15">
        <v>5</v>
      </c>
      <c r="Z15" s="2" t="str">
        <f>IF(AND(ISBLANK(Y15),OR(NOT(ISBLANK(AA15)),NOT(ISBLANK(AB15)))),#N/A,
IF(ISBLANK(Y15),"",
IF(AND(NOT(ISERROR(VLOOKUP(Y15,MonsterTable!$A:$B,MATCH(MonsterTable!$B$1,MonsterTable!$A$1:$B$1,0),0))),OR(ISBLANK(AA15),ISBLANK(AB15))),#N/A,
IFERROR(VLOOKUP(Y15,MonsterTable!$A:$B,MATCH(MonsterTable!$B$1,MonsterTable!$A$1:$B$1,0),0),
IF(OR(NOT(ISBLANK(AA15)),ISBLANK(AB15)),#N/A,
IF(Y15="empty","empty",
VLOOKUP(Y15,MonsterGroupTable!$A:$A,1,0)))))))</f>
        <v/>
      </c>
      <c r="AD15" s="2" t="str">
        <f>IF(AND(ISBLANK(AC15),OR(NOT(ISBLANK(AE15)),NOT(ISBLANK(AF15)))),#N/A,
IF(ISBLANK(AC15),"",
IF(AND(NOT(ISERROR(VLOOKUP(AC15,MonsterTable!$A:$B,MATCH(MonsterTable!$B$1,MonsterTable!$A$1:$B$1,0),0))),OR(ISBLANK(AE15),ISBLANK(AF15))),#N/A,
IFERROR(VLOOKUP(AC15,MonsterTable!$A:$B,MATCH(MonsterTable!$B$1,MonsterTable!$A$1:$B$1,0),0),
IF(OR(NOT(ISBLANK(AE15)),ISBLANK(AF15)),#N/A,
IF(AC15="empty","empty",
VLOOKUP(AC15,MonsterGroupTable!$A:$A,1,0)))))))</f>
        <v/>
      </c>
      <c r="AH15" s="2" t="str">
        <f>IF(AND(ISBLANK(AG15),OR(NOT(ISBLANK(AI15)),NOT(ISBLANK(AJ15)))),#N/A,
IF(ISBLANK(AG15),"",
IF(AND(NOT(ISERROR(VLOOKUP(AG15,MonsterTable!$A:$B,MATCH(MonsterTable!$B$1,MonsterTable!$A$1:$B$1,0),0))),OR(ISBLANK(AI15),ISBLANK(AJ15))),#N/A,
IFERROR(VLOOKUP(AG15,MonsterTable!$A:$B,MATCH(MonsterTable!$B$1,MonsterTable!$A$1:$B$1,0),0),
IF(OR(NOT(ISBLANK(AI15)),ISBLANK(AJ15)),#N/A,
IF(AG15="empty","empty",
VLOOKUP(AG15,MonsterGroupTable!$A:$A,1,0)))))))</f>
        <v/>
      </c>
      <c r="AL15" s="2" t="str">
        <f>IF(AND(ISBLANK(AK15),OR(NOT(ISBLANK(AM15)),NOT(ISBLANK(AN15)))),#N/A,
IF(ISBLANK(AK15),"",
IF(AND(NOT(ISERROR(VLOOKUP(AK15,MonsterTable!$A:$B,MATCH(MonsterTable!$B$1,MonsterTable!$A$1:$B$1,0),0))),OR(ISBLANK(AM15),ISBLANK(AN15))),#N/A,
IFERROR(VLOOKUP(AK15,MonsterTable!$A:$B,MATCH(MonsterTable!$B$1,MonsterTable!$A$1:$B$1,0),0),
IF(OR(NOT(ISBLANK(AM15)),ISBLANK(AN15)),#N/A,
IF(AK15="empty","empty",
VLOOKUP(AK15,MonsterGroupTable!$A:$A,1,0)))))))</f>
        <v/>
      </c>
      <c r="AP15" s="2" t="str">
        <f>IF(AND(ISBLANK(AO15),OR(NOT(ISBLANK(AQ15)),NOT(ISBLANK(AR15)))),#N/A,
IF(ISBLANK(AO15),"",
IF(AND(NOT(ISERROR(VLOOKUP(AO15,MonsterTable!$A:$B,MATCH(MonsterTable!$B$1,MonsterTable!$A$1:$B$1,0),0))),OR(ISBLANK(AQ15),ISBLANK(AR15))),#N/A,
IFERROR(VLOOKUP(AO15,MonsterTable!$A:$B,MATCH(MonsterTable!$B$1,MonsterTable!$A$1:$B$1,0),0),
IF(OR(NOT(ISBLANK(AQ15)),ISBLANK(AR15)),#N/A,
IF(AO15="empty","empty",
VLOOKUP(AO15,MonsterGroupTable!$A:$A,1,0)))))))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B15" s="2" t="str">
        <f>IF(AND(ISBLANK(BA15),OR(NOT(ISBLANK(BC15)),NOT(ISBLANK(BD15)))),#N/A,
IF(ISBLANK(BA15),"",
IF(AND(NOT(ISERROR(VLOOKUP(BA15,MonsterTable!$A:$B,MATCH(MonsterTable!$B$1,MonsterTable!$A$1:$B$1,0),0))),OR(ISBLANK(BC15),ISBLANK(BD15))),#N/A,
IFERROR(VLOOKUP(BA15,MonsterTable!$A:$B,MATCH(MonsterTable!$B$1,MonsterTable!$A$1:$B$1,0),0),
IF(OR(NOT(ISBLANK(BC15)),ISBLANK(BD15)),#N/A,
IF(BA15="empty","empty",
VLOOKUP(BA15,MonsterGroupTable!$A:$A,1,0)))))))</f>
        <v/>
      </c>
      <c r="BF15" s="2" t="str">
        <f>IF(AND(ISBLANK(BE15),OR(NOT(ISBLANK(BG15)),NOT(ISBLANK(BH15)))),#N/A,
IF(ISBLANK(BE15),"",
IF(AND(NOT(ISERROR(VLOOKUP(BE15,MonsterTable!$A:$B,MATCH(MonsterTable!$B$1,MonsterTable!$A$1:$B$1,0),0))),OR(ISBLANK(BG15),ISBLANK(BH15))),#N/A,
IFERROR(VLOOKUP(BE15,MonsterTable!$A:$B,MATCH(MonsterTable!$B$1,MonsterTable!$A$1:$B$1,0),0),
IF(OR(NOT(ISBLANK(BG15)),ISBLANK(BH15)),#N/A,
IF(BE15="empty","empty",
VLOOKUP(BE15,MonsterGroupTable!$A:$A,1,0)))))))</f>
        <v/>
      </c>
    </row>
    <row r="16" spans="1:60" x14ac:dyDescent="0.3">
      <c r="A16">
        <v>10015</v>
      </c>
      <c r="B16">
        <f t="shared" si="1"/>
        <v>1.1000000000000001</v>
      </c>
      <c r="C16">
        <f t="shared" si="1"/>
        <v>1.1000000000000001</v>
      </c>
      <c r="F16">
        <v>60</v>
      </c>
      <c r="G16">
        <v>90</v>
      </c>
      <c r="H16" t="s">
        <v>29</v>
      </c>
      <c r="I16" t="s">
        <v>30</v>
      </c>
      <c r="J16" t="s">
        <v>85</v>
      </c>
      <c r="K16" t="s">
        <v>86</v>
      </c>
      <c r="L16">
        <v>0</v>
      </c>
      <c r="M16">
        <v>-4.75</v>
      </c>
      <c r="N16">
        <v>-3.5</v>
      </c>
      <c r="O16">
        <v>4.75</v>
      </c>
      <c r="P16">
        <v>3</v>
      </c>
      <c r="Q16">
        <v>-13.5</v>
      </c>
      <c r="R16">
        <v>2.5499999999999998</v>
      </c>
      <c r="S16">
        <v>-6.75</v>
      </c>
      <c r="T16" t="str">
        <f t="shared" si="0"/>
        <v>g101,5</v>
      </c>
      <c r="U16" s="1" t="s">
        <v>78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g101</v>
      </c>
      <c r="X16">
        <v>5</v>
      </c>
      <c r="Z16" s="2" t="str">
        <f>IF(AND(ISBLANK(Y16),OR(NOT(ISBLANK(AA16)),NOT(ISBLANK(AB16)))),#N/A,
IF(ISBLANK(Y16),"",
IF(AND(NOT(ISERROR(VLOOKUP(Y16,MonsterTable!$A:$B,MATCH(MonsterTable!$B$1,MonsterTable!$A$1:$B$1,0),0))),OR(ISBLANK(AA16),ISBLANK(AB16))),#N/A,
IFERROR(VLOOKUP(Y16,MonsterTable!$A:$B,MATCH(MonsterTable!$B$1,MonsterTable!$A$1:$B$1,0),0),
IF(OR(NOT(ISBLANK(AA16)),ISBLANK(AB16)),#N/A,
IF(Y16="empty","empty",
VLOOKUP(Y16,MonsterGroupTable!$A:$A,1,0)))))))</f>
        <v/>
      </c>
      <c r="AD16" s="2" t="str">
        <f>IF(AND(ISBLANK(AC16),OR(NOT(ISBLANK(AE16)),NOT(ISBLANK(AF16)))),#N/A,
IF(ISBLANK(AC16),"",
IF(AND(NOT(ISERROR(VLOOKUP(AC16,MonsterTable!$A:$B,MATCH(MonsterTable!$B$1,MonsterTable!$A$1:$B$1,0),0))),OR(ISBLANK(AE16),ISBLANK(AF16))),#N/A,
IFERROR(VLOOKUP(AC16,MonsterTable!$A:$B,MATCH(MonsterTable!$B$1,MonsterTable!$A$1:$B$1,0),0),
IF(OR(NOT(ISBLANK(AE16)),ISBLANK(AF16)),#N/A,
IF(AC16="empty","empty",
VLOOKUP(AC16,MonsterGroupTable!$A:$A,1,0)))))))</f>
        <v/>
      </c>
      <c r="AH16" s="2" t="str">
        <f>IF(AND(ISBLANK(AG16),OR(NOT(ISBLANK(AI16)),NOT(ISBLANK(AJ16)))),#N/A,
IF(ISBLANK(AG16),"",
IF(AND(NOT(ISERROR(VLOOKUP(AG16,MonsterTable!$A:$B,MATCH(MonsterTable!$B$1,MonsterTable!$A$1:$B$1,0),0))),OR(ISBLANK(AI16),ISBLANK(AJ16))),#N/A,
IFERROR(VLOOKUP(AG16,MonsterTable!$A:$B,MATCH(MonsterTable!$B$1,MonsterTable!$A$1:$B$1,0),0),
IF(OR(NOT(ISBLANK(AI16)),ISBLANK(AJ16)),#N/A,
IF(AG16="empty","empty",
VLOOKUP(AG16,MonsterGroupTable!$A:$A,1,0)))))))</f>
        <v/>
      </c>
      <c r="AL16" s="2" t="str">
        <f>IF(AND(ISBLANK(AK16),OR(NOT(ISBLANK(AM16)),NOT(ISBLANK(AN16)))),#N/A,
IF(ISBLANK(AK16),"",
IF(AND(NOT(ISERROR(VLOOKUP(AK16,MonsterTable!$A:$B,MATCH(MonsterTable!$B$1,MonsterTable!$A$1:$B$1,0),0))),OR(ISBLANK(AM16),ISBLANK(AN16))),#N/A,
IFERROR(VLOOKUP(AK16,MonsterTable!$A:$B,MATCH(MonsterTable!$B$1,MonsterTable!$A$1:$B$1,0),0),
IF(OR(NOT(ISBLANK(AM16)),ISBLANK(AN16)),#N/A,
IF(AK16="empty","empty",
VLOOKUP(AK16,MonsterGroupTable!$A:$A,1,0)))))))</f>
        <v/>
      </c>
      <c r="AP16" s="2" t="str">
        <f>IF(AND(ISBLANK(AO16),OR(NOT(ISBLANK(AQ16)),NOT(ISBLANK(AR16)))),#N/A,
IF(ISBLANK(AO16),"",
IF(AND(NOT(ISERROR(VLOOKUP(AO16,MonsterTable!$A:$B,MATCH(MonsterTable!$B$1,MonsterTable!$A$1:$B$1,0),0))),OR(ISBLANK(AQ16),ISBLANK(AR16))),#N/A,
IFERROR(VLOOKUP(AO16,MonsterTable!$A:$B,MATCH(MonsterTable!$B$1,MonsterTable!$A$1:$B$1,0),0),
IF(OR(NOT(ISBLANK(AQ16)),ISBLANK(AR16)),#N/A,
IF(AO16="empty","empty",
VLOOKUP(AO16,MonsterGroupTable!$A:$A,1,0)))))))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B16" s="2" t="str">
        <f>IF(AND(ISBLANK(BA16),OR(NOT(ISBLANK(BC16)),NOT(ISBLANK(BD16)))),#N/A,
IF(ISBLANK(BA16),"",
IF(AND(NOT(ISERROR(VLOOKUP(BA16,MonsterTable!$A:$B,MATCH(MonsterTable!$B$1,MonsterTable!$A$1:$B$1,0),0))),OR(ISBLANK(BC16),ISBLANK(BD16))),#N/A,
IFERROR(VLOOKUP(BA16,MonsterTable!$A:$B,MATCH(MonsterTable!$B$1,MonsterTable!$A$1:$B$1,0),0),
IF(OR(NOT(ISBLANK(BC16)),ISBLANK(BD16)),#N/A,
IF(BA16="empty","empty",
VLOOKUP(BA16,MonsterGroupTable!$A:$A,1,0)))))))</f>
        <v/>
      </c>
      <c r="BF16" s="2" t="str">
        <f>IF(AND(ISBLANK(BE16),OR(NOT(ISBLANK(BG16)),NOT(ISBLANK(BH16)))),#N/A,
IF(ISBLANK(BE16),"",
IF(AND(NOT(ISERROR(VLOOKUP(BE16,MonsterTable!$A:$B,MATCH(MonsterTable!$B$1,MonsterTable!$A$1:$B$1,0),0))),OR(ISBLANK(BG16),ISBLANK(BH16))),#N/A,
IFERROR(VLOOKUP(BE16,MonsterTable!$A:$B,MATCH(MonsterTable!$B$1,MonsterTable!$A$1:$B$1,0),0),
IF(OR(NOT(ISBLANK(BG16)),ISBLANK(BH16)),#N/A,
IF(BE16="empty","empty",
VLOOKUP(BE16,MonsterGroupTable!$A:$A,1,0)))))))</f>
        <v/>
      </c>
    </row>
    <row r="17" spans="1:58" x14ac:dyDescent="0.3">
      <c r="A17">
        <v>10016</v>
      </c>
      <c r="B17">
        <f t="shared" si="1"/>
        <v>1.1000000000000001</v>
      </c>
      <c r="C17">
        <f t="shared" si="1"/>
        <v>1.1000000000000001</v>
      </c>
      <c r="F17">
        <v>60</v>
      </c>
      <c r="G17">
        <v>100</v>
      </c>
      <c r="H17" t="s">
        <v>29</v>
      </c>
      <c r="I17" t="s">
        <v>30</v>
      </c>
      <c r="J17" t="s">
        <v>85</v>
      </c>
      <c r="K17" t="s">
        <v>86</v>
      </c>
      <c r="L17">
        <v>0</v>
      </c>
      <c r="M17">
        <v>-4.75</v>
      </c>
      <c r="N17">
        <v>-3.5</v>
      </c>
      <c r="O17">
        <v>4.75</v>
      </c>
      <c r="P17">
        <v>3</v>
      </c>
      <c r="Q17">
        <v>-13.5</v>
      </c>
      <c r="R17">
        <v>2.5499999999999998</v>
      </c>
      <c r="S17">
        <v>-6.75</v>
      </c>
      <c r="T17" t="str">
        <f t="shared" si="0"/>
        <v>g101,5</v>
      </c>
      <c r="U17" s="1" t="s">
        <v>78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g101</v>
      </c>
      <c r="X17">
        <v>5</v>
      </c>
      <c r="Z17" s="2" t="str">
        <f>IF(AND(ISBLANK(Y17),OR(NOT(ISBLANK(AA17)),NOT(ISBLANK(AB17)))),#N/A,
IF(ISBLANK(Y17),"",
IF(AND(NOT(ISERROR(VLOOKUP(Y17,MonsterTable!$A:$B,MATCH(MonsterTable!$B$1,MonsterTable!$A$1:$B$1,0),0))),OR(ISBLANK(AA17),ISBLANK(AB17))),#N/A,
IFERROR(VLOOKUP(Y17,MonsterTable!$A:$B,MATCH(MonsterTable!$B$1,MonsterTable!$A$1:$B$1,0),0),
IF(OR(NOT(ISBLANK(AA17)),ISBLANK(AB17)),#N/A,
IF(Y17="empty","empty",
VLOOKUP(Y17,MonsterGroupTable!$A:$A,1,0)))))))</f>
        <v/>
      </c>
      <c r="AD17" s="2" t="str">
        <f>IF(AND(ISBLANK(AC17),OR(NOT(ISBLANK(AE17)),NOT(ISBLANK(AF17)))),#N/A,
IF(ISBLANK(AC17),"",
IF(AND(NOT(ISERROR(VLOOKUP(AC17,MonsterTable!$A:$B,MATCH(MonsterTable!$B$1,MonsterTable!$A$1:$B$1,0),0))),OR(ISBLANK(AE17),ISBLANK(AF17))),#N/A,
IFERROR(VLOOKUP(AC17,MonsterTable!$A:$B,MATCH(MonsterTable!$B$1,MonsterTable!$A$1:$B$1,0),0),
IF(OR(NOT(ISBLANK(AE17)),ISBLANK(AF17)),#N/A,
IF(AC17="empty","empty",
VLOOKUP(AC17,MonsterGroupTable!$A:$A,1,0)))))))</f>
        <v/>
      </c>
      <c r="AH17" s="2" t="str">
        <f>IF(AND(ISBLANK(AG17),OR(NOT(ISBLANK(AI17)),NOT(ISBLANK(AJ17)))),#N/A,
IF(ISBLANK(AG17),"",
IF(AND(NOT(ISERROR(VLOOKUP(AG17,MonsterTable!$A:$B,MATCH(MonsterTable!$B$1,MonsterTable!$A$1:$B$1,0),0))),OR(ISBLANK(AI17),ISBLANK(AJ17))),#N/A,
IFERROR(VLOOKUP(AG17,MonsterTable!$A:$B,MATCH(MonsterTable!$B$1,MonsterTable!$A$1:$B$1,0),0),
IF(OR(NOT(ISBLANK(AI17)),ISBLANK(AJ17)),#N/A,
IF(AG17="empty","empty",
VLOOKUP(AG17,MonsterGroupTable!$A:$A,1,0)))))))</f>
        <v/>
      </c>
      <c r="AL17" s="2" t="str">
        <f>IF(AND(ISBLANK(AK17),OR(NOT(ISBLANK(AM17)),NOT(ISBLANK(AN17)))),#N/A,
IF(ISBLANK(AK17),"",
IF(AND(NOT(ISERROR(VLOOKUP(AK17,MonsterTable!$A:$B,MATCH(MonsterTable!$B$1,MonsterTable!$A$1:$B$1,0),0))),OR(ISBLANK(AM17),ISBLANK(AN17))),#N/A,
IFERROR(VLOOKUP(AK17,MonsterTable!$A:$B,MATCH(MonsterTable!$B$1,MonsterTable!$A$1:$B$1,0),0),
IF(OR(NOT(ISBLANK(AM17)),ISBLANK(AN17)),#N/A,
IF(AK17="empty","empty",
VLOOKUP(AK17,MonsterGroupTable!$A:$A,1,0)))))))</f>
        <v/>
      </c>
      <c r="AP17" s="2" t="str">
        <f>IF(AND(ISBLANK(AO17),OR(NOT(ISBLANK(AQ17)),NOT(ISBLANK(AR17)))),#N/A,
IF(ISBLANK(AO17),"",
IF(AND(NOT(ISERROR(VLOOKUP(AO17,MonsterTable!$A:$B,MATCH(MonsterTable!$B$1,MonsterTable!$A$1:$B$1,0),0))),OR(ISBLANK(AQ17),ISBLANK(AR17))),#N/A,
IFERROR(VLOOKUP(AO17,MonsterTable!$A:$B,MATCH(MonsterTable!$B$1,MonsterTable!$A$1:$B$1,0),0),
IF(OR(NOT(ISBLANK(AQ17)),ISBLANK(AR17)),#N/A,
IF(AO17="empty","empty",
VLOOKUP(AO17,MonsterGroupTable!$A:$A,1,0)))))))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B17" s="2" t="str">
        <f>IF(AND(ISBLANK(BA17),OR(NOT(ISBLANK(BC17)),NOT(ISBLANK(BD17)))),#N/A,
IF(ISBLANK(BA17),"",
IF(AND(NOT(ISERROR(VLOOKUP(BA17,MonsterTable!$A:$B,MATCH(MonsterTable!$B$1,MonsterTable!$A$1:$B$1,0),0))),OR(ISBLANK(BC17),ISBLANK(BD17))),#N/A,
IFERROR(VLOOKUP(BA17,MonsterTable!$A:$B,MATCH(MonsterTable!$B$1,MonsterTable!$A$1:$B$1,0),0),
IF(OR(NOT(ISBLANK(BC17)),ISBLANK(BD17)),#N/A,
IF(BA17="empty","empty",
VLOOKUP(BA17,MonsterGroupTable!$A:$A,1,0)))))))</f>
        <v/>
      </c>
      <c r="BF17" s="2" t="str">
        <f>IF(AND(ISBLANK(BE17),OR(NOT(ISBLANK(BG17)),NOT(ISBLANK(BH17)))),#N/A,
IF(ISBLANK(BE17),"",
IF(AND(NOT(ISERROR(VLOOKUP(BE17,MonsterTable!$A:$B,MATCH(MonsterTable!$B$1,MonsterTable!$A$1:$B$1,0),0))),OR(ISBLANK(BG17),ISBLANK(BH17))),#N/A,
IFERROR(VLOOKUP(BE17,MonsterTable!$A:$B,MATCH(MonsterTable!$B$1,MonsterTable!$A$1:$B$1,0),0),
IF(OR(NOT(ISBLANK(BG17)),ISBLANK(BH17)),#N/A,
IF(BE17="empty","empty",
VLOOKUP(BE17,MonsterGroupTable!$A:$A,1,0)))))))</f>
        <v/>
      </c>
    </row>
    <row r="18" spans="1:58" x14ac:dyDescent="0.3">
      <c r="A18">
        <v>10017</v>
      </c>
      <c r="B18">
        <f t="shared" si="1"/>
        <v>1.1000000000000001</v>
      </c>
      <c r="C18">
        <f t="shared" si="1"/>
        <v>1.1000000000000001</v>
      </c>
      <c r="F18">
        <v>60</v>
      </c>
      <c r="G18">
        <v>110</v>
      </c>
      <c r="H18" t="s">
        <v>29</v>
      </c>
      <c r="I18" t="s">
        <v>30</v>
      </c>
      <c r="J18" t="s">
        <v>85</v>
      </c>
      <c r="K18" t="s">
        <v>86</v>
      </c>
      <c r="L18">
        <v>0</v>
      </c>
      <c r="M18">
        <v>-4.75</v>
      </c>
      <c r="N18">
        <v>-3.5</v>
      </c>
      <c r="O18">
        <v>4.75</v>
      </c>
      <c r="P18">
        <v>3</v>
      </c>
      <c r="Q18">
        <v>-13.5</v>
      </c>
      <c r="R18">
        <v>2.5499999999999998</v>
      </c>
      <c r="S18">
        <v>-6.75</v>
      </c>
      <c r="T18" t="str">
        <f t="shared" si="0"/>
        <v>g101,5</v>
      </c>
      <c r="U18" s="1" t="s">
        <v>78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g101</v>
      </c>
      <c r="X18">
        <v>5</v>
      </c>
      <c r="Z18" s="2" t="str">
        <f>IF(AND(ISBLANK(Y18),OR(NOT(ISBLANK(AA18)),NOT(ISBLANK(AB18)))),#N/A,
IF(ISBLANK(Y18),"",
IF(AND(NOT(ISERROR(VLOOKUP(Y18,MonsterTable!$A:$B,MATCH(MonsterTable!$B$1,MonsterTable!$A$1:$B$1,0),0))),OR(ISBLANK(AA18),ISBLANK(AB18))),#N/A,
IFERROR(VLOOKUP(Y18,MonsterTable!$A:$B,MATCH(MonsterTable!$B$1,MonsterTable!$A$1:$B$1,0),0),
IF(OR(NOT(ISBLANK(AA18)),ISBLANK(AB18)),#N/A,
IF(Y18="empty","empty",
VLOOKUP(Y18,MonsterGroupTable!$A:$A,1,0)))))))</f>
        <v/>
      </c>
      <c r="AD18" s="2" t="str">
        <f>IF(AND(ISBLANK(AC18),OR(NOT(ISBLANK(AE18)),NOT(ISBLANK(AF18)))),#N/A,
IF(ISBLANK(AC18),"",
IF(AND(NOT(ISERROR(VLOOKUP(AC18,MonsterTable!$A:$B,MATCH(MonsterTable!$B$1,MonsterTable!$A$1:$B$1,0),0))),OR(ISBLANK(AE18),ISBLANK(AF18))),#N/A,
IFERROR(VLOOKUP(AC18,MonsterTable!$A:$B,MATCH(MonsterTable!$B$1,MonsterTable!$A$1:$B$1,0),0),
IF(OR(NOT(ISBLANK(AE18)),ISBLANK(AF18)),#N/A,
IF(AC18="empty","empty",
VLOOKUP(AC18,MonsterGroupTable!$A:$A,1,0)))))))</f>
        <v/>
      </c>
      <c r="AH18" s="2" t="str">
        <f>IF(AND(ISBLANK(AG18),OR(NOT(ISBLANK(AI18)),NOT(ISBLANK(AJ18)))),#N/A,
IF(ISBLANK(AG18),"",
IF(AND(NOT(ISERROR(VLOOKUP(AG18,MonsterTable!$A:$B,MATCH(MonsterTable!$B$1,MonsterTable!$A$1:$B$1,0),0))),OR(ISBLANK(AI18),ISBLANK(AJ18))),#N/A,
IFERROR(VLOOKUP(AG18,MonsterTable!$A:$B,MATCH(MonsterTable!$B$1,MonsterTable!$A$1:$B$1,0),0),
IF(OR(NOT(ISBLANK(AI18)),ISBLANK(AJ18)),#N/A,
IF(AG18="empty","empty",
VLOOKUP(AG18,MonsterGroupTable!$A:$A,1,0)))))))</f>
        <v/>
      </c>
      <c r="AL18" s="2" t="str">
        <f>IF(AND(ISBLANK(AK18),OR(NOT(ISBLANK(AM18)),NOT(ISBLANK(AN18)))),#N/A,
IF(ISBLANK(AK18),"",
IF(AND(NOT(ISERROR(VLOOKUP(AK18,MonsterTable!$A:$B,MATCH(MonsterTable!$B$1,MonsterTable!$A$1:$B$1,0),0))),OR(ISBLANK(AM18),ISBLANK(AN18))),#N/A,
IFERROR(VLOOKUP(AK18,MonsterTable!$A:$B,MATCH(MonsterTable!$B$1,MonsterTable!$A$1:$B$1,0),0),
IF(OR(NOT(ISBLANK(AM18)),ISBLANK(AN18)),#N/A,
IF(AK18="empty","empty",
VLOOKUP(AK18,MonsterGroupTable!$A:$A,1,0)))))))</f>
        <v/>
      </c>
      <c r="AP18" s="2" t="str">
        <f>IF(AND(ISBLANK(AO18),OR(NOT(ISBLANK(AQ18)),NOT(ISBLANK(AR18)))),#N/A,
IF(ISBLANK(AO18),"",
IF(AND(NOT(ISERROR(VLOOKUP(AO18,MonsterTable!$A:$B,MATCH(MonsterTable!$B$1,MonsterTable!$A$1:$B$1,0),0))),OR(ISBLANK(AQ18),ISBLANK(AR18))),#N/A,
IFERROR(VLOOKUP(AO18,MonsterTable!$A:$B,MATCH(MonsterTable!$B$1,MonsterTable!$A$1:$B$1,0),0),
IF(OR(NOT(ISBLANK(AQ18)),ISBLANK(AR18)),#N/A,
IF(AO18="empty","empty",
VLOOKUP(AO18,MonsterGroupTable!$A:$A,1,0)))))))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B18" s="2" t="str">
        <f>IF(AND(ISBLANK(BA18),OR(NOT(ISBLANK(BC18)),NOT(ISBLANK(BD18)))),#N/A,
IF(ISBLANK(BA18),"",
IF(AND(NOT(ISERROR(VLOOKUP(BA18,MonsterTable!$A:$B,MATCH(MonsterTable!$B$1,MonsterTable!$A$1:$B$1,0),0))),OR(ISBLANK(BC18),ISBLANK(BD18))),#N/A,
IFERROR(VLOOKUP(BA18,MonsterTable!$A:$B,MATCH(MonsterTable!$B$1,MonsterTable!$A$1:$B$1,0),0),
IF(OR(NOT(ISBLANK(BC18)),ISBLANK(BD18)),#N/A,
IF(BA18="empty","empty",
VLOOKUP(BA18,MonsterGroupTable!$A:$A,1,0)))))))</f>
        <v/>
      </c>
      <c r="BF18" s="2" t="str">
        <f>IF(AND(ISBLANK(BE18),OR(NOT(ISBLANK(BG18)),NOT(ISBLANK(BH18)))),#N/A,
IF(ISBLANK(BE18),"",
IF(AND(NOT(ISERROR(VLOOKUP(BE18,MonsterTable!$A:$B,MATCH(MonsterTable!$B$1,MonsterTable!$A$1:$B$1,0),0))),OR(ISBLANK(BG18),ISBLANK(BH18))),#N/A,
IFERROR(VLOOKUP(BE18,MonsterTable!$A:$B,MATCH(MonsterTable!$B$1,MonsterTable!$A$1:$B$1,0),0),
IF(OR(NOT(ISBLANK(BG18)),ISBLANK(BH18)),#N/A,
IF(BE18="empty","empty",
VLOOKUP(BE18,MonsterGroupTable!$A:$A,1,0)))))))</f>
        <v/>
      </c>
    </row>
    <row r="19" spans="1:58" x14ac:dyDescent="0.3">
      <c r="A19">
        <v>10018</v>
      </c>
      <c r="B19">
        <f t="shared" si="1"/>
        <v>1.1000000000000001</v>
      </c>
      <c r="C19">
        <f t="shared" si="1"/>
        <v>1.1000000000000001</v>
      </c>
      <c r="F19">
        <v>60</v>
      </c>
      <c r="G19">
        <v>120</v>
      </c>
      <c r="H19" t="s">
        <v>29</v>
      </c>
      <c r="I19" t="s">
        <v>30</v>
      </c>
      <c r="J19" t="s">
        <v>85</v>
      </c>
      <c r="K19" t="s">
        <v>86</v>
      </c>
      <c r="L19">
        <v>0</v>
      </c>
      <c r="M19">
        <v>-4.75</v>
      </c>
      <c r="N19">
        <v>-3.5</v>
      </c>
      <c r="O19">
        <v>4.75</v>
      </c>
      <c r="P19">
        <v>3</v>
      </c>
      <c r="Q19">
        <v>-13.5</v>
      </c>
      <c r="R19">
        <v>2.5499999999999998</v>
      </c>
      <c r="S19">
        <v>-6.75</v>
      </c>
      <c r="T19" t="str">
        <f t="shared" si="0"/>
        <v>g101,5</v>
      </c>
      <c r="U19" s="1" t="s">
        <v>78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g101</v>
      </c>
      <c r="X19">
        <v>5</v>
      </c>
      <c r="Z19" s="2" t="str">
        <f>IF(AND(ISBLANK(Y19),OR(NOT(ISBLANK(AA19)),NOT(ISBLANK(AB19)))),#N/A,
IF(ISBLANK(Y19),"",
IF(AND(NOT(ISERROR(VLOOKUP(Y19,MonsterTable!$A:$B,MATCH(MonsterTable!$B$1,MonsterTable!$A$1:$B$1,0),0))),OR(ISBLANK(AA19),ISBLANK(AB19))),#N/A,
IFERROR(VLOOKUP(Y19,MonsterTable!$A:$B,MATCH(MonsterTable!$B$1,MonsterTable!$A$1:$B$1,0),0),
IF(OR(NOT(ISBLANK(AA19)),ISBLANK(AB19)),#N/A,
IF(Y19="empty","empty",
VLOOKUP(Y19,MonsterGroupTable!$A:$A,1,0)))))))</f>
        <v/>
      </c>
      <c r="AD19" s="2" t="str">
        <f>IF(AND(ISBLANK(AC19),OR(NOT(ISBLANK(AE19)),NOT(ISBLANK(AF19)))),#N/A,
IF(ISBLANK(AC19),"",
IF(AND(NOT(ISERROR(VLOOKUP(AC19,MonsterTable!$A:$B,MATCH(MonsterTable!$B$1,MonsterTable!$A$1:$B$1,0),0))),OR(ISBLANK(AE19),ISBLANK(AF19))),#N/A,
IFERROR(VLOOKUP(AC19,MonsterTable!$A:$B,MATCH(MonsterTable!$B$1,MonsterTable!$A$1:$B$1,0),0),
IF(OR(NOT(ISBLANK(AE19)),ISBLANK(AF19)),#N/A,
IF(AC19="empty","empty",
VLOOKUP(AC19,MonsterGroupTable!$A:$A,1,0)))))))</f>
        <v/>
      </c>
      <c r="AH19" s="2" t="str">
        <f>IF(AND(ISBLANK(AG19),OR(NOT(ISBLANK(AI19)),NOT(ISBLANK(AJ19)))),#N/A,
IF(ISBLANK(AG19),"",
IF(AND(NOT(ISERROR(VLOOKUP(AG19,MonsterTable!$A:$B,MATCH(MonsterTable!$B$1,MonsterTable!$A$1:$B$1,0),0))),OR(ISBLANK(AI19),ISBLANK(AJ19))),#N/A,
IFERROR(VLOOKUP(AG19,MonsterTable!$A:$B,MATCH(MonsterTable!$B$1,MonsterTable!$A$1:$B$1,0),0),
IF(OR(NOT(ISBLANK(AI19)),ISBLANK(AJ19)),#N/A,
IF(AG19="empty","empty",
VLOOKUP(AG19,MonsterGroupTable!$A:$A,1,0)))))))</f>
        <v/>
      </c>
      <c r="AL19" s="2" t="str">
        <f>IF(AND(ISBLANK(AK19),OR(NOT(ISBLANK(AM19)),NOT(ISBLANK(AN19)))),#N/A,
IF(ISBLANK(AK19),"",
IF(AND(NOT(ISERROR(VLOOKUP(AK19,MonsterTable!$A:$B,MATCH(MonsterTable!$B$1,MonsterTable!$A$1:$B$1,0),0))),OR(ISBLANK(AM19),ISBLANK(AN19))),#N/A,
IFERROR(VLOOKUP(AK19,MonsterTable!$A:$B,MATCH(MonsterTable!$B$1,MonsterTable!$A$1:$B$1,0),0),
IF(OR(NOT(ISBLANK(AM19)),ISBLANK(AN19)),#N/A,
IF(AK19="empty","empty",
VLOOKUP(AK19,MonsterGroupTable!$A:$A,1,0)))))))</f>
        <v/>
      </c>
      <c r="AP19" s="2" t="str">
        <f>IF(AND(ISBLANK(AO19),OR(NOT(ISBLANK(AQ19)),NOT(ISBLANK(AR19)))),#N/A,
IF(ISBLANK(AO19),"",
IF(AND(NOT(ISERROR(VLOOKUP(AO19,MonsterTable!$A:$B,MATCH(MonsterTable!$B$1,MonsterTable!$A$1:$B$1,0),0))),OR(ISBLANK(AQ19),ISBLANK(AR19))),#N/A,
IFERROR(VLOOKUP(AO19,MonsterTable!$A:$B,MATCH(MonsterTable!$B$1,MonsterTable!$A$1:$B$1,0),0),
IF(OR(NOT(ISBLANK(AQ19)),ISBLANK(AR19)),#N/A,
IF(AO19="empty","empty",
VLOOKUP(AO19,MonsterGroupTable!$A:$A,1,0)))))))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B19" s="2" t="str">
        <f>IF(AND(ISBLANK(BA19),OR(NOT(ISBLANK(BC19)),NOT(ISBLANK(BD19)))),#N/A,
IF(ISBLANK(BA19),"",
IF(AND(NOT(ISERROR(VLOOKUP(BA19,MonsterTable!$A:$B,MATCH(MonsterTable!$B$1,MonsterTable!$A$1:$B$1,0),0))),OR(ISBLANK(BC19),ISBLANK(BD19))),#N/A,
IFERROR(VLOOKUP(BA19,MonsterTable!$A:$B,MATCH(MonsterTable!$B$1,MonsterTable!$A$1:$B$1,0),0),
IF(OR(NOT(ISBLANK(BC19)),ISBLANK(BD19)),#N/A,
IF(BA19="empty","empty",
VLOOKUP(BA19,MonsterGroupTable!$A:$A,1,0)))))))</f>
        <v/>
      </c>
      <c r="BF19" s="2" t="str">
        <f>IF(AND(ISBLANK(BE19),OR(NOT(ISBLANK(BG19)),NOT(ISBLANK(BH19)))),#N/A,
IF(ISBLANK(BE19),"",
IF(AND(NOT(ISERROR(VLOOKUP(BE19,MonsterTable!$A:$B,MATCH(MonsterTable!$B$1,MonsterTable!$A$1:$B$1,0),0))),OR(ISBLANK(BG19),ISBLANK(BH19))),#N/A,
IFERROR(VLOOKUP(BE19,MonsterTable!$A:$B,MATCH(MonsterTable!$B$1,MonsterTable!$A$1:$B$1,0),0),
IF(OR(NOT(ISBLANK(BG19)),ISBLANK(BH19)),#N/A,
IF(BE19="empty","empty",
VLOOKUP(BE19,MonsterGroupTable!$A:$A,1,0)))))))</f>
        <v/>
      </c>
    </row>
    <row r="20" spans="1:58" x14ac:dyDescent="0.3">
      <c r="A20">
        <v>10019</v>
      </c>
      <c r="B20">
        <f t="shared" si="1"/>
        <v>1.1000000000000001</v>
      </c>
      <c r="C20">
        <f t="shared" si="1"/>
        <v>1.1000000000000001</v>
      </c>
      <c r="F20">
        <v>60</v>
      </c>
      <c r="G20">
        <v>130</v>
      </c>
      <c r="H20" t="s">
        <v>29</v>
      </c>
      <c r="I20" t="s">
        <v>30</v>
      </c>
      <c r="J20" t="s">
        <v>85</v>
      </c>
      <c r="K20" t="s">
        <v>86</v>
      </c>
      <c r="L20">
        <v>0</v>
      </c>
      <c r="M20">
        <v>-4.75</v>
      </c>
      <c r="N20">
        <v>-3.5</v>
      </c>
      <c r="O20">
        <v>4.75</v>
      </c>
      <c r="P20">
        <v>3</v>
      </c>
      <c r="Q20">
        <v>-13.5</v>
      </c>
      <c r="R20">
        <v>2.5499999999999998</v>
      </c>
      <c r="S20">
        <v>-6.75</v>
      </c>
      <c r="T20" t="str">
        <f t="shared" si="0"/>
        <v>g101,5</v>
      </c>
      <c r="U20" s="1" t="s">
        <v>78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g101</v>
      </c>
      <c r="X20">
        <v>5</v>
      </c>
      <c r="Z20" s="2" t="str">
        <f>IF(AND(ISBLANK(Y20),OR(NOT(ISBLANK(AA20)),NOT(ISBLANK(AB20)))),#N/A,
IF(ISBLANK(Y20),"",
IF(AND(NOT(ISERROR(VLOOKUP(Y20,MonsterTable!$A:$B,MATCH(MonsterTable!$B$1,MonsterTable!$A$1:$B$1,0),0))),OR(ISBLANK(AA20),ISBLANK(AB20))),#N/A,
IFERROR(VLOOKUP(Y20,MonsterTable!$A:$B,MATCH(MonsterTable!$B$1,MonsterTable!$A$1:$B$1,0),0),
IF(OR(NOT(ISBLANK(AA20)),ISBLANK(AB20)),#N/A,
IF(Y20="empty","empty",
VLOOKUP(Y20,MonsterGroupTable!$A:$A,1,0)))))))</f>
        <v/>
      </c>
      <c r="AD20" s="2" t="str">
        <f>IF(AND(ISBLANK(AC20),OR(NOT(ISBLANK(AE20)),NOT(ISBLANK(AF20)))),#N/A,
IF(ISBLANK(AC20),"",
IF(AND(NOT(ISERROR(VLOOKUP(AC20,MonsterTable!$A:$B,MATCH(MonsterTable!$B$1,MonsterTable!$A$1:$B$1,0),0))),OR(ISBLANK(AE20),ISBLANK(AF20))),#N/A,
IFERROR(VLOOKUP(AC20,MonsterTable!$A:$B,MATCH(MonsterTable!$B$1,MonsterTable!$A$1:$B$1,0),0),
IF(OR(NOT(ISBLANK(AE20)),ISBLANK(AF20)),#N/A,
IF(AC20="empty","empty",
VLOOKUP(AC20,MonsterGroupTable!$A:$A,1,0)))))))</f>
        <v/>
      </c>
      <c r="AH20" s="2" t="str">
        <f>IF(AND(ISBLANK(AG20),OR(NOT(ISBLANK(AI20)),NOT(ISBLANK(AJ20)))),#N/A,
IF(ISBLANK(AG20),"",
IF(AND(NOT(ISERROR(VLOOKUP(AG20,MonsterTable!$A:$B,MATCH(MonsterTable!$B$1,MonsterTable!$A$1:$B$1,0),0))),OR(ISBLANK(AI20),ISBLANK(AJ20))),#N/A,
IFERROR(VLOOKUP(AG20,MonsterTable!$A:$B,MATCH(MonsterTable!$B$1,MonsterTable!$A$1:$B$1,0),0),
IF(OR(NOT(ISBLANK(AI20)),ISBLANK(AJ20)),#N/A,
IF(AG20="empty","empty",
VLOOKUP(AG20,MonsterGroupTable!$A:$A,1,0)))))))</f>
        <v/>
      </c>
      <c r="AL20" s="2" t="str">
        <f>IF(AND(ISBLANK(AK20),OR(NOT(ISBLANK(AM20)),NOT(ISBLANK(AN20)))),#N/A,
IF(ISBLANK(AK20),"",
IF(AND(NOT(ISERROR(VLOOKUP(AK20,MonsterTable!$A:$B,MATCH(MonsterTable!$B$1,MonsterTable!$A$1:$B$1,0),0))),OR(ISBLANK(AM20),ISBLANK(AN20))),#N/A,
IFERROR(VLOOKUP(AK20,MonsterTable!$A:$B,MATCH(MonsterTable!$B$1,MonsterTable!$A$1:$B$1,0),0),
IF(OR(NOT(ISBLANK(AM20)),ISBLANK(AN20)),#N/A,
IF(AK20="empty","empty",
VLOOKUP(AK20,MonsterGroupTable!$A:$A,1,0)))))))</f>
        <v/>
      </c>
      <c r="AP20" s="2" t="str">
        <f>IF(AND(ISBLANK(AO20),OR(NOT(ISBLANK(AQ20)),NOT(ISBLANK(AR20)))),#N/A,
IF(ISBLANK(AO20),"",
IF(AND(NOT(ISERROR(VLOOKUP(AO20,MonsterTable!$A:$B,MATCH(MonsterTable!$B$1,MonsterTable!$A$1:$B$1,0),0))),OR(ISBLANK(AQ20),ISBLANK(AR20))),#N/A,
IFERROR(VLOOKUP(AO20,MonsterTable!$A:$B,MATCH(MonsterTable!$B$1,MonsterTable!$A$1:$B$1,0),0),
IF(OR(NOT(ISBLANK(AQ20)),ISBLANK(AR20)),#N/A,
IF(AO20="empty","empty",
VLOOKUP(AO20,MonsterGroupTable!$A:$A,1,0)))))))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B20" s="2" t="str">
        <f>IF(AND(ISBLANK(BA20),OR(NOT(ISBLANK(BC20)),NOT(ISBLANK(BD20)))),#N/A,
IF(ISBLANK(BA20),"",
IF(AND(NOT(ISERROR(VLOOKUP(BA20,MonsterTable!$A:$B,MATCH(MonsterTable!$B$1,MonsterTable!$A$1:$B$1,0),0))),OR(ISBLANK(BC20),ISBLANK(BD20))),#N/A,
IFERROR(VLOOKUP(BA20,MonsterTable!$A:$B,MATCH(MonsterTable!$B$1,MonsterTable!$A$1:$B$1,0),0),
IF(OR(NOT(ISBLANK(BC20)),ISBLANK(BD20)),#N/A,
IF(BA20="empty","empty",
VLOOKUP(BA20,MonsterGroupTable!$A:$A,1,0)))))))</f>
        <v/>
      </c>
      <c r="BF20" s="2" t="str">
        <f>IF(AND(ISBLANK(BE20),OR(NOT(ISBLANK(BG20)),NOT(ISBLANK(BH20)))),#N/A,
IF(ISBLANK(BE20),"",
IF(AND(NOT(ISERROR(VLOOKUP(BE20,MonsterTable!$A:$B,MATCH(MonsterTable!$B$1,MonsterTable!$A$1:$B$1,0),0))),OR(ISBLANK(BG20),ISBLANK(BH20))),#N/A,
IFERROR(VLOOKUP(BE20,MonsterTable!$A:$B,MATCH(MonsterTable!$B$1,MonsterTable!$A$1:$B$1,0),0),
IF(OR(NOT(ISBLANK(BG20)),ISBLANK(BH20)),#N/A,
IF(BE20="empty","empty",
VLOOKUP(BE20,MonsterGroupTable!$A:$A,1,0)))))))</f>
        <v/>
      </c>
    </row>
    <row r="21" spans="1:58" x14ac:dyDescent="0.3">
      <c r="A21">
        <v>10020</v>
      </c>
      <c r="B21">
        <f t="shared" si="1"/>
        <v>1.2</v>
      </c>
      <c r="C21">
        <f t="shared" si="1"/>
        <v>1.1000000000000001</v>
      </c>
      <c r="F21">
        <v>60</v>
      </c>
      <c r="G21">
        <v>140</v>
      </c>
      <c r="H21" t="s">
        <v>29</v>
      </c>
      <c r="I21" t="s">
        <v>30</v>
      </c>
      <c r="J21" t="s">
        <v>85</v>
      </c>
      <c r="K21" t="s">
        <v>86</v>
      </c>
      <c r="L21">
        <v>0</v>
      </c>
      <c r="M21">
        <v>-4.75</v>
      </c>
      <c r="N21">
        <v>-3.5</v>
      </c>
      <c r="O21">
        <v>4.75</v>
      </c>
      <c r="P21">
        <v>3</v>
      </c>
      <c r="Q21">
        <v>-13.5</v>
      </c>
      <c r="R21">
        <v>2.5499999999999998</v>
      </c>
      <c r="S21">
        <v>-6.75</v>
      </c>
      <c r="T21" t="str">
        <f t="shared" si="0"/>
        <v>g101,5</v>
      </c>
      <c r="U21" s="1" t="s">
        <v>78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g101</v>
      </c>
      <c r="X21">
        <v>5</v>
      </c>
      <c r="Z21" s="2" t="str">
        <f>IF(AND(ISBLANK(Y21),OR(NOT(ISBLANK(AA21)),NOT(ISBLANK(AB21)))),#N/A,
IF(ISBLANK(Y21),"",
IF(AND(NOT(ISERROR(VLOOKUP(Y21,MonsterTable!$A:$B,MATCH(MonsterTable!$B$1,MonsterTable!$A$1:$B$1,0),0))),OR(ISBLANK(AA21),ISBLANK(AB21))),#N/A,
IFERROR(VLOOKUP(Y21,MonsterTable!$A:$B,MATCH(MonsterTable!$B$1,MonsterTable!$A$1:$B$1,0),0),
IF(OR(NOT(ISBLANK(AA21)),ISBLANK(AB21)),#N/A,
IF(Y21="empty","empty",
VLOOKUP(Y21,MonsterGroupTable!$A:$A,1,0)))))))</f>
        <v/>
      </c>
      <c r="AD21" s="2" t="str">
        <f>IF(AND(ISBLANK(AC21),OR(NOT(ISBLANK(AE21)),NOT(ISBLANK(AF21)))),#N/A,
IF(ISBLANK(AC21),"",
IF(AND(NOT(ISERROR(VLOOKUP(AC21,MonsterTable!$A:$B,MATCH(MonsterTable!$B$1,MonsterTable!$A$1:$B$1,0),0))),OR(ISBLANK(AE21),ISBLANK(AF21))),#N/A,
IFERROR(VLOOKUP(AC21,MonsterTable!$A:$B,MATCH(MonsterTable!$B$1,MonsterTable!$A$1:$B$1,0),0),
IF(OR(NOT(ISBLANK(AE21)),ISBLANK(AF21)),#N/A,
IF(AC21="empty","empty",
VLOOKUP(AC21,MonsterGroupTable!$A:$A,1,0)))))))</f>
        <v/>
      </c>
      <c r="AH21" s="2" t="str">
        <f>IF(AND(ISBLANK(AG21),OR(NOT(ISBLANK(AI21)),NOT(ISBLANK(AJ21)))),#N/A,
IF(ISBLANK(AG21),"",
IF(AND(NOT(ISERROR(VLOOKUP(AG21,MonsterTable!$A:$B,MATCH(MonsterTable!$B$1,MonsterTable!$A$1:$B$1,0),0))),OR(ISBLANK(AI21),ISBLANK(AJ21))),#N/A,
IFERROR(VLOOKUP(AG21,MonsterTable!$A:$B,MATCH(MonsterTable!$B$1,MonsterTable!$A$1:$B$1,0),0),
IF(OR(NOT(ISBLANK(AI21)),ISBLANK(AJ21)),#N/A,
IF(AG21="empty","empty",
VLOOKUP(AG21,MonsterGroupTable!$A:$A,1,0)))))))</f>
        <v/>
      </c>
      <c r="AL21" s="2" t="str">
        <f>IF(AND(ISBLANK(AK21),OR(NOT(ISBLANK(AM21)),NOT(ISBLANK(AN21)))),#N/A,
IF(ISBLANK(AK21),"",
IF(AND(NOT(ISERROR(VLOOKUP(AK21,MonsterTable!$A:$B,MATCH(MonsterTable!$B$1,MonsterTable!$A$1:$B$1,0),0))),OR(ISBLANK(AM21),ISBLANK(AN21))),#N/A,
IFERROR(VLOOKUP(AK21,MonsterTable!$A:$B,MATCH(MonsterTable!$B$1,MonsterTable!$A$1:$B$1,0),0),
IF(OR(NOT(ISBLANK(AM21)),ISBLANK(AN21)),#N/A,
IF(AK21="empty","empty",
VLOOKUP(AK21,MonsterGroupTable!$A:$A,1,0)))))))</f>
        <v/>
      </c>
      <c r="AP21" s="2" t="str">
        <f>IF(AND(ISBLANK(AO21),OR(NOT(ISBLANK(AQ21)),NOT(ISBLANK(AR21)))),#N/A,
IF(ISBLANK(AO21),"",
IF(AND(NOT(ISERROR(VLOOKUP(AO21,MonsterTable!$A:$B,MATCH(MonsterTable!$B$1,MonsterTable!$A$1:$B$1,0),0))),OR(ISBLANK(AQ21),ISBLANK(AR21))),#N/A,
IFERROR(VLOOKUP(AO21,MonsterTable!$A:$B,MATCH(MonsterTable!$B$1,MonsterTable!$A$1:$B$1,0),0),
IF(OR(NOT(ISBLANK(AQ21)),ISBLANK(AR21)),#N/A,
IF(AO21="empty","empty",
VLOOKUP(AO21,MonsterGroupTable!$A:$A,1,0)))))))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B21" s="2" t="str">
        <f>IF(AND(ISBLANK(BA21),OR(NOT(ISBLANK(BC21)),NOT(ISBLANK(BD21)))),#N/A,
IF(ISBLANK(BA21),"",
IF(AND(NOT(ISERROR(VLOOKUP(BA21,MonsterTable!$A:$B,MATCH(MonsterTable!$B$1,MonsterTable!$A$1:$B$1,0),0))),OR(ISBLANK(BC21),ISBLANK(BD21))),#N/A,
IFERROR(VLOOKUP(BA21,MonsterTable!$A:$B,MATCH(MonsterTable!$B$1,MonsterTable!$A$1:$B$1,0),0),
IF(OR(NOT(ISBLANK(BC21)),ISBLANK(BD21)),#N/A,
IF(BA21="empty","empty",
VLOOKUP(BA21,MonsterGroupTable!$A:$A,1,0)))))))</f>
        <v/>
      </c>
      <c r="BF21" s="2" t="str">
        <f>IF(AND(ISBLANK(BE21),OR(NOT(ISBLANK(BG21)),NOT(ISBLANK(BH21)))),#N/A,
IF(ISBLANK(BE21),"",
IF(AND(NOT(ISERROR(VLOOKUP(BE21,MonsterTable!$A:$B,MATCH(MonsterTable!$B$1,MonsterTable!$A$1:$B$1,0),0))),OR(ISBLANK(BG21),ISBLANK(BH21))),#N/A,
IFERROR(VLOOKUP(BE21,MonsterTable!$A:$B,MATCH(MonsterTable!$B$1,MonsterTable!$A$1:$B$1,0),0),
IF(OR(NOT(ISBLANK(BG21)),ISBLANK(BH21)),#N/A,
IF(BE21="empty","empty",
VLOOKUP(BE21,MonsterGroupTable!$A:$A,1,0)))))))</f>
        <v/>
      </c>
    </row>
    <row r="22" spans="1:58" x14ac:dyDescent="0.3">
      <c r="A22">
        <v>10021</v>
      </c>
      <c r="B22">
        <f t="shared" si="1"/>
        <v>1.1000000000000001</v>
      </c>
      <c r="C22">
        <f t="shared" si="1"/>
        <v>1.1000000000000001</v>
      </c>
      <c r="F22">
        <v>60</v>
      </c>
      <c r="G22">
        <v>150</v>
      </c>
      <c r="H22" t="s">
        <v>29</v>
      </c>
      <c r="I22" t="s">
        <v>30</v>
      </c>
      <c r="J22" t="s">
        <v>85</v>
      </c>
      <c r="K22" t="s">
        <v>86</v>
      </c>
      <c r="L22">
        <v>0</v>
      </c>
      <c r="M22">
        <v>-4.75</v>
      </c>
      <c r="N22">
        <v>-3.5</v>
      </c>
      <c r="O22">
        <v>4.75</v>
      </c>
      <c r="P22">
        <v>3</v>
      </c>
      <c r="Q22">
        <v>-13.5</v>
      </c>
      <c r="R22">
        <v>2.5499999999999998</v>
      </c>
      <c r="S22">
        <v>-6.75</v>
      </c>
      <c r="T22" t="str">
        <f t="shared" si="0"/>
        <v>g101,5</v>
      </c>
      <c r="U22" s="1" t="s">
        <v>78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g101</v>
      </c>
      <c r="X22">
        <v>5</v>
      </c>
      <c r="Z22" s="2" t="str">
        <f>IF(AND(ISBLANK(Y22),OR(NOT(ISBLANK(AA22)),NOT(ISBLANK(AB22)))),#N/A,
IF(ISBLANK(Y22),"",
IF(AND(NOT(ISERROR(VLOOKUP(Y22,MonsterTable!$A:$B,MATCH(MonsterTable!$B$1,MonsterTable!$A$1:$B$1,0),0))),OR(ISBLANK(AA22),ISBLANK(AB22))),#N/A,
IFERROR(VLOOKUP(Y22,MonsterTable!$A:$B,MATCH(MonsterTable!$B$1,MonsterTable!$A$1:$B$1,0),0),
IF(OR(NOT(ISBLANK(AA22)),ISBLANK(AB22)),#N/A,
IF(Y22="empty","empty",
VLOOKUP(Y22,MonsterGroupTable!$A:$A,1,0)))))))</f>
        <v/>
      </c>
      <c r="AD22" s="2" t="str">
        <f>IF(AND(ISBLANK(AC22),OR(NOT(ISBLANK(AE22)),NOT(ISBLANK(AF22)))),#N/A,
IF(ISBLANK(AC22),"",
IF(AND(NOT(ISERROR(VLOOKUP(AC22,MonsterTable!$A:$B,MATCH(MonsterTable!$B$1,MonsterTable!$A$1:$B$1,0),0))),OR(ISBLANK(AE22),ISBLANK(AF22))),#N/A,
IFERROR(VLOOKUP(AC22,MonsterTable!$A:$B,MATCH(MonsterTable!$B$1,MonsterTable!$A$1:$B$1,0),0),
IF(OR(NOT(ISBLANK(AE22)),ISBLANK(AF22)),#N/A,
IF(AC22="empty","empty",
VLOOKUP(AC22,MonsterGroupTable!$A:$A,1,0)))))))</f>
        <v/>
      </c>
      <c r="AH22" s="2" t="str">
        <f>IF(AND(ISBLANK(AG22),OR(NOT(ISBLANK(AI22)),NOT(ISBLANK(AJ22)))),#N/A,
IF(ISBLANK(AG22),"",
IF(AND(NOT(ISERROR(VLOOKUP(AG22,MonsterTable!$A:$B,MATCH(MonsterTable!$B$1,MonsterTable!$A$1:$B$1,0),0))),OR(ISBLANK(AI22),ISBLANK(AJ22))),#N/A,
IFERROR(VLOOKUP(AG22,MonsterTable!$A:$B,MATCH(MonsterTable!$B$1,MonsterTable!$A$1:$B$1,0),0),
IF(OR(NOT(ISBLANK(AI22)),ISBLANK(AJ22)),#N/A,
IF(AG22="empty","empty",
VLOOKUP(AG22,MonsterGroupTable!$A:$A,1,0)))))))</f>
        <v/>
      </c>
      <c r="AL22" s="2" t="str">
        <f>IF(AND(ISBLANK(AK22),OR(NOT(ISBLANK(AM22)),NOT(ISBLANK(AN22)))),#N/A,
IF(ISBLANK(AK22),"",
IF(AND(NOT(ISERROR(VLOOKUP(AK22,MonsterTable!$A:$B,MATCH(MonsterTable!$B$1,MonsterTable!$A$1:$B$1,0),0))),OR(ISBLANK(AM22),ISBLANK(AN22))),#N/A,
IFERROR(VLOOKUP(AK22,MonsterTable!$A:$B,MATCH(MonsterTable!$B$1,MonsterTable!$A$1:$B$1,0),0),
IF(OR(NOT(ISBLANK(AM22)),ISBLANK(AN22)),#N/A,
IF(AK22="empty","empty",
VLOOKUP(AK22,MonsterGroupTable!$A:$A,1,0)))))))</f>
        <v/>
      </c>
      <c r="AP22" s="2" t="str">
        <f>IF(AND(ISBLANK(AO22),OR(NOT(ISBLANK(AQ22)),NOT(ISBLANK(AR22)))),#N/A,
IF(ISBLANK(AO22),"",
IF(AND(NOT(ISERROR(VLOOKUP(AO22,MonsterTable!$A:$B,MATCH(MonsterTable!$B$1,MonsterTable!$A$1:$B$1,0),0))),OR(ISBLANK(AQ22),ISBLANK(AR22))),#N/A,
IFERROR(VLOOKUP(AO22,MonsterTable!$A:$B,MATCH(MonsterTable!$B$1,MonsterTable!$A$1:$B$1,0),0),
IF(OR(NOT(ISBLANK(AQ22)),ISBLANK(AR22)),#N/A,
IF(AO22="empty","empty",
VLOOKUP(AO22,MonsterGroupTable!$A:$A,1,0)))))))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B22" s="2" t="str">
        <f>IF(AND(ISBLANK(BA22),OR(NOT(ISBLANK(BC22)),NOT(ISBLANK(BD22)))),#N/A,
IF(ISBLANK(BA22),"",
IF(AND(NOT(ISERROR(VLOOKUP(BA22,MonsterTable!$A:$B,MATCH(MonsterTable!$B$1,MonsterTable!$A$1:$B$1,0),0))),OR(ISBLANK(BC22),ISBLANK(BD22))),#N/A,
IFERROR(VLOOKUP(BA22,MonsterTable!$A:$B,MATCH(MonsterTable!$B$1,MonsterTable!$A$1:$B$1,0),0),
IF(OR(NOT(ISBLANK(BC22)),ISBLANK(BD22)),#N/A,
IF(BA22="empty","empty",
VLOOKUP(BA22,MonsterGroupTable!$A:$A,1,0)))))))</f>
        <v/>
      </c>
      <c r="BF22" s="2" t="str">
        <f>IF(AND(ISBLANK(BE22),OR(NOT(ISBLANK(BG22)),NOT(ISBLANK(BH22)))),#N/A,
IF(ISBLANK(BE22),"",
IF(AND(NOT(ISERROR(VLOOKUP(BE22,MonsterTable!$A:$B,MATCH(MonsterTable!$B$1,MonsterTable!$A$1:$B$1,0),0))),OR(ISBLANK(BG22),ISBLANK(BH22))),#N/A,
IFERROR(VLOOKUP(BE22,MonsterTable!$A:$B,MATCH(MonsterTable!$B$1,MonsterTable!$A$1:$B$1,0),0),
IF(OR(NOT(ISBLANK(BG22)),ISBLANK(BH22)),#N/A,
IF(BE22="empty","empty",
VLOOKUP(BE22,MonsterGroupTable!$A:$A,1,0)))))))</f>
        <v/>
      </c>
    </row>
    <row r="23" spans="1:58" x14ac:dyDescent="0.3">
      <c r="A23">
        <v>10022</v>
      </c>
      <c r="B23">
        <f t="shared" si="1"/>
        <v>1.1000000000000001</v>
      </c>
      <c r="C23">
        <f t="shared" si="1"/>
        <v>1.1000000000000001</v>
      </c>
      <c r="F23">
        <v>60</v>
      </c>
      <c r="G23">
        <v>160</v>
      </c>
      <c r="H23" t="s">
        <v>29</v>
      </c>
      <c r="I23" t="s">
        <v>30</v>
      </c>
      <c r="J23" t="s">
        <v>85</v>
      </c>
      <c r="K23" t="s">
        <v>86</v>
      </c>
      <c r="L23">
        <v>0</v>
      </c>
      <c r="M23">
        <v>-4.75</v>
      </c>
      <c r="N23">
        <v>-3.5</v>
      </c>
      <c r="O23">
        <v>4.75</v>
      </c>
      <c r="P23">
        <v>3</v>
      </c>
      <c r="Q23">
        <v>-13.5</v>
      </c>
      <c r="R23">
        <v>2.5499999999999998</v>
      </c>
      <c r="S23">
        <v>-6.75</v>
      </c>
      <c r="T23" t="str">
        <f t="shared" si="0"/>
        <v>g101,5</v>
      </c>
      <c r="U23" s="1" t="s">
        <v>78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g101</v>
      </c>
      <c r="X23">
        <v>5</v>
      </c>
      <c r="Z23" s="2" t="str">
        <f>IF(AND(ISBLANK(Y23),OR(NOT(ISBLANK(AA23)),NOT(ISBLANK(AB23)))),#N/A,
IF(ISBLANK(Y23),"",
IF(AND(NOT(ISERROR(VLOOKUP(Y23,MonsterTable!$A:$B,MATCH(MonsterTable!$B$1,MonsterTable!$A$1:$B$1,0),0))),OR(ISBLANK(AA23),ISBLANK(AB23))),#N/A,
IFERROR(VLOOKUP(Y23,MonsterTable!$A:$B,MATCH(MonsterTable!$B$1,MonsterTable!$A$1:$B$1,0),0),
IF(OR(NOT(ISBLANK(AA23)),ISBLANK(AB23)),#N/A,
IF(Y23="empty","empty",
VLOOKUP(Y23,MonsterGroupTable!$A:$A,1,0)))))))</f>
        <v/>
      </c>
      <c r="AD23" s="2" t="str">
        <f>IF(AND(ISBLANK(AC23),OR(NOT(ISBLANK(AE23)),NOT(ISBLANK(AF23)))),#N/A,
IF(ISBLANK(AC23),"",
IF(AND(NOT(ISERROR(VLOOKUP(AC23,MonsterTable!$A:$B,MATCH(MonsterTable!$B$1,MonsterTable!$A$1:$B$1,0),0))),OR(ISBLANK(AE23),ISBLANK(AF23))),#N/A,
IFERROR(VLOOKUP(AC23,MonsterTable!$A:$B,MATCH(MonsterTable!$B$1,MonsterTable!$A$1:$B$1,0),0),
IF(OR(NOT(ISBLANK(AE23)),ISBLANK(AF23)),#N/A,
IF(AC23="empty","empty",
VLOOKUP(AC23,MonsterGroupTable!$A:$A,1,0)))))))</f>
        <v/>
      </c>
      <c r="AH23" s="2" t="str">
        <f>IF(AND(ISBLANK(AG23),OR(NOT(ISBLANK(AI23)),NOT(ISBLANK(AJ23)))),#N/A,
IF(ISBLANK(AG23),"",
IF(AND(NOT(ISERROR(VLOOKUP(AG23,MonsterTable!$A:$B,MATCH(MonsterTable!$B$1,MonsterTable!$A$1:$B$1,0),0))),OR(ISBLANK(AI23),ISBLANK(AJ23))),#N/A,
IFERROR(VLOOKUP(AG23,MonsterTable!$A:$B,MATCH(MonsterTable!$B$1,MonsterTable!$A$1:$B$1,0),0),
IF(OR(NOT(ISBLANK(AI23)),ISBLANK(AJ23)),#N/A,
IF(AG23="empty","empty",
VLOOKUP(AG23,MonsterGroupTable!$A:$A,1,0)))))))</f>
        <v/>
      </c>
      <c r="AL23" s="2" t="str">
        <f>IF(AND(ISBLANK(AK23),OR(NOT(ISBLANK(AM23)),NOT(ISBLANK(AN23)))),#N/A,
IF(ISBLANK(AK23),"",
IF(AND(NOT(ISERROR(VLOOKUP(AK23,MonsterTable!$A:$B,MATCH(MonsterTable!$B$1,MonsterTable!$A$1:$B$1,0),0))),OR(ISBLANK(AM23),ISBLANK(AN23))),#N/A,
IFERROR(VLOOKUP(AK23,MonsterTable!$A:$B,MATCH(MonsterTable!$B$1,MonsterTable!$A$1:$B$1,0),0),
IF(OR(NOT(ISBLANK(AM23)),ISBLANK(AN23)),#N/A,
IF(AK23="empty","empty",
VLOOKUP(AK23,MonsterGroupTable!$A:$A,1,0)))))))</f>
        <v/>
      </c>
      <c r="AP23" s="2" t="str">
        <f>IF(AND(ISBLANK(AO23),OR(NOT(ISBLANK(AQ23)),NOT(ISBLANK(AR23)))),#N/A,
IF(ISBLANK(AO23),"",
IF(AND(NOT(ISERROR(VLOOKUP(AO23,MonsterTable!$A:$B,MATCH(MonsterTable!$B$1,MonsterTable!$A$1:$B$1,0),0))),OR(ISBLANK(AQ23),ISBLANK(AR23))),#N/A,
IFERROR(VLOOKUP(AO23,MonsterTable!$A:$B,MATCH(MonsterTable!$B$1,MonsterTable!$A$1:$B$1,0),0),
IF(OR(NOT(ISBLANK(AQ23)),ISBLANK(AR23)),#N/A,
IF(AO23="empty","empty",
VLOOKUP(AO23,MonsterGroupTable!$A:$A,1,0)))))))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B23" s="2" t="str">
        <f>IF(AND(ISBLANK(BA23),OR(NOT(ISBLANK(BC23)),NOT(ISBLANK(BD23)))),#N/A,
IF(ISBLANK(BA23),"",
IF(AND(NOT(ISERROR(VLOOKUP(BA23,MonsterTable!$A:$B,MATCH(MonsterTable!$B$1,MonsterTable!$A$1:$B$1,0),0))),OR(ISBLANK(BC23),ISBLANK(BD23))),#N/A,
IFERROR(VLOOKUP(BA23,MonsterTable!$A:$B,MATCH(MonsterTable!$B$1,MonsterTable!$A$1:$B$1,0),0),
IF(OR(NOT(ISBLANK(BC23)),ISBLANK(BD23)),#N/A,
IF(BA23="empty","empty",
VLOOKUP(BA23,MonsterGroupTable!$A:$A,1,0)))))))</f>
        <v/>
      </c>
      <c r="BF23" s="2" t="str">
        <f>IF(AND(ISBLANK(BE23),OR(NOT(ISBLANK(BG23)),NOT(ISBLANK(BH23)))),#N/A,
IF(ISBLANK(BE23),"",
IF(AND(NOT(ISERROR(VLOOKUP(BE23,MonsterTable!$A:$B,MATCH(MonsterTable!$B$1,MonsterTable!$A$1:$B$1,0),0))),OR(ISBLANK(BG23),ISBLANK(BH23))),#N/A,
IFERROR(VLOOKUP(BE23,MonsterTable!$A:$B,MATCH(MonsterTable!$B$1,MonsterTable!$A$1:$B$1,0),0),
IF(OR(NOT(ISBLANK(BG23)),ISBLANK(BH23)),#N/A,
IF(BE23="empty","empty",
VLOOKUP(BE23,MonsterGroupTable!$A:$A,1,0)))))))</f>
        <v/>
      </c>
    </row>
    <row r="24" spans="1:58" x14ac:dyDescent="0.3">
      <c r="A24">
        <v>10023</v>
      </c>
      <c r="B24">
        <f t="shared" si="1"/>
        <v>1.1000000000000001</v>
      </c>
      <c r="C24">
        <f t="shared" si="1"/>
        <v>1.1000000000000001</v>
      </c>
      <c r="F24">
        <v>60</v>
      </c>
      <c r="G24">
        <v>170</v>
      </c>
      <c r="H24" t="s">
        <v>29</v>
      </c>
      <c r="I24" t="s">
        <v>30</v>
      </c>
      <c r="J24" t="s">
        <v>85</v>
      </c>
      <c r="K24" t="s">
        <v>86</v>
      </c>
      <c r="L24">
        <v>0</v>
      </c>
      <c r="M24">
        <v>-4.75</v>
      </c>
      <c r="N24">
        <v>-3.5</v>
      </c>
      <c r="O24">
        <v>4.75</v>
      </c>
      <c r="P24">
        <v>3</v>
      </c>
      <c r="Q24">
        <v>-13.5</v>
      </c>
      <c r="R24">
        <v>2.5499999999999998</v>
      </c>
      <c r="S24">
        <v>-6.75</v>
      </c>
      <c r="T24" t="str">
        <f t="shared" si="0"/>
        <v>g101,5</v>
      </c>
      <c r="U24" s="1" t="s">
        <v>78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g101</v>
      </c>
      <c r="X24">
        <v>5</v>
      </c>
      <c r="Z24" s="2" t="str">
        <f>IF(AND(ISBLANK(Y24),OR(NOT(ISBLANK(AA24)),NOT(ISBLANK(AB24)))),#N/A,
IF(ISBLANK(Y24),"",
IF(AND(NOT(ISERROR(VLOOKUP(Y24,MonsterTable!$A:$B,MATCH(MonsterTable!$B$1,MonsterTable!$A$1:$B$1,0),0))),OR(ISBLANK(AA24),ISBLANK(AB24))),#N/A,
IFERROR(VLOOKUP(Y24,MonsterTable!$A:$B,MATCH(MonsterTable!$B$1,MonsterTable!$A$1:$B$1,0),0),
IF(OR(NOT(ISBLANK(AA24)),ISBLANK(AB24)),#N/A,
IF(Y24="empty","empty",
VLOOKUP(Y24,MonsterGroupTable!$A:$A,1,0)))))))</f>
        <v/>
      </c>
      <c r="AD24" s="2" t="str">
        <f>IF(AND(ISBLANK(AC24),OR(NOT(ISBLANK(AE24)),NOT(ISBLANK(AF24)))),#N/A,
IF(ISBLANK(AC24),"",
IF(AND(NOT(ISERROR(VLOOKUP(AC24,MonsterTable!$A:$B,MATCH(MonsterTable!$B$1,MonsterTable!$A$1:$B$1,0),0))),OR(ISBLANK(AE24),ISBLANK(AF24))),#N/A,
IFERROR(VLOOKUP(AC24,MonsterTable!$A:$B,MATCH(MonsterTable!$B$1,MonsterTable!$A$1:$B$1,0),0),
IF(OR(NOT(ISBLANK(AE24)),ISBLANK(AF24)),#N/A,
IF(AC24="empty","empty",
VLOOKUP(AC24,MonsterGroupTable!$A:$A,1,0)))))))</f>
        <v/>
      </c>
      <c r="AH24" s="2" t="str">
        <f>IF(AND(ISBLANK(AG24),OR(NOT(ISBLANK(AI24)),NOT(ISBLANK(AJ24)))),#N/A,
IF(ISBLANK(AG24),"",
IF(AND(NOT(ISERROR(VLOOKUP(AG24,MonsterTable!$A:$B,MATCH(MonsterTable!$B$1,MonsterTable!$A$1:$B$1,0),0))),OR(ISBLANK(AI24),ISBLANK(AJ24))),#N/A,
IFERROR(VLOOKUP(AG24,MonsterTable!$A:$B,MATCH(MonsterTable!$B$1,MonsterTable!$A$1:$B$1,0),0),
IF(OR(NOT(ISBLANK(AI24)),ISBLANK(AJ24)),#N/A,
IF(AG24="empty","empty",
VLOOKUP(AG24,MonsterGroupTable!$A:$A,1,0)))))))</f>
        <v/>
      </c>
      <c r="AL24" s="2" t="str">
        <f>IF(AND(ISBLANK(AK24),OR(NOT(ISBLANK(AM24)),NOT(ISBLANK(AN24)))),#N/A,
IF(ISBLANK(AK24),"",
IF(AND(NOT(ISERROR(VLOOKUP(AK24,MonsterTable!$A:$B,MATCH(MonsterTable!$B$1,MonsterTable!$A$1:$B$1,0),0))),OR(ISBLANK(AM24),ISBLANK(AN24))),#N/A,
IFERROR(VLOOKUP(AK24,MonsterTable!$A:$B,MATCH(MonsterTable!$B$1,MonsterTable!$A$1:$B$1,0),0),
IF(OR(NOT(ISBLANK(AM24)),ISBLANK(AN24)),#N/A,
IF(AK24="empty","empty",
VLOOKUP(AK24,MonsterGroupTable!$A:$A,1,0)))))))</f>
        <v/>
      </c>
      <c r="AP24" s="2" t="str">
        <f>IF(AND(ISBLANK(AO24),OR(NOT(ISBLANK(AQ24)),NOT(ISBLANK(AR24)))),#N/A,
IF(ISBLANK(AO24),"",
IF(AND(NOT(ISERROR(VLOOKUP(AO24,MonsterTable!$A:$B,MATCH(MonsterTable!$B$1,MonsterTable!$A$1:$B$1,0),0))),OR(ISBLANK(AQ24),ISBLANK(AR24))),#N/A,
IFERROR(VLOOKUP(AO24,MonsterTable!$A:$B,MATCH(MonsterTable!$B$1,MonsterTable!$A$1:$B$1,0),0),
IF(OR(NOT(ISBLANK(AQ24)),ISBLANK(AR24)),#N/A,
IF(AO24="empty","empty",
VLOOKUP(AO24,MonsterGroupTable!$A:$A,1,0)))))))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B24" s="2" t="str">
        <f>IF(AND(ISBLANK(BA24),OR(NOT(ISBLANK(BC24)),NOT(ISBLANK(BD24)))),#N/A,
IF(ISBLANK(BA24),"",
IF(AND(NOT(ISERROR(VLOOKUP(BA24,MonsterTable!$A:$B,MATCH(MonsterTable!$B$1,MonsterTable!$A$1:$B$1,0),0))),OR(ISBLANK(BC24),ISBLANK(BD24))),#N/A,
IFERROR(VLOOKUP(BA24,MonsterTable!$A:$B,MATCH(MonsterTable!$B$1,MonsterTable!$A$1:$B$1,0),0),
IF(OR(NOT(ISBLANK(BC24)),ISBLANK(BD24)),#N/A,
IF(BA24="empty","empty",
VLOOKUP(BA24,MonsterGroupTable!$A:$A,1,0)))))))</f>
        <v/>
      </c>
      <c r="BF24" s="2" t="str">
        <f>IF(AND(ISBLANK(BE24),OR(NOT(ISBLANK(BG24)),NOT(ISBLANK(BH24)))),#N/A,
IF(ISBLANK(BE24),"",
IF(AND(NOT(ISERROR(VLOOKUP(BE24,MonsterTable!$A:$B,MATCH(MonsterTable!$B$1,MonsterTable!$A$1:$B$1,0),0))),OR(ISBLANK(BG24),ISBLANK(BH24))),#N/A,
IFERROR(VLOOKUP(BE24,MonsterTable!$A:$B,MATCH(MonsterTable!$B$1,MonsterTable!$A$1:$B$1,0),0),
IF(OR(NOT(ISBLANK(BG24)),ISBLANK(BH24)),#N/A,
IF(BE24="empty","empty",
VLOOKUP(BE24,MonsterGroupTable!$A:$A,1,0)))))))</f>
        <v/>
      </c>
    </row>
    <row r="25" spans="1:58" x14ac:dyDescent="0.3">
      <c r="A25">
        <v>10024</v>
      </c>
      <c r="B25">
        <f t="shared" si="1"/>
        <v>1.1000000000000001</v>
      </c>
      <c r="C25">
        <f t="shared" si="1"/>
        <v>1.1000000000000001</v>
      </c>
      <c r="F25">
        <v>60</v>
      </c>
      <c r="G25">
        <v>180</v>
      </c>
      <c r="H25" t="s">
        <v>29</v>
      </c>
      <c r="I25" t="s">
        <v>30</v>
      </c>
      <c r="J25" t="s">
        <v>85</v>
      </c>
      <c r="K25" t="s">
        <v>86</v>
      </c>
      <c r="L25">
        <v>0</v>
      </c>
      <c r="M25">
        <v>-4.75</v>
      </c>
      <c r="N25">
        <v>-3.5</v>
      </c>
      <c r="O25">
        <v>4.75</v>
      </c>
      <c r="P25">
        <v>3</v>
      </c>
      <c r="Q25">
        <v>-13.5</v>
      </c>
      <c r="R25">
        <v>2.5499999999999998</v>
      </c>
      <c r="S25">
        <v>-6.75</v>
      </c>
      <c r="T25" t="str">
        <f t="shared" si="0"/>
        <v>g101,5</v>
      </c>
      <c r="U25" s="1" t="s">
        <v>78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g101</v>
      </c>
      <c r="X25">
        <v>5</v>
      </c>
      <c r="Z25" s="2" t="str">
        <f>IF(AND(ISBLANK(Y25),OR(NOT(ISBLANK(AA25)),NOT(ISBLANK(AB25)))),#N/A,
IF(ISBLANK(Y25),"",
IF(AND(NOT(ISERROR(VLOOKUP(Y25,MonsterTable!$A:$B,MATCH(MonsterTable!$B$1,MonsterTable!$A$1:$B$1,0),0))),OR(ISBLANK(AA25),ISBLANK(AB25))),#N/A,
IFERROR(VLOOKUP(Y25,MonsterTable!$A:$B,MATCH(MonsterTable!$B$1,MonsterTable!$A$1:$B$1,0),0),
IF(OR(NOT(ISBLANK(AA25)),ISBLANK(AB25)),#N/A,
IF(Y25="empty","empty",
VLOOKUP(Y25,MonsterGroupTable!$A:$A,1,0)))))))</f>
        <v/>
      </c>
      <c r="AD25" s="2" t="str">
        <f>IF(AND(ISBLANK(AC25),OR(NOT(ISBLANK(AE25)),NOT(ISBLANK(AF25)))),#N/A,
IF(ISBLANK(AC25),"",
IF(AND(NOT(ISERROR(VLOOKUP(AC25,MonsterTable!$A:$B,MATCH(MonsterTable!$B$1,MonsterTable!$A$1:$B$1,0),0))),OR(ISBLANK(AE25),ISBLANK(AF25))),#N/A,
IFERROR(VLOOKUP(AC25,MonsterTable!$A:$B,MATCH(MonsterTable!$B$1,MonsterTable!$A$1:$B$1,0),0),
IF(OR(NOT(ISBLANK(AE25)),ISBLANK(AF25)),#N/A,
IF(AC25="empty","empty",
VLOOKUP(AC25,MonsterGroupTable!$A:$A,1,0)))))))</f>
        <v/>
      </c>
      <c r="AH25" s="2" t="str">
        <f>IF(AND(ISBLANK(AG25),OR(NOT(ISBLANK(AI25)),NOT(ISBLANK(AJ25)))),#N/A,
IF(ISBLANK(AG25),"",
IF(AND(NOT(ISERROR(VLOOKUP(AG25,MonsterTable!$A:$B,MATCH(MonsterTable!$B$1,MonsterTable!$A$1:$B$1,0),0))),OR(ISBLANK(AI25),ISBLANK(AJ25))),#N/A,
IFERROR(VLOOKUP(AG25,MonsterTable!$A:$B,MATCH(MonsterTable!$B$1,MonsterTable!$A$1:$B$1,0),0),
IF(OR(NOT(ISBLANK(AI25)),ISBLANK(AJ25)),#N/A,
IF(AG25="empty","empty",
VLOOKUP(AG25,MonsterGroupTable!$A:$A,1,0)))))))</f>
        <v/>
      </c>
      <c r="AL25" s="2" t="str">
        <f>IF(AND(ISBLANK(AK25),OR(NOT(ISBLANK(AM25)),NOT(ISBLANK(AN25)))),#N/A,
IF(ISBLANK(AK25),"",
IF(AND(NOT(ISERROR(VLOOKUP(AK25,MonsterTable!$A:$B,MATCH(MonsterTable!$B$1,MonsterTable!$A$1:$B$1,0),0))),OR(ISBLANK(AM25),ISBLANK(AN25))),#N/A,
IFERROR(VLOOKUP(AK25,MonsterTable!$A:$B,MATCH(MonsterTable!$B$1,MonsterTable!$A$1:$B$1,0),0),
IF(OR(NOT(ISBLANK(AM25)),ISBLANK(AN25)),#N/A,
IF(AK25="empty","empty",
VLOOKUP(AK25,MonsterGroupTable!$A:$A,1,0)))))))</f>
        <v/>
      </c>
      <c r="AP25" s="2" t="str">
        <f>IF(AND(ISBLANK(AO25),OR(NOT(ISBLANK(AQ25)),NOT(ISBLANK(AR25)))),#N/A,
IF(ISBLANK(AO25),"",
IF(AND(NOT(ISERROR(VLOOKUP(AO25,MonsterTable!$A:$B,MATCH(MonsterTable!$B$1,MonsterTable!$A$1:$B$1,0),0))),OR(ISBLANK(AQ25),ISBLANK(AR25))),#N/A,
IFERROR(VLOOKUP(AO25,MonsterTable!$A:$B,MATCH(MonsterTable!$B$1,MonsterTable!$A$1:$B$1,0),0),
IF(OR(NOT(ISBLANK(AQ25)),ISBLANK(AR25)),#N/A,
IF(AO25="empty","empty",
VLOOKUP(AO25,MonsterGroupTable!$A:$A,1,0)))))))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B25" s="2" t="str">
        <f>IF(AND(ISBLANK(BA25),OR(NOT(ISBLANK(BC25)),NOT(ISBLANK(BD25)))),#N/A,
IF(ISBLANK(BA25),"",
IF(AND(NOT(ISERROR(VLOOKUP(BA25,MonsterTable!$A:$B,MATCH(MonsterTable!$B$1,MonsterTable!$A$1:$B$1,0),0))),OR(ISBLANK(BC25),ISBLANK(BD25))),#N/A,
IFERROR(VLOOKUP(BA25,MonsterTable!$A:$B,MATCH(MonsterTable!$B$1,MonsterTable!$A$1:$B$1,0),0),
IF(OR(NOT(ISBLANK(BC25)),ISBLANK(BD25)),#N/A,
IF(BA25="empty","empty",
VLOOKUP(BA25,MonsterGroupTable!$A:$A,1,0)))))))</f>
        <v/>
      </c>
      <c r="BF25" s="2" t="str">
        <f>IF(AND(ISBLANK(BE25),OR(NOT(ISBLANK(BG25)),NOT(ISBLANK(BH25)))),#N/A,
IF(ISBLANK(BE25),"",
IF(AND(NOT(ISERROR(VLOOKUP(BE25,MonsterTable!$A:$B,MATCH(MonsterTable!$B$1,MonsterTable!$A$1:$B$1,0),0))),OR(ISBLANK(BG25),ISBLANK(BH25))),#N/A,
IFERROR(VLOOKUP(BE25,MonsterTable!$A:$B,MATCH(MonsterTable!$B$1,MonsterTable!$A$1:$B$1,0),0),
IF(OR(NOT(ISBLANK(BG25)),ISBLANK(BH25)),#N/A,
IF(BE25="empty","empty",
VLOOKUP(BE25,MonsterGroupTable!$A:$A,1,0)))))))</f>
        <v/>
      </c>
    </row>
    <row r="26" spans="1:58" x14ac:dyDescent="0.3">
      <c r="A26">
        <v>10025</v>
      </c>
      <c r="B26">
        <f t="shared" si="1"/>
        <v>1.1000000000000001</v>
      </c>
      <c r="C26">
        <f t="shared" si="1"/>
        <v>1.1000000000000001</v>
      </c>
      <c r="F26">
        <v>60</v>
      </c>
      <c r="G26">
        <v>190</v>
      </c>
      <c r="H26" t="s">
        <v>29</v>
      </c>
      <c r="I26" t="s">
        <v>30</v>
      </c>
      <c r="J26" t="s">
        <v>85</v>
      </c>
      <c r="K26" t="s">
        <v>86</v>
      </c>
      <c r="L26">
        <v>0</v>
      </c>
      <c r="M26">
        <v>-4.75</v>
      </c>
      <c r="N26">
        <v>-3.5</v>
      </c>
      <c r="O26">
        <v>4.75</v>
      </c>
      <c r="P26">
        <v>3</v>
      </c>
      <c r="Q26">
        <v>-13.5</v>
      </c>
      <c r="R26">
        <v>2.5499999999999998</v>
      </c>
      <c r="S26">
        <v>-6.75</v>
      </c>
      <c r="T26" t="str">
        <f t="shared" si="0"/>
        <v>g101,5</v>
      </c>
      <c r="U26" s="1" t="s">
        <v>78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g101</v>
      </c>
      <c r="X26">
        <v>5</v>
      </c>
      <c r="Z26" s="2" t="str">
        <f>IF(AND(ISBLANK(Y26),OR(NOT(ISBLANK(AA26)),NOT(ISBLANK(AB26)))),#N/A,
IF(ISBLANK(Y26),"",
IF(AND(NOT(ISERROR(VLOOKUP(Y26,MonsterTable!$A:$B,MATCH(MonsterTable!$B$1,MonsterTable!$A$1:$B$1,0),0))),OR(ISBLANK(AA26),ISBLANK(AB26))),#N/A,
IFERROR(VLOOKUP(Y26,MonsterTable!$A:$B,MATCH(MonsterTable!$B$1,MonsterTable!$A$1:$B$1,0),0),
IF(OR(NOT(ISBLANK(AA26)),ISBLANK(AB26)),#N/A,
IF(Y26="empty","empty",
VLOOKUP(Y26,MonsterGroupTable!$A:$A,1,0)))))))</f>
        <v/>
      </c>
      <c r="AD26" s="2" t="str">
        <f>IF(AND(ISBLANK(AC26),OR(NOT(ISBLANK(AE26)),NOT(ISBLANK(AF26)))),#N/A,
IF(ISBLANK(AC26),"",
IF(AND(NOT(ISERROR(VLOOKUP(AC26,MonsterTable!$A:$B,MATCH(MonsterTable!$B$1,MonsterTable!$A$1:$B$1,0),0))),OR(ISBLANK(AE26),ISBLANK(AF26))),#N/A,
IFERROR(VLOOKUP(AC26,MonsterTable!$A:$B,MATCH(MonsterTable!$B$1,MonsterTable!$A$1:$B$1,0),0),
IF(OR(NOT(ISBLANK(AE26)),ISBLANK(AF26)),#N/A,
IF(AC26="empty","empty",
VLOOKUP(AC26,MonsterGroupTable!$A:$A,1,0)))))))</f>
        <v/>
      </c>
      <c r="AH26" s="2" t="str">
        <f>IF(AND(ISBLANK(AG26),OR(NOT(ISBLANK(AI26)),NOT(ISBLANK(AJ26)))),#N/A,
IF(ISBLANK(AG26),"",
IF(AND(NOT(ISERROR(VLOOKUP(AG26,MonsterTable!$A:$B,MATCH(MonsterTable!$B$1,MonsterTable!$A$1:$B$1,0),0))),OR(ISBLANK(AI26),ISBLANK(AJ26))),#N/A,
IFERROR(VLOOKUP(AG26,MonsterTable!$A:$B,MATCH(MonsterTable!$B$1,MonsterTable!$A$1:$B$1,0),0),
IF(OR(NOT(ISBLANK(AI26)),ISBLANK(AJ26)),#N/A,
IF(AG26="empty","empty",
VLOOKUP(AG26,MonsterGroupTable!$A:$A,1,0)))))))</f>
        <v/>
      </c>
      <c r="AL26" s="2" t="str">
        <f>IF(AND(ISBLANK(AK26),OR(NOT(ISBLANK(AM26)),NOT(ISBLANK(AN26)))),#N/A,
IF(ISBLANK(AK26),"",
IF(AND(NOT(ISERROR(VLOOKUP(AK26,MonsterTable!$A:$B,MATCH(MonsterTable!$B$1,MonsterTable!$A$1:$B$1,0),0))),OR(ISBLANK(AM26),ISBLANK(AN26))),#N/A,
IFERROR(VLOOKUP(AK26,MonsterTable!$A:$B,MATCH(MonsterTable!$B$1,MonsterTable!$A$1:$B$1,0),0),
IF(OR(NOT(ISBLANK(AM26)),ISBLANK(AN26)),#N/A,
IF(AK26="empty","empty",
VLOOKUP(AK26,MonsterGroupTable!$A:$A,1,0)))))))</f>
        <v/>
      </c>
      <c r="AP26" s="2" t="str">
        <f>IF(AND(ISBLANK(AO26),OR(NOT(ISBLANK(AQ26)),NOT(ISBLANK(AR26)))),#N/A,
IF(ISBLANK(AO26),"",
IF(AND(NOT(ISERROR(VLOOKUP(AO26,MonsterTable!$A:$B,MATCH(MonsterTable!$B$1,MonsterTable!$A$1:$B$1,0),0))),OR(ISBLANK(AQ26),ISBLANK(AR26))),#N/A,
IFERROR(VLOOKUP(AO26,MonsterTable!$A:$B,MATCH(MonsterTable!$B$1,MonsterTable!$A$1:$B$1,0),0),
IF(OR(NOT(ISBLANK(AQ26)),ISBLANK(AR26)),#N/A,
IF(AO26="empty","empty",
VLOOKUP(AO26,MonsterGroupTable!$A:$A,1,0)))))))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B26" s="2" t="str">
        <f>IF(AND(ISBLANK(BA26),OR(NOT(ISBLANK(BC26)),NOT(ISBLANK(BD26)))),#N/A,
IF(ISBLANK(BA26),"",
IF(AND(NOT(ISERROR(VLOOKUP(BA26,MonsterTable!$A:$B,MATCH(MonsterTable!$B$1,MonsterTable!$A$1:$B$1,0),0))),OR(ISBLANK(BC26),ISBLANK(BD26))),#N/A,
IFERROR(VLOOKUP(BA26,MonsterTable!$A:$B,MATCH(MonsterTable!$B$1,MonsterTable!$A$1:$B$1,0),0),
IF(OR(NOT(ISBLANK(BC26)),ISBLANK(BD26)),#N/A,
IF(BA26="empty","empty",
VLOOKUP(BA26,MonsterGroupTable!$A:$A,1,0)))))))</f>
        <v/>
      </c>
      <c r="BF26" s="2" t="str">
        <f>IF(AND(ISBLANK(BE26),OR(NOT(ISBLANK(BG26)),NOT(ISBLANK(BH26)))),#N/A,
IF(ISBLANK(BE26),"",
IF(AND(NOT(ISERROR(VLOOKUP(BE26,MonsterTable!$A:$B,MATCH(MonsterTable!$B$1,MonsterTable!$A$1:$B$1,0),0))),OR(ISBLANK(BG26),ISBLANK(BH26))),#N/A,
IFERROR(VLOOKUP(BE26,MonsterTable!$A:$B,MATCH(MonsterTable!$B$1,MonsterTable!$A$1:$B$1,0),0),
IF(OR(NOT(ISBLANK(BG26)),ISBLANK(BH26)),#N/A,
IF(BE26="empty","empty",
VLOOKUP(BE26,MonsterGroupTable!$A:$A,1,0)))))))</f>
        <v/>
      </c>
    </row>
    <row r="27" spans="1:58" x14ac:dyDescent="0.3">
      <c r="A27">
        <v>10026</v>
      </c>
      <c r="B27">
        <f t="shared" si="1"/>
        <v>1.1000000000000001</v>
      </c>
      <c r="C27">
        <f t="shared" si="1"/>
        <v>1.1000000000000001</v>
      </c>
      <c r="F27">
        <v>60</v>
      </c>
      <c r="G27">
        <v>200</v>
      </c>
      <c r="H27" t="s">
        <v>29</v>
      </c>
      <c r="I27" t="s">
        <v>30</v>
      </c>
      <c r="J27" t="s">
        <v>85</v>
      </c>
      <c r="K27" t="s">
        <v>86</v>
      </c>
      <c r="L27">
        <v>0</v>
      </c>
      <c r="M27">
        <v>-4.75</v>
      </c>
      <c r="N27">
        <v>-3.5</v>
      </c>
      <c r="O27">
        <v>4.75</v>
      </c>
      <c r="P27">
        <v>3</v>
      </c>
      <c r="Q27">
        <v>-13.5</v>
      </c>
      <c r="R27">
        <v>2.5499999999999998</v>
      </c>
      <c r="S27">
        <v>-6.75</v>
      </c>
      <c r="T27" t="str">
        <f t="shared" si="0"/>
        <v>g101,5</v>
      </c>
      <c r="U27" s="1" t="s">
        <v>78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g101</v>
      </c>
      <c r="X27">
        <v>5</v>
      </c>
      <c r="Z27" s="2" t="str">
        <f>IF(AND(ISBLANK(Y27),OR(NOT(ISBLANK(AA27)),NOT(ISBLANK(AB27)))),#N/A,
IF(ISBLANK(Y27),"",
IF(AND(NOT(ISERROR(VLOOKUP(Y27,MonsterTable!$A:$B,MATCH(MonsterTable!$B$1,MonsterTable!$A$1:$B$1,0),0))),OR(ISBLANK(AA27),ISBLANK(AB27))),#N/A,
IFERROR(VLOOKUP(Y27,MonsterTable!$A:$B,MATCH(MonsterTable!$B$1,MonsterTable!$A$1:$B$1,0),0),
IF(OR(NOT(ISBLANK(AA27)),ISBLANK(AB27)),#N/A,
IF(Y27="empty","empty",
VLOOKUP(Y27,MonsterGroupTable!$A:$A,1,0)))))))</f>
        <v/>
      </c>
      <c r="AD27" s="2" t="str">
        <f>IF(AND(ISBLANK(AC27),OR(NOT(ISBLANK(AE27)),NOT(ISBLANK(AF27)))),#N/A,
IF(ISBLANK(AC27),"",
IF(AND(NOT(ISERROR(VLOOKUP(AC27,MonsterTable!$A:$B,MATCH(MonsterTable!$B$1,MonsterTable!$A$1:$B$1,0),0))),OR(ISBLANK(AE27),ISBLANK(AF27))),#N/A,
IFERROR(VLOOKUP(AC27,MonsterTable!$A:$B,MATCH(MonsterTable!$B$1,MonsterTable!$A$1:$B$1,0),0),
IF(OR(NOT(ISBLANK(AE27)),ISBLANK(AF27)),#N/A,
IF(AC27="empty","empty",
VLOOKUP(AC27,MonsterGroupTable!$A:$A,1,0)))))))</f>
        <v/>
      </c>
      <c r="AH27" s="2" t="str">
        <f>IF(AND(ISBLANK(AG27),OR(NOT(ISBLANK(AI27)),NOT(ISBLANK(AJ27)))),#N/A,
IF(ISBLANK(AG27),"",
IF(AND(NOT(ISERROR(VLOOKUP(AG27,MonsterTable!$A:$B,MATCH(MonsterTable!$B$1,MonsterTable!$A$1:$B$1,0),0))),OR(ISBLANK(AI27),ISBLANK(AJ27))),#N/A,
IFERROR(VLOOKUP(AG27,MonsterTable!$A:$B,MATCH(MonsterTable!$B$1,MonsterTable!$A$1:$B$1,0),0),
IF(OR(NOT(ISBLANK(AI27)),ISBLANK(AJ27)),#N/A,
IF(AG27="empty","empty",
VLOOKUP(AG27,MonsterGroupTable!$A:$A,1,0)))))))</f>
        <v/>
      </c>
      <c r="AL27" s="2" t="str">
        <f>IF(AND(ISBLANK(AK27),OR(NOT(ISBLANK(AM27)),NOT(ISBLANK(AN27)))),#N/A,
IF(ISBLANK(AK27),"",
IF(AND(NOT(ISERROR(VLOOKUP(AK27,MonsterTable!$A:$B,MATCH(MonsterTable!$B$1,MonsterTable!$A$1:$B$1,0),0))),OR(ISBLANK(AM27),ISBLANK(AN27))),#N/A,
IFERROR(VLOOKUP(AK27,MonsterTable!$A:$B,MATCH(MonsterTable!$B$1,MonsterTable!$A$1:$B$1,0),0),
IF(OR(NOT(ISBLANK(AM27)),ISBLANK(AN27)),#N/A,
IF(AK27="empty","empty",
VLOOKUP(AK27,MonsterGroupTable!$A:$A,1,0)))))))</f>
        <v/>
      </c>
      <c r="AP27" s="2" t="str">
        <f>IF(AND(ISBLANK(AO27),OR(NOT(ISBLANK(AQ27)),NOT(ISBLANK(AR27)))),#N/A,
IF(ISBLANK(AO27),"",
IF(AND(NOT(ISERROR(VLOOKUP(AO27,MonsterTable!$A:$B,MATCH(MonsterTable!$B$1,MonsterTable!$A$1:$B$1,0),0))),OR(ISBLANK(AQ27),ISBLANK(AR27))),#N/A,
IFERROR(VLOOKUP(AO27,MonsterTable!$A:$B,MATCH(MonsterTable!$B$1,MonsterTable!$A$1:$B$1,0),0),
IF(OR(NOT(ISBLANK(AQ27)),ISBLANK(AR27)),#N/A,
IF(AO27="empty","empty",
VLOOKUP(AO27,MonsterGroupTable!$A:$A,1,0)))))))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B27" s="2" t="str">
        <f>IF(AND(ISBLANK(BA27),OR(NOT(ISBLANK(BC27)),NOT(ISBLANK(BD27)))),#N/A,
IF(ISBLANK(BA27),"",
IF(AND(NOT(ISERROR(VLOOKUP(BA27,MonsterTable!$A:$B,MATCH(MonsterTable!$B$1,MonsterTable!$A$1:$B$1,0),0))),OR(ISBLANK(BC27),ISBLANK(BD27))),#N/A,
IFERROR(VLOOKUP(BA27,MonsterTable!$A:$B,MATCH(MonsterTable!$B$1,MonsterTable!$A$1:$B$1,0),0),
IF(OR(NOT(ISBLANK(BC27)),ISBLANK(BD27)),#N/A,
IF(BA27="empty","empty",
VLOOKUP(BA27,MonsterGroupTable!$A:$A,1,0)))))))</f>
        <v/>
      </c>
      <c r="BF27" s="2" t="str">
        <f>IF(AND(ISBLANK(BE27),OR(NOT(ISBLANK(BG27)),NOT(ISBLANK(BH27)))),#N/A,
IF(ISBLANK(BE27),"",
IF(AND(NOT(ISERROR(VLOOKUP(BE27,MonsterTable!$A:$B,MATCH(MonsterTable!$B$1,MonsterTable!$A$1:$B$1,0),0))),OR(ISBLANK(BG27),ISBLANK(BH27))),#N/A,
IFERROR(VLOOKUP(BE27,MonsterTable!$A:$B,MATCH(MonsterTable!$B$1,MonsterTable!$A$1:$B$1,0),0),
IF(OR(NOT(ISBLANK(BG27)),ISBLANK(BH27)),#N/A,
IF(BE27="empty","empty",
VLOOKUP(BE27,MonsterGroupTable!$A:$A,1,0)))))))</f>
        <v/>
      </c>
    </row>
    <row r="28" spans="1:58" x14ac:dyDescent="0.3">
      <c r="A28">
        <v>10027</v>
      </c>
      <c r="B28">
        <f t="shared" si="1"/>
        <v>1.1000000000000001</v>
      </c>
      <c r="C28">
        <f t="shared" si="1"/>
        <v>1.1000000000000001</v>
      </c>
      <c r="F28">
        <v>60</v>
      </c>
      <c r="G28">
        <v>210</v>
      </c>
      <c r="H28" t="s">
        <v>29</v>
      </c>
      <c r="I28" t="s">
        <v>30</v>
      </c>
      <c r="J28" t="s">
        <v>85</v>
      </c>
      <c r="K28" t="s">
        <v>86</v>
      </c>
      <c r="L28">
        <v>0</v>
      </c>
      <c r="M28">
        <v>-4.75</v>
      </c>
      <c r="N28">
        <v>-3.5</v>
      </c>
      <c r="O28">
        <v>4.75</v>
      </c>
      <c r="P28">
        <v>3</v>
      </c>
      <c r="Q28">
        <v>-13.5</v>
      </c>
      <c r="R28">
        <v>2.5499999999999998</v>
      </c>
      <c r="S28">
        <v>-6.75</v>
      </c>
      <c r="T28" t="str">
        <f t="shared" si="0"/>
        <v>g101,5</v>
      </c>
      <c r="U28" s="1" t="s">
        <v>78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g101</v>
      </c>
      <c r="X28">
        <v>5</v>
      </c>
      <c r="Z28" s="2" t="str">
        <f>IF(AND(ISBLANK(Y28),OR(NOT(ISBLANK(AA28)),NOT(ISBLANK(AB28)))),#N/A,
IF(ISBLANK(Y28),"",
IF(AND(NOT(ISERROR(VLOOKUP(Y28,MonsterTable!$A:$B,MATCH(MonsterTable!$B$1,MonsterTable!$A$1:$B$1,0),0))),OR(ISBLANK(AA28),ISBLANK(AB28))),#N/A,
IFERROR(VLOOKUP(Y28,MonsterTable!$A:$B,MATCH(MonsterTable!$B$1,MonsterTable!$A$1:$B$1,0),0),
IF(OR(NOT(ISBLANK(AA28)),ISBLANK(AB28)),#N/A,
IF(Y28="empty","empty",
VLOOKUP(Y28,MonsterGroupTable!$A:$A,1,0)))))))</f>
        <v/>
      </c>
      <c r="AD28" s="2" t="str">
        <f>IF(AND(ISBLANK(AC28),OR(NOT(ISBLANK(AE28)),NOT(ISBLANK(AF28)))),#N/A,
IF(ISBLANK(AC28),"",
IF(AND(NOT(ISERROR(VLOOKUP(AC28,MonsterTable!$A:$B,MATCH(MonsterTable!$B$1,MonsterTable!$A$1:$B$1,0),0))),OR(ISBLANK(AE28),ISBLANK(AF28))),#N/A,
IFERROR(VLOOKUP(AC28,MonsterTable!$A:$B,MATCH(MonsterTable!$B$1,MonsterTable!$A$1:$B$1,0),0),
IF(OR(NOT(ISBLANK(AE28)),ISBLANK(AF28)),#N/A,
IF(AC28="empty","empty",
VLOOKUP(AC28,MonsterGroupTable!$A:$A,1,0)))))))</f>
        <v/>
      </c>
      <c r="AH28" s="2" t="str">
        <f>IF(AND(ISBLANK(AG28),OR(NOT(ISBLANK(AI28)),NOT(ISBLANK(AJ28)))),#N/A,
IF(ISBLANK(AG28),"",
IF(AND(NOT(ISERROR(VLOOKUP(AG28,MonsterTable!$A:$B,MATCH(MonsterTable!$B$1,MonsterTable!$A$1:$B$1,0),0))),OR(ISBLANK(AI28),ISBLANK(AJ28))),#N/A,
IFERROR(VLOOKUP(AG28,MonsterTable!$A:$B,MATCH(MonsterTable!$B$1,MonsterTable!$A$1:$B$1,0),0),
IF(OR(NOT(ISBLANK(AI28)),ISBLANK(AJ28)),#N/A,
IF(AG28="empty","empty",
VLOOKUP(AG28,MonsterGroupTable!$A:$A,1,0)))))))</f>
        <v/>
      </c>
      <c r="AL28" s="2" t="str">
        <f>IF(AND(ISBLANK(AK28),OR(NOT(ISBLANK(AM28)),NOT(ISBLANK(AN28)))),#N/A,
IF(ISBLANK(AK28),"",
IF(AND(NOT(ISERROR(VLOOKUP(AK28,MonsterTable!$A:$B,MATCH(MonsterTable!$B$1,MonsterTable!$A$1:$B$1,0),0))),OR(ISBLANK(AM28),ISBLANK(AN28))),#N/A,
IFERROR(VLOOKUP(AK28,MonsterTable!$A:$B,MATCH(MonsterTable!$B$1,MonsterTable!$A$1:$B$1,0),0),
IF(OR(NOT(ISBLANK(AM28)),ISBLANK(AN28)),#N/A,
IF(AK28="empty","empty",
VLOOKUP(AK28,MonsterGroupTable!$A:$A,1,0)))))))</f>
        <v/>
      </c>
      <c r="AP28" s="2" t="str">
        <f>IF(AND(ISBLANK(AO28),OR(NOT(ISBLANK(AQ28)),NOT(ISBLANK(AR28)))),#N/A,
IF(ISBLANK(AO28),"",
IF(AND(NOT(ISERROR(VLOOKUP(AO28,MonsterTable!$A:$B,MATCH(MonsterTable!$B$1,MonsterTable!$A$1:$B$1,0),0))),OR(ISBLANK(AQ28),ISBLANK(AR28))),#N/A,
IFERROR(VLOOKUP(AO28,MonsterTable!$A:$B,MATCH(MonsterTable!$B$1,MonsterTable!$A$1:$B$1,0),0),
IF(OR(NOT(ISBLANK(AQ28)),ISBLANK(AR28)),#N/A,
IF(AO28="empty","empty",
VLOOKUP(AO28,MonsterGroupTable!$A:$A,1,0)))))))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B28" s="2" t="str">
        <f>IF(AND(ISBLANK(BA28),OR(NOT(ISBLANK(BC28)),NOT(ISBLANK(BD28)))),#N/A,
IF(ISBLANK(BA28),"",
IF(AND(NOT(ISERROR(VLOOKUP(BA28,MonsterTable!$A:$B,MATCH(MonsterTable!$B$1,MonsterTable!$A$1:$B$1,0),0))),OR(ISBLANK(BC28),ISBLANK(BD28))),#N/A,
IFERROR(VLOOKUP(BA28,MonsterTable!$A:$B,MATCH(MonsterTable!$B$1,MonsterTable!$A$1:$B$1,0),0),
IF(OR(NOT(ISBLANK(BC28)),ISBLANK(BD28)),#N/A,
IF(BA28="empty","empty",
VLOOKUP(BA28,MonsterGroupTable!$A:$A,1,0)))))))</f>
        <v/>
      </c>
      <c r="BF28" s="2" t="str">
        <f>IF(AND(ISBLANK(BE28),OR(NOT(ISBLANK(BG28)),NOT(ISBLANK(BH28)))),#N/A,
IF(ISBLANK(BE28),"",
IF(AND(NOT(ISERROR(VLOOKUP(BE28,MonsterTable!$A:$B,MATCH(MonsterTable!$B$1,MonsterTable!$A$1:$B$1,0),0))),OR(ISBLANK(BG28),ISBLANK(BH28))),#N/A,
IFERROR(VLOOKUP(BE28,MonsterTable!$A:$B,MATCH(MonsterTable!$B$1,MonsterTable!$A$1:$B$1,0),0),
IF(OR(NOT(ISBLANK(BG28)),ISBLANK(BH28)),#N/A,
IF(BE28="empty","empty",
VLOOKUP(BE28,MonsterGroupTable!$A:$A,1,0)))))))</f>
        <v/>
      </c>
    </row>
    <row r="29" spans="1:58" x14ac:dyDescent="0.3">
      <c r="A29">
        <v>10028</v>
      </c>
      <c r="B29">
        <f t="shared" si="1"/>
        <v>1.1000000000000001</v>
      </c>
      <c r="C29">
        <f t="shared" si="1"/>
        <v>1.1000000000000001</v>
      </c>
      <c r="F29">
        <v>60</v>
      </c>
      <c r="G29">
        <v>220</v>
      </c>
      <c r="H29" t="s">
        <v>29</v>
      </c>
      <c r="I29" t="s">
        <v>30</v>
      </c>
      <c r="J29" t="s">
        <v>85</v>
      </c>
      <c r="K29" t="s">
        <v>86</v>
      </c>
      <c r="L29">
        <v>0</v>
      </c>
      <c r="M29">
        <v>-4.75</v>
      </c>
      <c r="N29">
        <v>-3.5</v>
      </c>
      <c r="O29">
        <v>4.75</v>
      </c>
      <c r="P29">
        <v>3</v>
      </c>
      <c r="Q29">
        <v>-13.5</v>
      </c>
      <c r="R29">
        <v>2.5499999999999998</v>
      </c>
      <c r="S29">
        <v>-6.75</v>
      </c>
      <c r="T29" t="str">
        <f t="shared" si="0"/>
        <v>g101,5</v>
      </c>
      <c r="U29" s="1" t="s">
        <v>78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g101</v>
      </c>
      <c r="X29">
        <v>5</v>
      </c>
      <c r="Z29" s="2" t="str">
        <f>IF(AND(ISBLANK(Y29),OR(NOT(ISBLANK(AA29)),NOT(ISBLANK(AB29)))),#N/A,
IF(ISBLANK(Y29),"",
IF(AND(NOT(ISERROR(VLOOKUP(Y29,MonsterTable!$A:$B,MATCH(MonsterTable!$B$1,MonsterTable!$A$1:$B$1,0),0))),OR(ISBLANK(AA29),ISBLANK(AB29))),#N/A,
IFERROR(VLOOKUP(Y29,MonsterTable!$A:$B,MATCH(MonsterTable!$B$1,MonsterTable!$A$1:$B$1,0),0),
IF(OR(NOT(ISBLANK(AA29)),ISBLANK(AB29)),#N/A,
IF(Y29="empty","empty",
VLOOKUP(Y29,MonsterGroupTable!$A:$A,1,0)))))))</f>
        <v/>
      </c>
      <c r="AD29" s="2" t="str">
        <f>IF(AND(ISBLANK(AC29),OR(NOT(ISBLANK(AE29)),NOT(ISBLANK(AF29)))),#N/A,
IF(ISBLANK(AC29),"",
IF(AND(NOT(ISERROR(VLOOKUP(AC29,MonsterTable!$A:$B,MATCH(MonsterTable!$B$1,MonsterTable!$A$1:$B$1,0),0))),OR(ISBLANK(AE29),ISBLANK(AF29))),#N/A,
IFERROR(VLOOKUP(AC29,MonsterTable!$A:$B,MATCH(MonsterTable!$B$1,MonsterTable!$A$1:$B$1,0),0),
IF(OR(NOT(ISBLANK(AE29)),ISBLANK(AF29)),#N/A,
IF(AC29="empty","empty",
VLOOKUP(AC29,MonsterGroupTable!$A:$A,1,0)))))))</f>
        <v/>
      </c>
      <c r="AH29" s="2" t="str">
        <f>IF(AND(ISBLANK(AG29),OR(NOT(ISBLANK(AI29)),NOT(ISBLANK(AJ29)))),#N/A,
IF(ISBLANK(AG29),"",
IF(AND(NOT(ISERROR(VLOOKUP(AG29,MonsterTable!$A:$B,MATCH(MonsterTable!$B$1,MonsterTable!$A$1:$B$1,0),0))),OR(ISBLANK(AI29),ISBLANK(AJ29))),#N/A,
IFERROR(VLOOKUP(AG29,MonsterTable!$A:$B,MATCH(MonsterTable!$B$1,MonsterTable!$A$1:$B$1,0),0),
IF(OR(NOT(ISBLANK(AI29)),ISBLANK(AJ29)),#N/A,
IF(AG29="empty","empty",
VLOOKUP(AG29,MonsterGroupTable!$A:$A,1,0)))))))</f>
        <v/>
      </c>
      <c r="AL29" s="2" t="str">
        <f>IF(AND(ISBLANK(AK29),OR(NOT(ISBLANK(AM29)),NOT(ISBLANK(AN29)))),#N/A,
IF(ISBLANK(AK29),"",
IF(AND(NOT(ISERROR(VLOOKUP(AK29,MonsterTable!$A:$B,MATCH(MonsterTable!$B$1,MonsterTable!$A$1:$B$1,0),0))),OR(ISBLANK(AM29),ISBLANK(AN29))),#N/A,
IFERROR(VLOOKUP(AK29,MonsterTable!$A:$B,MATCH(MonsterTable!$B$1,MonsterTable!$A$1:$B$1,0),0),
IF(OR(NOT(ISBLANK(AM29)),ISBLANK(AN29)),#N/A,
IF(AK29="empty","empty",
VLOOKUP(AK29,MonsterGroupTable!$A:$A,1,0)))))))</f>
        <v/>
      </c>
      <c r="AP29" s="2" t="str">
        <f>IF(AND(ISBLANK(AO29),OR(NOT(ISBLANK(AQ29)),NOT(ISBLANK(AR29)))),#N/A,
IF(ISBLANK(AO29),"",
IF(AND(NOT(ISERROR(VLOOKUP(AO29,MonsterTable!$A:$B,MATCH(MonsterTable!$B$1,MonsterTable!$A$1:$B$1,0),0))),OR(ISBLANK(AQ29),ISBLANK(AR29))),#N/A,
IFERROR(VLOOKUP(AO29,MonsterTable!$A:$B,MATCH(MonsterTable!$B$1,MonsterTable!$A$1:$B$1,0),0),
IF(OR(NOT(ISBLANK(AQ29)),ISBLANK(AR29)),#N/A,
IF(AO29="empty","empty",
VLOOKUP(AO29,MonsterGroupTable!$A:$A,1,0)))))))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B29" s="2" t="str">
        <f>IF(AND(ISBLANK(BA29),OR(NOT(ISBLANK(BC29)),NOT(ISBLANK(BD29)))),#N/A,
IF(ISBLANK(BA29),"",
IF(AND(NOT(ISERROR(VLOOKUP(BA29,MonsterTable!$A:$B,MATCH(MonsterTable!$B$1,MonsterTable!$A$1:$B$1,0),0))),OR(ISBLANK(BC29),ISBLANK(BD29))),#N/A,
IFERROR(VLOOKUP(BA29,MonsterTable!$A:$B,MATCH(MonsterTable!$B$1,MonsterTable!$A$1:$B$1,0),0),
IF(OR(NOT(ISBLANK(BC29)),ISBLANK(BD29)),#N/A,
IF(BA29="empty","empty",
VLOOKUP(BA29,MonsterGroupTable!$A:$A,1,0)))))))</f>
        <v/>
      </c>
      <c r="BF29" s="2" t="str">
        <f>IF(AND(ISBLANK(BE29),OR(NOT(ISBLANK(BG29)),NOT(ISBLANK(BH29)))),#N/A,
IF(ISBLANK(BE29),"",
IF(AND(NOT(ISERROR(VLOOKUP(BE29,MonsterTable!$A:$B,MATCH(MonsterTable!$B$1,MonsterTable!$A$1:$B$1,0),0))),OR(ISBLANK(BG29),ISBLANK(BH29))),#N/A,
IFERROR(VLOOKUP(BE29,MonsterTable!$A:$B,MATCH(MonsterTable!$B$1,MonsterTable!$A$1:$B$1,0),0),
IF(OR(NOT(ISBLANK(BG29)),ISBLANK(BH29)),#N/A,
IF(BE29="empty","empty",
VLOOKUP(BE29,MonsterGroupTable!$A:$A,1,0)))))))</f>
        <v/>
      </c>
    </row>
    <row r="30" spans="1:58" x14ac:dyDescent="0.3">
      <c r="A30">
        <v>10029</v>
      </c>
      <c r="B30">
        <f t="shared" si="1"/>
        <v>1.1000000000000001</v>
      </c>
      <c r="C30">
        <f t="shared" si="1"/>
        <v>1.1000000000000001</v>
      </c>
      <c r="F30">
        <v>60</v>
      </c>
      <c r="G30">
        <v>230</v>
      </c>
      <c r="H30" t="s">
        <v>29</v>
      </c>
      <c r="I30" t="s">
        <v>30</v>
      </c>
      <c r="J30" t="s">
        <v>85</v>
      </c>
      <c r="K30" t="s">
        <v>86</v>
      </c>
      <c r="L30">
        <v>0</v>
      </c>
      <c r="M30">
        <v>-4.75</v>
      </c>
      <c r="N30">
        <v>-3.5</v>
      </c>
      <c r="O30">
        <v>4.75</v>
      </c>
      <c r="P30">
        <v>3</v>
      </c>
      <c r="Q30">
        <v>-13.5</v>
      </c>
      <c r="R30">
        <v>2.5499999999999998</v>
      </c>
      <c r="S30">
        <v>-6.75</v>
      </c>
      <c r="T30" t="str">
        <f t="shared" si="0"/>
        <v>g101,5</v>
      </c>
      <c r="U30" s="1" t="s">
        <v>78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g101</v>
      </c>
      <c r="X30">
        <v>5</v>
      </c>
      <c r="Z30" s="2" t="str">
        <f>IF(AND(ISBLANK(Y30),OR(NOT(ISBLANK(AA30)),NOT(ISBLANK(AB30)))),#N/A,
IF(ISBLANK(Y30),"",
IF(AND(NOT(ISERROR(VLOOKUP(Y30,MonsterTable!$A:$B,MATCH(MonsterTable!$B$1,MonsterTable!$A$1:$B$1,0),0))),OR(ISBLANK(AA30),ISBLANK(AB30))),#N/A,
IFERROR(VLOOKUP(Y30,MonsterTable!$A:$B,MATCH(MonsterTable!$B$1,MonsterTable!$A$1:$B$1,0),0),
IF(OR(NOT(ISBLANK(AA30)),ISBLANK(AB30)),#N/A,
IF(Y30="empty","empty",
VLOOKUP(Y30,MonsterGroupTable!$A:$A,1,0)))))))</f>
        <v/>
      </c>
      <c r="AD30" s="2" t="str">
        <f>IF(AND(ISBLANK(AC30),OR(NOT(ISBLANK(AE30)),NOT(ISBLANK(AF30)))),#N/A,
IF(ISBLANK(AC30),"",
IF(AND(NOT(ISERROR(VLOOKUP(AC30,MonsterTable!$A:$B,MATCH(MonsterTable!$B$1,MonsterTable!$A$1:$B$1,0),0))),OR(ISBLANK(AE30),ISBLANK(AF30))),#N/A,
IFERROR(VLOOKUP(AC30,MonsterTable!$A:$B,MATCH(MonsterTable!$B$1,MonsterTable!$A$1:$B$1,0),0),
IF(OR(NOT(ISBLANK(AE30)),ISBLANK(AF30)),#N/A,
IF(AC30="empty","empty",
VLOOKUP(AC30,MonsterGroupTable!$A:$A,1,0)))))))</f>
        <v/>
      </c>
      <c r="AH30" s="2" t="str">
        <f>IF(AND(ISBLANK(AG30),OR(NOT(ISBLANK(AI30)),NOT(ISBLANK(AJ30)))),#N/A,
IF(ISBLANK(AG30),"",
IF(AND(NOT(ISERROR(VLOOKUP(AG30,MonsterTable!$A:$B,MATCH(MonsterTable!$B$1,MonsterTable!$A$1:$B$1,0),0))),OR(ISBLANK(AI30),ISBLANK(AJ30))),#N/A,
IFERROR(VLOOKUP(AG30,MonsterTable!$A:$B,MATCH(MonsterTable!$B$1,MonsterTable!$A$1:$B$1,0),0),
IF(OR(NOT(ISBLANK(AI30)),ISBLANK(AJ30)),#N/A,
IF(AG30="empty","empty",
VLOOKUP(AG30,MonsterGroupTable!$A:$A,1,0)))))))</f>
        <v/>
      </c>
      <c r="AL30" s="2" t="str">
        <f>IF(AND(ISBLANK(AK30),OR(NOT(ISBLANK(AM30)),NOT(ISBLANK(AN30)))),#N/A,
IF(ISBLANK(AK30),"",
IF(AND(NOT(ISERROR(VLOOKUP(AK30,MonsterTable!$A:$B,MATCH(MonsterTable!$B$1,MonsterTable!$A$1:$B$1,0),0))),OR(ISBLANK(AM30),ISBLANK(AN30))),#N/A,
IFERROR(VLOOKUP(AK30,MonsterTable!$A:$B,MATCH(MonsterTable!$B$1,MonsterTable!$A$1:$B$1,0),0),
IF(OR(NOT(ISBLANK(AM30)),ISBLANK(AN30)),#N/A,
IF(AK30="empty","empty",
VLOOKUP(AK30,MonsterGroupTable!$A:$A,1,0)))))))</f>
        <v/>
      </c>
      <c r="AP30" s="2" t="str">
        <f>IF(AND(ISBLANK(AO30),OR(NOT(ISBLANK(AQ30)),NOT(ISBLANK(AR30)))),#N/A,
IF(ISBLANK(AO30),"",
IF(AND(NOT(ISERROR(VLOOKUP(AO30,MonsterTable!$A:$B,MATCH(MonsterTable!$B$1,MonsterTable!$A$1:$B$1,0),0))),OR(ISBLANK(AQ30),ISBLANK(AR30))),#N/A,
IFERROR(VLOOKUP(AO30,MonsterTable!$A:$B,MATCH(MonsterTable!$B$1,MonsterTable!$A$1:$B$1,0),0),
IF(OR(NOT(ISBLANK(AQ30)),ISBLANK(AR30)),#N/A,
IF(AO30="empty","empty",
VLOOKUP(AO30,MonsterGroupTable!$A:$A,1,0)))))))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B30" s="2" t="str">
        <f>IF(AND(ISBLANK(BA30),OR(NOT(ISBLANK(BC30)),NOT(ISBLANK(BD30)))),#N/A,
IF(ISBLANK(BA30),"",
IF(AND(NOT(ISERROR(VLOOKUP(BA30,MonsterTable!$A:$B,MATCH(MonsterTable!$B$1,MonsterTable!$A$1:$B$1,0),0))),OR(ISBLANK(BC30),ISBLANK(BD30))),#N/A,
IFERROR(VLOOKUP(BA30,MonsterTable!$A:$B,MATCH(MonsterTable!$B$1,MonsterTable!$A$1:$B$1,0),0),
IF(OR(NOT(ISBLANK(BC30)),ISBLANK(BD30)),#N/A,
IF(BA30="empty","empty",
VLOOKUP(BA30,MonsterGroupTable!$A:$A,1,0)))))))</f>
        <v/>
      </c>
      <c r="BF30" s="2" t="str">
        <f>IF(AND(ISBLANK(BE30),OR(NOT(ISBLANK(BG30)),NOT(ISBLANK(BH30)))),#N/A,
IF(ISBLANK(BE30),"",
IF(AND(NOT(ISERROR(VLOOKUP(BE30,MonsterTable!$A:$B,MATCH(MonsterTable!$B$1,MonsterTable!$A$1:$B$1,0),0))),OR(ISBLANK(BG30),ISBLANK(BH30))),#N/A,
IFERROR(VLOOKUP(BE30,MonsterTable!$A:$B,MATCH(MonsterTable!$B$1,MonsterTable!$A$1:$B$1,0),0),
IF(OR(NOT(ISBLANK(BG30)),ISBLANK(BH30)),#N/A,
IF(BE30="empty","empty",
VLOOKUP(BE30,MonsterGroupTable!$A:$A,1,0)))))))</f>
        <v/>
      </c>
    </row>
    <row r="31" spans="1:58" x14ac:dyDescent="0.3">
      <c r="A31">
        <v>10030</v>
      </c>
      <c r="B31">
        <f t="shared" si="1"/>
        <v>1.2</v>
      </c>
      <c r="C31">
        <f t="shared" si="1"/>
        <v>1.1000000000000001</v>
      </c>
      <c r="F31">
        <v>60</v>
      </c>
      <c r="G31">
        <v>240</v>
      </c>
      <c r="H31" t="s">
        <v>29</v>
      </c>
      <c r="I31" t="s">
        <v>30</v>
      </c>
      <c r="J31" t="s">
        <v>85</v>
      </c>
      <c r="K31" t="s">
        <v>86</v>
      </c>
      <c r="L31">
        <v>0</v>
      </c>
      <c r="M31">
        <v>-4.75</v>
      </c>
      <c r="N31">
        <v>-3.5</v>
      </c>
      <c r="O31">
        <v>4.75</v>
      </c>
      <c r="P31">
        <v>3</v>
      </c>
      <c r="Q31">
        <v>-13.5</v>
      </c>
      <c r="R31">
        <v>2.5499999999999998</v>
      </c>
      <c r="S31">
        <v>-6.75</v>
      </c>
      <c r="T31" t="str">
        <f t="shared" si="0"/>
        <v>g101,5</v>
      </c>
      <c r="U31" s="1" t="s">
        <v>78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g101</v>
      </c>
      <c r="X31">
        <v>5</v>
      </c>
      <c r="Z31" s="2" t="str">
        <f>IF(AND(ISBLANK(Y31),OR(NOT(ISBLANK(AA31)),NOT(ISBLANK(AB31)))),#N/A,
IF(ISBLANK(Y31),"",
IF(AND(NOT(ISERROR(VLOOKUP(Y31,MonsterTable!$A:$B,MATCH(MonsterTable!$B$1,MonsterTable!$A$1:$B$1,0),0))),OR(ISBLANK(AA31),ISBLANK(AB31))),#N/A,
IFERROR(VLOOKUP(Y31,MonsterTable!$A:$B,MATCH(MonsterTable!$B$1,MonsterTable!$A$1:$B$1,0),0),
IF(OR(NOT(ISBLANK(AA31)),ISBLANK(AB31)),#N/A,
IF(Y31="empty","empty",
VLOOKUP(Y31,MonsterGroupTable!$A:$A,1,0)))))))</f>
        <v/>
      </c>
      <c r="AD31" s="2" t="str">
        <f>IF(AND(ISBLANK(AC31),OR(NOT(ISBLANK(AE31)),NOT(ISBLANK(AF31)))),#N/A,
IF(ISBLANK(AC31),"",
IF(AND(NOT(ISERROR(VLOOKUP(AC31,MonsterTable!$A:$B,MATCH(MonsterTable!$B$1,MonsterTable!$A$1:$B$1,0),0))),OR(ISBLANK(AE31),ISBLANK(AF31))),#N/A,
IFERROR(VLOOKUP(AC31,MonsterTable!$A:$B,MATCH(MonsterTable!$B$1,MonsterTable!$A$1:$B$1,0),0),
IF(OR(NOT(ISBLANK(AE31)),ISBLANK(AF31)),#N/A,
IF(AC31="empty","empty",
VLOOKUP(AC31,MonsterGroupTable!$A:$A,1,0)))))))</f>
        <v/>
      </c>
      <c r="AH31" s="2" t="str">
        <f>IF(AND(ISBLANK(AG31),OR(NOT(ISBLANK(AI31)),NOT(ISBLANK(AJ31)))),#N/A,
IF(ISBLANK(AG31),"",
IF(AND(NOT(ISERROR(VLOOKUP(AG31,MonsterTable!$A:$B,MATCH(MonsterTable!$B$1,MonsterTable!$A$1:$B$1,0),0))),OR(ISBLANK(AI31),ISBLANK(AJ31))),#N/A,
IFERROR(VLOOKUP(AG31,MonsterTable!$A:$B,MATCH(MonsterTable!$B$1,MonsterTable!$A$1:$B$1,0),0),
IF(OR(NOT(ISBLANK(AI31)),ISBLANK(AJ31)),#N/A,
IF(AG31="empty","empty",
VLOOKUP(AG31,MonsterGroupTable!$A:$A,1,0)))))))</f>
        <v/>
      </c>
      <c r="AL31" s="2" t="str">
        <f>IF(AND(ISBLANK(AK31),OR(NOT(ISBLANK(AM31)),NOT(ISBLANK(AN31)))),#N/A,
IF(ISBLANK(AK31),"",
IF(AND(NOT(ISERROR(VLOOKUP(AK31,MonsterTable!$A:$B,MATCH(MonsterTable!$B$1,MonsterTable!$A$1:$B$1,0),0))),OR(ISBLANK(AM31),ISBLANK(AN31))),#N/A,
IFERROR(VLOOKUP(AK31,MonsterTable!$A:$B,MATCH(MonsterTable!$B$1,MonsterTable!$A$1:$B$1,0),0),
IF(OR(NOT(ISBLANK(AM31)),ISBLANK(AN31)),#N/A,
IF(AK31="empty","empty",
VLOOKUP(AK31,MonsterGroupTable!$A:$A,1,0)))))))</f>
        <v/>
      </c>
      <c r="AP31" s="2" t="str">
        <f>IF(AND(ISBLANK(AO31),OR(NOT(ISBLANK(AQ31)),NOT(ISBLANK(AR31)))),#N/A,
IF(ISBLANK(AO31),"",
IF(AND(NOT(ISERROR(VLOOKUP(AO31,MonsterTable!$A:$B,MATCH(MonsterTable!$B$1,MonsterTable!$A$1:$B$1,0),0))),OR(ISBLANK(AQ31),ISBLANK(AR31))),#N/A,
IFERROR(VLOOKUP(AO31,MonsterTable!$A:$B,MATCH(MonsterTable!$B$1,MonsterTable!$A$1:$B$1,0),0),
IF(OR(NOT(ISBLANK(AQ31)),ISBLANK(AR31)),#N/A,
IF(AO31="empty","empty",
VLOOKUP(AO31,MonsterGroupTable!$A:$A,1,0)))))))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B31" s="2" t="str">
        <f>IF(AND(ISBLANK(BA31),OR(NOT(ISBLANK(BC31)),NOT(ISBLANK(BD31)))),#N/A,
IF(ISBLANK(BA31),"",
IF(AND(NOT(ISERROR(VLOOKUP(BA31,MonsterTable!$A:$B,MATCH(MonsterTable!$B$1,MonsterTable!$A$1:$B$1,0),0))),OR(ISBLANK(BC31),ISBLANK(BD31))),#N/A,
IFERROR(VLOOKUP(BA31,MonsterTable!$A:$B,MATCH(MonsterTable!$B$1,MonsterTable!$A$1:$B$1,0),0),
IF(OR(NOT(ISBLANK(BC31)),ISBLANK(BD31)),#N/A,
IF(BA31="empty","empty",
VLOOKUP(BA31,MonsterGroupTable!$A:$A,1,0)))))))</f>
        <v/>
      </c>
      <c r="BF31" s="2" t="str">
        <f>IF(AND(ISBLANK(BE31),OR(NOT(ISBLANK(BG31)),NOT(ISBLANK(BH31)))),#N/A,
IF(ISBLANK(BE31),"",
IF(AND(NOT(ISERROR(VLOOKUP(BE31,MonsterTable!$A:$B,MATCH(MonsterTable!$B$1,MonsterTable!$A$1:$B$1,0),0))),OR(ISBLANK(BG31),ISBLANK(BH31))),#N/A,
IFERROR(VLOOKUP(BE31,MonsterTable!$A:$B,MATCH(MonsterTable!$B$1,MonsterTable!$A$1:$B$1,0),0),
IF(OR(NOT(ISBLANK(BG31)),ISBLANK(BH31)),#N/A,
IF(BE31="empty","empty",
VLOOKUP(BE31,MonsterGroupTable!$A:$A,1,0)))))))</f>
        <v/>
      </c>
    </row>
    <row r="32" spans="1:58" x14ac:dyDescent="0.3">
      <c r="A32">
        <v>10031</v>
      </c>
      <c r="B32">
        <f t="shared" si="1"/>
        <v>1.1000000000000001</v>
      </c>
      <c r="C32">
        <f t="shared" si="1"/>
        <v>1.1000000000000001</v>
      </c>
      <c r="F32">
        <v>60</v>
      </c>
      <c r="G32">
        <v>250</v>
      </c>
      <c r="H32" t="s">
        <v>29</v>
      </c>
      <c r="I32" t="s">
        <v>30</v>
      </c>
      <c r="J32" t="s">
        <v>85</v>
      </c>
      <c r="K32" t="s">
        <v>86</v>
      </c>
      <c r="L32">
        <v>0</v>
      </c>
      <c r="M32">
        <v>-4.75</v>
      </c>
      <c r="N32">
        <v>-3.5</v>
      </c>
      <c r="O32">
        <v>4.75</v>
      </c>
      <c r="P32">
        <v>3</v>
      </c>
      <c r="Q32">
        <v>-13.5</v>
      </c>
      <c r="R32">
        <v>2.5499999999999998</v>
      </c>
      <c r="S32">
        <v>-6.75</v>
      </c>
      <c r="T32" t="str">
        <f t="shared" si="0"/>
        <v>g101,5</v>
      </c>
      <c r="U32" s="1" t="s">
        <v>78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g101</v>
      </c>
      <c r="X32">
        <v>5</v>
      </c>
      <c r="Z32" s="2" t="str">
        <f>IF(AND(ISBLANK(Y32),OR(NOT(ISBLANK(AA32)),NOT(ISBLANK(AB32)))),#N/A,
IF(ISBLANK(Y32),"",
IF(AND(NOT(ISERROR(VLOOKUP(Y32,MonsterTable!$A:$B,MATCH(MonsterTable!$B$1,MonsterTable!$A$1:$B$1,0),0))),OR(ISBLANK(AA32),ISBLANK(AB32))),#N/A,
IFERROR(VLOOKUP(Y32,MonsterTable!$A:$B,MATCH(MonsterTable!$B$1,MonsterTable!$A$1:$B$1,0),0),
IF(OR(NOT(ISBLANK(AA32)),ISBLANK(AB32)),#N/A,
IF(Y32="empty","empty",
VLOOKUP(Y32,MonsterGroupTable!$A:$A,1,0)))))))</f>
        <v/>
      </c>
      <c r="AD32" s="2" t="str">
        <f>IF(AND(ISBLANK(AC32),OR(NOT(ISBLANK(AE32)),NOT(ISBLANK(AF32)))),#N/A,
IF(ISBLANK(AC32),"",
IF(AND(NOT(ISERROR(VLOOKUP(AC32,MonsterTable!$A:$B,MATCH(MonsterTable!$B$1,MonsterTable!$A$1:$B$1,0),0))),OR(ISBLANK(AE32),ISBLANK(AF32))),#N/A,
IFERROR(VLOOKUP(AC32,MonsterTable!$A:$B,MATCH(MonsterTable!$B$1,MonsterTable!$A$1:$B$1,0),0),
IF(OR(NOT(ISBLANK(AE32)),ISBLANK(AF32)),#N/A,
IF(AC32="empty","empty",
VLOOKUP(AC32,MonsterGroupTable!$A:$A,1,0)))))))</f>
        <v/>
      </c>
      <c r="AH32" s="2" t="str">
        <f>IF(AND(ISBLANK(AG32),OR(NOT(ISBLANK(AI32)),NOT(ISBLANK(AJ32)))),#N/A,
IF(ISBLANK(AG32),"",
IF(AND(NOT(ISERROR(VLOOKUP(AG32,MonsterTable!$A:$B,MATCH(MonsterTable!$B$1,MonsterTable!$A$1:$B$1,0),0))),OR(ISBLANK(AI32),ISBLANK(AJ32))),#N/A,
IFERROR(VLOOKUP(AG32,MonsterTable!$A:$B,MATCH(MonsterTable!$B$1,MonsterTable!$A$1:$B$1,0),0),
IF(OR(NOT(ISBLANK(AI32)),ISBLANK(AJ32)),#N/A,
IF(AG32="empty","empty",
VLOOKUP(AG32,MonsterGroupTable!$A:$A,1,0)))))))</f>
        <v/>
      </c>
      <c r="AL32" s="2" t="str">
        <f>IF(AND(ISBLANK(AK32),OR(NOT(ISBLANK(AM32)),NOT(ISBLANK(AN32)))),#N/A,
IF(ISBLANK(AK32),"",
IF(AND(NOT(ISERROR(VLOOKUP(AK32,MonsterTable!$A:$B,MATCH(MonsterTable!$B$1,MonsterTable!$A$1:$B$1,0),0))),OR(ISBLANK(AM32),ISBLANK(AN32))),#N/A,
IFERROR(VLOOKUP(AK32,MonsterTable!$A:$B,MATCH(MonsterTable!$B$1,MonsterTable!$A$1:$B$1,0),0),
IF(OR(NOT(ISBLANK(AM32)),ISBLANK(AN32)),#N/A,
IF(AK32="empty","empty",
VLOOKUP(AK32,MonsterGroupTable!$A:$A,1,0)))))))</f>
        <v/>
      </c>
      <c r="AP32" s="2" t="str">
        <f>IF(AND(ISBLANK(AO32),OR(NOT(ISBLANK(AQ32)),NOT(ISBLANK(AR32)))),#N/A,
IF(ISBLANK(AO32),"",
IF(AND(NOT(ISERROR(VLOOKUP(AO32,MonsterTable!$A:$B,MATCH(MonsterTable!$B$1,MonsterTable!$A$1:$B$1,0),0))),OR(ISBLANK(AQ32),ISBLANK(AR32))),#N/A,
IFERROR(VLOOKUP(AO32,MonsterTable!$A:$B,MATCH(MonsterTable!$B$1,MonsterTable!$A$1:$B$1,0),0),
IF(OR(NOT(ISBLANK(AQ32)),ISBLANK(AR32)),#N/A,
IF(AO32="empty","empty",
VLOOKUP(AO32,MonsterGroupTable!$A:$A,1,0)))))))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B32" s="2" t="str">
        <f>IF(AND(ISBLANK(BA32),OR(NOT(ISBLANK(BC32)),NOT(ISBLANK(BD32)))),#N/A,
IF(ISBLANK(BA32),"",
IF(AND(NOT(ISERROR(VLOOKUP(BA32,MonsterTable!$A:$B,MATCH(MonsterTable!$B$1,MonsterTable!$A$1:$B$1,0),0))),OR(ISBLANK(BC32),ISBLANK(BD32))),#N/A,
IFERROR(VLOOKUP(BA32,MonsterTable!$A:$B,MATCH(MonsterTable!$B$1,MonsterTable!$A$1:$B$1,0),0),
IF(OR(NOT(ISBLANK(BC32)),ISBLANK(BD32)),#N/A,
IF(BA32="empty","empty",
VLOOKUP(BA32,MonsterGroupTable!$A:$A,1,0)))))))</f>
        <v/>
      </c>
      <c r="BF32" s="2" t="str">
        <f>IF(AND(ISBLANK(BE32),OR(NOT(ISBLANK(BG32)),NOT(ISBLANK(BH32)))),#N/A,
IF(ISBLANK(BE32),"",
IF(AND(NOT(ISERROR(VLOOKUP(BE32,MonsterTable!$A:$B,MATCH(MonsterTable!$B$1,MonsterTable!$A$1:$B$1,0),0))),OR(ISBLANK(BG32),ISBLANK(BH32))),#N/A,
IFERROR(VLOOKUP(BE32,MonsterTable!$A:$B,MATCH(MonsterTable!$B$1,MonsterTable!$A$1:$B$1,0),0),
IF(OR(NOT(ISBLANK(BG32)),ISBLANK(BH32)),#N/A,
IF(BE32="empty","empty",
VLOOKUP(BE32,MonsterGroupTable!$A:$A,1,0)))))))</f>
        <v/>
      </c>
    </row>
    <row r="33" spans="1:58" x14ac:dyDescent="0.3">
      <c r="A33">
        <v>10032</v>
      </c>
      <c r="B33">
        <f t="shared" si="1"/>
        <v>1.1000000000000001</v>
      </c>
      <c r="C33">
        <f t="shared" si="1"/>
        <v>1.1000000000000001</v>
      </c>
      <c r="F33">
        <v>60</v>
      </c>
      <c r="G33">
        <v>260</v>
      </c>
      <c r="H33" t="s">
        <v>29</v>
      </c>
      <c r="I33" t="s">
        <v>30</v>
      </c>
      <c r="J33" t="s">
        <v>85</v>
      </c>
      <c r="K33" t="s">
        <v>86</v>
      </c>
      <c r="L33">
        <v>0</v>
      </c>
      <c r="M33">
        <v>-4.75</v>
      </c>
      <c r="N33">
        <v>-3.5</v>
      </c>
      <c r="O33">
        <v>4.75</v>
      </c>
      <c r="P33">
        <v>3</v>
      </c>
      <c r="Q33">
        <v>-13.5</v>
      </c>
      <c r="R33">
        <v>2.5499999999999998</v>
      </c>
      <c r="S33">
        <v>-6.75</v>
      </c>
      <c r="T33" t="str">
        <f t="shared" si="0"/>
        <v>g101,5</v>
      </c>
      <c r="U33" s="1" t="s">
        <v>78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g101</v>
      </c>
      <c r="X33">
        <v>5</v>
      </c>
      <c r="Z33" s="2" t="str">
        <f>IF(AND(ISBLANK(Y33),OR(NOT(ISBLANK(AA33)),NOT(ISBLANK(AB33)))),#N/A,
IF(ISBLANK(Y33),"",
IF(AND(NOT(ISERROR(VLOOKUP(Y33,MonsterTable!$A:$B,MATCH(MonsterTable!$B$1,MonsterTable!$A$1:$B$1,0),0))),OR(ISBLANK(AA33),ISBLANK(AB33))),#N/A,
IFERROR(VLOOKUP(Y33,MonsterTable!$A:$B,MATCH(MonsterTable!$B$1,MonsterTable!$A$1:$B$1,0),0),
IF(OR(NOT(ISBLANK(AA33)),ISBLANK(AB33)),#N/A,
IF(Y33="empty","empty",
VLOOKUP(Y33,MonsterGroupTable!$A:$A,1,0)))))))</f>
        <v/>
      </c>
      <c r="AD33" s="2" t="str">
        <f>IF(AND(ISBLANK(AC33),OR(NOT(ISBLANK(AE33)),NOT(ISBLANK(AF33)))),#N/A,
IF(ISBLANK(AC33),"",
IF(AND(NOT(ISERROR(VLOOKUP(AC33,MonsterTable!$A:$B,MATCH(MonsterTable!$B$1,MonsterTable!$A$1:$B$1,0),0))),OR(ISBLANK(AE33),ISBLANK(AF33))),#N/A,
IFERROR(VLOOKUP(AC33,MonsterTable!$A:$B,MATCH(MonsterTable!$B$1,MonsterTable!$A$1:$B$1,0),0),
IF(OR(NOT(ISBLANK(AE33)),ISBLANK(AF33)),#N/A,
IF(AC33="empty","empty",
VLOOKUP(AC33,MonsterGroupTable!$A:$A,1,0)))))))</f>
        <v/>
      </c>
      <c r="AH33" s="2" t="str">
        <f>IF(AND(ISBLANK(AG33),OR(NOT(ISBLANK(AI33)),NOT(ISBLANK(AJ33)))),#N/A,
IF(ISBLANK(AG33),"",
IF(AND(NOT(ISERROR(VLOOKUP(AG33,MonsterTable!$A:$B,MATCH(MonsterTable!$B$1,MonsterTable!$A$1:$B$1,0),0))),OR(ISBLANK(AI33),ISBLANK(AJ33))),#N/A,
IFERROR(VLOOKUP(AG33,MonsterTable!$A:$B,MATCH(MonsterTable!$B$1,MonsterTable!$A$1:$B$1,0),0),
IF(OR(NOT(ISBLANK(AI33)),ISBLANK(AJ33)),#N/A,
IF(AG33="empty","empty",
VLOOKUP(AG33,MonsterGroupTable!$A:$A,1,0)))))))</f>
        <v/>
      </c>
      <c r="AL33" s="2" t="str">
        <f>IF(AND(ISBLANK(AK33),OR(NOT(ISBLANK(AM33)),NOT(ISBLANK(AN33)))),#N/A,
IF(ISBLANK(AK33),"",
IF(AND(NOT(ISERROR(VLOOKUP(AK33,MonsterTable!$A:$B,MATCH(MonsterTable!$B$1,MonsterTable!$A$1:$B$1,0),0))),OR(ISBLANK(AM33),ISBLANK(AN33))),#N/A,
IFERROR(VLOOKUP(AK33,MonsterTable!$A:$B,MATCH(MonsterTable!$B$1,MonsterTable!$A$1:$B$1,0),0),
IF(OR(NOT(ISBLANK(AM33)),ISBLANK(AN33)),#N/A,
IF(AK33="empty","empty",
VLOOKUP(AK33,MonsterGroupTable!$A:$A,1,0)))))))</f>
        <v/>
      </c>
      <c r="AP33" s="2" t="str">
        <f>IF(AND(ISBLANK(AO33),OR(NOT(ISBLANK(AQ33)),NOT(ISBLANK(AR33)))),#N/A,
IF(ISBLANK(AO33),"",
IF(AND(NOT(ISERROR(VLOOKUP(AO33,MonsterTable!$A:$B,MATCH(MonsterTable!$B$1,MonsterTable!$A$1:$B$1,0),0))),OR(ISBLANK(AQ33),ISBLANK(AR33))),#N/A,
IFERROR(VLOOKUP(AO33,MonsterTable!$A:$B,MATCH(MonsterTable!$B$1,MonsterTable!$A$1:$B$1,0),0),
IF(OR(NOT(ISBLANK(AQ33)),ISBLANK(AR33)),#N/A,
IF(AO33="empty","empty",
VLOOKUP(AO33,MonsterGroupTable!$A:$A,1,0)))))))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B33" s="2" t="str">
        <f>IF(AND(ISBLANK(BA33),OR(NOT(ISBLANK(BC33)),NOT(ISBLANK(BD33)))),#N/A,
IF(ISBLANK(BA33),"",
IF(AND(NOT(ISERROR(VLOOKUP(BA33,MonsterTable!$A:$B,MATCH(MonsterTable!$B$1,MonsterTable!$A$1:$B$1,0),0))),OR(ISBLANK(BC33),ISBLANK(BD33))),#N/A,
IFERROR(VLOOKUP(BA33,MonsterTable!$A:$B,MATCH(MonsterTable!$B$1,MonsterTable!$A$1:$B$1,0),0),
IF(OR(NOT(ISBLANK(BC33)),ISBLANK(BD33)),#N/A,
IF(BA33="empty","empty",
VLOOKUP(BA33,MonsterGroupTable!$A:$A,1,0)))))))</f>
        <v/>
      </c>
      <c r="BF33" s="2" t="str">
        <f>IF(AND(ISBLANK(BE33),OR(NOT(ISBLANK(BG33)),NOT(ISBLANK(BH33)))),#N/A,
IF(ISBLANK(BE33),"",
IF(AND(NOT(ISERROR(VLOOKUP(BE33,MonsterTable!$A:$B,MATCH(MonsterTable!$B$1,MonsterTable!$A$1:$B$1,0),0))),OR(ISBLANK(BG33),ISBLANK(BH33))),#N/A,
IFERROR(VLOOKUP(BE33,MonsterTable!$A:$B,MATCH(MonsterTable!$B$1,MonsterTable!$A$1:$B$1,0),0),
IF(OR(NOT(ISBLANK(BG33)),ISBLANK(BH33)),#N/A,
IF(BE33="empty","empty",
VLOOKUP(BE33,MonsterGroupTable!$A:$A,1,0)))))))</f>
        <v/>
      </c>
    </row>
    <row r="34" spans="1:58" x14ac:dyDescent="0.3">
      <c r="A34">
        <v>10033</v>
      </c>
      <c r="B34">
        <f t="shared" si="1"/>
        <v>1.1000000000000001</v>
      </c>
      <c r="C34">
        <f t="shared" si="1"/>
        <v>1.1000000000000001</v>
      </c>
      <c r="F34">
        <v>60</v>
      </c>
      <c r="G34">
        <v>270</v>
      </c>
      <c r="H34" t="s">
        <v>29</v>
      </c>
      <c r="I34" t="s">
        <v>30</v>
      </c>
      <c r="J34" t="s">
        <v>85</v>
      </c>
      <c r="K34" t="s">
        <v>86</v>
      </c>
      <c r="L34">
        <v>0</v>
      </c>
      <c r="M34">
        <v>-4.75</v>
      </c>
      <c r="N34">
        <v>-3.5</v>
      </c>
      <c r="O34">
        <v>4.75</v>
      </c>
      <c r="P34">
        <v>3</v>
      </c>
      <c r="Q34">
        <v>-13.5</v>
      </c>
      <c r="R34">
        <v>2.5499999999999998</v>
      </c>
      <c r="S34">
        <v>-6.75</v>
      </c>
      <c r="T34" t="str">
        <f t="shared" si="0"/>
        <v>g101,5</v>
      </c>
      <c r="U34" s="1" t="s">
        <v>78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g101</v>
      </c>
      <c r="X34">
        <v>5</v>
      </c>
      <c r="Z34" s="2" t="str">
        <f>IF(AND(ISBLANK(Y34),OR(NOT(ISBLANK(AA34)),NOT(ISBLANK(AB34)))),#N/A,
IF(ISBLANK(Y34),"",
IF(AND(NOT(ISERROR(VLOOKUP(Y34,MonsterTable!$A:$B,MATCH(MonsterTable!$B$1,MonsterTable!$A$1:$B$1,0),0))),OR(ISBLANK(AA34),ISBLANK(AB34))),#N/A,
IFERROR(VLOOKUP(Y34,MonsterTable!$A:$B,MATCH(MonsterTable!$B$1,MonsterTable!$A$1:$B$1,0),0),
IF(OR(NOT(ISBLANK(AA34)),ISBLANK(AB34)),#N/A,
IF(Y34="empty","empty",
VLOOKUP(Y34,MonsterGroupTable!$A:$A,1,0)))))))</f>
        <v/>
      </c>
      <c r="AD34" s="2" t="str">
        <f>IF(AND(ISBLANK(AC34),OR(NOT(ISBLANK(AE34)),NOT(ISBLANK(AF34)))),#N/A,
IF(ISBLANK(AC34),"",
IF(AND(NOT(ISERROR(VLOOKUP(AC34,MonsterTable!$A:$B,MATCH(MonsterTable!$B$1,MonsterTable!$A$1:$B$1,0),0))),OR(ISBLANK(AE34),ISBLANK(AF34))),#N/A,
IFERROR(VLOOKUP(AC34,MonsterTable!$A:$B,MATCH(MonsterTable!$B$1,MonsterTable!$A$1:$B$1,0),0),
IF(OR(NOT(ISBLANK(AE34)),ISBLANK(AF34)),#N/A,
IF(AC34="empty","empty",
VLOOKUP(AC34,MonsterGroupTable!$A:$A,1,0)))))))</f>
        <v/>
      </c>
      <c r="AH34" s="2" t="str">
        <f>IF(AND(ISBLANK(AG34),OR(NOT(ISBLANK(AI34)),NOT(ISBLANK(AJ34)))),#N/A,
IF(ISBLANK(AG34),"",
IF(AND(NOT(ISERROR(VLOOKUP(AG34,MonsterTable!$A:$B,MATCH(MonsterTable!$B$1,MonsterTable!$A$1:$B$1,0),0))),OR(ISBLANK(AI34),ISBLANK(AJ34))),#N/A,
IFERROR(VLOOKUP(AG34,MonsterTable!$A:$B,MATCH(MonsterTable!$B$1,MonsterTable!$A$1:$B$1,0),0),
IF(OR(NOT(ISBLANK(AI34)),ISBLANK(AJ34)),#N/A,
IF(AG34="empty","empty",
VLOOKUP(AG34,MonsterGroupTable!$A:$A,1,0)))))))</f>
        <v/>
      </c>
      <c r="AL34" s="2" t="str">
        <f>IF(AND(ISBLANK(AK34),OR(NOT(ISBLANK(AM34)),NOT(ISBLANK(AN34)))),#N/A,
IF(ISBLANK(AK34),"",
IF(AND(NOT(ISERROR(VLOOKUP(AK34,MonsterTable!$A:$B,MATCH(MonsterTable!$B$1,MonsterTable!$A$1:$B$1,0),0))),OR(ISBLANK(AM34),ISBLANK(AN34))),#N/A,
IFERROR(VLOOKUP(AK34,MonsterTable!$A:$B,MATCH(MonsterTable!$B$1,MonsterTable!$A$1:$B$1,0),0),
IF(OR(NOT(ISBLANK(AM34)),ISBLANK(AN34)),#N/A,
IF(AK34="empty","empty",
VLOOKUP(AK34,MonsterGroupTable!$A:$A,1,0)))))))</f>
        <v/>
      </c>
      <c r="AP34" s="2" t="str">
        <f>IF(AND(ISBLANK(AO34),OR(NOT(ISBLANK(AQ34)),NOT(ISBLANK(AR34)))),#N/A,
IF(ISBLANK(AO34),"",
IF(AND(NOT(ISERROR(VLOOKUP(AO34,MonsterTable!$A:$B,MATCH(MonsterTable!$B$1,MonsterTable!$A$1:$B$1,0),0))),OR(ISBLANK(AQ34),ISBLANK(AR34))),#N/A,
IFERROR(VLOOKUP(AO34,MonsterTable!$A:$B,MATCH(MonsterTable!$B$1,MonsterTable!$A$1:$B$1,0),0),
IF(OR(NOT(ISBLANK(AQ34)),ISBLANK(AR34)),#N/A,
IF(AO34="empty","empty",
VLOOKUP(AO34,MonsterGroupTable!$A:$A,1,0)))))))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B34" s="2" t="str">
        <f>IF(AND(ISBLANK(BA34),OR(NOT(ISBLANK(BC34)),NOT(ISBLANK(BD34)))),#N/A,
IF(ISBLANK(BA34),"",
IF(AND(NOT(ISERROR(VLOOKUP(BA34,MonsterTable!$A:$B,MATCH(MonsterTable!$B$1,MonsterTable!$A$1:$B$1,0),0))),OR(ISBLANK(BC34),ISBLANK(BD34))),#N/A,
IFERROR(VLOOKUP(BA34,MonsterTable!$A:$B,MATCH(MonsterTable!$B$1,MonsterTable!$A$1:$B$1,0),0),
IF(OR(NOT(ISBLANK(BC34)),ISBLANK(BD34)),#N/A,
IF(BA34="empty","empty",
VLOOKUP(BA34,MonsterGroupTable!$A:$A,1,0)))))))</f>
        <v/>
      </c>
      <c r="BF34" s="2" t="str">
        <f>IF(AND(ISBLANK(BE34),OR(NOT(ISBLANK(BG34)),NOT(ISBLANK(BH34)))),#N/A,
IF(ISBLANK(BE34),"",
IF(AND(NOT(ISERROR(VLOOKUP(BE34,MonsterTable!$A:$B,MATCH(MonsterTable!$B$1,MonsterTable!$A$1:$B$1,0),0))),OR(ISBLANK(BG34),ISBLANK(BH34))),#N/A,
IFERROR(VLOOKUP(BE34,MonsterTable!$A:$B,MATCH(MonsterTable!$B$1,MonsterTable!$A$1:$B$1,0),0),
IF(OR(NOT(ISBLANK(BG34)),ISBLANK(BH34)),#N/A,
IF(BE34="empty","empty",
VLOOKUP(BE34,MonsterGroupTable!$A:$A,1,0)))))))</f>
        <v/>
      </c>
    </row>
    <row r="35" spans="1:58" x14ac:dyDescent="0.3">
      <c r="A35">
        <v>10034</v>
      </c>
      <c r="B35">
        <f t="shared" si="1"/>
        <v>1.1000000000000001</v>
      </c>
      <c r="C35">
        <f t="shared" si="1"/>
        <v>1.1000000000000001</v>
      </c>
      <c r="F35">
        <v>60</v>
      </c>
      <c r="G35">
        <v>280</v>
      </c>
      <c r="H35" t="s">
        <v>29</v>
      </c>
      <c r="I35" t="s">
        <v>30</v>
      </c>
      <c r="J35" t="s">
        <v>85</v>
      </c>
      <c r="K35" t="s">
        <v>86</v>
      </c>
      <c r="L35">
        <v>0</v>
      </c>
      <c r="M35">
        <v>-4.75</v>
      </c>
      <c r="N35">
        <v>-3.5</v>
      </c>
      <c r="O35">
        <v>4.75</v>
      </c>
      <c r="P35">
        <v>3</v>
      </c>
      <c r="Q35">
        <v>-13.5</v>
      </c>
      <c r="R35">
        <v>2.5499999999999998</v>
      </c>
      <c r="S35">
        <v>-6.75</v>
      </c>
      <c r="T35" t="str">
        <f t="shared" si="0"/>
        <v>g101,5</v>
      </c>
      <c r="U35" s="1" t="s">
        <v>78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g101</v>
      </c>
      <c r="X35">
        <v>5</v>
      </c>
      <c r="Z35" s="2" t="str">
        <f>IF(AND(ISBLANK(Y35),OR(NOT(ISBLANK(AA35)),NOT(ISBLANK(AB35)))),#N/A,
IF(ISBLANK(Y35),"",
IF(AND(NOT(ISERROR(VLOOKUP(Y35,MonsterTable!$A:$B,MATCH(MonsterTable!$B$1,MonsterTable!$A$1:$B$1,0),0))),OR(ISBLANK(AA35),ISBLANK(AB35))),#N/A,
IFERROR(VLOOKUP(Y35,MonsterTable!$A:$B,MATCH(MonsterTable!$B$1,MonsterTable!$A$1:$B$1,0),0),
IF(OR(NOT(ISBLANK(AA35)),ISBLANK(AB35)),#N/A,
IF(Y35="empty","empty",
VLOOKUP(Y35,MonsterGroupTable!$A:$A,1,0)))))))</f>
        <v/>
      </c>
      <c r="AD35" s="2" t="str">
        <f>IF(AND(ISBLANK(AC35),OR(NOT(ISBLANK(AE35)),NOT(ISBLANK(AF35)))),#N/A,
IF(ISBLANK(AC35),"",
IF(AND(NOT(ISERROR(VLOOKUP(AC35,MonsterTable!$A:$B,MATCH(MonsterTable!$B$1,MonsterTable!$A$1:$B$1,0),0))),OR(ISBLANK(AE35),ISBLANK(AF35))),#N/A,
IFERROR(VLOOKUP(AC35,MonsterTable!$A:$B,MATCH(MonsterTable!$B$1,MonsterTable!$A$1:$B$1,0),0),
IF(OR(NOT(ISBLANK(AE35)),ISBLANK(AF35)),#N/A,
IF(AC35="empty","empty",
VLOOKUP(AC35,MonsterGroupTable!$A:$A,1,0)))))))</f>
        <v/>
      </c>
      <c r="AH35" s="2" t="str">
        <f>IF(AND(ISBLANK(AG35),OR(NOT(ISBLANK(AI35)),NOT(ISBLANK(AJ35)))),#N/A,
IF(ISBLANK(AG35),"",
IF(AND(NOT(ISERROR(VLOOKUP(AG35,MonsterTable!$A:$B,MATCH(MonsterTable!$B$1,MonsterTable!$A$1:$B$1,0),0))),OR(ISBLANK(AI35),ISBLANK(AJ35))),#N/A,
IFERROR(VLOOKUP(AG35,MonsterTable!$A:$B,MATCH(MonsterTable!$B$1,MonsterTable!$A$1:$B$1,0),0),
IF(OR(NOT(ISBLANK(AI35)),ISBLANK(AJ35)),#N/A,
IF(AG35="empty","empty",
VLOOKUP(AG35,MonsterGroupTable!$A:$A,1,0)))))))</f>
        <v/>
      </c>
      <c r="AL35" s="2" t="str">
        <f>IF(AND(ISBLANK(AK35),OR(NOT(ISBLANK(AM35)),NOT(ISBLANK(AN35)))),#N/A,
IF(ISBLANK(AK35),"",
IF(AND(NOT(ISERROR(VLOOKUP(AK35,MonsterTable!$A:$B,MATCH(MonsterTable!$B$1,MonsterTable!$A$1:$B$1,0),0))),OR(ISBLANK(AM35),ISBLANK(AN35))),#N/A,
IFERROR(VLOOKUP(AK35,MonsterTable!$A:$B,MATCH(MonsterTable!$B$1,MonsterTable!$A$1:$B$1,0),0),
IF(OR(NOT(ISBLANK(AM35)),ISBLANK(AN35)),#N/A,
IF(AK35="empty","empty",
VLOOKUP(AK35,MonsterGroupTable!$A:$A,1,0)))))))</f>
        <v/>
      </c>
      <c r="AP35" s="2" t="str">
        <f>IF(AND(ISBLANK(AO35),OR(NOT(ISBLANK(AQ35)),NOT(ISBLANK(AR35)))),#N/A,
IF(ISBLANK(AO35),"",
IF(AND(NOT(ISERROR(VLOOKUP(AO35,MonsterTable!$A:$B,MATCH(MonsterTable!$B$1,MonsterTable!$A$1:$B$1,0),0))),OR(ISBLANK(AQ35),ISBLANK(AR35))),#N/A,
IFERROR(VLOOKUP(AO35,MonsterTable!$A:$B,MATCH(MonsterTable!$B$1,MonsterTable!$A$1:$B$1,0),0),
IF(OR(NOT(ISBLANK(AQ35)),ISBLANK(AR35)),#N/A,
IF(AO35="empty","empty",
VLOOKUP(AO35,MonsterGroupTable!$A:$A,1,0)))))))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B35" s="2" t="str">
        <f>IF(AND(ISBLANK(BA35),OR(NOT(ISBLANK(BC35)),NOT(ISBLANK(BD35)))),#N/A,
IF(ISBLANK(BA35),"",
IF(AND(NOT(ISERROR(VLOOKUP(BA35,MonsterTable!$A:$B,MATCH(MonsterTable!$B$1,MonsterTable!$A$1:$B$1,0),0))),OR(ISBLANK(BC35),ISBLANK(BD35))),#N/A,
IFERROR(VLOOKUP(BA35,MonsterTable!$A:$B,MATCH(MonsterTable!$B$1,MonsterTable!$A$1:$B$1,0),0),
IF(OR(NOT(ISBLANK(BC35)),ISBLANK(BD35)),#N/A,
IF(BA35="empty","empty",
VLOOKUP(BA35,MonsterGroupTable!$A:$A,1,0)))))))</f>
        <v/>
      </c>
      <c r="BF35" s="2" t="str">
        <f>IF(AND(ISBLANK(BE35),OR(NOT(ISBLANK(BG35)),NOT(ISBLANK(BH35)))),#N/A,
IF(ISBLANK(BE35),"",
IF(AND(NOT(ISERROR(VLOOKUP(BE35,MonsterTable!$A:$B,MATCH(MonsterTable!$B$1,MonsterTable!$A$1:$B$1,0),0))),OR(ISBLANK(BG35),ISBLANK(BH35))),#N/A,
IFERROR(VLOOKUP(BE35,MonsterTable!$A:$B,MATCH(MonsterTable!$B$1,MonsterTable!$A$1:$B$1,0),0),
IF(OR(NOT(ISBLANK(BG35)),ISBLANK(BH35)),#N/A,
IF(BE35="empty","empty",
VLOOKUP(BE35,MonsterGroupTable!$A:$A,1,0)))))))</f>
        <v/>
      </c>
    </row>
    <row r="36" spans="1:58" x14ac:dyDescent="0.3">
      <c r="A36">
        <v>10035</v>
      </c>
      <c r="B36">
        <f t="shared" si="1"/>
        <v>1.1000000000000001</v>
      </c>
      <c r="C36">
        <f t="shared" si="1"/>
        <v>1.1000000000000001</v>
      </c>
      <c r="F36">
        <v>60</v>
      </c>
      <c r="G36">
        <v>290</v>
      </c>
      <c r="H36" t="s">
        <v>29</v>
      </c>
      <c r="I36" t="s">
        <v>30</v>
      </c>
      <c r="J36" t="s">
        <v>85</v>
      </c>
      <c r="K36" t="s">
        <v>86</v>
      </c>
      <c r="L36">
        <v>0</v>
      </c>
      <c r="M36">
        <v>-4.75</v>
      </c>
      <c r="N36">
        <v>-3.5</v>
      </c>
      <c r="O36">
        <v>4.75</v>
      </c>
      <c r="P36">
        <v>3</v>
      </c>
      <c r="Q36">
        <v>-13.5</v>
      </c>
      <c r="R36">
        <v>2.5499999999999998</v>
      </c>
      <c r="S36">
        <v>-6.75</v>
      </c>
      <c r="T36" t="str">
        <f t="shared" si="0"/>
        <v>g101,5</v>
      </c>
      <c r="U36" s="1" t="s">
        <v>78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g101</v>
      </c>
      <c r="X36">
        <v>5</v>
      </c>
      <c r="Z36" s="2" t="str">
        <f>IF(AND(ISBLANK(Y36),OR(NOT(ISBLANK(AA36)),NOT(ISBLANK(AB36)))),#N/A,
IF(ISBLANK(Y36),"",
IF(AND(NOT(ISERROR(VLOOKUP(Y36,MonsterTable!$A:$B,MATCH(MonsterTable!$B$1,MonsterTable!$A$1:$B$1,0),0))),OR(ISBLANK(AA36),ISBLANK(AB36))),#N/A,
IFERROR(VLOOKUP(Y36,MonsterTable!$A:$B,MATCH(MonsterTable!$B$1,MonsterTable!$A$1:$B$1,0),0),
IF(OR(NOT(ISBLANK(AA36)),ISBLANK(AB36)),#N/A,
IF(Y36="empty","empty",
VLOOKUP(Y36,MonsterGroupTable!$A:$A,1,0)))))))</f>
        <v/>
      </c>
      <c r="AD36" s="2" t="str">
        <f>IF(AND(ISBLANK(AC36),OR(NOT(ISBLANK(AE36)),NOT(ISBLANK(AF36)))),#N/A,
IF(ISBLANK(AC36),"",
IF(AND(NOT(ISERROR(VLOOKUP(AC36,MonsterTable!$A:$B,MATCH(MonsterTable!$B$1,MonsterTable!$A$1:$B$1,0),0))),OR(ISBLANK(AE36),ISBLANK(AF36))),#N/A,
IFERROR(VLOOKUP(AC36,MonsterTable!$A:$B,MATCH(MonsterTable!$B$1,MonsterTable!$A$1:$B$1,0),0),
IF(OR(NOT(ISBLANK(AE36)),ISBLANK(AF36)),#N/A,
IF(AC36="empty","empty",
VLOOKUP(AC36,MonsterGroupTable!$A:$A,1,0)))))))</f>
        <v/>
      </c>
      <c r="AH36" s="2" t="str">
        <f>IF(AND(ISBLANK(AG36),OR(NOT(ISBLANK(AI36)),NOT(ISBLANK(AJ36)))),#N/A,
IF(ISBLANK(AG36),"",
IF(AND(NOT(ISERROR(VLOOKUP(AG36,MonsterTable!$A:$B,MATCH(MonsterTable!$B$1,MonsterTable!$A$1:$B$1,0),0))),OR(ISBLANK(AI36),ISBLANK(AJ36))),#N/A,
IFERROR(VLOOKUP(AG36,MonsterTable!$A:$B,MATCH(MonsterTable!$B$1,MonsterTable!$A$1:$B$1,0),0),
IF(OR(NOT(ISBLANK(AI36)),ISBLANK(AJ36)),#N/A,
IF(AG36="empty","empty",
VLOOKUP(AG36,MonsterGroupTable!$A:$A,1,0)))))))</f>
        <v/>
      </c>
      <c r="AL36" s="2" t="str">
        <f>IF(AND(ISBLANK(AK36),OR(NOT(ISBLANK(AM36)),NOT(ISBLANK(AN36)))),#N/A,
IF(ISBLANK(AK36),"",
IF(AND(NOT(ISERROR(VLOOKUP(AK36,MonsterTable!$A:$B,MATCH(MonsterTable!$B$1,MonsterTable!$A$1:$B$1,0),0))),OR(ISBLANK(AM36),ISBLANK(AN36))),#N/A,
IFERROR(VLOOKUP(AK36,MonsterTable!$A:$B,MATCH(MonsterTable!$B$1,MonsterTable!$A$1:$B$1,0),0),
IF(OR(NOT(ISBLANK(AM36)),ISBLANK(AN36)),#N/A,
IF(AK36="empty","empty",
VLOOKUP(AK36,MonsterGroupTable!$A:$A,1,0)))))))</f>
        <v/>
      </c>
      <c r="AP36" s="2" t="str">
        <f>IF(AND(ISBLANK(AO36),OR(NOT(ISBLANK(AQ36)),NOT(ISBLANK(AR36)))),#N/A,
IF(ISBLANK(AO36),"",
IF(AND(NOT(ISERROR(VLOOKUP(AO36,MonsterTable!$A:$B,MATCH(MonsterTable!$B$1,MonsterTable!$A$1:$B$1,0),0))),OR(ISBLANK(AQ36),ISBLANK(AR36))),#N/A,
IFERROR(VLOOKUP(AO36,MonsterTable!$A:$B,MATCH(MonsterTable!$B$1,MonsterTable!$A$1:$B$1,0),0),
IF(OR(NOT(ISBLANK(AQ36)),ISBLANK(AR36)),#N/A,
IF(AO36="empty","empty",
VLOOKUP(AO36,MonsterGroupTable!$A:$A,1,0)))))))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B36" s="2" t="str">
        <f>IF(AND(ISBLANK(BA36),OR(NOT(ISBLANK(BC36)),NOT(ISBLANK(BD36)))),#N/A,
IF(ISBLANK(BA36),"",
IF(AND(NOT(ISERROR(VLOOKUP(BA36,MonsterTable!$A:$B,MATCH(MonsterTable!$B$1,MonsterTable!$A$1:$B$1,0),0))),OR(ISBLANK(BC36),ISBLANK(BD36))),#N/A,
IFERROR(VLOOKUP(BA36,MonsterTable!$A:$B,MATCH(MonsterTable!$B$1,MonsterTable!$A$1:$B$1,0),0),
IF(OR(NOT(ISBLANK(BC36)),ISBLANK(BD36)),#N/A,
IF(BA36="empty","empty",
VLOOKUP(BA36,MonsterGroupTable!$A:$A,1,0)))))))</f>
        <v/>
      </c>
      <c r="BF36" s="2" t="str">
        <f>IF(AND(ISBLANK(BE36),OR(NOT(ISBLANK(BG36)),NOT(ISBLANK(BH36)))),#N/A,
IF(ISBLANK(BE36),"",
IF(AND(NOT(ISERROR(VLOOKUP(BE36,MonsterTable!$A:$B,MATCH(MonsterTable!$B$1,MonsterTable!$A$1:$B$1,0),0))),OR(ISBLANK(BG36),ISBLANK(BH36))),#N/A,
IFERROR(VLOOKUP(BE36,MonsterTable!$A:$B,MATCH(MonsterTable!$B$1,MonsterTable!$A$1:$B$1,0),0),
IF(OR(NOT(ISBLANK(BG36)),ISBLANK(BH36)),#N/A,
IF(BE36="empty","empty",
VLOOKUP(BE36,MonsterGroupTable!$A:$A,1,0)))))))</f>
        <v/>
      </c>
    </row>
    <row r="37" spans="1:58" x14ac:dyDescent="0.3">
      <c r="A37">
        <v>10036</v>
      </c>
      <c r="B37">
        <f t="shared" si="1"/>
        <v>1.1000000000000001</v>
      </c>
      <c r="C37">
        <f t="shared" si="1"/>
        <v>1.1000000000000001</v>
      </c>
      <c r="F37">
        <v>60</v>
      </c>
      <c r="G37">
        <v>300</v>
      </c>
      <c r="H37" t="s">
        <v>29</v>
      </c>
      <c r="I37" t="s">
        <v>30</v>
      </c>
      <c r="J37" t="s">
        <v>85</v>
      </c>
      <c r="K37" t="s">
        <v>86</v>
      </c>
      <c r="L37">
        <v>0</v>
      </c>
      <c r="M37">
        <v>-4.75</v>
      </c>
      <c r="N37">
        <v>-3.5</v>
      </c>
      <c r="O37">
        <v>4.75</v>
      </c>
      <c r="P37">
        <v>3</v>
      </c>
      <c r="Q37">
        <v>-13.5</v>
      </c>
      <c r="R37">
        <v>2.5499999999999998</v>
      </c>
      <c r="S37">
        <v>-6.75</v>
      </c>
      <c r="T37" t="str">
        <f t="shared" si="0"/>
        <v>g101,5</v>
      </c>
      <c r="U37" s="1" t="s">
        <v>78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g101</v>
      </c>
      <c r="X37">
        <v>5</v>
      </c>
      <c r="Z37" s="2" t="str">
        <f>IF(AND(ISBLANK(Y37),OR(NOT(ISBLANK(AA37)),NOT(ISBLANK(AB37)))),#N/A,
IF(ISBLANK(Y37),"",
IF(AND(NOT(ISERROR(VLOOKUP(Y37,MonsterTable!$A:$B,MATCH(MonsterTable!$B$1,MonsterTable!$A$1:$B$1,0),0))),OR(ISBLANK(AA37),ISBLANK(AB37))),#N/A,
IFERROR(VLOOKUP(Y37,MonsterTable!$A:$B,MATCH(MonsterTable!$B$1,MonsterTable!$A$1:$B$1,0),0),
IF(OR(NOT(ISBLANK(AA37)),ISBLANK(AB37)),#N/A,
IF(Y37="empty","empty",
VLOOKUP(Y37,MonsterGroupTable!$A:$A,1,0)))))))</f>
        <v/>
      </c>
      <c r="AD37" s="2" t="str">
        <f>IF(AND(ISBLANK(AC37),OR(NOT(ISBLANK(AE37)),NOT(ISBLANK(AF37)))),#N/A,
IF(ISBLANK(AC37),"",
IF(AND(NOT(ISERROR(VLOOKUP(AC37,MonsterTable!$A:$B,MATCH(MonsterTable!$B$1,MonsterTable!$A$1:$B$1,0),0))),OR(ISBLANK(AE37),ISBLANK(AF37))),#N/A,
IFERROR(VLOOKUP(AC37,MonsterTable!$A:$B,MATCH(MonsterTable!$B$1,MonsterTable!$A$1:$B$1,0),0),
IF(OR(NOT(ISBLANK(AE37)),ISBLANK(AF37)),#N/A,
IF(AC37="empty","empty",
VLOOKUP(AC37,MonsterGroupTable!$A:$A,1,0)))))))</f>
        <v/>
      </c>
      <c r="AH37" s="2" t="str">
        <f>IF(AND(ISBLANK(AG37),OR(NOT(ISBLANK(AI37)),NOT(ISBLANK(AJ37)))),#N/A,
IF(ISBLANK(AG37),"",
IF(AND(NOT(ISERROR(VLOOKUP(AG37,MonsterTable!$A:$B,MATCH(MonsterTable!$B$1,MonsterTable!$A$1:$B$1,0),0))),OR(ISBLANK(AI37),ISBLANK(AJ37))),#N/A,
IFERROR(VLOOKUP(AG37,MonsterTable!$A:$B,MATCH(MonsterTable!$B$1,MonsterTable!$A$1:$B$1,0),0),
IF(OR(NOT(ISBLANK(AI37)),ISBLANK(AJ37)),#N/A,
IF(AG37="empty","empty",
VLOOKUP(AG37,MonsterGroupTable!$A:$A,1,0)))))))</f>
        <v/>
      </c>
      <c r="AL37" s="2" t="str">
        <f>IF(AND(ISBLANK(AK37),OR(NOT(ISBLANK(AM37)),NOT(ISBLANK(AN37)))),#N/A,
IF(ISBLANK(AK37),"",
IF(AND(NOT(ISERROR(VLOOKUP(AK37,MonsterTable!$A:$B,MATCH(MonsterTable!$B$1,MonsterTable!$A$1:$B$1,0),0))),OR(ISBLANK(AM37),ISBLANK(AN37))),#N/A,
IFERROR(VLOOKUP(AK37,MonsterTable!$A:$B,MATCH(MonsterTable!$B$1,MonsterTable!$A$1:$B$1,0),0),
IF(OR(NOT(ISBLANK(AM37)),ISBLANK(AN37)),#N/A,
IF(AK37="empty","empty",
VLOOKUP(AK37,MonsterGroupTable!$A:$A,1,0)))))))</f>
        <v/>
      </c>
      <c r="AP37" s="2" t="str">
        <f>IF(AND(ISBLANK(AO37),OR(NOT(ISBLANK(AQ37)),NOT(ISBLANK(AR37)))),#N/A,
IF(ISBLANK(AO37),"",
IF(AND(NOT(ISERROR(VLOOKUP(AO37,MonsterTable!$A:$B,MATCH(MonsterTable!$B$1,MonsterTable!$A$1:$B$1,0),0))),OR(ISBLANK(AQ37),ISBLANK(AR37))),#N/A,
IFERROR(VLOOKUP(AO37,MonsterTable!$A:$B,MATCH(MonsterTable!$B$1,MonsterTable!$A$1:$B$1,0),0),
IF(OR(NOT(ISBLANK(AQ37)),ISBLANK(AR37)),#N/A,
IF(AO37="empty","empty",
VLOOKUP(AO37,MonsterGroupTable!$A:$A,1,0)))))))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B37" s="2" t="str">
        <f>IF(AND(ISBLANK(BA37),OR(NOT(ISBLANK(BC37)),NOT(ISBLANK(BD37)))),#N/A,
IF(ISBLANK(BA37),"",
IF(AND(NOT(ISERROR(VLOOKUP(BA37,MonsterTable!$A:$B,MATCH(MonsterTable!$B$1,MonsterTable!$A$1:$B$1,0),0))),OR(ISBLANK(BC37),ISBLANK(BD37))),#N/A,
IFERROR(VLOOKUP(BA37,MonsterTable!$A:$B,MATCH(MonsterTable!$B$1,MonsterTable!$A$1:$B$1,0),0),
IF(OR(NOT(ISBLANK(BC37)),ISBLANK(BD37)),#N/A,
IF(BA37="empty","empty",
VLOOKUP(BA37,MonsterGroupTable!$A:$A,1,0)))))))</f>
        <v/>
      </c>
      <c r="BF37" s="2" t="str">
        <f>IF(AND(ISBLANK(BE37),OR(NOT(ISBLANK(BG37)),NOT(ISBLANK(BH37)))),#N/A,
IF(ISBLANK(BE37),"",
IF(AND(NOT(ISERROR(VLOOKUP(BE37,MonsterTable!$A:$B,MATCH(MonsterTable!$B$1,MonsterTable!$A$1:$B$1,0),0))),OR(ISBLANK(BG37),ISBLANK(BH37))),#N/A,
IFERROR(VLOOKUP(BE37,MonsterTable!$A:$B,MATCH(MonsterTable!$B$1,MonsterTable!$A$1:$B$1,0),0),
IF(OR(NOT(ISBLANK(BG37)),ISBLANK(BH37)),#N/A,
IF(BE37="empty","empty",
VLOOKUP(BE37,MonsterGroupTable!$A:$A,1,0)))))))</f>
        <v/>
      </c>
    </row>
    <row r="38" spans="1:58" x14ac:dyDescent="0.3">
      <c r="A38">
        <v>10037</v>
      </c>
      <c r="B38">
        <f t="shared" si="1"/>
        <v>1.1000000000000001</v>
      </c>
      <c r="C38">
        <f t="shared" si="1"/>
        <v>1.1000000000000001</v>
      </c>
      <c r="F38">
        <v>60</v>
      </c>
      <c r="G38">
        <v>310</v>
      </c>
      <c r="H38" t="s">
        <v>29</v>
      </c>
      <c r="I38" t="s">
        <v>30</v>
      </c>
      <c r="J38" t="s">
        <v>85</v>
      </c>
      <c r="K38" t="s">
        <v>86</v>
      </c>
      <c r="L38">
        <v>0</v>
      </c>
      <c r="M38">
        <v>-4.75</v>
      </c>
      <c r="N38">
        <v>-3.5</v>
      </c>
      <c r="O38">
        <v>4.75</v>
      </c>
      <c r="P38">
        <v>3</v>
      </c>
      <c r="Q38">
        <v>-13.5</v>
      </c>
      <c r="R38">
        <v>2.5499999999999998</v>
      </c>
      <c r="S38">
        <v>-6.75</v>
      </c>
      <c r="T38" t="str">
        <f t="shared" si="0"/>
        <v>g101,5</v>
      </c>
      <c r="U38" s="1" t="s">
        <v>78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g101</v>
      </c>
      <c r="X38">
        <v>5</v>
      </c>
      <c r="Z38" s="2" t="str">
        <f>IF(AND(ISBLANK(Y38),OR(NOT(ISBLANK(AA38)),NOT(ISBLANK(AB38)))),#N/A,
IF(ISBLANK(Y38),"",
IF(AND(NOT(ISERROR(VLOOKUP(Y38,MonsterTable!$A:$B,MATCH(MonsterTable!$B$1,MonsterTable!$A$1:$B$1,0),0))),OR(ISBLANK(AA38),ISBLANK(AB38))),#N/A,
IFERROR(VLOOKUP(Y38,MonsterTable!$A:$B,MATCH(MonsterTable!$B$1,MonsterTable!$A$1:$B$1,0),0),
IF(OR(NOT(ISBLANK(AA38)),ISBLANK(AB38)),#N/A,
IF(Y38="empty","empty",
VLOOKUP(Y38,MonsterGroupTable!$A:$A,1,0)))))))</f>
        <v/>
      </c>
      <c r="AD38" s="2" t="str">
        <f>IF(AND(ISBLANK(AC38),OR(NOT(ISBLANK(AE38)),NOT(ISBLANK(AF38)))),#N/A,
IF(ISBLANK(AC38),"",
IF(AND(NOT(ISERROR(VLOOKUP(AC38,MonsterTable!$A:$B,MATCH(MonsterTable!$B$1,MonsterTable!$A$1:$B$1,0),0))),OR(ISBLANK(AE38),ISBLANK(AF38))),#N/A,
IFERROR(VLOOKUP(AC38,MonsterTable!$A:$B,MATCH(MonsterTable!$B$1,MonsterTable!$A$1:$B$1,0),0),
IF(OR(NOT(ISBLANK(AE38)),ISBLANK(AF38)),#N/A,
IF(AC38="empty","empty",
VLOOKUP(AC38,MonsterGroupTable!$A:$A,1,0)))))))</f>
        <v/>
      </c>
      <c r="AH38" s="2" t="str">
        <f>IF(AND(ISBLANK(AG38),OR(NOT(ISBLANK(AI38)),NOT(ISBLANK(AJ38)))),#N/A,
IF(ISBLANK(AG38),"",
IF(AND(NOT(ISERROR(VLOOKUP(AG38,MonsterTable!$A:$B,MATCH(MonsterTable!$B$1,MonsterTable!$A$1:$B$1,0),0))),OR(ISBLANK(AI38),ISBLANK(AJ38))),#N/A,
IFERROR(VLOOKUP(AG38,MonsterTable!$A:$B,MATCH(MonsterTable!$B$1,MonsterTable!$A$1:$B$1,0),0),
IF(OR(NOT(ISBLANK(AI38)),ISBLANK(AJ38)),#N/A,
IF(AG38="empty","empty",
VLOOKUP(AG38,MonsterGroupTable!$A:$A,1,0)))))))</f>
        <v/>
      </c>
      <c r="AL38" s="2" t="str">
        <f>IF(AND(ISBLANK(AK38),OR(NOT(ISBLANK(AM38)),NOT(ISBLANK(AN38)))),#N/A,
IF(ISBLANK(AK38),"",
IF(AND(NOT(ISERROR(VLOOKUP(AK38,MonsterTable!$A:$B,MATCH(MonsterTable!$B$1,MonsterTable!$A$1:$B$1,0),0))),OR(ISBLANK(AM38),ISBLANK(AN38))),#N/A,
IFERROR(VLOOKUP(AK38,MonsterTable!$A:$B,MATCH(MonsterTable!$B$1,MonsterTable!$A$1:$B$1,0),0),
IF(OR(NOT(ISBLANK(AM38)),ISBLANK(AN38)),#N/A,
IF(AK38="empty","empty",
VLOOKUP(AK38,MonsterGroupTable!$A:$A,1,0)))))))</f>
        <v/>
      </c>
      <c r="AP38" s="2" t="str">
        <f>IF(AND(ISBLANK(AO38),OR(NOT(ISBLANK(AQ38)),NOT(ISBLANK(AR38)))),#N/A,
IF(ISBLANK(AO38),"",
IF(AND(NOT(ISERROR(VLOOKUP(AO38,MonsterTable!$A:$B,MATCH(MonsterTable!$B$1,MonsterTable!$A$1:$B$1,0),0))),OR(ISBLANK(AQ38),ISBLANK(AR38))),#N/A,
IFERROR(VLOOKUP(AO38,MonsterTable!$A:$B,MATCH(MonsterTable!$B$1,MonsterTable!$A$1:$B$1,0),0),
IF(OR(NOT(ISBLANK(AQ38)),ISBLANK(AR38)),#N/A,
IF(AO38="empty","empty",
VLOOKUP(AO38,MonsterGroupTable!$A:$A,1,0)))))))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B38" s="2" t="str">
        <f>IF(AND(ISBLANK(BA38),OR(NOT(ISBLANK(BC38)),NOT(ISBLANK(BD38)))),#N/A,
IF(ISBLANK(BA38),"",
IF(AND(NOT(ISERROR(VLOOKUP(BA38,MonsterTable!$A:$B,MATCH(MonsterTable!$B$1,MonsterTable!$A$1:$B$1,0),0))),OR(ISBLANK(BC38),ISBLANK(BD38))),#N/A,
IFERROR(VLOOKUP(BA38,MonsterTable!$A:$B,MATCH(MonsterTable!$B$1,MonsterTable!$A$1:$B$1,0),0),
IF(OR(NOT(ISBLANK(BC38)),ISBLANK(BD38)),#N/A,
IF(BA38="empty","empty",
VLOOKUP(BA38,MonsterGroupTable!$A:$A,1,0)))))))</f>
        <v/>
      </c>
      <c r="BF38" s="2" t="str">
        <f>IF(AND(ISBLANK(BE38),OR(NOT(ISBLANK(BG38)),NOT(ISBLANK(BH38)))),#N/A,
IF(ISBLANK(BE38),"",
IF(AND(NOT(ISERROR(VLOOKUP(BE38,MonsterTable!$A:$B,MATCH(MonsterTable!$B$1,MonsterTable!$A$1:$B$1,0),0))),OR(ISBLANK(BG38),ISBLANK(BH38))),#N/A,
IFERROR(VLOOKUP(BE38,MonsterTable!$A:$B,MATCH(MonsterTable!$B$1,MonsterTable!$A$1:$B$1,0),0),
IF(OR(NOT(ISBLANK(BG38)),ISBLANK(BH38)),#N/A,
IF(BE38="empty","empty",
VLOOKUP(BE38,MonsterGroupTable!$A:$A,1,0)))))))</f>
        <v/>
      </c>
    </row>
    <row r="39" spans="1:58" x14ac:dyDescent="0.3">
      <c r="A39">
        <v>10038</v>
      </c>
      <c r="B39">
        <f t="shared" si="1"/>
        <v>1.1000000000000001</v>
      </c>
      <c r="C39">
        <f t="shared" si="1"/>
        <v>1.1000000000000001</v>
      </c>
      <c r="F39">
        <v>60</v>
      </c>
      <c r="G39">
        <v>320</v>
      </c>
      <c r="H39" t="s">
        <v>29</v>
      </c>
      <c r="I39" t="s">
        <v>30</v>
      </c>
      <c r="J39" t="s">
        <v>85</v>
      </c>
      <c r="K39" t="s">
        <v>86</v>
      </c>
      <c r="L39">
        <v>0</v>
      </c>
      <c r="M39">
        <v>-4.75</v>
      </c>
      <c r="N39">
        <v>-3.5</v>
      </c>
      <c r="O39">
        <v>4.75</v>
      </c>
      <c r="P39">
        <v>3</v>
      </c>
      <c r="Q39">
        <v>-13.5</v>
      </c>
      <c r="R39">
        <v>2.5499999999999998</v>
      </c>
      <c r="S39">
        <v>-6.75</v>
      </c>
      <c r="T39" t="str">
        <f t="shared" si="0"/>
        <v>g101,5</v>
      </c>
      <c r="U39" s="1" t="s">
        <v>78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g101</v>
      </c>
      <c r="X39">
        <v>5</v>
      </c>
      <c r="Z39" s="2" t="str">
        <f>IF(AND(ISBLANK(Y39),OR(NOT(ISBLANK(AA39)),NOT(ISBLANK(AB39)))),#N/A,
IF(ISBLANK(Y39),"",
IF(AND(NOT(ISERROR(VLOOKUP(Y39,MonsterTable!$A:$B,MATCH(MonsterTable!$B$1,MonsterTable!$A$1:$B$1,0),0))),OR(ISBLANK(AA39),ISBLANK(AB39))),#N/A,
IFERROR(VLOOKUP(Y39,MonsterTable!$A:$B,MATCH(MonsterTable!$B$1,MonsterTable!$A$1:$B$1,0),0),
IF(OR(NOT(ISBLANK(AA39)),ISBLANK(AB39)),#N/A,
IF(Y39="empty","empty",
VLOOKUP(Y39,MonsterGroupTable!$A:$A,1,0)))))))</f>
        <v/>
      </c>
      <c r="AD39" s="2" t="str">
        <f>IF(AND(ISBLANK(AC39),OR(NOT(ISBLANK(AE39)),NOT(ISBLANK(AF39)))),#N/A,
IF(ISBLANK(AC39),"",
IF(AND(NOT(ISERROR(VLOOKUP(AC39,MonsterTable!$A:$B,MATCH(MonsterTable!$B$1,MonsterTable!$A$1:$B$1,0),0))),OR(ISBLANK(AE39),ISBLANK(AF39))),#N/A,
IFERROR(VLOOKUP(AC39,MonsterTable!$A:$B,MATCH(MonsterTable!$B$1,MonsterTable!$A$1:$B$1,0),0),
IF(OR(NOT(ISBLANK(AE39)),ISBLANK(AF39)),#N/A,
IF(AC39="empty","empty",
VLOOKUP(AC39,MonsterGroupTable!$A:$A,1,0)))))))</f>
        <v/>
      </c>
      <c r="AH39" s="2" t="str">
        <f>IF(AND(ISBLANK(AG39),OR(NOT(ISBLANK(AI39)),NOT(ISBLANK(AJ39)))),#N/A,
IF(ISBLANK(AG39),"",
IF(AND(NOT(ISERROR(VLOOKUP(AG39,MonsterTable!$A:$B,MATCH(MonsterTable!$B$1,MonsterTable!$A$1:$B$1,0),0))),OR(ISBLANK(AI39),ISBLANK(AJ39))),#N/A,
IFERROR(VLOOKUP(AG39,MonsterTable!$A:$B,MATCH(MonsterTable!$B$1,MonsterTable!$A$1:$B$1,0),0),
IF(OR(NOT(ISBLANK(AI39)),ISBLANK(AJ39)),#N/A,
IF(AG39="empty","empty",
VLOOKUP(AG39,MonsterGroupTable!$A:$A,1,0)))))))</f>
        <v/>
      </c>
      <c r="AL39" s="2" t="str">
        <f>IF(AND(ISBLANK(AK39),OR(NOT(ISBLANK(AM39)),NOT(ISBLANK(AN39)))),#N/A,
IF(ISBLANK(AK39),"",
IF(AND(NOT(ISERROR(VLOOKUP(AK39,MonsterTable!$A:$B,MATCH(MonsterTable!$B$1,MonsterTable!$A$1:$B$1,0),0))),OR(ISBLANK(AM39),ISBLANK(AN39))),#N/A,
IFERROR(VLOOKUP(AK39,MonsterTable!$A:$B,MATCH(MonsterTable!$B$1,MonsterTable!$A$1:$B$1,0),0),
IF(OR(NOT(ISBLANK(AM39)),ISBLANK(AN39)),#N/A,
IF(AK39="empty","empty",
VLOOKUP(AK39,MonsterGroupTable!$A:$A,1,0)))))))</f>
        <v/>
      </c>
      <c r="AP39" s="2" t="str">
        <f>IF(AND(ISBLANK(AO39),OR(NOT(ISBLANK(AQ39)),NOT(ISBLANK(AR39)))),#N/A,
IF(ISBLANK(AO39),"",
IF(AND(NOT(ISERROR(VLOOKUP(AO39,MonsterTable!$A:$B,MATCH(MonsterTable!$B$1,MonsterTable!$A$1:$B$1,0),0))),OR(ISBLANK(AQ39),ISBLANK(AR39))),#N/A,
IFERROR(VLOOKUP(AO39,MonsterTable!$A:$B,MATCH(MonsterTable!$B$1,MonsterTable!$A$1:$B$1,0),0),
IF(OR(NOT(ISBLANK(AQ39)),ISBLANK(AR39)),#N/A,
IF(AO39="empty","empty",
VLOOKUP(AO39,MonsterGroupTable!$A:$A,1,0)))))))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B39" s="2" t="str">
        <f>IF(AND(ISBLANK(BA39),OR(NOT(ISBLANK(BC39)),NOT(ISBLANK(BD39)))),#N/A,
IF(ISBLANK(BA39),"",
IF(AND(NOT(ISERROR(VLOOKUP(BA39,MonsterTable!$A:$B,MATCH(MonsterTable!$B$1,MonsterTable!$A$1:$B$1,0),0))),OR(ISBLANK(BC39),ISBLANK(BD39))),#N/A,
IFERROR(VLOOKUP(BA39,MonsterTable!$A:$B,MATCH(MonsterTable!$B$1,MonsterTable!$A$1:$B$1,0),0),
IF(OR(NOT(ISBLANK(BC39)),ISBLANK(BD39)),#N/A,
IF(BA39="empty","empty",
VLOOKUP(BA39,MonsterGroupTable!$A:$A,1,0)))))))</f>
        <v/>
      </c>
      <c r="BF39" s="2" t="str">
        <f>IF(AND(ISBLANK(BE39),OR(NOT(ISBLANK(BG39)),NOT(ISBLANK(BH39)))),#N/A,
IF(ISBLANK(BE39),"",
IF(AND(NOT(ISERROR(VLOOKUP(BE39,MonsterTable!$A:$B,MATCH(MonsterTable!$B$1,MonsterTable!$A$1:$B$1,0),0))),OR(ISBLANK(BG39),ISBLANK(BH39))),#N/A,
IFERROR(VLOOKUP(BE39,MonsterTable!$A:$B,MATCH(MonsterTable!$B$1,MonsterTable!$A$1:$B$1,0),0),
IF(OR(NOT(ISBLANK(BG39)),ISBLANK(BH39)),#N/A,
IF(BE39="empty","empty",
VLOOKUP(BE39,MonsterGroupTable!$A:$A,1,0)))))))</f>
        <v/>
      </c>
    </row>
    <row r="40" spans="1:58" x14ac:dyDescent="0.3">
      <c r="A40">
        <v>10039</v>
      </c>
      <c r="B40">
        <f t="shared" si="1"/>
        <v>1.1000000000000001</v>
      </c>
      <c r="C40">
        <f t="shared" si="1"/>
        <v>1.1000000000000001</v>
      </c>
      <c r="F40">
        <v>60</v>
      </c>
      <c r="G40">
        <v>330</v>
      </c>
      <c r="H40" t="s">
        <v>29</v>
      </c>
      <c r="I40" t="s">
        <v>30</v>
      </c>
      <c r="J40" t="s">
        <v>85</v>
      </c>
      <c r="K40" t="s">
        <v>86</v>
      </c>
      <c r="L40">
        <v>0</v>
      </c>
      <c r="M40">
        <v>-4.75</v>
      </c>
      <c r="N40">
        <v>-3.5</v>
      </c>
      <c r="O40">
        <v>4.75</v>
      </c>
      <c r="P40">
        <v>3</v>
      </c>
      <c r="Q40">
        <v>-13.5</v>
      </c>
      <c r="R40">
        <v>2.5499999999999998</v>
      </c>
      <c r="S40">
        <v>-6.75</v>
      </c>
      <c r="T40" t="str">
        <f t="shared" si="0"/>
        <v>g101,5</v>
      </c>
      <c r="U40" s="1" t="s">
        <v>78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g101</v>
      </c>
      <c r="X40">
        <v>5</v>
      </c>
      <c r="Z40" s="2" t="str">
        <f>IF(AND(ISBLANK(Y40),OR(NOT(ISBLANK(AA40)),NOT(ISBLANK(AB40)))),#N/A,
IF(ISBLANK(Y40),"",
IF(AND(NOT(ISERROR(VLOOKUP(Y40,MonsterTable!$A:$B,MATCH(MonsterTable!$B$1,MonsterTable!$A$1:$B$1,0),0))),OR(ISBLANK(AA40),ISBLANK(AB40))),#N/A,
IFERROR(VLOOKUP(Y40,MonsterTable!$A:$B,MATCH(MonsterTable!$B$1,MonsterTable!$A$1:$B$1,0),0),
IF(OR(NOT(ISBLANK(AA40)),ISBLANK(AB40)),#N/A,
IF(Y40="empty","empty",
VLOOKUP(Y40,MonsterGroupTable!$A:$A,1,0)))))))</f>
        <v/>
      </c>
      <c r="AD40" s="2" t="str">
        <f>IF(AND(ISBLANK(AC40),OR(NOT(ISBLANK(AE40)),NOT(ISBLANK(AF40)))),#N/A,
IF(ISBLANK(AC40),"",
IF(AND(NOT(ISERROR(VLOOKUP(AC40,MonsterTable!$A:$B,MATCH(MonsterTable!$B$1,MonsterTable!$A$1:$B$1,0),0))),OR(ISBLANK(AE40),ISBLANK(AF40))),#N/A,
IFERROR(VLOOKUP(AC40,MonsterTable!$A:$B,MATCH(MonsterTable!$B$1,MonsterTable!$A$1:$B$1,0),0),
IF(OR(NOT(ISBLANK(AE40)),ISBLANK(AF40)),#N/A,
IF(AC40="empty","empty",
VLOOKUP(AC40,MonsterGroupTable!$A:$A,1,0)))))))</f>
        <v/>
      </c>
      <c r="AH40" s="2" t="str">
        <f>IF(AND(ISBLANK(AG40),OR(NOT(ISBLANK(AI40)),NOT(ISBLANK(AJ40)))),#N/A,
IF(ISBLANK(AG40),"",
IF(AND(NOT(ISERROR(VLOOKUP(AG40,MonsterTable!$A:$B,MATCH(MonsterTable!$B$1,MonsterTable!$A$1:$B$1,0),0))),OR(ISBLANK(AI40),ISBLANK(AJ40))),#N/A,
IFERROR(VLOOKUP(AG40,MonsterTable!$A:$B,MATCH(MonsterTable!$B$1,MonsterTable!$A$1:$B$1,0),0),
IF(OR(NOT(ISBLANK(AI40)),ISBLANK(AJ40)),#N/A,
IF(AG40="empty","empty",
VLOOKUP(AG40,MonsterGroupTable!$A:$A,1,0)))))))</f>
        <v/>
      </c>
      <c r="AL40" s="2" t="str">
        <f>IF(AND(ISBLANK(AK40),OR(NOT(ISBLANK(AM40)),NOT(ISBLANK(AN40)))),#N/A,
IF(ISBLANK(AK40),"",
IF(AND(NOT(ISERROR(VLOOKUP(AK40,MonsterTable!$A:$B,MATCH(MonsterTable!$B$1,MonsterTable!$A$1:$B$1,0),0))),OR(ISBLANK(AM40),ISBLANK(AN40))),#N/A,
IFERROR(VLOOKUP(AK40,MonsterTable!$A:$B,MATCH(MonsterTable!$B$1,MonsterTable!$A$1:$B$1,0),0),
IF(OR(NOT(ISBLANK(AM40)),ISBLANK(AN40)),#N/A,
IF(AK40="empty","empty",
VLOOKUP(AK40,MonsterGroupTable!$A:$A,1,0)))))))</f>
        <v/>
      </c>
      <c r="AP40" s="2" t="str">
        <f>IF(AND(ISBLANK(AO40),OR(NOT(ISBLANK(AQ40)),NOT(ISBLANK(AR40)))),#N/A,
IF(ISBLANK(AO40),"",
IF(AND(NOT(ISERROR(VLOOKUP(AO40,MonsterTable!$A:$B,MATCH(MonsterTable!$B$1,MonsterTable!$A$1:$B$1,0),0))),OR(ISBLANK(AQ40),ISBLANK(AR40))),#N/A,
IFERROR(VLOOKUP(AO40,MonsterTable!$A:$B,MATCH(MonsterTable!$B$1,MonsterTable!$A$1:$B$1,0),0),
IF(OR(NOT(ISBLANK(AQ40)),ISBLANK(AR40)),#N/A,
IF(AO40="empty","empty",
VLOOKUP(AO40,MonsterGroupTable!$A:$A,1,0)))))))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B40" s="2" t="str">
        <f>IF(AND(ISBLANK(BA40),OR(NOT(ISBLANK(BC40)),NOT(ISBLANK(BD40)))),#N/A,
IF(ISBLANK(BA40),"",
IF(AND(NOT(ISERROR(VLOOKUP(BA40,MonsterTable!$A:$B,MATCH(MonsterTable!$B$1,MonsterTable!$A$1:$B$1,0),0))),OR(ISBLANK(BC40),ISBLANK(BD40))),#N/A,
IFERROR(VLOOKUP(BA40,MonsterTable!$A:$B,MATCH(MonsterTable!$B$1,MonsterTable!$A$1:$B$1,0),0),
IF(OR(NOT(ISBLANK(BC40)),ISBLANK(BD40)),#N/A,
IF(BA40="empty","empty",
VLOOKUP(BA40,MonsterGroupTable!$A:$A,1,0)))))))</f>
        <v/>
      </c>
      <c r="BF40" s="2" t="str">
        <f>IF(AND(ISBLANK(BE40),OR(NOT(ISBLANK(BG40)),NOT(ISBLANK(BH40)))),#N/A,
IF(ISBLANK(BE40),"",
IF(AND(NOT(ISERROR(VLOOKUP(BE40,MonsterTable!$A:$B,MATCH(MonsterTable!$B$1,MonsterTable!$A$1:$B$1,0),0))),OR(ISBLANK(BG40),ISBLANK(BH40))),#N/A,
IFERROR(VLOOKUP(BE40,MonsterTable!$A:$B,MATCH(MonsterTable!$B$1,MonsterTable!$A$1:$B$1,0),0),
IF(OR(NOT(ISBLANK(BG40)),ISBLANK(BH40)),#N/A,
IF(BE40="empty","empty",
VLOOKUP(BE40,MonsterGroupTable!$A:$A,1,0)))))))</f>
        <v/>
      </c>
    </row>
    <row r="41" spans="1:58" x14ac:dyDescent="0.3">
      <c r="A41">
        <v>10040</v>
      </c>
      <c r="B41">
        <f t="shared" si="1"/>
        <v>1.2</v>
      </c>
      <c r="C41">
        <f t="shared" si="1"/>
        <v>1.1000000000000001</v>
      </c>
      <c r="F41">
        <v>60</v>
      </c>
      <c r="G41">
        <v>340</v>
      </c>
      <c r="H41" t="s">
        <v>29</v>
      </c>
      <c r="I41" t="s">
        <v>30</v>
      </c>
      <c r="J41" t="s">
        <v>85</v>
      </c>
      <c r="K41" t="s">
        <v>86</v>
      </c>
      <c r="L41">
        <v>0</v>
      </c>
      <c r="M41">
        <v>-4.75</v>
      </c>
      <c r="N41">
        <v>-3.5</v>
      </c>
      <c r="O41">
        <v>4.75</v>
      </c>
      <c r="P41">
        <v>3</v>
      </c>
      <c r="Q41">
        <v>-13.5</v>
      </c>
      <c r="R41">
        <v>2.5499999999999998</v>
      </c>
      <c r="S41">
        <v>-6.75</v>
      </c>
      <c r="T41" t="str">
        <f t="shared" si="0"/>
        <v>g101,5</v>
      </c>
      <c r="U41" s="1" t="s">
        <v>78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g101</v>
      </c>
      <c r="X41">
        <v>5</v>
      </c>
      <c r="Z41" s="2" t="str">
        <f>IF(AND(ISBLANK(Y41),OR(NOT(ISBLANK(AA41)),NOT(ISBLANK(AB41)))),#N/A,
IF(ISBLANK(Y41),"",
IF(AND(NOT(ISERROR(VLOOKUP(Y41,MonsterTable!$A:$B,MATCH(MonsterTable!$B$1,MonsterTable!$A$1:$B$1,0),0))),OR(ISBLANK(AA41),ISBLANK(AB41))),#N/A,
IFERROR(VLOOKUP(Y41,MonsterTable!$A:$B,MATCH(MonsterTable!$B$1,MonsterTable!$A$1:$B$1,0),0),
IF(OR(NOT(ISBLANK(AA41)),ISBLANK(AB41)),#N/A,
IF(Y41="empty","empty",
VLOOKUP(Y41,MonsterGroupTable!$A:$A,1,0)))))))</f>
        <v/>
      </c>
      <c r="AD41" s="2" t="str">
        <f>IF(AND(ISBLANK(AC41),OR(NOT(ISBLANK(AE41)),NOT(ISBLANK(AF41)))),#N/A,
IF(ISBLANK(AC41),"",
IF(AND(NOT(ISERROR(VLOOKUP(AC41,MonsterTable!$A:$B,MATCH(MonsterTable!$B$1,MonsterTable!$A$1:$B$1,0),0))),OR(ISBLANK(AE41),ISBLANK(AF41))),#N/A,
IFERROR(VLOOKUP(AC41,MonsterTable!$A:$B,MATCH(MonsterTable!$B$1,MonsterTable!$A$1:$B$1,0),0),
IF(OR(NOT(ISBLANK(AE41)),ISBLANK(AF41)),#N/A,
IF(AC41="empty","empty",
VLOOKUP(AC41,MonsterGroupTable!$A:$A,1,0)))))))</f>
        <v/>
      </c>
      <c r="AH41" s="2" t="str">
        <f>IF(AND(ISBLANK(AG41),OR(NOT(ISBLANK(AI41)),NOT(ISBLANK(AJ41)))),#N/A,
IF(ISBLANK(AG41),"",
IF(AND(NOT(ISERROR(VLOOKUP(AG41,MonsterTable!$A:$B,MATCH(MonsterTable!$B$1,MonsterTable!$A$1:$B$1,0),0))),OR(ISBLANK(AI41),ISBLANK(AJ41))),#N/A,
IFERROR(VLOOKUP(AG41,MonsterTable!$A:$B,MATCH(MonsterTable!$B$1,MonsterTable!$A$1:$B$1,0),0),
IF(OR(NOT(ISBLANK(AI41)),ISBLANK(AJ41)),#N/A,
IF(AG41="empty","empty",
VLOOKUP(AG41,MonsterGroupTable!$A:$A,1,0)))))))</f>
        <v/>
      </c>
      <c r="AL41" s="2" t="str">
        <f>IF(AND(ISBLANK(AK41),OR(NOT(ISBLANK(AM41)),NOT(ISBLANK(AN41)))),#N/A,
IF(ISBLANK(AK41),"",
IF(AND(NOT(ISERROR(VLOOKUP(AK41,MonsterTable!$A:$B,MATCH(MonsterTable!$B$1,MonsterTable!$A$1:$B$1,0),0))),OR(ISBLANK(AM41),ISBLANK(AN41))),#N/A,
IFERROR(VLOOKUP(AK41,MonsterTable!$A:$B,MATCH(MonsterTable!$B$1,MonsterTable!$A$1:$B$1,0),0),
IF(OR(NOT(ISBLANK(AM41)),ISBLANK(AN41)),#N/A,
IF(AK41="empty","empty",
VLOOKUP(AK41,MonsterGroupTable!$A:$A,1,0)))))))</f>
        <v/>
      </c>
      <c r="AP41" s="2" t="str">
        <f>IF(AND(ISBLANK(AO41),OR(NOT(ISBLANK(AQ41)),NOT(ISBLANK(AR41)))),#N/A,
IF(ISBLANK(AO41),"",
IF(AND(NOT(ISERROR(VLOOKUP(AO41,MonsterTable!$A:$B,MATCH(MonsterTable!$B$1,MonsterTable!$A$1:$B$1,0),0))),OR(ISBLANK(AQ41),ISBLANK(AR41))),#N/A,
IFERROR(VLOOKUP(AO41,MonsterTable!$A:$B,MATCH(MonsterTable!$B$1,MonsterTable!$A$1:$B$1,0),0),
IF(OR(NOT(ISBLANK(AQ41)),ISBLANK(AR41)),#N/A,
IF(AO41="empty","empty",
VLOOKUP(AO41,MonsterGroupTable!$A:$A,1,0)))))))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B41" s="2" t="str">
        <f>IF(AND(ISBLANK(BA41),OR(NOT(ISBLANK(BC41)),NOT(ISBLANK(BD41)))),#N/A,
IF(ISBLANK(BA41),"",
IF(AND(NOT(ISERROR(VLOOKUP(BA41,MonsterTable!$A:$B,MATCH(MonsterTable!$B$1,MonsterTable!$A$1:$B$1,0),0))),OR(ISBLANK(BC41),ISBLANK(BD41))),#N/A,
IFERROR(VLOOKUP(BA41,MonsterTable!$A:$B,MATCH(MonsterTable!$B$1,MonsterTable!$A$1:$B$1,0),0),
IF(OR(NOT(ISBLANK(BC41)),ISBLANK(BD41)),#N/A,
IF(BA41="empty","empty",
VLOOKUP(BA41,MonsterGroupTable!$A:$A,1,0)))))))</f>
        <v/>
      </c>
      <c r="BF41" s="2" t="str">
        <f>IF(AND(ISBLANK(BE41),OR(NOT(ISBLANK(BG41)),NOT(ISBLANK(BH41)))),#N/A,
IF(ISBLANK(BE41),"",
IF(AND(NOT(ISERROR(VLOOKUP(BE41,MonsterTable!$A:$B,MATCH(MonsterTable!$B$1,MonsterTable!$A$1:$B$1,0),0))),OR(ISBLANK(BG41),ISBLANK(BH41))),#N/A,
IFERROR(VLOOKUP(BE41,MonsterTable!$A:$B,MATCH(MonsterTable!$B$1,MonsterTable!$A$1:$B$1,0),0),
IF(OR(NOT(ISBLANK(BG41)),ISBLANK(BH41)),#N/A,
IF(BE41="empty","empty",
VLOOKUP(BE41,MonsterGroupTable!$A:$A,1,0)))))))</f>
        <v/>
      </c>
    </row>
    <row r="42" spans="1:58" x14ac:dyDescent="0.3">
      <c r="A42">
        <v>10041</v>
      </c>
      <c r="B42">
        <f t="shared" si="1"/>
        <v>1.1000000000000001</v>
      </c>
      <c r="C42">
        <f t="shared" si="1"/>
        <v>1.1000000000000001</v>
      </c>
      <c r="F42">
        <v>60</v>
      </c>
      <c r="G42">
        <v>350</v>
      </c>
      <c r="H42" t="s">
        <v>29</v>
      </c>
      <c r="I42" t="s">
        <v>30</v>
      </c>
      <c r="J42" t="s">
        <v>85</v>
      </c>
      <c r="K42" t="s">
        <v>86</v>
      </c>
      <c r="L42">
        <v>0</v>
      </c>
      <c r="M42">
        <v>-4.75</v>
      </c>
      <c r="N42">
        <v>-3.5</v>
      </c>
      <c r="O42">
        <v>4.75</v>
      </c>
      <c r="P42">
        <v>3</v>
      </c>
      <c r="Q42">
        <v>-13.5</v>
      </c>
      <c r="R42">
        <v>2.5499999999999998</v>
      </c>
      <c r="S42">
        <v>-6.75</v>
      </c>
      <c r="T42" t="str">
        <f t="shared" si="0"/>
        <v>g101,5</v>
      </c>
      <c r="U42" s="1" t="s">
        <v>78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g101</v>
      </c>
      <c r="X42">
        <v>5</v>
      </c>
      <c r="Z42" s="2" t="str">
        <f>IF(AND(ISBLANK(Y42),OR(NOT(ISBLANK(AA42)),NOT(ISBLANK(AB42)))),#N/A,
IF(ISBLANK(Y42),"",
IF(AND(NOT(ISERROR(VLOOKUP(Y42,MonsterTable!$A:$B,MATCH(MonsterTable!$B$1,MonsterTable!$A$1:$B$1,0),0))),OR(ISBLANK(AA42),ISBLANK(AB42))),#N/A,
IFERROR(VLOOKUP(Y42,MonsterTable!$A:$B,MATCH(MonsterTable!$B$1,MonsterTable!$A$1:$B$1,0),0),
IF(OR(NOT(ISBLANK(AA42)),ISBLANK(AB42)),#N/A,
IF(Y42="empty","empty",
VLOOKUP(Y42,MonsterGroupTable!$A:$A,1,0)))))))</f>
        <v/>
      </c>
      <c r="AD42" s="2" t="str">
        <f>IF(AND(ISBLANK(AC42),OR(NOT(ISBLANK(AE42)),NOT(ISBLANK(AF42)))),#N/A,
IF(ISBLANK(AC42),"",
IF(AND(NOT(ISERROR(VLOOKUP(AC42,MonsterTable!$A:$B,MATCH(MonsterTable!$B$1,MonsterTable!$A$1:$B$1,0),0))),OR(ISBLANK(AE42),ISBLANK(AF42))),#N/A,
IFERROR(VLOOKUP(AC42,MonsterTable!$A:$B,MATCH(MonsterTable!$B$1,MonsterTable!$A$1:$B$1,0),0),
IF(OR(NOT(ISBLANK(AE42)),ISBLANK(AF42)),#N/A,
IF(AC42="empty","empty",
VLOOKUP(AC42,MonsterGroupTable!$A:$A,1,0)))))))</f>
        <v/>
      </c>
      <c r="AH42" s="2" t="str">
        <f>IF(AND(ISBLANK(AG42),OR(NOT(ISBLANK(AI42)),NOT(ISBLANK(AJ42)))),#N/A,
IF(ISBLANK(AG42),"",
IF(AND(NOT(ISERROR(VLOOKUP(AG42,MonsterTable!$A:$B,MATCH(MonsterTable!$B$1,MonsterTable!$A$1:$B$1,0),0))),OR(ISBLANK(AI42),ISBLANK(AJ42))),#N/A,
IFERROR(VLOOKUP(AG42,MonsterTable!$A:$B,MATCH(MonsterTable!$B$1,MonsterTable!$A$1:$B$1,0),0),
IF(OR(NOT(ISBLANK(AI42)),ISBLANK(AJ42)),#N/A,
IF(AG42="empty","empty",
VLOOKUP(AG42,MonsterGroupTable!$A:$A,1,0)))))))</f>
        <v/>
      </c>
      <c r="AL42" s="2" t="str">
        <f>IF(AND(ISBLANK(AK42),OR(NOT(ISBLANK(AM42)),NOT(ISBLANK(AN42)))),#N/A,
IF(ISBLANK(AK42),"",
IF(AND(NOT(ISERROR(VLOOKUP(AK42,MonsterTable!$A:$B,MATCH(MonsterTable!$B$1,MonsterTable!$A$1:$B$1,0),0))),OR(ISBLANK(AM42),ISBLANK(AN42))),#N/A,
IFERROR(VLOOKUP(AK42,MonsterTable!$A:$B,MATCH(MonsterTable!$B$1,MonsterTable!$A$1:$B$1,0),0),
IF(OR(NOT(ISBLANK(AM42)),ISBLANK(AN42)),#N/A,
IF(AK42="empty","empty",
VLOOKUP(AK42,MonsterGroupTable!$A:$A,1,0)))))))</f>
        <v/>
      </c>
      <c r="AP42" s="2" t="str">
        <f>IF(AND(ISBLANK(AO42),OR(NOT(ISBLANK(AQ42)),NOT(ISBLANK(AR42)))),#N/A,
IF(ISBLANK(AO42),"",
IF(AND(NOT(ISERROR(VLOOKUP(AO42,MonsterTable!$A:$B,MATCH(MonsterTable!$B$1,MonsterTable!$A$1:$B$1,0),0))),OR(ISBLANK(AQ42),ISBLANK(AR42))),#N/A,
IFERROR(VLOOKUP(AO42,MonsterTable!$A:$B,MATCH(MonsterTable!$B$1,MonsterTable!$A$1:$B$1,0),0),
IF(OR(NOT(ISBLANK(AQ42)),ISBLANK(AR42)),#N/A,
IF(AO42="empty","empty",
VLOOKUP(AO42,MonsterGroupTable!$A:$A,1,0)))))))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B42" s="2" t="str">
        <f>IF(AND(ISBLANK(BA42),OR(NOT(ISBLANK(BC42)),NOT(ISBLANK(BD42)))),#N/A,
IF(ISBLANK(BA42),"",
IF(AND(NOT(ISERROR(VLOOKUP(BA42,MonsterTable!$A:$B,MATCH(MonsterTable!$B$1,MonsterTable!$A$1:$B$1,0),0))),OR(ISBLANK(BC42),ISBLANK(BD42))),#N/A,
IFERROR(VLOOKUP(BA42,MonsterTable!$A:$B,MATCH(MonsterTable!$B$1,MonsterTable!$A$1:$B$1,0),0),
IF(OR(NOT(ISBLANK(BC42)),ISBLANK(BD42)),#N/A,
IF(BA42="empty","empty",
VLOOKUP(BA42,MonsterGroupTable!$A:$A,1,0)))))))</f>
        <v/>
      </c>
      <c r="BF42" s="2" t="str">
        <f>IF(AND(ISBLANK(BE42),OR(NOT(ISBLANK(BG42)),NOT(ISBLANK(BH42)))),#N/A,
IF(ISBLANK(BE42),"",
IF(AND(NOT(ISERROR(VLOOKUP(BE42,MonsterTable!$A:$B,MATCH(MonsterTable!$B$1,MonsterTable!$A$1:$B$1,0),0))),OR(ISBLANK(BG42),ISBLANK(BH42))),#N/A,
IFERROR(VLOOKUP(BE42,MonsterTable!$A:$B,MATCH(MonsterTable!$B$1,MonsterTable!$A$1:$B$1,0),0),
IF(OR(NOT(ISBLANK(BG42)),ISBLANK(BH42)),#N/A,
IF(BE42="empty","empty",
VLOOKUP(BE42,MonsterGroupTable!$A:$A,1,0)))))))</f>
        <v/>
      </c>
    </row>
    <row r="43" spans="1:58" x14ac:dyDescent="0.3">
      <c r="A43">
        <v>10042</v>
      </c>
      <c r="B43">
        <f t="shared" si="1"/>
        <v>1.1000000000000001</v>
      </c>
      <c r="C43">
        <f t="shared" si="1"/>
        <v>1.1000000000000001</v>
      </c>
      <c r="F43">
        <v>60</v>
      </c>
      <c r="G43">
        <v>360</v>
      </c>
      <c r="H43" t="s">
        <v>29</v>
      </c>
      <c r="I43" t="s">
        <v>30</v>
      </c>
      <c r="J43" t="s">
        <v>85</v>
      </c>
      <c r="K43" t="s">
        <v>86</v>
      </c>
      <c r="L43">
        <v>0</v>
      </c>
      <c r="M43">
        <v>-4.75</v>
      </c>
      <c r="N43">
        <v>-3.5</v>
      </c>
      <c r="O43">
        <v>4.75</v>
      </c>
      <c r="P43">
        <v>3</v>
      </c>
      <c r="Q43">
        <v>-13.5</v>
      </c>
      <c r="R43">
        <v>2.5499999999999998</v>
      </c>
      <c r="S43">
        <v>-6.75</v>
      </c>
      <c r="T43" t="str">
        <f t="shared" si="0"/>
        <v>g101,5</v>
      </c>
      <c r="U43" s="1" t="s">
        <v>78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g101</v>
      </c>
      <c r="X43">
        <v>5</v>
      </c>
      <c r="Z43" s="2" t="str">
        <f>IF(AND(ISBLANK(Y43),OR(NOT(ISBLANK(AA43)),NOT(ISBLANK(AB43)))),#N/A,
IF(ISBLANK(Y43),"",
IF(AND(NOT(ISERROR(VLOOKUP(Y43,MonsterTable!$A:$B,MATCH(MonsterTable!$B$1,MonsterTable!$A$1:$B$1,0),0))),OR(ISBLANK(AA43),ISBLANK(AB43))),#N/A,
IFERROR(VLOOKUP(Y43,MonsterTable!$A:$B,MATCH(MonsterTable!$B$1,MonsterTable!$A$1:$B$1,0),0),
IF(OR(NOT(ISBLANK(AA43)),ISBLANK(AB43)),#N/A,
IF(Y43="empty","empty",
VLOOKUP(Y43,MonsterGroupTable!$A:$A,1,0)))))))</f>
        <v/>
      </c>
      <c r="AD43" s="2" t="str">
        <f>IF(AND(ISBLANK(AC43),OR(NOT(ISBLANK(AE43)),NOT(ISBLANK(AF43)))),#N/A,
IF(ISBLANK(AC43),"",
IF(AND(NOT(ISERROR(VLOOKUP(AC43,MonsterTable!$A:$B,MATCH(MonsterTable!$B$1,MonsterTable!$A$1:$B$1,0),0))),OR(ISBLANK(AE43),ISBLANK(AF43))),#N/A,
IFERROR(VLOOKUP(AC43,MonsterTable!$A:$B,MATCH(MonsterTable!$B$1,MonsterTable!$A$1:$B$1,0),0),
IF(OR(NOT(ISBLANK(AE43)),ISBLANK(AF43)),#N/A,
IF(AC43="empty","empty",
VLOOKUP(AC43,MonsterGroupTable!$A:$A,1,0)))))))</f>
        <v/>
      </c>
      <c r="AH43" s="2" t="str">
        <f>IF(AND(ISBLANK(AG43),OR(NOT(ISBLANK(AI43)),NOT(ISBLANK(AJ43)))),#N/A,
IF(ISBLANK(AG43),"",
IF(AND(NOT(ISERROR(VLOOKUP(AG43,MonsterTable!$A:$B,MATCH(MonsterTable!$B$1,MonsterTable!$A$1:$B$1,0),0))),OR(ISBLANK(AI43),ISBLANK(AJ43))),#N/A,
IFERROR(VLOOKUP(AG43,MonsterTable!$A:$B,MATCH(MonsterTable!$B$1,MonsterTable!$A$1:$B$1,0),0),
IF(OR(NOT(ISBLANK(AI43)),ISBLANK(AJ43)),#N/A,
IF(AG43="empty","empty",
VLOOKUP(AG43,MonsterGroupTable!$A:$A,1,0)))))))</f>
        <v/>
      </c>
      <c r="AL43" s="2" t="str">
        <f>IF(AND(ISBLANK(AK43),OR(NOT(ISBLANK(AM43)),NOT(ISBLANK(AN43)))),#N/A,
IF(ISBLANK(AK43),"",
IF(AND(NOT(ISERROR(VLOOKUP(AK43,MonsterTable!$A:$B,MATCH(MonsterTable!$B$1,MonsterTable!$A$1:$B$1,0),0))),OR(ISBLANK(AM43),ISBLANK(AN43))),#N/A,
IFERROR(VLOOKUP(AK43,MonsterTable!$A:$B,MATCH(MonsterTable!$B$1,MonsterTable!$A$1:$B$1,0),0),
IF(OR(NOT(ISBLANK(AM43)),ISBLANK(AN43)),#N/A,
IF(AK43="empty","empty",
VLOOKUP(AK43,MonsterGroupTable!$A:$A,1,0)))))))</f>
        <v/>
      </c>
      <c r="AP43" s="2" t="str">
        <f>IF(AND(ISBLANK(AO43),OR(NOT(ISBLANK(AQ43)),NOT(ISBLANK(AR43)))),#N/A,
IF(ISBLANK(AO43),"",
IF(AND(NOT(ISERROR(VLOOKUP(AO43,MonsterTable!$A:$B,MATCH(MonsterTable!$B$1,MonsterTable!$A$1:$B$1,0),0))),OR(ISBLANK(AQ43),ISBLANK(AR43))),#N/A,
IFERROR(VLOOKUP(AO43,MonsterTable!$A:$B,MATCH(MonsterTable!$B$1,MonsterTable!$A$1:$B$1,0),0),
IF(OR(NOT(ISBLANK(AQ43)),ISBLANK(AR43)),#N/A,
IF(AO43="empty","empty",
VLOOKUP(AO43,MonsterGroupTable!$A:$A,1,0)))))))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B43" s="2" t="str">
        <f>IF(AND(ISBLANK(BA43),OR(NOT(ISBLANK(BC43)),NOT(ISBLANK(BD43)))),#N/A,
IF(ISBLANK(BA43),"",
IF(AND(NOT(ISERROR(VLOOKUP(BA43,MonsterTable!$A:$B,MATCH(MonsterTable!$B$1,MonsterTable!$A$1:$B$1,0),0))),OR(ISBLANK(BC43),ISBLANK(BD43))),#N/A,
IFERROR(VLOOKUP(BA43,MonsterTable!$A:$B,MATCH(MonsterTable!$B$1,MonsterTable!$A$1:$B$1,0),0),
IF(OR(NOT(ISBLANK(BC43)),ISBLANK(BD43)),#N/A,
IF(BA43="empty","empty",
VLOOKUP(BA43,MonsterGroupTable!$A:$A,1,0)))))))</f>
        <v/>
      </c>
      <c r="BF43" s="2" t="str">
        <f>IF(AND(ISBLANK(BE43),OR(NOT(ISBLANK(BG43)),NOT(ISBLANK(BH43)))),#N/A,
IF(ISBLANK(BE43),"",
IF(AND(NOT(ISERROR(VLOOKUP(BE43,MonsterTable!$A:$B,MATCH(MonsterTable!$B$1,MonsterTable!$A$1:$B$1,0),0))),OR(ISBLANK(BG43),ISBLANK(BH43))),#N/A,
IFERROR(VLOOKUP(BE43,MonsterTable!$A:$B,MATCH(MonsterTable!$B$1,MonsterTable!$A$1:$B$1,0),0),
IF(OR(NOT(ISBLANK(BG43)),ISBLANK(BH43)),#N/A,
IF(BE43="empty","empty",
VLOOKUP(BE43,MonsterGroupTable!$A:$A,1,0)))))))</f>
        <v/>
      </c>
    </row>
    <row r="44" spans="1:58" x14ac:dyDescent="0.3">
      <c r="A44">
        <v>10043</v>
      </c>
      <c r="B44">
        <f t="shared" si="1"/>
        <v>1.1000000000000001</v>
      </c>
      <c r="C44">
        <f t="shared" si="1"/>
        <v>1.1000000000000001</v>
      </c>
      <c r="F44">
        <v>60</v>
      </c>
      <c r="G44">
        <v>370</v>
      </c>
      <c r="H44" t="s">
        <v>29</v>
      </c>
      <c r="I44" t="s">
        <v>30</v>
      </c>
      <c r="J44" t="s">
        <v>85</v>
      </c>
      <c r="K44" t="s">
        <v>86</v>
      </c>
      <c r="L44">
        <v>0</v>
      </c>
      <c r="M44">
        <v>-4.75</v>
      </c>
      <c r="N44">
        <v>-3.5</v>
      </c>
      <c r="O44">
        <v>4.75</v>
      </c>
      <c r="P44">
        <v>3</v>
      </c>
      <c r="Q44">
        <v>-13.5</v>
      </c>
      <c r="R44">
        <v>2.5499999999999998</v>
      </c>
      <c r="S44">
        <v>-6.75</v>
      </c>
      <c r="T44" t="str">
        <f t="shared" si="0"/>
        <v>g101,5</v>
      </c>
      <c r="U44" s="1" t="s">
        <v>78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g101</v>
      </c>
      <c r="X44">
        <v>5</v>
      </c>
      <c r="Z44" s="2" t="str">
        <f>IF(AND(ISBLANK(Y44),OR(NOT(ISBLANK(AA44)),NOT(ISBLANK(AB44)))),#N/A,
IF(ISBLANK(Y44),"",
IF(AND(NOT(ISERROR(VLOOKUP(Y44,MonsterTable!$A:$B,MATCH(MonsterTable!$B$1,MonsterTable!$A$1:$B$1,0),0))),OR(ISBLANK(AA44),ISBLANK(AB44))),#N/A,
IFERROR(VLOOKUP(Y44,MonsterTable!$A:$B,MATCH(MonsterTable!$B$1,MonsterTable!$A$1:$B$1,0),0),
IF(OR(NOT(ISBLANK(AA44)),ISBLANK(AB44)),#N/A,
IF(Y44="empty","empty",
VLOOKUP(Y44,MonsterGroupTable!$A:$A,1,0)))))))</f>
        <v/>
      </c>
      <c r="AD44" s="2" t="str">
        <f>IF(AND(ISBLANK(AC44),OR(NOT(ISBLANK(AE44)),NOT(ISBLANK(AF44)))),#N/A,
IF(ISBLANK(AC44),"",
IF(AND(NOT(ISERROR(VLOOKUP(AC44,MonsterTable!$A:$B,MATCH(MonsterTable!$B$1,MonsterTable!$A$1:$B$1,0),0))),OR(ISBLANK(AE44),ISBLANK(AF44))),#N/A,
IFERROR(VLOOKUP(AC44,MonsterTable!$A:$B,MATCH(MonsterTable!$B$1,MonsterTable!$A$1:$B$1,0),0),
IF(OR(NOT(ISBLANK(AE44)),ISBLANK(AF44)),#N/A,
IF(AC44="empty","empty",
VLOOKUP(AC44,MonsterGroupTable!$A:$A,1,0)))))))</f>
        <v/>
      </c>
      <c r="AH44" s="2" t="str">
        <f>IF(AND(ISBLANK(AG44),OR(NOT(ISBLANK(AI44)),NOT(ISBLANK(AJ44)))),#N/A,
IF(ISBLANK(AG44),"",
IF(AND(NOT(ISERROR(VLOOKUP(AG44,MonsterTable!$A:$B,MATCH(MonsterTable!$B$1,MonsterTable!$A$1:$B$1,0),0))),OR(ISBLANK(AI44),ISBLANK(AJ44))),#N/A,
IFERROR(VLOOKUP(AG44,MonsterTable!$A:$B,MATCH(MonsterTable!$B$1,MonsterTable!$A$1:$B$1,0),0),
IF(OR(NOT(ISBLANK(AI44)),ISBLANK(AJ44)),#N/A,
IF(AG44="empty","empty",
VLOOKUP(AG44,MonsterGroupTable!$A:$A,1,0)))))))</f>
        <v/>
      </c>
      <c r="AL44" s="2" t="str">
        <f>IF(AND(ISBLANK(AK44),OR(NOT(ISBLANK(AM44)),NOT(ISBLANK(AN44)))),#N/A,
IF(ISBLANK(AK44),"",
IF(AND(NOT(ISERROR(VLOOKUP(AK44,MonsterTable!$A:$B,MATCH(MonsterTable!$B$1,MonsterTable!$A$1:$B$1,0),0))),OR(ISBLANK(AM44),ISBLANK(AN44))),#N/A,
IFERROR(VLOOKUP(AK44,MonsterTable!$A:$B,MATCH(MonsterTable!$B$1,MonsterTable!$A$1:$B$1,0),0),
IF(OR(NOT(ISBLANK(AM44)),ISBLANK(AN44)),#N/A,
IF(AK44="empty","empty",
VLOOKUP(AK44,MonsterGroupTable!$A:$A,1,0)))))))</f>
        <v/>
      </c>
      <c r="AP44" s="2" t="str">
        <f>IF(AND(ISBLANK(AO44),OR(NOT(ISBLANK(AQ44)),NOT(ISBLANK(AR44)))),#N/A,
IF(ISBLANK(AO44),"",
IF(AND(NOT(ISERROR(VLOOKUP(AO44,MonsterTable!$A:$B,MATCH(MonsterTable!$B$1,MonsterTable!$A$1:$B$1,0),0))),OR(ISBLANK(AQ44),ISBLANK(AR44))),#N/A,
IFERROR(VLOOKUP(AO44,MonsterTable!$A:$B,MATCH(MonsterTable!$B$1,MonsterTable!$A$1:$B$1,0),0),
IF(OR(NOT(ISBLANK(AQ44)),ISBLANK(AR44)),#N/A,
IF(AO44="empty","empty",
VLOOKUP(AO44,MonsterGroupTable!$A:$A,1,0)))))))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B44" s="2" t="str">
        <f>IF(AND(ISBLANK(BA44),OR(NOT(ISBLANK(BC44)),NOT(ISBLANK(BD44)))),#N/A,
IF(ISBLANK(BA44),"",
IF(AND(NOT(ISERROR(VLOOKUP(BA44,MonsterTable!$A:$B,MATCH(MonsterTable!$B$1,MonsterTable!$A$1:$B$1,0),0))),OR(ISBLANK(BC44),ISBLANK(BD44))),#N/A,
IFERROR(VLOOKUP(BA44,MonsterTable!$A:$B,MATCH(MonsterTable!$B$1,MonsterTable!$A$1:$B$1,0),0),
IF(OR(NOT(ISBLANK(BC44)),ISBLANK(BD44)),#N/A,
IF(BA44="empty","empty",
VLOOKUP(BA44,MonsterGroupTable!$A:$A,1,0)))))))</f>
        <v/>
      </c>
      <c r="BF44" s="2" t="str">
        <f>IF(AND(ISBLANK(BE44),OR(NOT(ISBLANK(BG44)),NOT(ISBLANK(BH44)))),#N/A,
IF(ISBLANK(BE44),"",
IF(AND(NOT(ISERROR(VLOOKUP(BE44,MonsterTable!$A:$B,MATCH(MonsterTable!$B$1,MonsterTable!$A$1:$B$1,0),0))),OR(ISBLANK(BG44),ISBLANK(BH44))),#N/A,
IFERROR(VLOOKUP(BE44,MonsterTable!$A:$B,MATCH(MonsterTable!$B$1,MonsterTable!$A$1:$B$1,0),0),
IF(OR(NOT(ISBLANK(BG44)),ISBLANK(BH44)),#N/A,
IF(BE44="empty","empty",
VLOOKUP(BE44,MonsterGroupTable!$A:$A,1,0)))))))</f>
        <v/>
      </c>
    </row>
    <row r="45" spans="1:58" x14ac:dyDescent="0.3">
      <c r="A45">
        <v>10044</v>
      </c>
      <c r="B45">
        <f t="shared" si="1"/>
        <v>1.1000000000000001</v>
      </c>
      <c r="C45">
        <f t="shared" si="1"/>
        <v>1.1000000000000001</v>
      </c>
      <c r="F45">
        <v>60</v>
      </c>
      <c r="G45">
        <v>380</v>
      </c>
      <c r="H45" t="s">
        <v>29</v>
      </c>
      <c r="I45" t="s">
        <v>30</v>
      </c>
      <c r="J45" t="s">
        <v>85</v>
      </c>
      <c r="K45" t="s">
        <v>86</v>
      </c>
      <c r="L45">
        <v>0</v>
      </c>
      <c r="M45">
        <v>-4.75</v>
      </c>
      <c r="N45">
        <v>-3.5</v>
      </c>
      <c r="O45">
        <v>4.75</v>
      </c>
      <c r="P45">
        <v>3</v>
      </c>
      <c r="Q45">
        <v>-13.5</v>
      </c>
      <c r="R45">
        <v>2.5499999999999998</v>
      </c>
      <c r="S45">
        <v>-6.75</v>
      </c>
      <c r="T45" t="str">
        <f t="shared" si="0"/>
        <v>g101,5</v>
      </c>
      <c r="U45" s="1" t="s">
        <v>78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g101</v>
      </c>
      <c r="X45">
        <v>5</v>
      </c>
      <c r="Z45" s="2" t="str">
        <f>IF(AND(ISBLANK(Y45),OR(NOT(ISBLANK(AA45)),NOT(ISBLANK(AB45)))),#N/A,
IF(ISBLANK(Y45),"",
IF(AND(NOT(ISERROR(VLOOKUP(Y45,MonsterTable!$A:$B,MATCH(MonsterTable!$B$1,MonsterTable!$A$1:$B$1,0),0))),OR(ISBLANK(AA45),ISBLANK(AB45))),#N/A,
IFERROR(VLOOKUP(Y45,MonsterTable!$A:$B,MATCH(MonsterTable!$B$1,MonsterTable!$A$1:$B$1,0),0),
IF(OR(NOT(ISBLANK(AA45)),ISBLANK(AB45)),#N/A,
IF(Y45="empty","empty",
VLOOKUP(Y45,MonsterGroupTable!$A:$A,1,0)))))))</f>
        <v/>
      </c>
      <c r="AD45" s="2" t="str">
        <f>IF(AND(ISBLANK(AC45),OR(NOT(ISBLANK(AE45)),NOT(ISBLANK(AF45)))),#N/A,
IF(ISBLANK(AC45),"",
IF(AND(NOT(ISERROR(VLOOKUP(AC45,MonsterTable!$A:$B,MATCH(MonsterTable!$B$1,MonsterTable!$A$1:$B$1,0),0))),OR(ISBLANK(AE45),ISBLANK(AF45))),#N/A,
IFERROR(VLOOKUP(AC45,MonsterTable!$A:$B,MATCH(MonsterTable!$B$1,MonsterTable!$A$1:$B$1,0),0),
IF(OR(NOT(ISBLANK(AE45)),ISBLANK(AF45)),#N/A,
IF(AC45="empty","empty",
VLOOKUP(AC45,MonsterGroupTable!$A:$A,1,0)))))))</f>
        <v/>
      </c>
      <c r="AH45" s="2" t="str">
        <f>IF(AND(ISBLANK(AG45),OR(NOT(ISBLANK(AI45)),NOT(ISBLANK(AJ45)))),#N/A,
IF(ISBLANK(AG45),"",
IF(AND(NOT(ISERROR(VLOOKUP(AG45,MonsterTable!$A:$B,MATCH(MonsterTable!$B$1,MonsterTable!$A$1:$B$1,0),0))),OR(ISBLANK(AI45),ISBLANK(AJ45))),#N/A,
IFERROR(VLOOKUP(AG45,MonsterTable!$A:$B,MATCH(MonsterTable!$B$1,MonsterTable!$A$1:$B$1,0),0),
IF(OR(NOT(ISBLANK(AI45)),ISBLANK(AJ45)),#N/A,
IF(AG45="empty","empty",
VLOOKUP(AG45,MonsterGroupTable!$A:$A,1,0)))))))</f>
        <v/>
      </c>
      <c r="AL45" s="2" t="str">
        <f>IF(AND(ISBLANK(AK45),OR(NOT(ISBLANK(AM45)),NOT(ISBLANK(AN45)))),#N/A,
IF(ISBLANK(AK45),"",
IF(AND(NOT(ISERROR(VLOOKUP(AK45,MonsterTable!$A:$B,MATCH(MonsterTable!$B$1,MonsterTable!$A$1:$B$1,0),0))),OR(ISBLANK(AM45),ISBLANK(AN45))),#N/A,
IFERROR(VLOOKUP(AK45,MonsterTable!$A:$B,MATCH(MonsterTable!$B$1,MonsterTable!$A$1:$B$1,0),0),
IF(OR(NOT(ISBLANK(AM45)),ISBLANK(AN45)),#N/A,
IF(AK45="empty","empty",
VLOOKUP(AK45,MonsterGroupTable!$A:$A,1,0)))))))</f>
        <v/>
      </c>
      <c r="AP45" s="2" t="str">
        <f>IF(AND(ISBLANK(AO45),OR(NOT(ISBLANK(AQ45)),NOT(ISBLANK(AR45)))),#N/A,
IF(ISBLANK(AO45),"",
IF(AND(NOT(ISERROR(VLOOKUP(AO45,MonsterTable!$A:$B,MATCH(MonsterTable!$B$1,MonsterTable!$A$1:$B$1,0),0))),OR(ISBLANK(AQ45),ISBLANK(AR45))),#N/A,
IFERROR(VLOOKUP(AO45,MonsterTable!$A:$B,MATCH(MonsterTable!$B$1,MonsterTable!$A$1:$B$1,0),0),
IF(OR(NOT(ISBLANK(AQ45)),ISBLANK(AR45)),#N/A,
IF(AO45="empty","empty",
VLOOKUP(AO45,MonsterGroupTable!$A:$A,1,0)))))))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B45" s="2" t="str">
        <f>IF(AND(ISBLANK(BA45),OR(NOT(ISBLANK(BC45)),NOT(ISBLANK(BD45)))),#N/A,
IF(ISBLANK(BA45),"",
IF(AND(NOT(ISERROR(VLOOKUP(BA45,MonsterTable!$A:$B,MATCH(MonsterTable!$B$1,MonsterTable!$A$1:$B$1,0),0))),OR(ISBLANK(BC45),ISBLANK(BD45))),#N/A,
IFERROR(VLOOKUP(BA45,MonsterTable!$A:$B,MATCH(MonsterTable!$B$1,MonsterTable!$A$1:$B$1,0),0),
IF(OR(NOT(ISBLANK(BC45)),ISBLANK(BD45)),#N/A,
IF(BA45="empty","empty",
VLOOKUP(BA45,MonsterGroupTable!$A:$A,1,0)))))))</f>
        <v/>
      </c>
      <c r="BF45" s="2" t="str">
        <f>IF(AND(ISBLANK(BE45),OR(NOT(ISBLANK(BG45)),NOT(ISBLANK(BH45)))),#N/A,
IF(ISBLANK(BE45),"",
IF(AND(NOT(ISERROR(VLOOKUP(BE45,MonsterTable!$A:$B,MATCH(MonsterTable!$B$1,MonsterTable!$A$1:$B$1,0),0))),OR(ISBLANK(BG45),ISBLANK(BH45))),#N/A,
IFERROR(VLOOKUP(BE45,MonsterTable!$A:$B,MATCH(MonsterTable!$B$1,MonsterTable!$A$1:$B$1,0),0),
IF(OR(NOT(ISBLANK(BG45)),ISBLANK(BH45)),#N/A,
IF(BE45="empty","empty",
VLOOKUP(BE45,MonsterGroupTable!$A:$A,1,0)))))))</f>
        <v/>
      </c>
    </row>
    <row r="46" spans="1:58" x14ac:dyDescent="0.3">
      <c r="A46">
        <v>10045</v>
      </c>
      <c r="B46">
        <f t="shared" si="1"/>
        <v>1.1000000000000001</v>
      </c>
      <c r="C46">
        <f t="shared" si="1"/>
        <v>1.1000000000000001</v>
      </c>
      <c r="F46">
        <v>60</v>
      </c>
      <c r="G46">
        <v>390</v>
      </c>
      <c r="H46" t="s">
        <v>29</v>
      </c>
      <c r="I46" t="s">
        <v>30</v>
      </c>
      <c r="J46" t="s">
        <v>85</v>
      </c>
      <c r="K46" t="s">
        <v>86</v>
      </c>
      <c r="L46">
        <v>0</v>
      </c>
      <c r="M46">
        <v>-4.75</v>
      </c>
      <c r="N46">
        <v>-3.5</v>
      </c>
      <c r="O46">
        <v>4.75</v>
      </c>
      <c r="P46">
        <v>3</v>
      </c>
      <c r="Q46">
        <v>-13.5</v>
      </c>
      <c r="R46">
        <v>2.5499999999999998</v>
      </c>
      <c r="S46">
        <v>-6.75</v>
      </c>
      <c r="T46" t="str">
        <f t="shared" si="0"/>
        <v>g101,5</v>
      </c>
      <c r="U46" s="1" t="s">
        <v>78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g101</v>
      </c>
      <c r="X46">
        <v>5</v>
      </c>
      <c r="Z46" s="2" t="str">
        <f>IF(AND(ISBLANK(Y46),OR(NOT(ISBLANK(AA46)),NOT(ISBLANK(AB46)))),#N/A,
IF(ISBLANK(Y46),"",
IF(AND(NOT(ISERROR(VLOOKUP(Y46,MonsterTable!$A:$B,MATCH(MonsterTable!$B$1,MonsterTable!$A$1:$B$1,0),0))),OR(ISBLANK(AA46),ISBLANK(AB46))),#N/A,
IFERROR(VLOOKUP(Y46,MonsterTable!$A:$B,MATCH(MonsterTable!$B$1,MonsterTable!$A$1:$B$1,0),0),
IF(OR(NOT(ISBLANK(AA46)),ISBLANK(AB46)),#N/A,
IF(Y46="empty","empty",
VLOOKUP(Y46,MonsterGroupTable!$A:$A,1,0)))))))</f>
        <v/>
      </c>
      <c r="AD46" s="2" t="str">
        <f>IF(AND(ISBLANK(AC46),OR(NOT(ISBLANK(AE46)),NOT(ISBLANK(AF46)))),#N/A,
IF(ISBLANK(AC46),"",
IF(AND(NOT(ISERROR(VLOOKUP(AC46,MonsterTable!$A:$B,MATCH(MonsterTable!$B$1,MonsterTable!$A$1:$B$1,0),0))),OR(ISBLANK(AE46),ISBLANK(AF46))),#N/A,
IFERROR(VLOOKUP(AC46,MonsterTable!$A:$B,MATCH(MonsterTable!$B$1,MonsterTable!$A$1:$B$1,0),0),
IF(OR(NOT(ISBLANK(AE46)),ISBLANK(AF46)),#N/A,
IF(AC46="empty","empty",
VLOOKUP(AC46,MonsterGroupTable!$A:$A,1,0)))))))</f>
        <v/>
      </c>
      <c r="AH46" s="2" t="str">
        <f>IF(AND(ISBLANK(AG46),OR(NOT(ISBLANK(AI46)),NOT(ISBLANK(AJ46)))),#N/A,
IF(ISBLANK(AG46),"",
IF(AND(NOT(ISERROR(VLOOKUP(AG46,MonsterTable!$A:$B,MATCH(MonsterTable!$B$1,MonsterTable!$A$1:$B$1,0),0))),OR(ISBLANK(AI46),ISBLANK(AJ46))),#N/A,
IFERROR(VLOOKUP(AG46,MonsterTable!$A:$B,MATCH(MonsterTable!$B$1,MonsterTable!$A$1:$B$1,0),0),
IF(OR(NOT(ISBLANK(AI46)),ISBLANK(AJ46)),#N/A,
IF(AG46="empty","empty",
VLOOKUP(AG46,MonsterGroupTable!$A:$A,1,0)))))))</f>
        <v/>
      </c>
      <c r="AL46" s="2" t="str">
        <f>IF(AND(ISBLANK(AK46),OR(NOT(ISBLANK(AM46)),NOT(ISBLANK(AN46)))),#N/A,
IF(ISBLANK(AK46),"",
IF(AND(NOT(ISERROR(VLOOKUP(AK46,MonsterTable!$A:$B,MATCH(MonsterTable!$B$1,MonsterTable!$A$1:$B$1,0),0))),OR(ISBLANK(AM46),ISBLANK(AN46))),#N/A,
IFERROR(VLOOKUP(AK46,MonsterTable!$A:$B,MATCH(MonsterTable!$B$1,MonsterTable!$A$1:$B$1,0),0),
IF(OR(NOT(ISBLANK(AM46)),ISBLANK(AN46)),#N/A,
IF(AK46="empty","empty",
VLOOKUP(AK46,MonsterGroupTable!$A:$A,1,0)))))))</f>
        <v/>
      </c>
      <c r="AP46" s="2" t="str">
        <f>IF(AND(ISBLANK(AO46),OR(NOT(ISBLANK(AQ46)),NOT(ISBLANK(AR46)))),#N/A,
IF(ISBLANK(AO46),"",
IF(AND(NOT(ISERROR(VLOOKUP(AO46,MonsterTable!$A:$B,MATCH(MonsterTable!$B$1,MonsterTable!$A$1:$B$1,0),0))),OR(ISBLANK(AQ46),ISBLANK(AR46))),#N/A,
IFERROR(VLOOKUP(AO46,MonsterTable!$A:$B,MATCH(MonsterTable!$B$1,MonsterTable!$A$1:$B$1,0),0),
IF(OR(NOT(ISBLANK(AQ46)),ISBLANK(AR46)),#N/A,
IF(AO46="empty","empty",
VLOOKUP(AO46,MonsterGroupTable!$A:$A,1,0)))))))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B46" s="2" t="str">
        <f>IF(AND(ISBLANK(BA46),OR(NOT(ISBLANK(BC46)),NOT(ISBLANK(BD46)))),#N/A,
IF(ISBLANK(BA46),"",
IF(AND(NOT(ISERROR(VLOOKUP(BA46,MonsterTable!$A:$B,MATCH(MonsterTable!$B$1,MonsterTable!$A$1:$B$1,0),0))),OR(ISBLANK(BC46),ISBLANK(BD46))),#N/A,
IFERROR(VLOOKUP(BA46,MonsterTable!$A:$B,MATCH(MonsterTable!$B$1,MonsterTable!$A$1:$B$1,0),0),
IF(OR(NOT(ISBLANK(BC46)),ISBLANK(BD46)),#N/A,
IF(BA46="empty","empty",
VLOOKUP(BA46,MonsterGroupTable!$A:$A,1,0)))))))</f>
        <v/>
      </c>
      <c r="BF46" s="2" t="str">
        <f>IF(AND(ISBLANK(BE46),OR(NOT(ISBLANK(BG46)),NOT(ISBLANK(BH46)))),#N/A,
IF(ISBLANK(BE46),"",
IF(AND(NOT(ISERROR(VLOOKUP(BE46,MonsterTable!$A:$B,MATCH(MonsterTable!$B$1,MonsterTable!$A$1:$B$1,0),0))),OR(ISBLANK(BG46),ISBLANK(BH46))),#N/A,
IFERROR(VLOOKUP(BE46,MonsterTable!$A:$B,MATCH(MonsterTable!$B$1,MonsterTable!$A$1:$B$1,0),0),
IF(OR(NOT(ISBLANK(BG46)),ISBLANK(BH46)),#N/A,
IF(BE46="empty","empty",
VLOOKUP(BE46,MonsterGroupTable!$A:$A,1,0)))))))</f>
        <v/>
      </c>
    </row>
    <row r="47" spans="1:58" x14ac:dyDescent="0.3">
      <c r="A47">
        <v>10046</v>
      </c>
      <c r="B47">
        <f t="shared" si="1"/>
        <v>1.1000000000000001</v>
      </c>
      <c r="C47">
        <f t="shared" si="1"/>
        <v>1.1000000000000001</v>
      </c>
      <c r="F47">
        <v>60</v>
      </c>
      <c r="G47">
        <v>400</v>
      </c>
      <c r="H47" t="s">
        <v>29</v>
      </c>
      <c r="I47" t="s">
        <v>30</v>
      </c>
      <c r="J47" t="s">
        <v>85</v>
      </c>
      <c r="K47" t="s">
        <v>86</v>
      </c>
      <c r="L47">
        <v>0</v>
      </c>
      <c r="M47">
        <v>-4.75</v>
      </c>
      <c r="N47">
        <v>-3.5</v>
      </c>
      <c r="O47">
        <v>4.75</v>
      </c>
      <c r="P47">
        <v>3</v>
      </c>
      <c r="Q47">
        <v>-13.5</v>
      </c>
      <c r="R47">
        <v>2.5499999999999998</v>
      </c>
      <c r="S47">
        <v>-6.75</v>
      </c>
      <c r="T47" t="str">
        <f t="shared" si="0"/>
        <v>g101,5</v>
      </c>
      <c r="U47" s="1" t="s">
        <v>78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g101</v>
      </c>
      <c r="X47">
        <v>5</v>
      </c>
      <c r="Z47" s="2" t="str">
        <f>IF(AND(ISBLANK(Y47),OR(NOT(ISBLANK(AA47)),NOT(ISBLANK(AB47)))),#N/A,
IF(ISBLANK(Y47),"",
IF(AND(NOT(ISERROR(VLOOKUP(Y47,MonsterTable!$A:$B,MATCH(MonsterTable!$B$1,MonsterTable!$A$1:$B$1,0),0))),OR(ISBLANK(AA47),ISBLANK(AB47))),#N/A,
IFERROR(VLOOKUP(Y47,MonsterTable!$A:$B,MATCH(MonsterTable!$B$1,MonsterTable!$A$1:$B$1,0),0),
IF(OR(NOT(ISBLANK(AA47)),ISBLANK(AB47)),#N/A,
IF(Y47="empty","empty",
VLOOKUP(Y47,MonsterGroupTable!$A:$A,1,0)))))))</f>
        <v/>
      </c>
      <c r="AD47" s="2" t="str">
        <f>IF(AND(ISBLANK(AC47),OR(NOT(ISBLANK(AE47)),NOT(ISBLANK(AF47)))),#N/A,
IF(ISBLANK(AC47),"",
IF(AND(NOT(ISERROR(VLOOKUP(AC47,MonsterTable!$A:$B,MATCH(MonsterTable!$B$1,MonsterTable!$A$1:$B$1,0),0))),OR(ISBLANK(AE47),ISBLANK(AF47))),#N/A,
IFERROR(VLOOKUP(AC47,MonsterTable!$A:$B,MATCH(MonsterTable!$B$1,MonsterTable!$A$1:$B$1,0),0),
IF(OR(NOT(ISBLANK(AE47)),ISBLANK(AF47)),#N/A,
IF(AC47="empty","empty",
VLOOKUP(AC47,MonsterGroupTable!$A:$A,1,0)))))))</f>
        <v/>
      </c>
      <c r="AH47" s="2" t="str">
        <f>IF(AND(ISBLANK(AG47),OR(NOT(ISBLANK(AI47)),NOT(ISBLANK(AJ47)))),#N/A,
IF(ISBLANK(AG47),"",
IF(AND(NOT(ISERROR(VLOOKUP(AG47,MonsterTable!$A:$B,MATCH(MonsterTable!$B$1,MonsterTable!$A$1:$B$1,0),0))),OR(ISBLANK(AI47),ISBLANK(AJ47))),#N/A,
IFERROR(VLOOKUP(AG47,MonsterTable!$A:$B,MATCH(MonsterTable!$B$1,MonsterTable!$A$1:$B$1,0),0),
IF(OR(NOT(ISBLANK(AI47)),ISBLANK(AJ47)),#N/A,
IF(AG47="empty","empty",
VLOOKUP(AG47,MonsterGroupTable!$A:$A,1,0)))))))</f>
        <v/>
      </c>
      <c r="AL47" s="2" t="str">
        <f>IF(AND(ISBLANK(AK47),OR(NOT(ISBLANK(AM47)),NOT(ISBLANK(AN47)))),#N/A,
IF(ISBLANK(AK47),"",
IF(AND(NOT(ISERROR(VLOOKUP(AK47,MonsterTable!$A:$B,MATCH(MonsterTable!$B$1,MonsterTable!$A$1:$B$1,0),0))),OR(ISBLANK(AM47),ISBLANK(AN47))),#N/A,
IFERROR(VLOOKUP(AK47,MonsterTable!$A:$B,MATCH(MonsterTable!$B$1,MonsterTable!$A$1:$B$1,0),0),
IF(OR(NOT(ISBLANK(AM47)),ISBLANK(AN47)),#N/A,
IF(AK47="empty","empty",
VLOOKUP(AK47,MonsterGroupTable!$A:$A,1,0)))))))</f>
        <v/>
      </c>
      <c r="AP47" s="2" t="str">
        <f>IF(AND(ISBLANK(AO47),OR(NOT(ISBLANK(AQ47)),NOT(ISBLANK(AR47)))),#N/A,
IF(ISBLANK(AO47),"",
IF(AND(NOT(ISERROR(VLOOKUP(AO47,MonsterTable!$A:$B,MATCH(MonsterTable!$B$1,MonsterTable!$A$1:$B$1,0),0))),OR(ISBLANK(AQ47),ISBLANK(AR47))),#N/A,
IFERROR(VLOOKUP(AO47,MonsterTable!$A:$B,MATCH(MonsterTable!$B$1,MonsterTable!$A$1:$B$1,0),0),
IF(OR(NOT(ISBLANK(AQ47)),ISBLANK(AR47)),#N/A,
IF(AO47="empty","empty",
VLOOKUP(AO47,MonsterGroupTable!$A:$A,1,0)))))))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B47" s="2" t="str">
        <f>IF(AND(ISBLANK(BA47),OR(NOT(ISBLANK(BC47)),NOT(ISBLANK(BD47)))),#N/A,
IF(ISBLANK(BA47),"",
IF(AND(NOT(ISERROR(VLOOKUP(BA47,MonsterTable!$A:$B,MATCH(MonsterTable!$B$1,MonsterTable!$A$1:$B$1,0),0))),OR(ISBLANK(BC47),ISBLANK(BD47))),#N/A,
IFERROR(VLOOKUP(BA47,MonsterTable!$A:$B,MATCH(MonsterTable!$B$1,MonsterTable!$A$1:$B$1,0),0),
IF(OR(NOT(ISBLANK(BC47)),ISBLANK(BD47)),#N/A,
IF(BA47="empty","empty",
VLOOKUP(BA47,MonsterGroupTable!$A:$A,1,0)))))))</f>
        <v/>
      </c>
      <c r="BF47" s="2" t="str">
        <f>IF(AND(ISBLANK(BE47),OR(NOT(ISBLANK(BG47)),NOT(ISBLANK(BH47)))),#N/A,
IF(ISBLANK(BE47),"",
IF(AND(NOT(ISERROR(VLOOKUP(BE47,MonsterTable!$A:$B,MATCH(MonsterTable!$B$1,MonsterTable!$A$1:$B$1,0),0))),OR(ISBLANK(BG47),ISBLANK(BH47))),#N/A,
IFERROR(VLOOKUP(BE47,MonsterTable!$A:$B,MATCH(MonsterTable!$B$1,MonsterTable!$A$1:$B$1,0),0),
IF(OR(NOT(ISBLANK(BG47)),ISBLANK(BH47)),#N/A,
IF(BE47="empty","empty",
VLOOKUP(BE47,MonsterGroupTable!$A:$A,1,0)))))))</f>
        <v/>
      </c>
    </row>
    <row r="48" spans="1:58" x14ac:dyDescent="0.3">
      <c r="A48">
        <v>10047</v>
      </c>
      <c r="B48">
        <f t="shared" si="1"/>
        <v>1.1000000000000001</v>
      </c>
      <c r="C48">
        <f t="shared" si="1"/>
        <v>1.1000000000000001</v>
      </c>
      <c r="F48">
        <v>60</v>
      </c>
      <c r="G48">
        <v>410</v>
      </c>
      <c r="H48" t="s">
        <v>29</v>
      </c>
      <c r="I48" t="s">
        <v>30</v>
      </c>
      <c r="J48" t="s">
        <v>85</v>
      </c>
      <c r="K48" t="s">
        <v>86</v>
      </c>
      <c r="L48">
        <v>0</v>
      </c>
      <c r="M48">
        <v>-4.75</v>
      </c>
      <c r="N48">
        <v>-3.5</v>
      </c>
      <c r="O48">
        <v>4.75</v>
      </c>
      <c r="P48">
        <v>3</v>
      </c>
      <c r="Q48">
        <v>-13.5</v>
      </c>
      <c r="R48">
        <v>2.5499999999999998</v>
      </c>
      <c r="S48">
        <v>-6.75</v>
      </c>
      <c r="T48" t="str">
        <f t="shared" si="0"/>
        <v>g101,5</v>
      </c>
      <c r="U48" s="1" t="s">
        <v>78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g101</v>
      </c>
      <c r="X48">
        <v>5</v>
      </c>
      <c r="Z48" s="2" t="str">
        <f>IF(AND(ISBLANK(Y48),OR(NOT(ISBLANK(AA48)),NOT(ISBLANK(AB48)))),#N/A,
IF(ISBLANK(Y48),"",
IF(AND(NOT(ISERROR(VLOOKUP(Y48,MonsterTable!$A:$B,MATCH(MonsterTable!$B$1,MonsterTable!$A$1:$B$1,0),0))),OR(ISBLANK(AA48),ISBLANK(AB48))),#N/A,
IFERROR(VLOOKUP(Y48,MonsterTable!$A:$B,MATCH(MonsterTable!$B$1,MonsterTable!$A$1:$B$1,0),0),
IF(OR(NOT(ISBLANK(AA48)),ISBLANK(AB48)),#N/A,
IF(Y48="empty","empty",
VLOOKUP(Y48,MonsterGroupTable!$A:$A,1,0)))))))</f>
        <v/>
      </c>
      <c r="AD48" s="2" t="str">
        <f>IF(AND(ISBLANK(AC48),OR(NOT(ISBLANK(AE48)),NOT(ISBLANK(AF48)))),#N/A,
IF(ISBLANK(AC48),"",
IF(AND(NOT(ISERROR(VLOOKUP(AC48,MonsterTable!$A:$B,MATCH(MonsterTable!$B$1,MonsterTable!$A$1:$B$1,0),0))),OR(ISBLANK(AE48),ISBLANK(AF48))),#N/A,
IFERROR(VLOOKUP(AC48,MonsterTable!$A:$B,MATCH(MonsterTable!$B$1,MonsterTable!$A$1:$B$1,0),0),
IF(OR(NOT(ISBLANK(AE48)),ISBLANK(AF48)),#N/A,
IF(AC48="empty","empty",
VLOOKUP(AC48,MonsterGroupTable!$A:$A,1,0)))))))</f>
        <v/>
      </c>
      <c r="AH48" s="2" t="str">
        <f>IF(AND(ISBLANK(AG48),OR(NOT(ISBLANK(AI48)),NOT(ISBLANK(AJ48)))),#N/A,
IF(ISBLANK(AG48),"",
IF(AND(NOT(ISERROR(VLOOKUP(AG48,MonsterTable!$A:$B,MATCH(MonsterTable!$B$1,MonsterTable!$A$1:$B$1,0),0))),OR(ISBLANK(AI48),ISBLANK(AJ48))),#N/A,
IFERROR(VLOOKUP(AG48,MonsterTable!$A:$B,MATCH(MonsterTable!$B$1,MonsterTable!$A$1:$B$1,0),0),
IF(OR(NOT(ISBLANK(AI48)),ISBLANK(AJ48)),#N/A,
IF(AG48="empty","empty",
VLOOKUP(AG48,MonsterGroupTable!$A:$A,1,0)))))))</f>
        <v/>
      </c>
      <c r="AL48" s="2" t="str">
        <f>IF(AND(ISBLANK(AK48),OR(NOT(ISBLANK(AM48)),NOT(ISBLANK(AN48)))),#N/A,
IF(ISBLANK(AK48),"",
IF(AND(NOT(ISERROR(VLOOKUP(AK48,MonsterTable!$A:$B,MATCH(MonsterTable!$B$1,MonsterTable!$A$1:$B$1,0),0))),OR(ISBLANK(AM48),ISBLANK(AN48))),#N/A,
IFERROR(VLOOKUP(AK48,MonsterTable!$A:$B,MATCH(MonsterTable!$B$1,MonsterTable!$A$1:$B$1,0),0),
IF(OR(NOT(ISBLANK(AM48)),ISBLANK(AN48)),#N/A,
IF(AK48="empty","empty",
VLOOKUP(AK48,MonsterGroupTable!$A:$A,1,0)))))))</f>
        <v/>
      </c>
      <c r="AP48" s="2" t="str">
        <f>IF(AND(ISBLANK(AO48),OR(NOT(ISBLANK(AQ48)),NOT(ISBLANK(AR48)))),#N/A,
IF(ISBLANK(AO48),"",
IF(AND(NOT(ISERROR(VLOOKUP(AO48,MonsterTable!$A:$B,MATCH(MonsterTable!$B$1,MonsterTable!$A$1:$B$1,0),0))),OR(ISBLANK(AQ48),ISBLANK(AR48))),#N/A,
IFERROR(VLOOKUP(AO48,MonsterTable!$A:$B,MATCH(MonsterTable!$B$1,MonsterTable!$A$1:$B$1,0),0),
IF(OR(NOT(ISBLANK(AQ48)),ISBLANK(AR48)),#N/A,
IF(AO48="empty","empty",
VLOOKUP(AO48,MonsterGroupTable!$A:$A,1,0)))))))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B48" s="2" t="str">
        <f>IF(AND(ISBLANK(BA48),OR(NOT(ISBLANK(BC48)),NOT(ISBLANK(BD48)))),#N/A,
IF(ISBLANK(BA48),"",
IF(AND(NOT(ISERROR(VLOOKUP(BA48,MonsterTable!$A:$B,MATCH(MonsterTable!$B$1,MonsterTable!$A$1:$B$1,0),0))),OR(ISBLANK(BC48),ISBLANK(BD48))),#N/A,
IFERROR(VLOOKUP(BA48,MonsterTable!$A:$B,MATCH(MonsterTable!$B$1,MonsterTable!$A$1:$B$1,0),0),
IF(OR(NOT(ISBLANK(BC48)),ISBLANK(BD48)),#N/A,
IF(BA48="empty","empty",
VLOOKUP(BA48,MonsterGroupTable!$A:$A,1,0)))))))</f>
        <v/>
      </c>
      <c r="BF48" s="2" t="str">
        <f>IF(AND(ISBLANK(BE48),OR(NOT(ISBLANK(BG48)),NOT(ISBLANK(BH48)))),#N/A,
IF(ISBLANK(BE48),"",
IF(AND(NOT(ISERROR(VLOOKUP(BE48,MonsterTable!$A:$B,MATCH(MonsterTable!$B$1,MonsterTable!$A$1:$B$1,0),0))),OR(ISBLANK(BG48),ISBLANK(BH48))),#N/A,
IFERROR(VLOOKUP(BE48,MonsterTable!$A:$B,MATCH(MonsterTable!$B$1,MonsterTable!$A$1:$B$1,0),0),
IF(OR(NOT(ISBLANK(BG48)),ISBLANK(BH48)),#N/A,
IF(BE48="empty","empty",
VLOOKUP(BE48,MonsterGroupTable!$A:$A,1,0)))))))</f>
        <v/>
      </c>
    </row>
    <row r="49" spans="1:58" x14ac:dyDescent="0.3">
      <c r="A49">
        <v>10048</v>
      </c>
      <c r="B49">
        <f t="shared" si="1"/>
        <v>1.1000000000000001</v>
      </c>
      <c r="C49">
        <f t="shared" si="1"/>
        <v>1.1000000000000001</v>
      </c>
      <c r="F49">
        <v>60</v>
      </c>
      <c r="G49">
        <v>420</v>
      </c>
      <c r="H49" t="s">
        <v>29</v>
      </c>
      <c r="I49" t="s">
        <v>30</v>
      </c>
      <c r="J49" t="s">
        <v>85</v>
      </c>
      <c r="K49" t="s">
        <v>86</v>
      </c>
      <c r="L49">
        <v>0</v>
      </c>
      <c r="M49">
        <v>-4.75</v>
      </c>
      <c r="N49">
        <v>-3.5</v>
      </c>
      <c r="O49">
        <v>4.75</v>
      </c>
      <c r="P49">
        <v>3</v>
      </c>
      <c r="Q49">
        <v>-13.5</v>
      </c>
      <c r="R49">
        <v>2.5499999999999998</v>
      </c>
      <c r="S49">
        <v>-6.75</v>
      </c>
      <c r="T49" t="str">
        <f t="shared" si="0"/>
        <v>g101,5</v>
      </c>
      <c r="U49" s="1" t="s">
        <v>78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g101</v>
      </c>
      <c r="X49">
        <v>5</v>
      </c>
      <c r="Z49" s="2" t="str">
        <f>IF(AND(ISBLANK(Y49),OR(NOT(ISBLANK(AA49)),NOT(ISBLANK(AB49)))),#N/A,
IF(ISBLANK(Y49),"",
IF(AND(NOT(ISERROR(VLOOKUP(Y49,MonsterTable!$A:$B,MATCH(MonsterTable!$B$1,MonsterTable!$A$1:$B$1,0),0))),OR(ISBLANK(AA49),ISBLANK(AB49))),#N/A,
IFERROR(VLOOKUP(Y49,MonsterTable!$A:$B,MATCH(MonsterTable!$B$1,MonsterTable!$A$1:$B$1,0),0),
IF(OR(NOT(ISBLANK(AA49)),ISBLANK(AB49)),#N/A,
IF(Y49="empty","empty",
VLOOKUP(Y49,MonsterGroupTable!$A:$A,1,0)))))))</f>
        <v/>
      </c>
      <c r="AD49" s="2" t="str">
        <f>IF(AND(ISBLANK(AC49),OR(NOT(ISBLANK(AE49)),NOT(ISBLANK(AF49)))),#N/A,
IF(ISBLANK(AC49),"",
IF(AND(NOT(ISERROR(VLOOKUP(AC49,MonsterTable!$A:$B,MATCH(MonsterTable!$B$1,MonsterTable!$A$1:$B$1,0),0))),OR(ISBLANK(AE49),ISBLANK(AF49))),#N/A,
IFERROR(VLOOKUP(AC49,MonsterTable!$A:$B,MATCH(MonsterTable!$B$1,MonsterTable!$A$1:$B$1,0),0),
IF(OR(NOT(ISBLANK(AE49)),ISBLANK(AF49)),#N/A,
IF(AC49="empty","empty",
VLOOKUP(AC49,MonsterGroupTable!$A:$A,1,0)))))))</f>
        <v/>
      </c>
      <c r="AH49" s="2" t="str">
        <f>IF(AND(ISBLANK(AG49),OR(NOT(ISBLANK(AI49)),NOT(ISBLANK(AJ49)))),#N/A,
IF(ISBLANK(AG49),"",
IF(AND(NOT(ISERROR(VLOOKUP(AG49,MonsterTable!$A:$B,MATCH(MonsterTable!$B$1,MonsterTable!$A$1:$B$1,0),0))),OR(ISBLANK(AI49),ISBLANK(AJ49))),#N/A,
IFERROR(VLOOKUP(AG49,MonsterTable!$A:$B,MATCH(MonsterTable!$B$1,MonsterTable!$A$1:$B$1,0),0),
IF(OR(NOT(ISBLANK(AI49)),ISBLANK(AJ49)),#N/A,
IF(AG49="empty","empty",
VLOOKUP(AG49,MonsterGroupTable!$A:$A,1,0)))))))</f>
        <v/>
      </c>
      <c r="AL49" s="2" t="str">
        <f>IF(AND(ISBLANK(AK49),OR(NOT(ISBLANK(AM49)),NOT(ISBLANK(AN49)))),#N/A,
IF(ISBLANK(AK49),"",
IF(AND(NOT(ISERROR(VLOOKUP(AK49,MonsterTable!$A:$B,MATCH(MonsterTable!$B$1,MonsterTable!$A$1:$B$1,0),0))),OR(ISBLANK(AM49),ISBLANK(AN49))),#N/A,
IFERROR(VLOOKUP(AK49,MonsterTable!$A:$B,MATCH(MonsterTable!$B$1,MonsterTable!$A$1:$B$1,0),0),
IF(OR(NOT(ISBLANK(AM49)),ISBLANK(AN49)),#N/A,
IF(AK49="empty","empty",
VLOOKUP(AK49,MonsterGroupTable!$A:$A,1,0)))))))</f>
        <v/>
      </c>
      <c r="AP49" s="2" t="str">
        <f>IF(AND(ISBLANK(AO49),OR(NOT(ISBLANK(AQ49)),NOT(ISBLANK(AR49)))),#N/A,
IF(ISBLANK(AO49),"",
IF(AND(NOT(ISERROR(VLOOKUP(AO49,MonsterTable!$A:$B,MATCH(MonsterTable!$B$1,MonsterTable!$A$1:$B$1,0),0))),OR(ISBLANK(AQ49),ISBLANK(AR49))),#N/A,
IFERROR(VLOOKUP(AO49,MonsterTable!$A:$B,MATCH(MonsterTable!$B$1,MonsterTable!$A$1:$B$1,0),0),
IF(OR(NOT(ISBLANK(AQ49)),ISBLANK(AR49)),#N/A,
IF(AO49="empty","empty",
VLOOKUP(AO49,MonsterGroupTable!$A:$A,1,0)))))))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B49" s="2" t="str">
        <f>IF(AND(ISBLANK(BA49),OR(NOT(ISBLANK(BC49)),NOT(ISBLANK(BD49)))),#N/A,
IF(ISBLANK(BA49),"",
IF(AND(NOT(ISERROR(VLOOKUP(BA49,MonsterTable!$A:$B,MATCH(MonsterTable!$B$1,MonsterTable!$A$1:$B$1,0),0))),OR(ISBLANK(BC49),ISBLANK(BD49))),#N/A,
IFERROR(VLOOKUP(BA49,MonsterTable!$A:$B,MATCH(MonsterTable!$B$1,MonsterTable!$A$1:$B$1,0),0),
IF(OR(NOT(ISBLANK(BC49)),ISBLANK(BD49)),#N/A,
IF(BA49="empty","empty",
VLOOKUP(BA49,MonsterGroupTable!$A:$A,1,0)))))))</f>
        <v/>
      </c>
      <c r="BF49" s="2" t="str">
        <f>IF(AND(ISBLANK(BE49),OR(NOT(ISBLANK(BG49)),NOT(ISBLANK(BH49)))),#N/A,
IF(ISBLANK(BE49),"",
IF(AND(NOT(ISERROR(VLOOKUP(BE49,MonsterTable!$A:$B,MATCH(MonsterTable!$B$1,MonsterTable!$A$1:$B$1,0),0))),OR(ISBLANK(BG49),ISBLANK(BH49))),#N/A,
IFERROR(VLOOKUP(BE49,MonsterTable!$A:$B,MATCH(MonsterTable!$B$1,MonsterTable!$A$1:$B$1,0),0),
IF(OR(NOT(ISBLANK(BG49)),ISBLANK(BH49)),#N/A,
IF(BE49="empty","empty",
VLOOKUP(BE49,MonsterGroupTable!$A:$A,1,0)))))))</f>
        <v/>
      </c>
    </row>
    <row r="50" spans="1:58" x14ac:dyDescent="0.3">
      <c r="A50">
        <v>10049</v>
      </c>
      <c r="B50">
        <f t="shared" si="1"/>
        <v>1.1000000000000001</v>
      </c>
      <c r="C50">
        <f t="shared" si="1"/>
        <v>1.1000000000000001</v>
      </c>
      <c r="F50">
        <v>60</v>
      </c>
      <c r="G50">
        <v>430</v>
      </c>
      <c r="H50" t="s">
        <v>29</v>
      </c>
      <c r="I50" t="s">
        <v>30</v>
      </c>
      <c r="J50" t="s">
        <v>85</v>
      </c>
      <c r="K50" t="s">
        <v>86</v>
      </c>
      <c r="L50">
        <v>0</v>
      </c>
      <c r="M50">
        <v>-4.75</v>
      </c>
      <c r="N50">
        <v>-3.5</v>
      </c>
      <c r="O50">
        <v>4.75</v>
      </c>
      <c r="P50">
        <v>3</v>
      </c>
      <c r="Q50">
        <v>-13.5</v>
      </c>
      <c r="R50">
        <v>2.5499999999999998</v>
      </c>
      <c r="S50">
        <v>-6.75</v>
      </c>
      <c r="T50" t="str">
        <f t="shared" si="0"/>
        <v>g101,5</v>
      </c>
      <c r="U50" s="1" t="s">
        <v>78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g101</v>
      </c>
      <c r="X50">
        <v>5</v>
      </c>
      <c r="Z50" s="2" t="str">
        <f>IF(AND(ISBLANK(Y50),OR(NOT(ISBLANK(AA50)),NOT(ISBLANK(AB50)))),#N/A,
IF(ISBLANK(Y50),"",
IF(AND(NOT(ISERROR(VLOOKUP(Y50,MonsterTable!$A:$B,MATCH(MonsterTable!$B$1,MonsterTable!$A$1:$B$1,0),0))),OR(ISBLANK(AA50),ISBLANK(AB50))),#N/A,
IFERROR(VLOOKUP(Y50,MonsterTable!$A:$B,MATCH(MonsterTable!$B$1,MonsterTable!$A$1:$B$1,0),0),
IF(OR(NOT(ISBLANK(AA50)),ISBLANK(AB50)),#N/A,
IF(Y50="empty","empty",
VLOOKUP(Y50,MonsterGroupTable!$A:$A,1,0)))))))</f>
        <v/>
      </c>
      <c r="AD50" s="2" t="str">
        <f>IF(AND(ISBLANK(AC50),OR(NOT(ISBLANK(AE50)),NOT(ISBLANK(AF50)))),#N/A,
IF(ISBLANK(AC50),"",
IF(AND(NOT(ISERROR(VLOOKUP(AC50,MonsterTable!$A:$B,MATCH(MonsterTable!$B$1,MonsterTable!$A$1:$B$1,0),0))),OR(ISBLANK(AE50),ISBLANK(AF50))),#N/A,
IFERROR(VLOOKUP(AC50,MonsterTable!$A:$B,MATCH(MonsterTable!$B$1,MonsterTable!$A$1:$B$1,0),0),
IF(OR(NOT(ISBLANK(AE50)),ISBLANK(AF50)),#N/A,
IF(AC50="empty","empty",
VLOOKUP(AC50,MonsterGroupTable!$A:$A,1,0)))))))</f>
        <v/>
      </c>
      <c r="AH50" s="2" t="str">
        <f>IF(AND(ISBLANK(AG50),OR(NOT(ISBLANK(AI50)),NOT(ISBLANK(AJ50)))),#N/A,
IF(ISBLANK(AG50),"",
IF(AND(NOT(ISERROR(VLOOKUP(AG50,MonsterTable!$A:$B,MATCH(MonsterTable!$B$1,MonsterTable!$A$1:$B$1,0),0))),OR(ISBLANK(AI50),ISBLANK(AJ50))),#N/A,
IFERROR(VLOOKUP(AG50,MonsterTable!$A:$B,MATCH(MonsterTable!$B$1,MonsterTable!$A$1:$B$1,0),0),
IF(OR(NOT(ISBLANK(AI50)),ISBLANK(AJ50)),#N/A,
IF(AG50="empty","empty",
VLOOKUP(AG50,MonsterGroupTable!$A:$A,1,0)))))))</f>
        <v/>
      </c>
      <c r="AL50" s="2" t="str">
        <f>IF(AND(ISBLANK(AK50),OR(NOT(ISBLANK(AM50)),NOT(ISBLANK(AN50)))),#N/A,
IF(ISBLANK(AK50),"",
IF(AND(NOT(ISERROR(VLOOKUP(AK50,MonsterTable!$A:$B,MATCH(MonsterTable!$B$1,MonsterTable!$A$1:$B$1,0),0))),OR(ISBLANK(AM50),ISBLANK(AN50))),#N/A,
IFERROR(VLOOKUP(AK50,MonsterTable!$A:$B,MATCH(MonsterTable!$B$1,MonsterTable!$A$1:$B$1,0),0),
IF(OR(NOT(ISBLANK(AM50)),ISBLANK(AN50)),#N/A,
IF(AK50="empty","empty",
VLOOKUP(AK50,MonsterGroupTable!$A:$A,1,0)))))))</f>
        <v/>
      </c>
      <c r="AP50" s="2" t="str">
        <f>IF(AND(ISBLANK(AO50),OR(NOT(ISBLANK(AQ50)),NOT(ISBLANK(AR50)))),#N/A,
IF(ISBLANK(AO50),"",
IF(AND(NOT(ISERROR(VLOOKUP(AO50,MonsterTable!$A:$B,MATCH(MonsterTable!$B$1,MonsterTable!$A$1:$B$1,0),0))),OR(ISBLANK(AQ50),ISBLANK(AR50))),#N/A,
IFERROR(VLOOKUP(AO50,MonsterTable!$A:$B,MATCH(MonsterTable!$B$1,MonsterTable!$A$1:$B$1,0),0),
IF(OR(NOT(ISBLANK(AQ50)),ISBLANK(AR50)),#N/A,
IF(AO50="empty","empty",
VLOOKUP(AO50,MonsterGroupTable!$A:$A,1,0)))))))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B50" s="2" t="str">
        <f>IF(AND(ISBLANK(BA50),OR(NOT(ISBLANK(BC50)),NOT(ISBLANK(BD50)))),#N/A,
IF(ISBLANK(BA50),"",
IF(AND(NOT(ISERROR(VLOOKUP(BA50,MonsterTable!$A:$B,MATCH(MonsterTable!$B$1,MonsterTable!$A$1:$B$1,0),0))),OR(ISBLANK(BC50),ISBLANK(BD50))),#N/A,
IFERROR(VLOOKUP(BA50,MonsterTable!$A:$B,MATCH(MonsterTable!$B$1,MonsterTable!$A$1:$B$1,0),0),
IF(OR(NOT(ISBLANK(BC50)),ISBLANK(BD50)),#N/A,
IF(BA50="empty","empty",
VLOOKUP(BA50,MonsterGroupTable!$A:$A,1,0)))))))</f>
        <v/>
      </c>
      <c r="BF50" s="2" t="str">
        <f>IF(AND(ISBLANK(BE50),OR(NOT(ISBLANK(BG50)),NOT(ISBLANK(BH50)))),#N/A,
IF(ISBLANK(BE50),"",
IF(AND(NOT(ISERROR(VLOOKUP(BE50,MonsterTable!$A:$B,MATCH(MonsterTable!$B$1,MonsterTable!$A$1:$B$1,0),0))),OR(ISBLANK(BG50),ISBLANK(BH50))),#N/A,
IFERROR(VLOOKUP(BE50,MonsterTable!$A:$B,MATCH(MonsterTable!$B$1,MonsterTable!$A$1:$B$1,0),0),
IF(OR(NOT(ISBLANK(BG50)),ISBLANK(BH50)),#N/A,
IF(BE50="empty","empty",
VLOOKUP(BE50,MonsterGroupTable!$A:$A,1,0)))))))</f>
        <v/>
      </c>
    </row>
    <row r="51" spans="1:58" x14ac:dyDescent="0.3">
      <c r="A51">
        <v>10050</v>
      </c>
      <c r="B51">
        <f t="shared" si="1"/>
        <v>1.2</v>
      </c>
      <c r="C51">
        <f t="shared" si="1"/>
        <v>1.1000000000000001</v>
      </c>
      <c r="F51">
        <v>60</v>
      </c>
      <c r="G51">
        <v>440</v>
      </c>
      <c r="H51" t="s">
        <v>29</v>
      </c>
      <c r="I51" t="s">
        <v>30</v>
      </c>
      <c r="J51" t="s">
        <v>85</v>
      </c>
      <c r="K51" t="s">
        <v>86</v>
      </c>
      <c r="L51">
        <v>0</v>
      </c>
      <c r="M51">
        <v>-4.75</v>
      </c>
      <c r="N51">
        <v>-3.5</v>
      </c>
      <c r="O51">
        <v>4.75</v>
      </c>
      <c r="P51">
        <v>3</v>
      </c>
      <c r="Q51">
        <v>-13.5</v>
      </c>
      <c r="R51">
        <v>2.5499999999999998</v>
      </c>
      <c r="S51">
        <v>-6.75</v>
      </c>
      <c r="T51" t="str">
        <f t="shared" si="0"/>
        <v>g101,5</v>
      </c>
      <c r="U51" s="1" t="s">
        <v>78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g101</v>
      </c>
      <c r="X51">
        <v>5</v>
      </c>
      <c r="Z51" s="2" t="str">
        <f>IF(AND(ISBLANK(Y51),OR(NOT(ISBLANK(AA51)),NOT(ISBLANK(AB51)))),#N/A,
IF(ISBLANK(Y51),"",
IF(AND(NOT(ISERROR(VLOOKUP(Y51,MonsterTable!$A:$B,MATCH(MonsterTable!$B$1,MonsterTable!$A$1:$B$1,0),0))),OR(ISBLANK(AA51),ISBLANK(AB51))),#N/A,
IFERROR(VLOOKUP(Y51,MonsterTable!$A:$B,MATCH(MonsterTable!$B$1,MonsterTable!$A$1:$B$1,0),0),
IF(OR(NOT(ISBLANK(AA51)),ISBLANK(AB51)),#N/A,
IF(Y51="empty","empty",
VLOOKUP(Y51,MonsterGroupTable!$A:$A,1,0)))))))</f>
        <v/>
      </c>
      <c r="AD51" s="2" t="str">
        <f>IF(AND(ISBLANK(AC51),OR(NOT(ISBLANK(AE51)),NOT(ISBLANK(AF51)))),#N/A,
IF(ISBLANK(AC51),"",
IF(AND(NOT(ISERROR(VLOOKUP(AC51,MonsterTable!$A:$B,MATCH(MonsterTable!$B$1,MonsterTable!$A$1:$B$1,0),0))),OR(ISBLANK(AE51),ISBLANK(AF51))),#N/A,
IFERROR(VLOOKUP(AC51,MonsterTable!$A:$B,MATCH(MonsterTable!$B$1,MonsterTable!$A$1:$B$1,0),0),
IF(OR(NOT(ISBLANK(AE51)),ISBLANK(AF51)),#N/A,
IF(AC51="empty","empty",
VLOOKUP(AC51,MonsterGroupTable!$A:$A,1,0)))))))</f>
        <v/>
      </c>
      <c r="AH51" s="2" t="str">
        <f>IF(AND(ISBLANK(AG51),OR(NOT(ISBLANK(AI51)),NOT(ISBLANK(AJ51)))),#N/A,
IF(ISBLANK(AG51),"",
IF(AND(NOT(ISERROR(VLOOKUP(AG51,MonsterTable!$A:$B,MATCH(MonsterTable!$B$1,MonsterTable!$A$1:$B$1,0),0))),OR(ISBLANK(AI51),ISBLANK(AJ51))),#N/A,
IFERROR(VLOOKUP(AG51,MonsterTable!$A:$B,MATCH(MonsterTable!$B$1,MonsterTable!$A$1:$B$1,0),0),
IF(OR(NOT(ISBLANK(AI51)),ISBLANK(AJ51)),#N/A,
IF(AG51="empty","empty",
VLOOKUP(AG51,MonsterGroupTable!$A:$A,1,0)))))))</f>
        <v/>
      </c>
      <c r="AL51" s="2" t="str">
        <f>IF(AND(ISBLANK(AK51),OR(NOT(ISBLANK(AM51)),NOT(ISBLANK(AN51)))),#N/A,
IF(ISBLANK(AK51),"",
IF(AND(NOT(ISERROR(VLOOKUP(AK51,MonsterTable!$A:$B,MATCH(MonsterTable!$B$1,MonsterTable!$A$1:$B$1,0),0))),OR(ISBLANK(AM51),ISBLANK(AN51))),#N/A,
IFERROR(VLOOKUP(AK51,MonsterTable!$A:$B,MATCH(MonsterTable!$B$1,MonsterTable!$A$1:$B$1,0),0),
IF(OR(NOT(ISBLANK(AM51)),ISBLANK(AN51)),#N/A,
IF(AK51="empty","empty",
VLOOKUP(AK51,MonsterGroupTable!$A:$A,1,0)))))))</f>
        <v/>
      </c>
      <c r="AP51" s="2" t="str">
        <f>IF(AND(ISBLANK(AO51),OR(NOT(ISBLANK(AQ51)),NOT(ISBLANK(AR51)))),#N/A,
IF(ISBLANK(AO51),"",
IF(AND(NOT(ISERROR(VLOOKUP(AO51,MonsterTable!$A:$B,MATCH(MonsterTable!$B$1,MonsterTable!$A$1:$B$1,0),0))),OR(ISBLANK(AQ51),ISBLANK(AR51))),#N/A,
IFERROR(VLOOKUP(AO51,MonsterTable!$A:$B,MATCH(MonsterTable!$B$1,MonsterTable!$A$1:$B$1,0),0),
IF(OR(NOT(ISBLANK(AQ51)),ISBLANK(AR51)),#N/A,
IF(AO51="empty","empty",
VLOOKUP(AO51,MonsterGroupTable!$A:$A,1,0)))))))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B51" s="2" t="str">
        <f>IF(AND(ISBLANK(BA51),OR(NOT(ISBLANK(BC51)),NOT(ISBLANK(BD51)))),#N/A,
IF(ISBLANK(BA51),"",
IF(AND(NOT(ISERROR(VLOOKUP(BA51,MonsterTable!$A:$B,MATCH(MonsterTable!$B$1,MonsterTable!$A$1:$B$1,0),0))),OR(ISBLANK(BC51),ISBLANK(BD51))),#N/A,
IFERROR(VLOOKUP(BA51,MonsterTable!$A:$B,MATCH(MonsterTable!$B$1,MonsterTable!$A$1:$B$1,0),0),
IF(OR(NOT(ISBLANK(BC51)),ISBLANK(BD51)),#N/A,
IF(BA51="empty","empty",
VLOOKUP(BA51,MonsterGroupTable!$A:$A,1,0)))))))</f>
        <v/>
      </c>
      <c r="BF51" s="2" t="str">
        <f>IF(AND(ISBLANK(BE51),OR(NOT(ISBLANK(BG51)),NOT(ISBLANK(BH51)))),#N/A,
IF(ISBLANK(BE51),"",
IF(AND(NOT(ISERROR(VLOOKUP(BE51,MonsterTable!$A:$B,MATCH(MonsterTable!$B$1,MonsterTable!$A$1:$B$1,0),0))),OR(ISBLANK(BG51),ISBLANK(BH51))),#N/A,
IFERROR(VLOOKUP(BE51,MonsterTable!$A:$B,MATCH(MonsterTable!$B$1,MonsterTable!$A$1:$B$1,0),0),
IF(OR(NOT(ISBLANK(BG51)),ISBLANK(BH51)),#N/A,
IF(BE51="empty","empty",
VLOOKUP(BE51,MonsterGroupTable!$A:$A,1,0)))))))</f>
        <v/>
      </c>
    </row>
    <row r="52" spans="1:58" x14ac:dyDescent="0.3">
      <c r="A52">
        <v>10051</v>
      </c>
      <c r="B52">
        <f t="shared" si="1"/>
        <v>1.1000000000000001</v>
      </c>
      <c r="C52">
        <f t="shared" si="1"/>
        <v>1.1000000000000001</v>
      </c>
      <c r="F52">
        <v>80</v>
      </c>
      <c r="G52">
        <v>450</v>
      </c>
      <c r="H52" t="s">
        <v>29</v>
      </c>
      <c r="I52" t="s">
        <v>30</v>
      </c>
      <c r="J52" t="s">
        <v>85</v>
      </c>
      <c r="K52" t="s">
        <v>86</v>
      </c>
      <c r="L52">
        <v>0</v>
      </c>
      <c r="M52">
        <v>-4.75</v>
      </c>
      <c r="N52">
        <v>-3.5</v>
      </c>
      <c r="O52">
        <v>4.75</v>
      </c>
      <c r="P52">
        <v>3</v>
      </c>
      <c r="Q52">
        <v>-13.5</v>
      </c>
      <c r="R52">
        <v>2.5499999999999998</v>
      </c>
      <c r="S52">
        <v>-6.75</v>
      </c>
      <c r="T52" t="str">
        <f t="shared" si="0"/>
        <v>g101,5</v>
      </c>
      <c r="U52" s="1" t="s">
        <v>78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g101</v>
      </c>
      <c r="X52">
        <v>5</v>
      </c>
      <c r="Z52" s="2" t="str">
        <f>IF(AND(ISBLANK(Y52),OR(NOT(ISBLANK(AA52)),NOT(ISBLANK(AB52)))),#N/A,
IF(ISBLANK(Y52),"",
IF(AND(NOT(ISERROR(VLOOKUP(Y52,MonsterTable!$A:$B,MATCH(MonsterTable!$B$1,MonsterTable!$A$1:$B$1,0),0))),OR(ISBLANK(AA52),ISBLANK(AB52))),#N/A,
IFERROR(VLOOKUP(Y52,MonsterTable!$A:$B,MATCH(MonsterTable!$B$1,MonsterTable!$A$1:$B$1,0),0),
IF(OR(NOT(ISBLANK(AA52)),ISBLANK(AB52)),#N/A,
IF(Y52="empty","empty",
VLOOKUP(Y52,MonsterGroupTable!$A:$A,1,0)))))))</f>
        <v/>
      </c>
      <c r="AD52" s="2" t="str">
        <f>IF(AND(ISBLANK(AC52),OR(NOT(ISBLANK(AE52)),NOT(ISBLANK(AF52)))),#N/A,
IF(ISBLANK(AC52),"",
IF(AND(NOT(ISERROR(VLOOKUP(AC52,MonsterTable!$A:$B,MATCH(MonsterTable!$B$1,MonsterTable!$A$1:$B$1,0),0))),OR(ISBLANK(AE52),ISBLANK(AF52))),#N/A,
IFERROR(VLOOKUP(AC52,MonsterTable!$A:$B,MATCH(MonsterTable!$B$1,MonsterTable!$A$1:$B$1,0),0),
IF(OR(NOT(ISBLANK(AE52)),ISBLANK(AF52)),#N/A,
IF(AC52="empty","empty",
VLOOKUP(AC52,MonsterGroupTable!$A:$A,1,0)))))))</f>
        <v/>
      </c>
      <c r="AH52" s="2" t="str">
        <f>IF(AND(ISBLANK(AG52),OR(NOT(ISBLANK(AI52)),NOT(ISBLANK(AJ52)))),#N/A,
IF(ISBLANK(AG52),"",
IF(AND(NOT(ISERROR(VLOOKUP(AG52,MonsterTable!$A:$B,MATCH(MonsterTable!$B$1,MonsterTable!$A$1:$B$1,0),0))),OR(ISBLANK(AI52),ISBLANK(AJ52))),#N/A,
IFERROR(VLOOKUP(AG52,MonsterTable!$A:$B,MATCH(MonsterTable!$B$1,MonsterTable!$A$1:$B$1,0),0),
IF(OR(NOT(ISBLANK(AI52)),ISBLANK(AJ52)),#N/A,
IF(AG52="empty","empty",
VLOOKUP(AG52,MonsterGroupTable!$A:$A,1,0)))))))</f>
        <v/>
      </c>
      <c r="AL52" s="2" t="str">
        <f>IF(AND(ISBLANK(AK52),OR(NOT(ISBLANK(AM52)),NOT(ISBLANK(AN52)))),#N/A,
IF(ISBLANK(AK52),"",
IF(AND(NOT(ISERROR(VLOOKUP(AK52,MonsterTable!$A:$B,MATCH(MonsterTable!$B$1,MonsterTable!$A$1:$B$1,0),0))),OR(ISBLANK(AM52),ISBLANK(AN52))),#N/A,
IFERROR(VLOOKUP(AK52,MonsterTable!$A:$B,MATCH(MonsterTable!$B$1,MonsterTable!$A$1:$B$1,0),0),
IF(OR(NOT(ISBLANK(AM52)),ISBLANK(AN52)),#N/A,
IF(AK52="empty","empty",
VLOOKUP(AK52,MonsterGroupTable!$A:$A,1,0)))))))</f>
        <v/>
      </c>
      <c r="AP52" s="2" t="str">
        <f>IF(AND(ISBLANK(AO52),OR(NOT(ISBLANK(AQ52)),NOT(ISBLANK(AR52)))),#N/A,
IF(ISBLANK(AO52),"",
IF(AND(NOT(ISERROR(VLOOKUP(AO52,MonsterTable!$A:$B,MATCH(MonsterTable!$B$1,MonsterTable!$A$1:$B$1,0),0))),OR(ISBLANK(AQ52),ISBLANK(AR52))),#N/A,
IFERROR(VLOOKUP(AO52,MonsterTable!$A:$B,MATCH(MonsterTable!$B$1,MonsterTable!$A$1:$B$1,0),0),
IF(OR(NOT(ISBLANK(AQ52)),ISBLANK(AR52)),#N/A,
IF(AO52="empty","empty",
VLOOKUP(AO52,MonsterGroupTable!$A:$A,1,0)))))))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B52" s="2" t="str">
        <f>IF(AND(ISBLANK(BA52),OR(NOT(ISBLANK(BC52)),NOT(ISBLANK(BD52)))),#N/A,
IF(ISBLANK(BA52),"",
IF(AND(NOT(ISERROR(VLOOKUP(BA52,MonsterTable!$A:$B,MATCH(MonsterTable!$B$1,MonsterTable!$A$1:$B$1,0),0))),OR(ISBLANK(BC52),ISBLANK(BD52))),#N/A,
IFERROR(VLOOKUP(BA52,MonsterTable!$A:$B,MATCH(MonsterTable!$B$1,MonsterTable!$A$1:$B$1,0),0),
IF(OR(NOT(ISBLANK(BC52)),ISBLANK(BD52)),#N/A,
IF(BA52="empty","empty",
VLOOKUP(BA52,MonsterGroupTable!$A:$A,1,0)))))))</f>
        <v/>
      </c>
      <c r="BF52" s="2" t="str">
        <f>IF(AND(ISBLANK(BE52),OR(NOT(ISBLANK(BG52)),NOT(ISBLANK(BH52)))),#N/A,
IF(ISBLANK(BE52),"",
IF(AND(NOT(ISERROR(VLOOKUP(BE52,MonsterTable!$A:$B,MATCH(MonsterTable!$B$1,MonsterTable!$A$1:$B$1,0),0))),OR(ISBLANK(BG52),ISBLANK(BH52))),#N/A,
IFERROR(VLOOKUP(BE52,MonsterTable!$A:$B,MATCH(MonsterTable!$B$1,MonsterTable!$A$1:$B$1,0),0),
IF(OR(NOT(ISBLANK(BG52)),ISBLANK(BH52)),#N/A,
IF(BE52="empty","empty",
VLOOKUP(BE52,MonsterGroupTable!$A:$A,1,0)))))))</f>
        <v/>
      </c>
    </row>
    <row r="53" spans="1:58" x14ac:dyDescent="0.3">
      <c r="A53">
        <v>10052</v>
      </c>
      <c r="B53">
        <f t="shared" si="1"/>
        <v>1.1000000000000001</v>
      </c>
      <c r="C53">
        <f t="shared" si="1"/>
        <v>1.1000000000000001</v>
      </c>
      <c r="F53">
        <v>100</v>
      </c>
      <c r="G53">
        <v>460</v>
      </c>
      <c r="H53" t="s">
        <v>29</v>
      </c>
      <c r="I53" t="s">
        <v>30</v>
      </c>
      <c r="J53" t="s">
        <v>85</v>
      </c>
      <c r="K53" t="s">
        <v>86</v>
      </c>
      <c r="L53">
        <v>0</v>
      </c>
      <c r="M53">
        <v>-4.75</v>
      </c>
      <c r="N53">
        <v>-3.5</v>
      </c>
      <c r="O53">
        <v>4.75</v>
      </c>
      <c r="P53">
        <v>3</v>
      </c>
      <c r="Q53">
        <v>-13.5</v>
      </c>
      <c r="R53">
        <v>2.5499999999999998</v>
      </c>
      <c r="S53">
        <v>-6.75</v>
      </c>
      <c r="T53" t="str">
        <f t="shared" si="0"/>
        <v>g101,5</v>
      </c>
      <c r="U53" s="1" t="s">
        <v>78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g101</v>
      </c>
      <c r="X53">
        <v>5</v>
      </c>
      <c r="Z53" s="2" t="str">
        <f>IF(AND(ISBLANK(Y53),OR(NOT(ISBLANK(AA53)),NOT(ISBLANK(AB53)))),#N/A,
IF(ISBLANK(Y53),"",
IF(AND(NOT(ISERROR(VLOOKUP(Y53,MonsterTable!$A:$B,MATCH(MonsterTable!$B$1,MonsterTable!$A$1:$B$1,0),0))),OR(ISBLANK(AA53),ISBLANK(AB53))),#N/A,
IFERROR(VLOOKUP(Y53,MonsterTable!$A:$B,MATCH(MonsterTable!$B$1,MonsterTable!$A$1:$B$1,0),0),
IF(OR(NOT(ISBLANK(AA53)),ISBLANK(AB53)),#N/A,
IF(Y53="empty","empty",
VLOOKUP(Y53,MonsterGroupTable!$A:$A,1,0)))))))</f>
        <v/>
      </c>
      <c r="AD53" s="2" t="str">
        <f>IF(AND(ISBLANK(AC53),OR(NOT(ISBLANK(AE53)),NOT(ISBLANK(AF53)))),#N/A,
IF(ISBLANK(AC53),"",
IF(AND(NOT(ISERROR(VLOOKUP(AC53,MonsterTable!$A:$B,MATCH(MonsterTable!$B$1,MonsterTable!$A$1:$B$1,0),0))),OR(ISBLANK(AE53),ISBLANK(AF53))),#N/A,
IFERROR(VLOOKUP(AC53,MonsterTable!$A:$B,MATCH(MonsterTable!$B$1,MonsterTable!$A$1:$B$1,0),0),
IF(OR(NOT(ISBLANK(AE53)),ISBLANK(AF53)),#N/A,
IF(AC53="empty","empty",
VLOOKUP(AC53,MonsterGroupTable!$A:$A,1,0)))))))</f>
        <v/>
      </c>
      <c r="AH53" s="2" t="str">
        <f>IF(AND(ISBLANK(AG53),OR(NOT(ISBLANK(AI53)),NOT(ISBLANK(AJ53)))),#N/A,
IF(ISBLANK(AG53),"",
IF(AND(NOT(ISERROR(VLOOKUP(AG53,MonsterTable!$A:$B,MATCH(MonsterTable!$B$1,MonsterTable!$A$1:$B$1,0),0))),OR(ISBLANK(AI53),ISBLANK(AJ53))),#N/A,
IFERROR(VLOOKUP(AG53,MonsterTable!$A:$B,MATCH(MonsterTable!$B$1,MonsterTable!$A$1:$B$1,0),0),
IF(OR(NOT(ISBLANK(AI53)),ISBLANK(AJ53)),#N/A,
IF(AG53="empty","empty",
VLOOKUP(AG53,MonsterGroupTable!$A:$A,1,0)))))))</f>
        <v/>
      </c>
      <c r="AL53" s="2" t="str">
        <f>IF(AND(ISBLANK(AK53),OR(NOT(ISBLANK(AM53)),NOT(ISBLANK(AN53)))),#N/A,
IF(ISBLANK(AK53),"",
IF(AND(NOT(ISERROR(VLOOKUP(AK53,MonsterTable!$A:$B,MATCH(MonsterTable!$B$1,MonsterTable!$A$1:$B$1,0),0))),OR(ISBLANK(AM53),ISBLANK(AN53))),#N/A,
IFERROR(VLOOKUP(AK53,MonsterTable!$A:$B,MATCH(MonsterTable!$B$1,MonsterTable!$A$1:$B$1,0),0),
IF(OR(NOT(ISBLANK(AM53)),ISBLANK(AN53)),#N/A,
IF(AK53="empty","empty",
VLOOKUP(AK53,MonsterGroupTable!$A:$A,1,0)))))))</f>
        <v/>
      </c>
      <c r="AP53" s="2" t="str">
        <f>IF(AND(ISBLANK(AO53),OR(NOT(ISBLANK(AQ53)),NOT(ISBLANK(AR53)))),#N/A,
IF(ISBLANK(AO53),"",
IF(AND(NOT(ISERROR(VLOOKUP(AO53,MonsterTable!$A:$B,MATCH(MonsterTable!$B$1,MonsterTable!$A$1:$B$1,0),0))),OR(ISBLANK(AQ53),ISBLANK(AR53))),#N/A,
IFERROR(VLOOKUP(AO53,MonsterTable!$A:$B,MATCH(MonsterTable!$B$1,MonsterTable!$A$1:$B$1,0),0),
IF(OR(NOT(ISBLANK(AQ53)),ISBLANK(AR53)),#N/A,
IF(AO53="empty","empty",
VLOOKUP(AO53,MonsterGroupTable!$A:$A,1,0)))))))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B53" s="2" t="str">
        <f>IF(AND(ISBLANK(BA53),OR(NOT(ISBLANK(BC53)),NOT(ISBLANK(BD53)))),#N/A,
IF(ISBLANK(BA53),"",
IF(AND(NOT(ISERROR(VLOOKUP(BA53,MonsterTable!$A:$B,MATCH(MonsterTable!$B$1,MonsterTable!$A$1:$B$1,0),0))),OR(ISBLANK(BC53),ISBLANK(BD53))),#N/A,
IFERROR(VLOOKUP(BA53,MonsterTable!$A:$B,MATCH(MonsterTable!$B$1,MonsterTable!$A$1:$B$1,0),0),
IF(OR(NOT(ISBLANK(BC53)),ISBLANK(BD53)),#N/A,
IF(BA53="empty","empty",
VLOOKUP(BA53,MonsterGroupTable!$A:$A,1,0)))))))</f>
        <v/>
      </c>
      <c r="BF53" s="2" t="str">
        <f>IF(AND(ISBLANK(BE53),OR(NOT(ISBLANK(BG53)),NOT(ISBLANK(BH53)))),#N/A,
IF(ISBLANK(BE53),"",
IF(AND(NOT(ISERROR(VLOOKUP(BE53,MonsterTable!$A:$B,MATCH(MonsterTable!$B$1,MonsterTable!$A$1:$B$1,0),0))),OR(ISBLANK(BG53),ISBLANK(BH53))),#N/A,
IFERROR(VLOOKUP(BE53,MonsterTable!$A:$B,MATCH(MonsterTable!$B$1,MonsterTable!$A$1:$B$1,0),0),
IF(OR(NOT(ISBLANK(BG53)),ISBLANK(BH53)),#N/A,
IF(BE53="empty","empty",
VLOOKUP(BE53,MonsterGroupTable!$A:$A,1,0)))))))</f>
        <v/>
      </c>
    </row>
    <row r="54" spans="1:58" x14ac:dyDescent="0.3">
      <c r="A54">
        <v>10053</v>
      </c>
      <c r="B54">
        <f t="shared" si="1"/>
        <v>1.1000000000000001</v>
      </c>
      <c r="C54">
        <f t="shared" si="1"/>
        <v>1.1000000000000001</v>
      </c>
      <c r="F54">
        <v>120</v>
      </c>
      <c r="G54">
        <v>470</v>
      </c>
      <c r="H54" t="s">
        <v>29</v>
      </c>
      <c r="I54" t="s">
        <v>30</v>
      </c>
      <c r="J54" t="s">
        <v>85</v>
      </c>
      <c r="K54" t="s">
        <v>86</v>
      </c>
      <c r="L54">
        <v>0</v>
      </c>
      <c r="M54">
        <v>-4.75</v>
      </c>
      <c r="N54">
        <v>-3.5</v>
      </c>
      <c r="O54">
        <v>4.75</v>
      </c>
      <c r="P54">
        <v>3</v>
      </c>
      <c r="Q54">
        <v>-13.5</v>
      </c>
      <c r="R54">
        <v>2.5499999999999998</v>
      </c>
      <c r="S54">
        <v>-6.75</v>
      </c>
      <c r="T54" t="str">
        <f t="shared" si="0"/>
        <v>g101,5</v>
      </c>
      <c r="U54" s="1" t="s">
        <v>78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g101</v>
      </c>
      <c r="X54">
        <v>5</v>
      </c>
      <c r="Z54" s="2" t="str">
        <f>IF(AND(ISBLANK(Y54),OR(NOT(ISBLANK(AA54)),NOT(ISBLANK(AB54)))),#N/A,
IF(ISBLANK(Y54),"",
IF(AND(NOT(ISERROR(VLOOKUP(Y54,MonsterTable!$A:$B,MATCH(MonsterTable!$B$1,MonsterTable!$A$1:$B$1,0),0))),OR(ISBLANK(AA54),ISBLANK(AB54))),#N/A,
IFERROR(VLOOKUP(Y54,MonsterTable!$A:$B,MATCH(MonsterTable!$B$1,MonsterTable!$A$1:$B$1,0),0),
IF(OR(NOT(ISBLANK(AA54)),ISBLANK(AB54)),#N/A,
IF(Y54="empty","empty",
VLOOKUP(Y54,MonsterGroupTable!$A:$A,1,0)))))))</f>
        <v/>
      </c>
      <c r="AD54" s="2" t="str">
        <f>IF(AND(ISBLANK(AC54),OR(NOT(ISBLANK(AE54)),NOT(ISBLANK(AF54)))),#N/A,
IF(ISBLANK(AC54),"",
IF(AND(NOT(ISERROR(VLOOKUP(AC54,MonsterTable!$A:$B,MATCH(MonsterTable!$B$1,MonsterTable!$A$1:$B$1,0),0))),OR(ISBLANK(AE54),ISBLANK(AF54))),#N/A,
IFERROR(VLOOKUP(AC54,MonsterTable!$A:$B,MATCH(MonsterTable!$B$1,MonsterTable!$A$1:$B$1,0),0),
IF(OR(NOT(ISBLANK(AE54)),ISBLANK(AF54)),#N/A,
IF(AC54="empty","empty",
VLOOKUP(AC54,MonsterGroupTable!$A:$A,1,0)))))))</f>
        <v/>
      </c>
      <c r="AH54" s="2" t="str">
        <f>IF(AND(ISBLANK(AG54),OR(NOT(ISBLANK(AI54)),NOT(ISBLANK(AJ54)))),#N/A,
IF(ISBLANK(AG54),"",
IF(AND(NOT(ISERROR(VLOOKUP(AG54,MonsterTable!$A:$B,MATCH(MonsterTable!$B$1,MonsterTable!$A$1:$B$1,0),0))),OR(ISBLANK(AI54),ISBLANK(AJ54))),#N/A,
IFERROR(VLOOKUP(AG54,MonsterTable!$A:$B,MATCH(MonsterTable!$B$1,MonsterTable!$A$1:$B$1,0),0),
IF(OR(NOT(ISBLANK(AI54)),ISBLANK(AJ54)),#N/A,
IF(AG54="empty","empty",
VLOOKUP(AG54,MonsterGroupTable!$A:$A,1,0)))))))</f>
        <v/>
      </c>
      <c r="AL54" s="2" t="str">
        <f>IF(AND(ISBLANK(AK54),OR(NOT(ISBLANK(AM54)),NOT(ISBLANK(AN54)))),#N/A,
IF(ISBLANK(AK54),"",
IF(AND(NOT(ISERROR(VLOOKUP(AK54,MonsterTable!$A:$B,MATCH(MonsterTable!$B$1,MonsterTable!$A$1:$B$1,0),0))),OR(ISBLANK(AM54),ISBLANK(AN54))),#N/A,
IFERROR(VLOOKUP(AK54,MonsterTable!$A:$B,MATCH(MonsterTable!$B$1,MonsterTable!$A$1:$B$1,0),0),
IF(OR(NOT(ISBLANK(AM54)),ISBLANK(AN54)),#N/A,
IF(AK54="empty","empty",
VLOOKUP(AK54,MonsterGroupTable!$A:$A,1,0)))))))</f>
        <v/>
      </c>
      <c r="AP54" s="2" t="str">
        <f>IF(AND(ISBLANK(AO54),OR(NOT(ISBLANK(AQ54)),NOT(ISBLANK(AR54)))),#N/A,
IF(ISBLANK(AO54),"",
IF(AND(NOT(ISERROR(VLOOKUP(AO54,MonsterTable!$A:$B,MATCH(MonsterTable!$B$1,MonsterTable!$A$1:$B$1,0),0))),OR(ISBLANK(AQ54),ISBLANK(AR54))),#N/A,
IFERROR(VLOOKUP(AO54,MonsterTable!$A:$B,MATCH(MonsterTable!$B$1,MonsterTable!$A$1:$B$1,0),0),
IF(OR(NOT(ISBLANK(AQ54)),ISBLANK(AR54)),#N/A,
IF(AO54="empty","empty",
VLOOKUP(AO54,MonsterGroupTable!$A:$A,1,0)))))))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B54" s="2" t="str">
        <f>IF(AND(ISBLANK(BA54),OR(NOT(ISBLANK(BC54)),NOT(ISBLANK(BD54)))),#N/A,
IF(ISBLANK(BA54),"",
IF(AND(NOT(ISERROR(VLOOKUP(BA54,MonsterTable!$A:$B,MATCH(MonsterTable!$B$1,MonsterTable!$A$1:$B$1,0),0))),OR(ISBLANK(BC54),ISBLANK(BD54))),#N/A,
IFERROR(VLOOKUP(BA54,MonsterTable!$A:$B,MATCH(MonsterTable!$B$1,MonsterTable!$A$1:$B$1,0),0),
IF(OR(NOT(ISBLANK(BC54)),ISBLANK(BD54)),#N/A,
IF(BA54="empty","empty",
VLOOKUP(BA54,MonsterGroupTable!$A:$A,1,0)))))))</f>
        <v/>
      </c>
      <c r="BF54" s="2" t="str">
        <f>IF(AND(ISBLANK(BE54),OR(NOT(ISBLANK(BG54)),NOT(ISBLANK(BH54)))),#N/A,
IF(ISBLANK(BE54),"",
IF(AND(NOT(ISERROR(VLOOKUP(BE54,MonsterTable!$A:$B,MATCH(MonsterTable!$B$1,MonsterTable!$A$1:$B$1,0),0))),OR(ISBLANK(BG54),ISBLANK(BH54))),#N/A,
IFERROR(VLOOKUP(BE54,MonsterTable!$A:$B,MATCH(MonsterTable!$B$1,MonsterTable!$A$1:$B$1,0),0),
IF(OR(NOT(ISBLANK(BG54)),ISBLANK(BH54)),#N/A,
IF(BE54="empty","empty",
VLOOKUP(BE54,MonsterGroupTable!$A:$A,1,0)))))))</f>
        <v/>
      </c>
    </row>
    <row r="55" spans="1:58" x14ac:dyDescent="0.3">
      <c r="A55">
        <v>10054</v>
      </c>
      <c r="B55">
        <f t="shared" si="1"/>
        <v>1.1000000000000001</v>
      </c>
      <c r="C55">
        <f t="shared" si="1"/>
        <v>1.1000000000000001</v>
      </c>
      <c r="F55">
        <v>140</v>
      </c>
      <c r="G55">
        <v>480</v>
      </c>
      <c r="H55" t="s">
        <v>29</v>
      </c>
      <c r="I55" t="s">
        <v>30</v>
      </c>
      <c r="J55" t="s">
        <v>85</v>
      </c>
      <c r="K55" t="s">
        <v>86</v>
      </c>
      <c r="L55">
        <v>0</v>
      </c>
      <c r="M55">
        <v>-4.75</v>
      </c>
      <c r="N55">
        <v>-3.5</v>
      </c>
      <c r="O55">
        <v>4.75</v>
      </c>
      <c r="P55">
        <v>3</v>
      </c>
      <c r="Q55">
        <v>-13.5</v>
      </c>
      <c r="R55">
        <v>2.5499999999999998</v>
      </c>
      <c r="S55">
        <v>-6.75</v>
      </c>
      <c r="T55" t="str">
        <f t="shared" si="0"/>
        <v>g101,5</v>
      </c>
      <c r="U55" s="1" t="s">
        <v>78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g101</v>
      </c>
      <c r="X55">
        <v>5</v>
      </c>
      <c r="Z55" s="2" t="str">
        <f>IF(AND(ISBLANK(Y55),OR(NOT(ISBLANK(AA55)),NOT(ISBLANK(AB55)))),#N/A,
IF(ISBLANK(Y55),"",
IF(AND(NOT(ISERROR(VLOOKUP(Y55,MonsterTable!$A:$B,MATCH(MonsterTable!$B$1,MonsterTable!$A$1:$B$1,0),0))),OR(ISBLANK(AA55),ISBLANK(AB55))),#N/A,
IFERROR(VLOOKUP(Y55,MonsterTable!$A:$B,MATCH(MonsterTable!$B$1,MonsterTable!$A$1:$B$1,0),0),
IF(OR(NOT(ISBLANK(AA55)),ISBLANK(AB55)),#N/A,
IF(Y55="empty","empty",
VLOOKUP(Y55,MonsterGroupTable!$A:$A,1,0)))))))</f>
        <v/>
      </c>
      <c r="AD55" s="2" t="str">
        <f>IF(AND(ISBLANK(AC55),OR(NOT(ISBLANK(AE55)),NOT(ISBLANK(AF55)))),#N/A,
IF(ISBLANK(AC55),"",
IF(AND(NOT(ISERROR(VLOOKUP(AC55,MonsterTable!$A:$B,MATCH(MonsterTable!$B$1,MonsterTable!$A$1:$B$1,0),0))),OR(ISBLANK(AE55),ISBLANK(AF55))),#N/A,
IFERROR(VLOOKUP(AC55,MonsterTable!$A:$B,MATCH(MonsterTable!$B$1,MonsterTable!$A$1:$B$1,0),0),
IF(OR(NOT(ISBLANK(AE55)),ISBLANK(AF55)),#N/A,
IF(AC55="empty","empty",
VLOOKUP(AC55,MonsterGroupTable!$A:$A,1,0)))))))</f>
        <v/>
      </c>
      <c r="AH55" s="2" t="str">
        <f>IF(AND(ISBLANK(AG55),OR(NOT(ISBLANK(AI55)),NOT(ISBLANK(AJ55)))),#N/A,
IF(ISBLANK(AG55),"",
IF(AND(NOT(ISERROR(VLOOKUP(AG55,MonsterTable!$A:$B,MATCH(MonsterTable!$B$1,MonsterTable!$A$1:$B$1,0),0))),OR(ISBLANK(AI55),ISBLANK(AJ55))),#N/A,
IFERROR(VLOOKUP(AG55,MonsterTable!$A:$B,MATCH(MonsterTable!$B$1,MonsterTable!$A$1:$B$1,0),0),
IF(OR(NOT(ISBLANK(AI55)),ISBLANK(AJ55)),#N/A,
IF(AG55="empty","empty",
VLOOKUP(AG55,MonsterGroupTable!$A:$A,1,0)))))))</f>
        <v/>
      </c>
      <c r="AL55" s="2" t="str">
        <f>IF(AND(ISBLANK(AK55),OR(NOT(ISBLANK(AM55)),NOT(ISBLANK(AN55)))),#N/A,
IF(ISBLANK(AK55),"",
IF(AND(NOT(ISERROR(VLOOKUP(AK55,MonsterTable!$A:$B,MATCH(MonsterTable!$B$1,MonsterTable!$A$1:$B$1,0),0))),OR(ISBLANK(AM55),ISBLANK(AN55))),#N/A,
IFERROR(VLOOKUP(AK55,MonsterTable!$A:$B,MATCH(MonsterTable!$B$1,MonsterTable!$A$1:$B$1,0),0),
IF(OR(NOT(ISBLANK(AM55)),ISBLANK(AN55)),#N/A,
IF(AK55="empty","empty",
VLOOKUP(AK55,MonsterGroupTable!$A:$A,1,0)))))))</f>
        <v/>
      </c>
      <c r="AP55" s="2" t="str">
        <f>IF(AND(ISBLANK(AO55),OR(NOT(ISBLANK(AQ55)),NOT(ISBLANK(AR55)))),#N/A,
IF(ISBLANK(AO55),"",
IF(AND(NOT(ISERROR(VLOOKUP(AO55,MonsterTable!$A:$B,MATCH(MonsterTable!$B$1,MonsterTable!$A$1:$B$1,0),0))),OR(ISBLANK(AQ55),ISBLANK(AR55))),#N/A,
IFERROR(VLOOKUP(AO55,MonsterTable!$A:$B,MATCH(MonsterTable!$B$1,MonsterTable!$A$1:$B$1,0),0),
IF(OR(NOT(ISBLANK(AQ55)),ISBLANK(AR55)),#N/A,
IF(AO55="empty","empty",
VLOOKUP(AO55,MonsterGroupTable!$A:$A,1,0)))))))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B55" s="2" t="str">
        <f>IF(AND(ISBLANK(BA55),OR(NOT(ISBLANK(BC55)),NOT(ISBLANK(BD55)))),#N/A,
IF(ISBLANK(BA55),"",
IF(AND(NOT(ISERROR(VLOOKUP(BA55,MonsterTable!$A:$B,MATCH(MonsterTable!$B$1,MonsterTable!$A$1:$B$1,0),0))),OR(ISBLANK(BC55),ISBLANK(BD55))),#N/A,
IFERROR(VLOOKUP(BA55,MonsterTable!$A:$B,MATCH(MonsterTable!$B$1,MonsterTable!$A$1:$B$1,0),0),
IF(OR(NOT(ISBLANK(BC55)),ISBLANK(BD55)),#N/A,
IF(BA55="empty","empty",
VLOOKUP(BA55,MonsterGroupTable!$A:$A,1,0)))))))</f>
        <v/>
      </c>
      <c r="BF55" s="2" t="str">
        <f>IF(AND(ISBLANK(BE55),OR(NOT(ISBLANK(BG55)),NOT(ISBLANK(BH55)))),#N/A,
IF(ISBLANK(BE55),"",
IF(AND(NOT(ISERROR(VLOOKUP(BE55,MonsterTable!$A:$B,MATCH(MonsterTable!$B$1,MonsterTable!$A$1:$B$1,0),0))),OR(ISBLANK(BG55),ISBLANK(BH55))),#N/A,
IFERROR(VLOOKUP(BE55,MonsterTable!$A:$B,MATCH(MonsterTable!$B$1,MonsterTable!$A$1:$B$1,0),0),
IF(OR(NOT(ISBLANK(BG55)),ISBLANK(BH55)),#N/A,
IF(BE55="empty","empty",
VLOOKUP(BE55,MonsterGroupTable!$A:$A,1,0)))))))</f>
        <v/>
      </c>
    </row>
    <row r="56" spans="1:58" x14ac:dyDescent="0.3">
      <c r="A56">
        <v>10055</v>
      </c>
      <c r="B56">
        <f t="shared" si="1"/>
        <v>1.1000000000000001</v>
      </c>
      <c r="C56">
        <f t="shared" si="1"/>
        <v>1.1000000000000001</v>
      </c>
      <c r="F56">
        <v>160</v>
      </c>
      <c r="G56">
        <v>490</v>
      </c>
      <c r="H56" t="s">
        <v>29</v>
      </c>
      <c r="I56" t="s">
        <v>30</v>
      </c>
      <c r="J56" t="s">
        <v>85</v>
      </c>
      <c r="K56" t="s">
        <v>86</v>
      </c>
      <c r="L56">
        <v>0</v>
      </c>
      <c r="M56">
        <v>-4.75</v>
      </c>
      <c r="N56">
        <v>-3.5</v>
      </c>
      <c r="O56">
        <v>4.75</v>
      </c>
      <c r="P56">
        <v>3</v>
      </c>
      <c r="Q56">
        <v>-13.5</v>
      </c>
      <c r="R56">
        <v>2.5499999999999998</v>
      </c>
      <c r="S56">
        <v>-6.75</v>
      </c>
      <c r="T56" t="str">
        <f t="shared" si="0"/>
        <v>g101,5</v>
      </c>
      <c r="U56" s="1" t="s">
        <v>78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g101</v>
      </c>
      <c r="X56">
        <v>5</v>
      </c>
      <c r="Z56" s="2" t="str">
        <f>IF(AND(ISBLANK(Y56),OR(NOT(ISBLANK(AA56)),NOT(ISBLANK(AB56)))),#N/A,
IF(ISBLANK(Y56),"",
IF(AND(NOT(ISERROR(VLOOKUP(Y56,MonsterTable!$A:$B,MATCH(MonsterTable!$B$1,MonsterTable!$A$1:$B$1,0),0))),OR(ISBLANK(AA56),ISBLANK(AB56))),#N/A,
IFERROR(VLOOKUP(Y56,MonsterTable!$A:$B,MATCH(MonsterTable!$B$1,MonsterTable!$A$1:$B$1,0),0),
IF(OR(NOT(ISBLANK(AA56)),ISBLANK(AB56)),#N/A,
IF(Y56="empty","empty",
VLOOKUP(Y56,MonsterGroupTable!$A:$A,1,0)))))))</f>
        <v/>
      </c>
      <c r="AD56" s="2" t="str">
        <f>IF(AND(ISBLANK(AC56),OR(NOT(ISBLANK(AE56)),NOT(ISBLANK(AF56)))),#N/A,
IF(ISBLANK(AC56),"",
IF(AND(NOT(ISERROR(VLOOKUP(AC56,MonsterTable!$A:$B,MATCH(MonsterTable!$B$1,MonsterTable!$A$1:$B$1,0),0))),OR(ISBLANK(AE56),ISBLANK(AF56))),#N/A,
IFERROR(VLOOKUP(AC56,MonsterTable!$A:$B,MATCH(MonsterTable!$B$1,MonsterTable!$A$1:$B$1,0),0),
IF(OR(NOT(ISBLANK(AE56)),ISBLANK(AF56)),#N/A,
IF(AC56="empty","empty",
VLOOKUP(AC56,MonsterGroupTable!$A:$A,1,0)))))))</f>
        <v/>
      </c>
      <c r="AH56" s="2" t="str">
        <f>IF(AND(ISBLANK(AG56),OR(NOT(ISBLANK(AI56)),NOT(ISBLANK(AJ56)))),#N/A,
IF(ISBLANK(AG56),"",
IF(AND(NOT(ISERROR(VLOOKUP(AG56,MonsterTable!$A:$B,MATCH(MonsterTable!$B$1,MonsterTable!$A$1:$B$1,0),0))),OR(ISBLANK(AI56),ISBLANK(AJ56))),#N/A,
IFERROR(VLOOKUP(AG56,MonsterTable!$A:$B,MATCH(MonsterTable!$B$1,MonsterTable!$A$1:$B$1,0),0),
IF(OR(NOT(ISBLANK(AI56)),ISBLANK(AJ56)),#N/A,
IF(AG56="empty","empty",
VLOOKUP(AG56,MonsterGroupTable!$A:$A,1,0)))))))</f>
        <v/>
      </c>
      <c r="AL56" s="2" t="str">
        <f>IF(AND(ISBLANK(AK56),OR(NOT(ISBLANK(AM56)),NOT(ISBLANK(AN56)))),#N/A,
IF(ISBLANK(AK56),"",
IF(AND(NOT(ISERROR(VLOOKUP(AK56,MonsterTable!$A:$B,MATCH(MonsterTable!$B$1,MonsterTable!$A$1:$B$1,0),0))),OR(ISBLANK(AM56),ISBLANK(AN56))),#N/A,
IFERROR(VLOOKUP(AK56,MonsterTable!$A:$B,MATCH(MonsterTable!$B$1,MonsterTable!$A$1:$B$1,0),0),
IF(OR(NOT(ISBLANK(AM56)),ISBLANK(AN56)),#N/A,
IF(AK56="empty","empty",
VLOOKUP(AK56,MonsterGroupTable!$A:$A,1,0)))))))</f>
        <v/>
      </c>
      <c r="AP56" s="2" t="str">
        <f>IF(AND(ISBLANK(AO56),OR(NOT(ISBLANK(AQ56)),NOT(ISBLANK(AR56)))),#N/A,
IF(ISBLANK(AO56),"",
IF(AND(NOT(ISERROR(VLOOKUP(AO56,MonsterTable!$A:$B,MATCH(MonsterTable!$B$1,MonsterTable!$A$1:$B$1,0),0))),OR(ISBLANK(AQ56),ISBLANK(AR56))),#N/A,
IFERROR(VLOOKUP(AO56,MonsterTable!$A:$B,MATCH(MonsterTable!$B$1,MonsterTable!$A$1:$B$1,0),0),
IF(OR(NOT(ISBLANK(AQ56)),ISBLANK(AR56)),#N/A,
IF(AO56="empty","empty",
VLOOKUP(AO56,MonsterGroupTable!$A:$A,1,0)))))))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B56" s="2" t="str">
        <f>IF(AND(ISBLANK(BA56),OR(NOT(ISBLANK(BC56)),NOT(ISBLANK(BD56)))),#N/A,
IF(ISBLANK(BA56),"",
IF(AND(NOT(ISERROR(VLOOKUP(BA56,MonsterTable!$A:$B,MATCH(MonsterTable!$B$1,MonsterTable!$A$1:$B$1,0),0))),OR(ISBLANK(BC56),ISBLANK(BD56))),#N/A,
IFERROR(VLOOKUP(BA56,MonsterTable!$A:$B,MATCH(MonsterTable!$B$1,MonsterTable!$A$1:$B$1,0),0),
IF(OR(NOT(ISBLANK(BC56)),ISBLANK(BD56)),#N/A,
IF(BA56="empty","empty",
VLOOKUP(BA56,MonsterGroupTable!$A:$A,1,0)))))))</f>
        <v/>
      </c>
      <c r="BF56" s="2" t="str">
        <f>IF(AND(ISBLANK(BE56),OR(NOT(ISBLANK(BG56)),NOT(ISBLANK(BH56)))),#N/A,
IF(ISBLANK(BE56),"",
IF(AND(NOT(ISERROR(VLOOKUP(BE56,MonsterTable!$A:$B,MATCH(MonsterTable!$B$1,MonsterTable!$A$1:$B$1,0),0))),OR(ISBLANK(BG56),ISBLANK(BH56))),#N/A,
IFERROR(VLOOKUP(BE56,MonsterTable!$A:$B,MATCH(MonsterTable!$B$1,MonsterTable!$A$1:$B$1,0),0),
IF(OR(NOT(ISBLANK(BG56)),ISBLANK(BH56)),#N/A,
IF(BE56="empty","empty",
VLOOKUP(BE56,MonsterGroupTable!$A:$A,1,0)))))))</f>
        <v/>
      </c>
    </row>
    <row r="57" spans="1:58" x14ac:dyDescent="0.3">
      <c r="A57">
        <v>10056</v>
      </c>
      <c r="B57">
        <f t="shared" si="1"/>
        <v>1.1000000000000001</v>
      </c>
      <c r="C57">
        <f t="shared" si="1"/>
        <v>1.1000000000000001</v>
      </c>
      <c r="F57">
        <v>180</v>
      </c>
      <c r="G57">
        <v>500</v>
      </c>
      <c r="H57" t="s">
        <v>29</v>
      </c>
      <c r="I57" t="s">
        <v>30</v>
      </c>
      <c r="J57" t="s">
        <v>85</v>
      </c>
      <c r="K57" t="s">
        <v>86</v>
      </c>
      <c r="L57">
        <v>0</v>
      </c>
      <c r="M57">
        <v>-4.75</v>
      </c>
      <c r="N57">
        <v>-3.5</v>
      </c>
      <c r="O57">
        <v>4.75</v>
      </c>
      <c r="P57">
        <v>3</v>
      </c>
      <c r="Q57">
        <v>-13.5</v>
      </c>
      <c r="R57">
        <v>2.5499999999999998</v>
      </c>
      <c r="S57">
        <v>-6.75</v>
      </c>
      <c r="T57" t="str">
        <f t="shared" si="0"/>
        <v>g101,5</v>
      </c>
      <c r="U57" s="1" t="s">
        <v>78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g101</v>
      </c>
      <c r="X57">
        <v>5</v>
      </c>
      <c r="Z57" s="2" t="str">
        <f>IF(AND(ISBLANK(Y57),OR(NOT(ISBLANK(AA57)),NOT(ISBLANK(AB57)))),#N/A,
IF(ISBLANK(Y57),"",
IF(AND(NOT(ISERROR(VLOOKUP(Y57,MonsterTable!$A:$B,MATCH(MonsterTable!$B$1,MonsterTable!$A$1:$B$1,0),0))),OR(ISBLANK(AA57),ISBLANK(AB57))),#N/A,
IFERROR(VLOOKUP(Y57,MonsterTable!$A:$B,MATCH(MonsterTable!$B$1,MonsterTable!$A$1:$B$1,0),0),
IF(OR(NOT(ISBLANK(AA57)),ISBLANK(AB57)),#N/A,
IF(Y57="empty","empty",
VLOOKUP(Y57,MonsterGroupTable!$A:$A,1,0)))))))</f>
        <v/>
      </c>
      <c r="AD57" s="2" t="str">
        <f>IF(AND(ISBLANK(AC57),OR(NOT(ISBLANK(AE57)),NOT(ISBLANK(AF57)))),#N/A,
IF(ISBLANK(AC57),"",
IF(AND(NOT(ISERROR(VLOOKUP(AC57,MonsterTable!$A:$B,MATCH(MonsterTable!$B$1,MonsterTable!$A$1:$B$1,0),0))),OR(ISBLANK(AE57),ISBLANK(AF57))),#N/A,
IFERROR(VLOOKUP(AC57,MonsterTable!$A:$B,MATCH(MonsterTable!$B$1,MonsterTable!$A$1:$B$1,0),0),
IF(OR(NOT(ISBLANK(AE57)),ISBLANK(AF57)),#N/A,
IF(AC57="empty","empty",
VLOOKUP(AC57,MonsterGroupTable!$A:$A,1,0)))))))</f>
        <v/>
      </c>
      <c r="AH57" s="2" t="str">
        <f>IF(AND(ISBLANK(AG57),OR(NOT(ISBLANK(AI57)),NOT(ISBLANK(AJ57)))),#N/A,
IF(ISBLANK(AG57),"",
IF(AND(NOT(ISERROR(VLOOKUP(AG57,MonsterTable!$A:$B,MATCH(MonsterTable!$B$1,MonsterTable!$A$1:$B$1,0),0))),OR(ISBLANK(AI57),ISBLANK(AJ57))),#N/A,
IFERROR(VLOOKUP(AG57,MonsterTable!$A:$B,MATCH(MonsterTable!$B$1,MonsterTable!$A$1:$B$1,0),0),
IF(OR(NOT(ISBLANK(AI57)),ISBLANK(AJ57)),#N/A,
IF(AG57="empty","empty",
VLOOKUP(AG57,MonsterGroupTable!$A:$A,1,0)))))))</f>
        <v/>
      </c>
      <c r="AL57" s="2" t="str">
        <f>IF(AND(ISBLANK(AK57),OR(NOT(ISBLANK(AM57)),NOT(ISBLANK(AN57)))),#N/A,
IF(ISBLANK(AK57),"",
IF(AND(NOT(ISERROR(VLOOKUP(AK57,MonsterTable!$A:$B,MATCH(MonsterTable!$B$1,MonsterTable!$A$1:$B$1,0),0))),OR(ISBLANK(AM57),ISBLANK(AN57))),#N/A,
IFERROR(VLOOKUP(AK57,MonsterTable!$A:$B,MATCH(MonsterTable!$B$1,MonsterTable!$A$1:$B$1,0),0),
IF(OR(NOT(ISBLANK(AM57)),ISBLANK(AN57)),#N/A,
IF(AK57="empty","empty",
VLOOKUP(AK57,MonsterGroupTable!$A:$A,1,0)))))))</f>
        <v/>
      </c>
      <c r="AP57" s="2" t="str">
        <f>IF(AND(ISBLANK(AO57),OR(NOT(ISBLANK(AQ57)),NOT(ISBLANK(AR57)))),#N/A,
IF(ISBLANK(AO57),"",
IF(AND(NOT(ISERROR(VLOOKUP(AO57,MonsterTable!$A:$B,MATCH(MonsterTable!$B$1,MonsterTable!$A$1:$B$1,0),0))),OR(ISBLANK(AQ57),ISBLANK(AR57))),#N/A,
IFERROR(VLOOKUP(AO57,MonsterTable!$A:$B,MATCH(MonsterTable!$B$1,MonsterTable!$A$1:$B$1,0),0),
IF(OR(NOT(ISBLANK(AQ57)),ISBLANK(AR57)),#N/A,
IF(AO57="empty","empty",
VLOOKUP(AO57,MonsterGroupTable!$A:$A,1,0)))))))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B57" s="2" t="str">
        <f>IF(AND(ISBLANK(BA57),OR(NOT(ISBLANK(BC57)),NOT(ISBLANK(BD57)))),#N/A,
IF(ISBLANK(BA57),"",
IF(AND(NOT(ISERROR(VLOOKUP(BA57,MonsterTable!$A:$B,MATCH(MonsterTable!$B$1,MonsterTable!$A$1:$B$1,0),0))),OR(ISBLANK(BC57),ISBLANK(BD57))),#N/A,
IFERROR(VLOOKUP(BA57,MonsterTable!$A:$B,MATCH(MonsterTable!$B$1,MonsterTable!$A$1:$B$1,0),0),
IF(OR(NOT(ISBLANK(BC57)),ISBLANK(BD57)),#N/A,
IF(BA57="empty","empty",
VLOOKUP(BA57,MonsterGroupTable!$A:$A,1,0)))))))</f>
        <v/>
      </c>
      <c r="BF57" s="2" t="str">
        <f>IF(AND(ISBLANK(BE57),OR(NOT(ISBLANK(BG57)),NOT(ISBLANK(BH57)))),#N/A,
IF(ISBLANK(BE57),"",
IF(AND(NOT(ISERROR(VLOOKUP(BE57,MonsterTable!$A:$B,MATCH(MonsterTable!$B$1,MonsterTable!$A$1:$B$1,0),0))),OR(ISBLANK(BG57),ISBLANK(BH57))),#N/A,
IFERROR(VLOOKUP(BE57,MonsterTable!$A:$B,MATCH(MonsterTable!$B$1,MonsterTable!$A$1:$B$1,0),0),
IF(OR(NOT(ISBLANK(BG57)),ISBLANK(BH57)),#N/A,
IF(BE57="empty","empty",
VLOOKUP(BE57,MonsterGroupTable!$A:$A,1,0)))))))</f>
        <v/>
      </c>
    </row>
    <row r="58" spans="1:58" x14ac:dyDescent="0.3">
      <c r="A58">
        <v>10057</v>
      </c>
      <c r="B58">
        <f t="shared" si="1"/>
        <v>1.1000000000000001</v>
      </c>
      <c r="C58">
        <f t="shared" si="1"/>
        <v>1.1000000000000001</v>
      </c>
      <c r="F58">
        <v>180</v>
      </c>
      <c r="G58">
        <v>530</v>
      </c>
      <c r="H58" t="s">
        <v>29</v>
      </c>
      <c r="I58" t="s">
        <v>30</v>
      </c>
      <c r="J58" t="s">
        <v>85</v>
      </c>
      <c r="K58" t="s">
        <v>86</v>
      </c>
      <c r="L58">
        <v>0</v>
      </c>
      <c r="M58">
        <v>-4.75</v>
      </c>
      <c r="N58">
        <v>-3.5</v>
      </c>
      <c r="O58">
        <v>4.75</v>
      </c>
      <c r="P58">
        <v>3</v>
      </c>
      <c r="Q58">
        <v>-13.5</v>
      </c>
      <c r="R58">
        <v>2.5499999999999998</v>
      </c>
      <c r="S58">
        <v>-6.75</v>
      </c>
      <c r="T58" t="str">
        <f t="shared" si="0"/>
        <v>g101,5</v>
      </c>
      <c r="U58" s="1" t="s">
        <v>78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g101</v>
      </c>
      <c r="X58">
        <v>5</v>
      </c>
      <c r="Z58" s="2" t="str">
        <f>IF(AND(ISBLANK(Y58),OR(NOT(ISBLANK(AA58)),NOT(ISBLANK(AB58)))),#N/A,
IF(ISBLANK(Y58),"",
IF(AND(NOT(ISERROR(VLOOKUP(Y58,MonsterTable!$A:$B,MATCH(MonsterTable!$B$1,MonsterTable!$A$1:$B$1,0),0))),OR(ISBLANK(AA58),ISBLANK(AB58))),#N/A,
IFERROR(VLOOKUP(Y58,MonsterTable!$A:$B,MATCH(MonsterTable!$B$1,MonsterTable!$A$1:$B$1,0),0),
IF(OR(NOT(ISBLANK(AA58)),ISBLANK(AB58)),#N/A,
IF(Y58="empty","empty",
VLOOKUP(Y58,MonsterGroupTable!$A:$A,1,0)))))))</f>
        <v/>
      </c>
      <c r="AD58" s="2" t="str">
        <f>IF(AND(ISBLANK(AC58),OR(NOT(ISBLANK(AE58)),NOT(ISBLANK(AF58)))),#N/A,
IF(ISBLANK(AC58),"",
IF(AND(NOT(ISERROR(VLOOKUP(AC58,MonsterTable!$A:$B,MATCH(MonsterTable!$B$1,MonsterTable!$A$1:$B$1,0),0))),OR(ISBLANK(AE58),ISBLANK(AF58))),#N/A,
IFERROR(VLOOKUP(AC58,MonsterTable!$A:$B,MATCH(MonsterTable!$B$1,MonsterTable!$A$1:$B$1,0),0),
IF(OR(NOT(ISBLANK(AE58)),ISBLANK(AF58)),#N/A,
IF(AC58="empty","empty",
VLOOKUP(AC58,MonsterGroupTable!$A:$A,1,0)))))))</f>
        <v/>
      </c>
      <c r="AH58" s="2" t="str">
        <f>IF(AND(ISBLANK(AG58),OR(NOT(ISBLANK(AI58)),NOT(ISBLANK(AJ58)))),#N/A,
IF(ISBLANK(AG58),"",
IF(AND(NOT(ISERROR(VLOOKUP(AG58,MonsterTable!$A:$B,MATCH(MonsterTable!$B$1,MonsterTable!$A$1:$B$1,0),0))),OR(ISBLANK(AI58),ISBLANK(AJ58))),#N/A,
IFERROR(VLOOKUP(AG58,MonsterTable!$A:$B,MATCH(MonsterTable!$B$1,MonsterTable!$A$1:$B$1,0),0),
IF(OR(NOT(ISBLANK(AI58)),ISBLANK(AJ58)),#N/A,
IF(AG58="empty","empty",
VLOOKUP(AG58,MonsterGroupTable!$A:$A,1,0)))))))</f>
        <v/>
      </c>
      <c r="AL58" s="2" t="str">
        <f>IF(AND(ISBLANK(AK58),OR(NOT(ISBLANK(AM58)),NOT(ISBLANK(AN58)))),#N/A,
IF(ISBLANK(AK58),"",
IF(AND(NOT(ISERROR(VLOOKUP(AK58,MonsterTable!$A:$B,MATCH(MonsterTable!$B$1,MonsterTable!$A$1:$B$1,0),0))),OR(ISBLANK(AM58),ISBLANK(AN58))),#N/A,
IFERROR(VLOOKUP(AK58,MonsterTable!$A:$B,MATCH(MonsterTable!$B$1,MonsterTable!$A$1:$B$1,0),0),
IF(OR(NOT(ISBLANK(AM58)),ISBLANK(AN58)),#N/A,
IF(AK58="empty","empty",
VLOOKUP(AK58,MonsterGroupTable!$A:$A,1,0)))))))</f>
        <v/>
      </c>
      <c r="AP58" s="2" t="str">
        <f>IF(AND(ISBLANK(AO58),OR(NOT(ISBLANK(AQ58)),NOT(ISBLANK(AR58)))),#N/A,
IF(ISBLANK(AO58),"",
IF(AND(NOT(ISERROR(VLOOKUP(AO58,MonsterTable!$A:$B,MATCH(MonsterTable!$B$1,MonsterTable!$A$1:$B$1,0),0))),OR(ISBLANK(AQ58),ISBLANK(AR58))),#N/A,
IFERROR(VLOOKUP(AO58,MonsterTable!$A:$B,MATCH(MonsterTable!$B$1,MonsterTable!$A$1:$B$1,0),0),
IF(OR(NOT(ISBLANK(AQ58)),ISBLANK(AR58)),#N/A,
IF(AO58="empty","empty",
VLOOKUP(AO58,MonsterGroupTable!$A:$A,1,0)))))))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B58" s="2" t="str">
        <f>IF(AND(ISBLANK(BA58),OR(NOT(ISBLANK(BC58)),NOT(ISBLANK(BD58)))),#N/A,
IF(ISBLANK(BA58),"",
IF(AND(NOT(ISERROR(VLOOKUP(BA58,MonsterTable!$A:$B,MATCH(MonsterTable!$B$1,MonsterTable!$A$1:$B$1,0),0))),OR(ISBLANK(BC58),ISBLANK(BD58))),#N/A,
IFERROR(VLOOKUP(BA58,MonsterTable!$A:$B,MATCH(MonsterTable!$B$1,MonsterTable!$A$1:$B$1,0),0),
IF(OR(NOT(ISBLANK(BC58)),ISBLANK(BD58)),#N/A,
IF(BA58="empty","empty",
VLOOKUP(BA58,MonsterGroupTable!$A:$A,1,0)))))))</f>
        <v/>
      </c>
      <c r="BF58" s="2" t="str">
        <f>IF(AND(ISBLANK(BE58),OR(NOT(ISBLANK(BG58)),NOT(ISBLANK(BH58)))),#N/A,
IF(ISBLANK(BE58),"",
IF(AND(NOT(ISERROR(VLOOKUP(BE58,MonsterTable!$A:$B,MATCH(MonsterTable!$B$1,MonsterTable!$A$1:$B$1,0),0))),OR(ISBLANK(BG58),ISBLANK(BH58))),#N/A,
IFERROR(VLOOKUP(BE58,MonsterTable!$A:$B,MATCH(MonsterTable!$B$1,MonsterTable!$A$1:$B$1,0),0),
IF(OR(NOT(ISBLANK(BG58)),ISBLANK(BH58)),#N/A,
IF(BE58="empty","empty",
VLOOKUP(BE58,MonsterGroupTable!$A:$A,1,0)))))))</f>
        <v/>
      </c>
    </row>
    <row r="59" spans="1:58" x14ac:dyDescent="0.3">
      <c r="A59">
        <v>10058</v>
      </c>
      <c r="B59">
        <f t="shared" si="1"/>
        <v>1.1000000000000001</v>
      </c>
      <c r="C59">
        <f t="shared" si="1"/>
        <v>1.1000000000000001</v>
      </c>
      <c r="F59">
        <v>180</v>
      </c>
      <c r="G59">
        <v>560</v>
      </c>
      <c r="H59" t="s">
        <v>29</v>
      </c>
      <c r="I59" t="s">
        <v>30</v>
      </c>
      <c r="J59" t="s">
        <v>85</v>
      </c>
      <c r="K59" t="s">
        <v>86</v>
      </c>
      <c r="L59">
        <v>0</v>
      </c>
      <c r="M59">
        <v>-4.75</v>
      </c>
      <c r="N59">
        <v>-3.5</v>
      </c>
      <c r="O59">
        <v>4.75</v>
      </c>
      <c r="P59">
        <v>3</v>
      </c>
      <c r="Q59">
        <v>-13.5</v>
      </c>
      <c r="R59">
        <v>2.5499999999999998</v>
      </c>
      <c r="S59">
        <v>-6.75</v>
      </c>
      <c r="T59" t="str">
        <f t="shared" si="0"/>
        <v>g101,5</v>
      </c>
      <c r="U59" s="1" t="s">
        <v>78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g101</v>
      </c>
      <c r="X59">
        <v>5</v>
      </c>
      <c r="Z59" s="2" t="str">
        <f>IF(AND(ISBLANK(Y59),OR(NOT(ISBLANK(AA59)),NOT(ISBLANK(AB59)))),#N/A,
IF(ISBLANK(Y59),"",
IF(AND(NOT(ISERROR(VLOOKUP(Y59,MonsterTable!$A:$B,MATCH(MonsterTable!$B$1,MonsterTable!$A$1:$B$1,0),0))),OR(ISBLANK(AA59),ISBLANK(AB59))),#N/A,
IFERROR(VLOOKUP(Y59,MonsterTable!$A:$B,MATCH(MonsterTable!$B$1,MonsterTable!$A$1:$B$1,0),0),
IF(OR(NOT(ISBLANK(AA59)),ISBLANK(AB59)),#N/A,
IF(Y59="empty","empty",
VLOOKUP(Y59,MonsterGroupTable!$A:$A,1,0)))))))</f>
        <v/>
      </c>
      <c r="AD59" s="2" t="str">
        <f>IF(AND(ISBLANK(AC59),OR(NOT(ISBLANK(AE59)),NOT(ISBLANK(AF59)))),#N/A,
IF(ISBLANK(AC59),"",
IF(AND(NOT(ISERROR(VLOOKUP(AC59,MonsterTable!$A:$B,MATCH(MonsterTable!$B$1,MonsterTable!$A$1:$B$1,0),0))),OR(ISBLANK(AE59),ISBLANK(AF59))),#N/A,
IFERROR(VLOOKUP(AC59,MonsterTable!$A:$B,MATCH(MonsterTable!$B$1,MonsterTable!$A$1:$B$1,0),0),
IF(OR(NOT(ISBLANK(AE59)),ISBLANK(AF59)),#N/A,
IF(AC59="empty","empty",
VLOOKUP(AC59,MonsterGroupTable!$A:$A,1,0)))))))</f>
        <v/>
      </c>
      <c r="AH59" s="2" t="str">
        <f>IF(AND(ISBLANK(AG59),OR(NOT(ISBLANK(AI59)),NOT(ISBLANK(AJ59)))),#N/A,
IF(ISBLANK(AG59),"",
IF(AND(NOT(ISERROR(VLOOKUP(AG59,MonsterTable!$A:$B,MATCH(MonsterTable!$B$1,MonsterTable!$A$1:$B$1,0),0))),OR(ISBLANK(AI59),ISBLANK(AJ59))),#N/A,
IFERROR(VLOOKUP(AG59,MonsterTable!$A:$B,MATCH(MonsterTable!$B$1,MonsterTable!$A$1:$B$1,0),0),
IF(OR(NOT(ISBLANK(AI59)),ISBLANK(AJ59)),#N/A,
IF(AG59="empty","empty",
VLOOKUP(AG59,MonsterGroupTable!$A:$A,1,0)))))))</f>
        <v/>
      </c>
      <c r="AL59" s="2" t="str">
        <f>IF(AND(ISBLANK(AK59),OR(NOT(ISBLANK(AM59)),NOT(ISBLANK(AN59)))),#N/A,
IF(ISBLANK(AK59),"",
IF(AND(NOT(ISERROR(VLOOKUP(AK59,MonsterTable!$A:$B,MATCH(MonsterTable!$B$1,MonsterTable!$A$1:$B$1,0),0))),OR(ISBLANK(AM59),ISBLANK(AN59))),#N/A,
IFERROR(VLOOKUP(AK59,MonsterTable!$A:$B,MATCH(MonsterTable!$B$1,MonsterTable!$A$1:$B$1,0),0),
IF(OR(NOT(ISBLANK(AM59)),ISBLANK(AN59)),#N/A,
IF(AK59="empty","empty",
VLOOKUP(AK59,MonsterGroupTable!$A:$A,1,0)))))))</f>
        <v/>
      </c>
      <c r="AP59" s="2" t="str">
        <f>IF(AND(ISBLANK(AO59),OR(NOT(ISBLANK(AQ59)),NOT(ISBLANK(AR59)))),#N/A,
IF(ISBLANK(AO59),"",
IF(AND(NOT(ISERROR(VLOOKUP(AO59,MonsterTable!$A:$B,MATCH(MonsterTable!$B$1,MonsterTable!$A$1:$B$1,0),0))),OR(ISBLANK(AQ59),ISBLANK(AR59))),#N/A,
IFERROR(VLOOKUP(AO59,MonsterTable!$A:$B,MATCH(MonsterTable!$B$1,MonsterTable!$A$1:$B$1,0),0),
IF(OR(NOT(ISBLANK(AQ59)),ISBLANK(AR59)),#N/A,
IF(AO59="empty","empty",
VLOOKUP(AO59,MonsterGroupTable!$A:$A,1,0)))))))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B59" s="2" t="str">
        <f>IF(AND(ISBLANK(BA59),OR(NOT(ISBLANK(BC59)),NOT(ISBLANK(BD59)))),#N/A,
IF(ISBLANK(BA59),"",
IF(AND(NOT(ISERROR(VLOOKUP(BA59,MonsterTable!$A:$B,MATCH(MonsterTable!$B$1,MonsterTable!$A$1:$B$1,0),0))),OR(ISBLANK(BC59),ISBLANK(BD59))),#N/A,
IFERROR(VLOOKUP(BA59,MonsterTable!$A:$B,MATCH(MonsterTable!$B$1,MonsterTable!$A$1:$B$1,0),0),
IF(OR(NOT(ISBLANK(BC59)),ISBLANK(BD59)),#N/A,
IF(BA59="empty","empty",
VLOOKUP(BA59,MonsterGroupTable!$A:$A,1,0)))))))</f>
        <v/>
      </c>
      <c r="BF59" s="2" t="str">
        <f>IF(AND(ISBLANK(BE59),OR(NOT(ISBLANK(BG59)),NOT(ISBLANK(BH59)))),#N/A,
IF(ISBLANK(BE59),"",
IF(AND(NOT(ISERROR(VLOOKUP(BE59,MonsterTable!$A:$B,MATCH(MonsterTable!$B$1,MonsterTable!$A$1:$B$1,0),0))),OR(ISBLANK(BG59),ISBLANK(BH59))),#N/A,
IFERROR(VLOOKUP(BE59,MonsterTable!$A:$B,MATCH(MonsterTable!$B$1,MonsterTable!$A$1:$B$1,0),0),
IF(OR(NOT(ISBLANK(BG59)),ISBLANK(BH59)),#N/A,
IF(BE59="empty","empty",
VLOOKUP(BE59,MonsterGroupTable!$A:$A,1,0)))))))</f>
        <v/>
      </c>
    </row>
    <row r="60" spans="1:58" x14ac:dyDescent="0.3">
      <c r="A60">
        <v>10059</v>
      </c>
      <c r="B60">
        <f t="shared" si="1"/>
        <v>1.1000000000000001</v>
      </c>
      <c r="C60">
        <f t="shared" si="1"/>
        <v>1.1000000000000001</v>
      </c>
      <c r="F60">
        <v>180</v>
      </c>
      <c r="G60">
        <v>590</v>
      </c>
      <c r="H60" t="s">
        <v>29</v>
      </c>
      <c r="I60" t="s">
        <v>30</v>
      </c>
      <c r="J60" t="s">
        <v>85</v>
      </c>
      <c r="K60" t="s">
        <v>86</v>
      </c>
      <c r="L60">
        <v>0</v>
      </c>
      <c r="M60">
        <v>-4.75</v>
      </c>
      <c r="N60">
        <v>-3.5</v>
      </c>
      <c r="O60">
        <v>4.75</v>
      </c>
      <c r="P60">
        <v>3</v>
      </c>
      <c r="Q60">
        <v>-13.5</v>
      </c>
      <c r="R60">
        <v>2.5499999999999998</v>
      </c>
      <c r="S60">
        <v>-6.75</v>
      </c>
      <c r="T60" t="str">
        <f t="shared" si="0"/>
        <v>g101,5</v>
      </c>
      <c r="U60" s="1" t="s">
        <v>78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g101</v>
      </c>
      <c r="X60">
        <v>5</v>
      </c>
      <c r="Z60" s="2" t="str">
        <f>IF(AND(ISBLANK(Y60),OR(NOT(ISBLANK(AA60)),NOT(ISBLANK(AB60)))),#N/A,
IF(ISBLANK(Y60),"",
IF(AND(NOT(ISERROR(VLOOKUP(Y60,MonsterTable!$A:$B,MATCH(MonsterTable!$B$1,MonsterTable!$A$1:$B$1,0),0))),OR(ISBLANK(AA60),ISBLANK(AB60))),#N/A,
IFERROR(VLOOKUP(Y60,MonsterTable!$A:$B,MATCH(MonsterTable!$B$1,MonsterTable!$A$1:$B$1,0),0),
IF(OR(NOT(ISBLANK(AA60)),ISBLANK(AB60)),#N/A,
IF(Y60="empty","empty",
VLOOKUP(Y60,MonsterGroupTable!$A:$A,1,0)))))))</f>
        <v/>
      </c>
      <c r="AD60" s="2" t="str">
        <f>IF(AND(ISBLANK(AC60),OR(NOT(ISBLANK(AE60)),NOT(ISBLANK(AF60)))),#N/A,
IF(ISBLANK(AC60),"",
IF(AND(NOT(ISERROR(VLOOKUP(AC60,MonsterTable!$A:$B,MATCH(MonsterTable!$B$1,MonsterTable!$A$1:$B$1,0),0))),OR(ISBLANK(AE60),ISBLANK(AF60))),#N/A,
IFERROR(VLOOKUP(AC60,MonsterTable!$A:$B,MATCH(MonsterTable!$B$1,MonsterTable!$A$1:$B$1,0),0),
IF(OR(NOT(ISBLANK(AE60)),ISBLANK(AF60)),#N/A,
IF(AC60="empty","empty",
VLOOKUP(AC60,MonsterGroupTable!$A:$A,1,0)))))))</f>
        <v/>
      </c>
      <c r="AH60" s="2" t="str">
        <f>IF(AND(ISBLANK(AG60),OR(NOT(ISBLANK(AI60)),NOT(ISBLANK(AJ60)))),#N/A,
IF(ISBLANK(AG60),"",
IF(AND(NOT(ISERROR(VLOOKUP(AG60,MonsterTable!$A:$B,MATCH(MonsterTable!$B$1,MonsterTable!$A$1:$B$1,0),0))),OR(ISBLANK(AI60),ISBLANK(AJ60))),#N/A,
IFERROR(VLOOKUP(AG60,MonsterTable!$A:$B,MATCH(MonsterTable!$B$1,MonsterTable!$A$1:$B$1,0),0),
IF(OR(NOT(ISBLANK(AI60)),ISBLANK(AJ60)),#N/A,
IF(AG60="empty","empty",
VLOOKUP(AG60,MonsterGroupTable!$A:$A,1,0)))))))</f>
        <v/>
      </c>
      <c r="AL60" s="2" t="str">
        <f>IF(AND(ISBLANK(AK60),OR(NOT(ISBLANK(AM60)),NOT(ISBLANK(AN60)))),#N/A,
IF(ISBLANK(AK60),"",
IF(AND(NOT(ISERROR(VLOOKUP(AK60,MonsterTable!$A:$B,MATCH(MonsterTable!$B$1,MonsterTable!$A$1:$B$1,0),0))),OR(ISBLANK(AM60),ISBLANK(AN60))),#N/A,
IFERROR(VLOOKUP(AK60,MonsterTable!$A:$B,MATCH(MonsterTable!$B$1,MonsterTable!$A$1:$B$1,0),0),
IF(OR(NOT(ISBLANK(AM60)),ISBLANK(AN60)),#N/A,
IF(AK60="empty","empty",
VLOOKUP(AK60,MonsterGroupTable!$A:$A,1,0)))))))</f>
        <v/>
      </c>
      <c r="AP60" s="2" t="str">
        <f>IF(AND(ISBLANK(AO60),OR(NOT(ISBLANK(AQ60)),NOT(ISBLANK(AR60)))),#N/A,
IF(ISBLANK(AO60),"",
IF(AND(NOT(ISERROR(VLOOKUP(AO60,MonsterTable!$A:$B,MATCH(MonsterTable!$B$1,MonsterTable!$A$1:$B$1,0),0))),OR(ISBLANK(AQ60),ISBLANK(AR60))),#N/A,
IFERROR(VLOOKUP(AO60,MonsterTable!$A:$B,MATCH(MonsterTable!$B$1,MonsterTable!$A$1:$B$1,0),0),
IF(OR(NOT(ISBLANK(AQ60)),ISBLANK(AR60)),#N/A,
IF(AO60="empty","empty",
VLOOKUP(AO60,MonsterGroupTable!$A:$A,1,0)))))))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B60" s="2" t="str">
        <f>IF(AND(ISBLANK(BA60),OR(NOT(ISBLANK(BC60)),NOT(ISBLANK(BD60)))),#N/A,
IF(ISBLANK(BA60),"",
IF(AND(NOT(ISERROR(VLOOKUP(BA60,MonsterTable!$A:$B,MATCH(MonsterTable!$B$1,MonsterTable!$A$1:$B$1,0),0))),OR(ISBLANK(BC60),ISBLANK(BD60))),#N/A,
IFERROR(VLOOKUP(BA60,MonsterTable!$A:$B,MATCH(MonsterTable!$B$1,MonsterTable!$A$1:$B$1,0),0),
IF(OR(NOT(ISBLANK(BC60)),ISBLANK(BD60)),#N/A,
IF(BA60="empty","empty",
VLOOKUP(BA60,MonsterGroupTable!$A:$A,1,0)))))))</f>
        <v/>
      </c>
      <c r="BF60" s="2" t="str">
        <f>IF(AND(ISBLANK(BE60),OR(NOT(ISBLANK(BG60)),NOT(ISBLANK(BH60)))),#N/A,
IF(ISBLANK(BE60),"",
IF(AND(NOT(ISERROR(VLOOKUP(BE60,MonsterTable!$A:$B,MATCH(MonsterTable!$B$1,MonsterTable!$A$1:$B$1,0),0))),OR(ISBLANK(BG60),ISBLANK(BH60))),#N/A,
IFERROR(VLOOKUP(BE60,MonsterTable!$A:$B,MATCH(MonsterTable!$B$1,MonsterTable!$A$1:$B$1,0),0),
IF(OR(NOT(ISBLANK(BG60)),ISBLANK(BH60)),#N/A,
IF(BE60="empty","empty",
VLOOKUP(BE60,MonsterGroupTable!$A:$A,1,0)))))))</f>
        <v/>
      </c>
    </row>
    <row r="61" spans="1:58" x14ac:dyDescent="0.3">
      <c r="A61">
        <v>10060</v>
      </c>
      <c r="B61">
        <f t="shared" si="1"/>
        <v>1.2</v>
      </c>
      <c r="C61">
        <f t="shared" si="1"/>
        <v>1.1000000000000001</v>
      </c>
      <c r="F61">
        <v>180</v>
      </c>
      <c r="G61">
        <v>620</v>
      </c>
      <c r="H61" t="s">
        <v>29</v>
      </c>
      <c r="I61" t="s">
        <v>30</v>
      </c>
      <c r="J61" t="s">
        <v>85</v>
      </c>
      <c r="K61" t="s">
        <v>86</v>
      </c>
      <c r="L61">
        <v>0</v>
      </c>
      <c r="M61">
        <v>-4.75</v>
      </c>
      <c r="N61">
        <v>-3.5</v>
      </c>
      <c r="O61">
        <v>4.75</v>
      </c>
      <c r="P61">
        <v>3</v>
      </c>
      <c r="Q61">
        <v>-13.5</v>
      </c>
      <c r="R61">
        <v>2.5499999999999998</v>
      </c>
      <c r="S61">
        <v>-6.75</v>
      </c>
      <c r="T61" t="str">
        <f t="shared" si="0"/>
        <v>g101,5</v>
      </c>
      <c r="U61" s="1" t="s">
        <v>78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g101</v>
      </c>
      <c r="X61">
        <v>5</v>
      </c>
      <c r="Z61" s="2" t="str">
        <f>IF(AND(ISBLANK(Y61),OR(NOT(ISBLANK(AA61)),NOT(ISBLANK(AB61)))),#N/A,
IF(ISBLANK(Y61),"",
IF(AND(NOT(ISERROR(VLOOKUP(Y61,MonsterTable!$A:$B,MATCH(MonsterTable!$B$1,MonsterTable!$A$1:$B$1,0),0))),OR(ISBLANK(AA61),ISBLANK(AB61))),#N/A,
IFERROR(VLOOKUP(Y61,MonsterTable!$A:$B,MATCH(MonsterTable!$B$1,MonsterTable!$A$1:$B$1,0),0),
IF(OR(NOT(ISBLANK(AA61)),ISBLANK(AB61)),#N/A,
IF(Y61="empty","empty",
VLOOKUP(Y61,MonsterGroupTable!$A:$A,1,0)))))))</f>
        <v/>
      </c>
      <c r="AD61" s="2" t="str">
        <f>IF(AND(ISBLANK(AC61),OR(NOT(ISBLANK(AE61)),NOT(ISBLANK(AF61)))),#N/A,
IF(ISBLANK(AC61),"",
IF(AND(NOT(ISERROR(VLOOKUP(AC61,MonsterTable!$A:$B,MATCH(MonsterTable!$B$1,MonsterTable!$A$1:$B$1,0),0))),OR(ISBLANK(AE61),ISBLANK(AF61))),#N/A,
IFERROR(VLOOKUP(AC61,MonsterTable!$A:$B,MATCH(MonsterTable!$B$1,MonsterTable!$A$1:$B$1,0),0),
IF(OR(NOT(ISBLANK(AE61)),ISBLANK(AF61)),#N/A,
IF(AC61="empty","empty",
VLOOKUP(AC61,MonsterGroupTable!$A:$A,1,0)))))))</f>
        <v/>
      </c>
      <c r="AH61" s="2" t="str">
        <f>IF(AND(ISBLANK(AG61),OR(NOT(ISBLANK(AI61)),NOT(ISBLANK(AJ61)))),#N/A,
IF(ISBLANK(AG61),"",
IF(AND(NOT(ISERROR(VLOOKUP(AG61,MonsterTable!$A:$B,MATCH(MonsterTable!$B$1,MonsterTable!$A$1:$B$1,0),0))),OR(ISBLANK(AI61),ISBLANK(AJ61))),#N/A,
IFERROR(VLOOKUP(AG61,MonsterTable!$A:$B,MATCH(MonsterTable!$B$1,MonsterTable!$A$1:$B$1,0),0),
IF(OR(NOT(ISBLANK(AI61)),ISBLANK(AJ61)),#N/A,
IF(AG61="empty","empty",
VLOOKUP(AG61,MonsterGroupTable!$A:$A,1,0)))))))</f>
        <v/>
      </c>
      <c r="AL61" s="2" t="str">
        <f>IF(AND(ISBLANK(AK61),OR(NOT(ISBLANK(AM61)),NOT(ISBLANK(AN61)))),#N/A,
IF(ISBLANK(AK61),"",
IF(AND(NOT(ISERROR(VLOOKUP(AK61,MonsterTable!$A:$B,MATCH(MonsterTable!$B$1,MonsterTable!$A$1:$B$1,0),0))),OR(ISBLANK(AM61),ISBLANK(AN61))),#N/A,
IFERROR(VLOOKUP(AK61,MonsterTable!$A:$B,MATCH(MonsterTable!$B$1,MonsterTable!$A$1:$B$1,0),0),
IF(OR(NOT(ISBLANK(AM61)),ISBLANK(AN61)),#N/A,
IF(AK61="empty","empty",
VLOOKUP(AK61,MonsterGroupTable!$A:$A,1,0)))))))</f>
        <v/>
      </c>
      <c r="AP61" s="2" t="str">
        <f>IF(AND(ISBLANK(AO61),OR(NOT(ISBLANK(AQ61)),NOT(ISBLANK(AR61)))),#N/A,
IF(ISBLANK(AO61),"",
IF(AND(NOT(ISERROR(VLOOKUP(AO61,MonsterTable!$A:$B,MATCH(MonsterTable!$B$1,MonsterTable!$A$1:$B$1,0),0))),OR(ISBLANK(AQ61),ISBLANK(AR61))),#N/A,
IFERROR(VLOOKUP(AO61,MonsterTable!$A:$B,MATCH(MonsterTable!$B$1,MonsterTable!$A$1:$B$1,0),0),
IF(OR(NOT(ISBLANK(AQ61)),ISBLANK(AR61)),#N/A,
IF(AO61="empty","empty",
VLOOKUP(AO61,MonsterGroupTable!$A:$A,1,0)))))))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B61" s="2" t="str">
        <f>IF(AND(ISBLANK(BA61),OR(NOT(ISBLANK(BC61)),NOT(ISBLANK(BD61)))),#N/A,
IF(ISBLANK(BA61),"",
IF(AND(NOT(ISERROR(VLOOKUP(BA61,MonsterTable!$A:$B,MATCH(MonsterTable!$B$1,MonsterTable!$A$1:$B$1,0),0))),OR(ISBLANK(BC61),ISBLANK(BD61))),#N/A,
IFERROR(VLOOKUP(BA61,MonsterTable!$A:$B,MATCH(MonsterTable!$B$1,MonsterTable!$A$1:$B$1,0),0),
IF(OR(NOT(ISBLANK(BC61)),ISBLANK(BD61)),#N/A,
IF(BA61="empty","empty",
VLOOKUP(BA61,MonsterGroupTable!$A:$A,1,0)))))))</f>
        <v/>
      </c>
      <c r="BF61" s="2" t="str">
        <f>IF(AND(ISBLANK(BE61),OR(NOT(ISBLANK(BG61)),NOT(ISBLANK(BH61)))),#N/A,
IF(ISBLANK(BE61),"",
IF(AND(NOT(ISERROR(VLOOKUP(BE61,MonsterTable!$A:$B,MATCH(MonsterTable!$B$1,MonsterTable!$A$1:$B$1,0),0))),OR(ISBLANK(BG61),ISBLANK(BH61))),#N/A,
IFERROR(VLOOKUP(BE61,MonsterTable!$A:$B,MATCH(MonsterTable!$B$1,MonsterTable!$A$1:$B$1,0),0),
IF(OR(NOT(ISBLANK(BG61)),ISBLANK(BH61)),#N/A,
IF(BE61="empty","empty",
VLOOKUP(BE61,MonsterGroupTable!$A:$A,1,0)))))))</f>
        <v/>
      </c>
    </row>
    <row r="62" spans="1:58" x14ac:dyDescent="0.3">
      <c r="A62">
        <v>10061</v>
      </c>
      <c r="B62">
        <f t="shared" si="1"/>
        <v>1.1000000000000001</v>
      </c>
      <c r="C62">
        <f t="shared" si="1"/>
        <v>1.1000000000000001</v>
      </c>
      <c r="F62">
        <v>180</v>
      </c>
      <c r="G62">
        <v>650</v>
      </c>
      <c r="H62" t="s">
        <v>29</v>
      </c>
      <c r="I62" t="s">
        <v>30</v>
      </c>
      <c r="J62" t="s">
        <v>85</v>
      </c>
      <c r="K62" t="s">
        <v>86</v>
      </c>
      <c r="L62">
        <v>0</v>
      </c>
      <c r="M62">
        <v>-4.75</v>
      </c>
      <c r="N62">
        <v>-3.5</v>
      </c>
      <c r="O62">
        <v>4.75</v>
      </c>
      <c r="P62">
        <v>3</v>
      </c>
      <c r="Q62">
        <v>-13.5</v>
      </c>
      <c r="R62">
        <v>2.5499999999999998</v>
      </c>
      <c r="S62">
        <v>-6.75</v>
      </c>
      <c r="T62" t="str">
        <f t="shared" si="0"/>
        <v>g101,5</v>
      </c>
      <c r="U62" s="1" t="s">
        <v>78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g101</v>
      </c>
      <c r="X62">
        <v>5</v>
      </c>
      <c r="Z62" s="2" t="str">
        <f>IF(AND(ISBLANK(Y62),OR(NOT(ISBLANK(AA62)),NOT(ISBLANK(AB62)))),#N/A,
IF(ISBLANK(Y62),"",
IF(AND(NOT(ISERROR(VLOOKUP(Y62,MonsterTable!$A:$B,MATCH(MonsterTable!$B$1,MonsterTable!$A$1:$B$1,0),0))),OR(ISBLANK(AA62),ISBLANK(AB62))),#N/A,
IFERROR(VLOOKUP(Y62,MonsterTable!$A:$B,MATCH(MonsterTable!$B$1,MonsterTable!$A$1:$B$1,0),0),
IF(OR(NOT(ISBLANK(AA62)),ISBLANK(AB62)),#N/A,
IF(Y62="empty","empty",
VLOOKUP(Y62,MonsterGroupTable!$A:$A,1,0)))))))</f>
        <v/>
      </c>
      <c r="AD62" s="2" t="str">
        <f>IF(AND(ISBLANK(AC62),OR(NOT(ISBLANK(AE62)),NOT(ISBLANK(AF62)))),#N/A,
IF(ISBLANK(AC62),"",
IF(AND(NOT(ISERROR(VLOOKUP(AC62,MonsterTable!$A:$B,MATCH(MonsterTable!$B$1,MonsterTable!$A$1:$B$1,0),0))),OR(ISBLANK(AE62),ISBLANK(AF62))),#N/A,
IFERROR(VLOOKUP(AC62,MonsterTable!$A:$B,MATCH(MonsterTable!$B$1,MonsterTable!$A$1:$B$1,0),0),
IF(OR(NOT(ISBLANK(AE62)),ISBLANK(AF62)),#N/A,
IF(AC62="empty","empty",
VLOOKUP(AC62,MonsterGroupTable!$A:$A,1,0)))))))</f>
        <v/>
      </c>
      <c r="AH62" s="2" t="str">
        <f>IF(AND(ISBLANK(AG62),OR(NOT(ISBLANK(AI62)),NOT(ISBLANK(AJ62)))),#N/A,
IF(ISBLANK(AG62),"",
IF(AND(NOT(ISERROR(VLOOKUP(AG62,MonsterTable!$A:$B,MATCH(MonsterTable!$B$1,MonsterTable!$A$1:$B$1,0),0))),OR(ISBLANK(AI62),ISBLANK(AJ62))),#N/A,
IFERROR(VLOOKUP(AG62,MonsterTable!$A:$B,MATCH(MonsterTable!$B$1,MonsterTable!$A$1:$B$1,0),0),
IF(OR(NOT(ISBLANK(AI62)),ISBLANK(AJ62)),#N/A,
IF(AG62="empty","empty",
VLOOKUP(AG62,MonsterGroupTable!$A:$A,1,0)))))))</f>
        <v/>
      </c>
      <c r="AL62" s="2" t="str">
        <f>IF(AND(ISBLANK(AK62),OR(NOT(ISBLANK(AM62)),NOT(ISBLANK(AN62)))),#N/A,
IF(ISBLANK(AK62),"",
IF(AND(NOT(ISERROR(VLOOKUP(AK62,MonsterTable!$A:$B,MATCH(MonsterTable!$B$1,MonsterTable!$A$1:$B$1,0),0))),OR(ISBLANK(AM62),ISBLANK(AN62))),#N/A,
IFERROR(VLOOKUP(AK62,MonsterTable!$A:$B,MATCH(MonsterTable!$B$1,MonsterTable!$A$1:$B$1,0),0),
IF(OR(NOT(ISBLANK(AM62)),ISBLANK(AN62)),#N/A,
IF(AK62="empty","empty",
VLOOKUP(AK62,MonsterGroupTable!$A:$A,1,0)))))))</f>
        <v/>
      </c>
      <c r="AP62" s="2" t="str">
        <f>IF(AND(ISBLANK(AO62),OR(NOT(ISBLANK(AQ62)),NOT(ISBLANK(AR62)))),#N/A,
IF(ISBLANK(AO62),"",
IF(AND(NOT(ISERROR(VLOOKUP(AO62,MonsterTable!$A:$B,MATCH(MonsterTable!$B$1,MonsterTable!$A$1:$B$1,0),0))),OR(ISBLANK(AQ62),ISBLANK(AR62))),#N/A,
IFERROR(VLOOKUP(AO62,MonsterTable!$A:$B,MATCH(MonsterTable!$B$1,MonsterTable!$A$1:$B$1,0),0),
IF(OR(NOT(ISBLANK(AQ62)),ISBLANK(AR62)),#N/A,
IF(AO62="empty","empty",
VLOOKUP(AO62,MonsterGroupTable!$A:$A,1,0)))))))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B62" s="2" t="str">
        <f>IF(AND(ISBLANK(BA62),OR(NOT(ISBLANK(BC62)),NOT(ISBLANK(BD62)))),#N/A,
IF(ISBLANK(BA62),"",
IF(AND(NOT(ISERROR(VLOOKUP(BA62,MonsterTable!$A:$B,MATCH(MonsterTable!$B$1,MonsterTable!$A$1:$B$1,0),0))),OR(ISBLANK(BC62),ISBLANK(BD62))),#N/A,
IFERROR(VLOOKUP(BA62,MonsterTable!$A:$B,MATCH(MonsterTable!$B$1,MonsterTable!$A$1:$B$1,0),0),
IF(OR(NOT(ISBLANK(BC62)),ISBLANK(BD62)),#N/A,
IF(BA62="empty","empty",
VLOOKUP(BA62,MonsterGroupTable!$A:$A,1,0)))))))</f>
        <v/>
      </c>
      <c r="BF62" s="2" t="str">
        <f>IF(AND(ISBLANK(BE62),OR(NOT(ISBLANK(BG62)),NOT(ISBLANK(BH62)))),#N/A,
IF(ISBLANK(BE62),"",
IF(AND(NOT(ISERROR(VLOOKUP(BE62,MonsterTable!$A:$B,MATCH(MonsterTable!$B$1,MonsterTable!$A$1:$B$1,0),0))),OR(ISBLANK(BG62),ISBLANK(BH62))),#N/A,
IFERROR(VLOOKUP(BE62,MonsterTable!$A:$B,MATCH(MonsterTable!$B$1,MonsterTable!$A$1:$B$1,0),0),
IF(OR(NOT(ISBLANK(BG62)),ISBLANK(BH62)),#N/A,
IF(BE62="empty","empty",
VLOOKUP(BE62,MonsterGroupTable!$A:$A,1,0)))))))</f>
        <v/>
      </c>
    </row>
    <row r="63" spans="1:58" x14ac:dyDescent="0.3">
      <c r="A63">
        <v>10062</v>
      </c>
      <c r="B63">
        <f t="shared" si="1"/>
        <v>1.1000000000000001</v>
      </c>
      <c r="C63">
        <f t="shared" si="1"/>
        <v>1.1000000000000001</v>
      </c>
      <c r="F63">
        <v>180</v>
      </c>
      <c r="G63">
        <v>680</v>
      </c>
      <c r="H63" t="s">
        <v>29</v>
      </c>
      <c r="I63" t="s">
        <v>30</v>
      </c>
      <c r="J63" t="s">
        <v>85</v>
      </c>
      <c r="K63" t="s">
        <v>86</v>
      </c>
      <c r="L63">
        <v>0</v>
      </c>
      <c r="M63">
        <v>-4.75</v>
      </c>
      <c r="N63">
        <v>-3.5</v>
      </c>
      <c r="O63">
        <v>4.75</v>
      </c>
      <c r="P63">
        <v>3</v>
      </c>
      <c r="Q63">
        <v>-13.5</v>
      </c>
      <c r="R63">
        <v>2.5499999999999998</v>
      </c>
      <c r="S63">
        <v>-6.75</v>
      </c>
      <c r="T63" t="str">
        <f t="shared" si="0"/>
        <v>g101,5</v>
      </c>
      <c r="U63" s="1" t="s">
        <v>78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g101</v>
      </c>
      <c r="X63">
        <v>5</v>
      </c>
      <c r="Z63" s="2" t="str">
        <f>IF(AND(ISBLANK(Y63),OR(NOT(ISBLANK(AA63)),NOT(ISBLANK(AB63)))),#N/A,
IF(ISBLANK(Y63),"",
IF(AND(NOT(ISERROR(VLOOKUP(Y63,MonsterTable!$A:$B,MATCH(MonsterTable!$B$1,MonsterTable!$A$1:$B$1,0),0))),OR(ISBLANK(AA63),ISBLANK(AB63))),#N/A,
IFERROR(VLOOKUP(Y63,MonsterTable!$A:$B,MATCH(MonsterTable!$B$1,MonsterTable!$A$1:$B$1,0),0),
IF(OR(NOT(ISBLANK(AA63)),ISBLANK(AB63)),#N/A,
IF(Y63="empty","empty",
VLOOKUP(Y63,MonsterGroupTable!$A:$A,1,0)))))))</f>
        <v/>
      </c>
      <c r="AD63" s="2" t="str">
        <f>IF(AND(ISBLANK(AC63),OR(NOT(ISBLANK(AE63)),NOT(ISBLANK(AF63)))),#N/A,
IF(ISBLANK(AC63),"",
IF(AND(NOT(ISERROR(VLOOKUP(AC63,MonsterTable!$A:$B,MATCH(MonsterTable!$B$1,MonsterTable!$A$1:$B$1,0),0))),OR(ISBLANK(AE63),ISBLANK(AF63))),#N/A,
IFERROR(VLOOKUP(AC63,MonsterTable!$A:$B,MATCH(MonsterTable!$B$1,MonsterTable!$A$1:$B$1,0),0),
IF(OR(NOT(ISBLANK(AE63)),ISBLANK(AF63)),#N/A,
IF(AC63="empty","empty",
VLOOKUP(AC63,MonsterGroupTable!$A:$A,1,0)))))))</f>
        <v/>
      </c>
      <c r="AH63" s="2" t="str">
        <f>IF(AND(ISBLANK(AG63),OR(NOT(ISBLANK(AI63)),NOT(ISBLANK(AJ63)))),#N/A,
IF(ISBLANK(AG63),"",
IF(AND(NOT(ISERROR(VLOOKUP(AG63,MonsterTable!$A:$B,MATCH(MonsterTable!$B$1,MonsterTable!$A$1:$B$1,0),0))),OR(ISBLANK(AI63),ISBLANK(AJ63))),#N/A,
IFERROR(VLOOKUP(AG63,MonsterTable!$A:$B,MATCH(MonsterTable!$B$1,MonsterTable!$A$1:$B$1,0),0),
IF(OR(NOT(ISBLANK(AI63)),ISBLANK(AJ63)),#N/A,
IF(AG63="empty","empty",
VLOOKUP(AG63,MonsterGroupTable!$A:$A,1,0)))))))</f>
        <v/>
      </c>
      <c r="AL63" s="2" t="str">
        <f>IF(AND(ISBLANK(AK63),OR(NOT(ISBLANK(AM63)),NOT(ISBLANK(AN63)))),#N/A,
IF(ISBLANK(AK63),"",
IF(AND(NOT(ISERROR(VLOOKUP(AK63,MonsterTable!$A:$B,MATCH(MonsterTable!$B$1,MonsterTable!$A$1:$B$1,0),0))),OR(ISBLANK(AM63),ISBLANK(AN63))),#N/A,
IFERROR(VLOOKUP(AK63,MonsterTable!$A:$B,MATCH(MonsterTable!$B$1,MonsterTable!$A$1:$B$1,0),0),
IF(OR(NOT(ISBLANK(AM63)),ISBLANK(AN63)),#N/A,
IF(AK63="empty","empty",
VLOOKUP(AK63,MonsterGroupTable!$A:$A,1,0)))))))</f>
        <v/>
      </c>
      <c r="AP63" s="2" t="str">
        <f>IF(AND(ISBLANK(AO63),OR(NOT(ISBLANK(AQ63)),NOT(ISBLANK(AR63)))),#N/A,
IF(ISBLANK(AO63),"",
IF(AND(NOT(ISERROR(VLOOKUP(AO63,MonsterTable!$A:$B,MATCH(MonsterTable!$B$1,MonsterTable!$A$1:$B$1,0),0))),OR(ISBLANK(AQ63),ISBLANK(AR63))),#N/A,
IFERROR(VLOOKUP(AO63,MonsterTable!$A:$B,MATCH(MonsterTable!$B$1,MonsterTable!$A$1:$B$1,0),0),
IF(OR(NOT(ISBLANK(AQ63)),ISBLANK(AR63)),#N/A,
IF(AO63="empty","empty",
VLOOKUP(AO63,MonsterGroupTable!$A:$A,1,0)))))))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B63" s="2" t="str">
        <f>IF(AND(ISBLANK(BA63),OR(NOT(ISBLANK(BC63)),NOT(ISBLANK(BD63)))),#N/A,
IF(ISBLANK(BA63),"",
IF(AND(NOT(ISERROR(VLOOKUP(BA63,MonsterTable!$A:$B,MATCH(MonsterTable!$B$1,MonsterTable!$A$1:$B$1,0),0))),OR(ISBLANK(BC63),ISBLANK(BD63))),#N/A,
IFERROR(VLOOKUP(BA63,MonsterTable!$A:$B,MATCH(MonsterTable!$B$1,MonsterTable!$A$1:$B$1,0),0),
IF(OR(NOT(ISBLANK(BC63)),ISBLANK(BD63)),#N/A,
IF(BA63="empty","empty",
VLOOKUP(BA63,MonsterGroupTable!$A:$A,1,0)))))))</f>
        <v/>
      </c>
      <c r="BF63" s="2" t="str">
        <f>IF(AND(ISBLANK(BE63),OR(NOT(ISBLANK(BG63)),NOT(ISBLANK(BH63)))),#N/A,
IF(ISBLANK(BE63),"",
IF(AND(NOT(ISERROR(VLOOKUP(BE63,MonsterTable!$A:$B,MATCH(MonsterTable!$B$1,MonsterTable!$A$1:$B$1,0),0))),OR(ISBLANK(BG63),ISBLANK(BH63))),#N/A,
IFERROR(VLOOKUP(BE63,MonsterTable!$A:$B,MATCH(MonsterTable!$B$1,MonsterTable!$A$1:$B$1,0),0),
IF(OR(NOT(ISBLANK(BG63)),ISBLANK(BH63)),#N/A,
IF(BE63="empty","empty",
VLOOKUP(BE63,MonsterGroupTable!$A:$A,1,0)))))))</f>
        <v/>
      </c>
    </row>
    <row r="64" spans="1:58" x14ac:dyDescent="0.3">
      <c r="A64">
        <v>10063</v>
      </c>
      <c r="B64">
        <f t="shared" si="1"/>
        <v>1.1000000000000001</v>
      </c>
      <c r="C64">
        <f t="shared" si="1"/>
        <v>1.1000000000000001</v>
      </c>
      <c r="F64">
        <v>180</v>
      </c>
      <c r="G64">
        <v>710</v>
      </c>
      <c r="H64" t="s">
        <v>29</v>
      </c>
      <c r="I64" t="s">
        <v>30</v>
      </c>
      <c r="J64" t="s">
        <v>85</v>
      </c>
      <c r="K64" t="s">
        <v>86</v>
      </c>
      <c r="L64">
        <v>0</v>
      </c>
      <c r="M64">
        <v>-4.75</v>
      </c>
      <c r="N64">
        <v>-3.5</v>
      </c>
      <c r="O64">
        <v>4.75</v>
      </c>
      <c r="P64">
        <v>3</v>
      </c>
      <c r="Q64">
        <v>-13.5</v>
      </c>
      <c r="R64">
        <v>2.5499999999999998</v>
      </c>
      <c r="S64">
        <v>-6.75</v>
      </c>
      <c r="T64" t="str">
        <f t="shared" si="0"/>
        <v>g101,5</v>
      </c>
      <c r="U64" s="1" t="s">
        <v>78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g101</v>
      </c>
      <c r="X64">
        <v>5</v>
      </c>
      <c r="Z64" s="2" t="str">
        <f>IF(AND(ISBLANK(Y64),OR(NOT(ISBLANK(AA64)),NOT(ISBLANK(AB64)))),#N/A,
IF(ISBLANK(Y64),"",
IF(AND(NOT(ISERROR(VLOOKUP(Y64,MonsterTable!$A:$B,MATCH(MonsterTable!$B$1,MonsterTable!$A$1:$B$1,0),0))),OR(ISBLANK(AA64),ISBLANK(AB64))),#N/A,
IFERROR(VLOOKUP(Y64,MonsterTable!$A:$B,MATCH(MonsterTable!$B$1,MonsterTable!$A$1:$B$1,0),0),
IF(OR(NOT(ISBLANK(AA64)),ISBLANK(AB64)),#N/A,
IF(Y64="empty","empty",
VLOOKUP(Y64,MonsterGroupTable!$A:$A,1,0)))))))</f>
        <v/>
      </c>
      <c r="AD64" s="2" t="str">
        <f>IF(AND(ISBLANK(AC64),OR(NOT(ISBLANK(AE64)),NOT(ISBLANK(AF64)))),#N/A,
IF(ISBLANK(AC64),"",
IF(AND(NOT(ISERROR(VLOOKUP(AC64,MonsterTable!$A:$B,MATCH(MonsterTable!$B$1,MonsterTable!$A$1:$B$1,0),0))),OR(ISBLANK(AE64),ISBLANK(AF64))),#N/A,
IFERROR(VLOOKUP(AC64,MonsterTable!$A:$B,MATCH(MonsterTable!$B$1,MonsterTable!$A$1:$B$1,0),0),
IF(OR(NOT(ISBLANK(AE64)),ISBLANK(AF64)),#N/A,
IF(AC64="empty","empty",
VLOOKUP(AC64,MonsterGroupTable!$A:$A,1,0)))))))</f>
        <v/>
      </c>
      <c r="AH64" s="2" t="str">
        <f>IF(AND(ISBLANK(AG64),OR(NOT(ISBLANK(AI64)),NOT(ISBLANK(AJ64)))),#N/A,
IF(ISBLANK(AG64),"",
IF(AND(NOT(ISERROR(VLOOKUP(AG64,MonsterTable!$A:$B,MATCH(MonsterTable!$B$1,MonsterTable!$A$1:$B$1,0),0))),OR(ISBLANK(AI64),ISBLANK(AJ64))),#N/A,
IFERROR(VLOOKUP(AG64,MonsterTable!$A:$B,MATCH(MonsterTable!$B$1,MonsterTable!$A$1:$B$1,0),0),
IF(OR(NOT(ISBLANK(AI64)),ISBLANK(AJ64)),#N/A,
IF(AG64="empty","empty",
VLOOKUP(AG64,MonsterGroupTable!$A:$A,1,0)))))))</f>
        <v/>
      </c>
      <c r="AL64" s="2" t="str">
        <f>IF(AND(ISBLANK(AK64),OR(NOT(ISBLANK(AM64)),NOT(ISBLANK(AN64)))),#N/A,
IF(ISBLANK(AK64),"",
IF(AND(NOT(ISERROR(VLOOKUP(AK64,MonsterTable!$A:$B,MATCH(MonsterTable!$B$1,MonsterTable!$A$1:$B$1,0),0))),OR(ISBLANK(AM64),ISBLANK(AN64))),#N/A,
IFERROR(VLOOKUP(AK64,MonsterTable!$A:$B,MATCH(MonsterTable!$B$1,MonsterTable!$A$1:$B$1,0),0),
IF(OR(NOT(ISBLANK(AM64)),ISBLANK(AN64)),#N/A,
IF(AK64="empty","empty",
VLOOKUP(AK64,MonsterGroupTable!$A:$A,1,0)))))))</f>
        <v/>
      </c>
      <c r="AP64" s="2" t="str">
        <f>IF(AND(ISBLANK(AO64),OR(NOT(ISBLANK(AQ64)),NOT(ISBLANK(AR64)))),#N/A,
IF(ISBLANK(AO64),"",
IF(AND(NOT(ISERROR(VLOOKUP(AO64,MonsterTable!$A:$B,MATCH(MonsterTable!$B$1,MonsterTable!$A$1:$B$1,0),0))),OR(ISBLANK(AQ64),ISBLANK(AR64))),#N/A,
IFERROR(VLOOKUP(AO64,MonsterTable!$A:$B,MATCH(MonsterTable!$B$1,MonsterTable!$A$1:$B$1,0),0),
IF(OR(NOT(ISBLANK(AQ64)),ISBLANK(AR64)),#N/A,
IF(AO64="empty","empty",
VLOOKUP(AO64,MonsterGroupTable!$A:$A,1,0)))))))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B64" s="2" t="str">
        <f>IF(AND(ISBLANK(BA64),OR(NOT(ISBLANK(BC64)),NOT(ISBLANK(BD64)))),#N/A,
IF(ISBLANK(BA64),"",
IF(AND(NOT(ISERROR(VLOOKUP(BA64,MonsterTable!$A:$B,MATCH(MonsterTable!$B$1,MonsterTable!$A$1:$B$1,0),0))),OR(ISBLANK(BC64),ISBLANK(BD64))),#N/A,
IFERROR(VLOOKUP(BA64,MonsterTable!$A:$B,MATCH(MonsterTable!$B$1,MonsterTable!$A$1:$B$1,0),0),
IF(OR(NOT(ISBLANK(BC64)),ISBLANK(BD64)),#N/A,
IF(BA64="empty","empty",
VLOOKUP(BA64,MonsterGroupTable!$A:$A,1,0)))))))</f>
        <v/>
      </c>
      <c r="BF64" s="2" t="str">
        <f>IF(AND(ISBLANK(BE64),OR(NOT(ISBLANK(BG64)),NOT(ISBLANK(BH64)))),#N/A,
IF(ISBLANK(BE64),"",
IF(AND(NOT(ISERROR(VLOOKUP(BE64,MonsterTable!$A:$B,MATCH(MonsterTable!$B$1,MonsterTable!$A$1:$B$1,0),0))),OR(ISBLANK(BG64),ISBLANK(BH64))),#N/A,
IFERROR(VLOOKUP(BE64,MonsterTable!$A:$B,MATCH(MonsterTable!$B$1,MonsterTable!$A$1:$B$1,0),0),
IF(OR(NOT(ISBLANK(BG64)),ISBLANK(BH64)),#N/A,
IF(BE64="empty","empty",
VLOOKUP(BE64,MonsterGroupTable!$A:$A,1,0)))))))</f>
        <v/>
      </c>
    </row>
    <row r="65" spans="1:58" x14ac:dyDescent="0.3">
      <c r="A65">
        <v>10064</v>
      </c>
      <c r="B65">
        <f t="shared" si="1"/>
        <v>1.1000000000000001</v>
      </c>
      <c r="C65">
        <f t="shared" si="1"/>
        <v>1.1000000000000001</v>
      </c>
      <c r="F65">
        <v>180</v>
      </c>
      <c r="G65">
        <v>740</v>
      </c>
      <c r="H65" t="s">
        <v>29</v>
      </c>
      <c r="I65" t="s">
        <v>30</v>
      </c>
      <c r="J65" t="s">
        <v>85</v>
      </c>
      <c r="K65" t="s">
        <v>86</v>
      </c>
      <c r="L65">
        <v>0</v>
      </c>
      <c r="M65">
        <v>-4.75</v>
      </c>
      <c r="N65">
        <v>-3.5</v>
      </c>
      <c r="O65">
        <v>4.75</v>
      </c>
      <c r="P65">
        <v>3</v>
      </c>
      <c r="Q65">
        <v>-13.5</v>
      </c>
      <c r="R65">
        <v>2.5499999999999998</v>
      </c>
      <c r="S65">
        <v>-6.75</v>
      </c>
      <c r="T65" t="str">
        <f t="shared" si="0"/>
        <v>g101,5</v>
      </c>
      <c r="U65" s="1" t="s">
        <v>78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g101</v>
      </c>
      <c r="X65">
        <v>5</v>
      </c>
      <c r="Z65" s="2" t="str">
        <f>IF(AND(ISBLANK(Y65),OR(NOT(ISBLANK(AA65)),NOT(ISBLANK(AB65)))),#N/A,
IF(ISBLANK(Y65),"",
IF(AND(NOT(ISERROR(VLOOKUP(Y65,MonsterTable!$A:$B,MATCH(MonsterTable!$B$1,MonsterTable!$A$1:$B$1,0),0))),OR(ISBLANK(AA65),ISBLANK(AB65))),#N/A,
IFERROR(VLOOKUP(Y65,MonsterTable!$A:$B,MATCH(MonsterTable!$B$1,MonsterTable!$A$1:$B$1,0),0),
IF(OR(NOT(ISBLANK(AA65)),ISBLANK(AB65)),#N/A,
IF(Y65="empty","empty",
VLOOKUP(Y65,MonsterGroupTable!$A:$A,1,0)))))))</f>
        <v/>
      </c>
      <c r="AD65" s="2" t="str">
        <f>IF(AND(ISBLANK(AC65),OR(NOT(ISBLANK(AE65)),NOT(ISBLANK(AF65)))),#N/A,
IF(ISBLANK(AC65),"",
IF(AND(NOT(ISERROR(VLOOKUP(AC65,MonsterTable!$A:$B,MATCH(MonsterTable!$B$1,MonsterTable!$A$1:$B$1,0),0))),OR(ISBLANK(AE65),ISBLANK(AF65))),#N/A,
IFERROR(VLOOKUP(AC65,MonsterTable!$A:$B,MATCH(MonsterTable!$B$1,MonsterTable!$A$1:$B$1,0),0),
IF(OR(NOT(ISBLANK(AE65)),ISBLANK(AF65)),#N/A,
IF(AC65="empty","empty",
VLOOKUP(AC65,MonsterGroupTable!$A:$A,1,0)))))))</f>
        <v/>
      </c>
      <c r="AH65" s="2" t="str">
        <f>IF(AND(ISBLANK(AG65),OR(NOT(ISBLANK(AI65)),NOT(ISBLANK(AJ65)))),#N/A,
IF(ISBLANK(AG65),"",
IF(AND(NOT(ISERROR(VLOOKUP(AG65,MonsterTable!$A:$B,MATCH(MonsterTable!$B$1,MonsterTable!$A$1:$B$1,0),0))),OR(ISBLANK(AI65),ISBLANK(AJ65))),#N/A,
IFERROR(VLOOKUP(AG65,MonsterTable!$A:$B,MATCH(MonsterTable!$B$1,MonsterTable!$A$1:$B$1,0),0),
IF(OR(NOT(ISBLANK(AI65)),ISBLANK(AJ65)),#N/A,
IF(AG65="empty","empty",
VLOOKUP(AG65,MonsterGroupTable!$A:$A,1,0)))))))</f>
        <v/>
      </c>
      <c r="AL65" s="2" t="str">
        <f>IF(AND(ISBLANK(AK65),OR(NOT(ISBLANK(AM65)),NOT(ISBLANK(AN65)))),#N/A,
IF(ISBLANK(AK65),"",
IF(AND(NOT(ISERROR(VLOOKUP(AK65,MonsterTable!$A:$B,MATCH(MonsterTable!$B$1,MonsterTable!$A$1:$B$1,0),0))),OR(ISBLANK(AM65),ISBLANK(AN65))),#N/A,
IFERROR(VLOOKUP(AK65,MonsterTable!$A:$B,MATCH(MonsterTable!$B$1,MonsterTable!$A$1:$B$1,0),0),
IF(OR(NOT(ISBLANK(AM65)),ISBLANK(AN65)),#N/A,
IF(AK65="empty","empty",
VLOOKUP(AK65,MonsterGroupTable!$A:$A,1,0)))))))</f>
        <v/>
      </c>
      <c r="AP65" s="2" t="str">
        <f>IF(AND(ISBLANK(AO65),OR(NOT(ISBLANK(AQ65)),NOT(ISBLANK(AR65)))),#N/A,
IF(ISBLANK(AO65),"",
IF(AND(NOT(ISERROR(VLOOKUP(AO65,MonsterTable!$A:$B,MATCH(MonsterTable!$B$1,MonsterTable!$A$1:$B$1,0),0))),OR(ISBLANK(AQ65),ISBLANK(AR65))),#N/A,
IFERROR(VLOOKUP(AO65,MonsterTable!$A:$B,MATCH(MonsterTable!$B$1,MonsterTable!$A$1:$B$1,0),0),
IF(OR(NOT(ISBLANK(AQ65)),ISBLANK(AR65)),#N/A,
IF(AO65="empty","empty",
VLOOKUP(AO65,MonsterGroupTable!$A:$A,1,0)))))))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B65" s="2" t="str">
        <f>IF(AND(ISBLANK(BA65),OR(NOT(ISBLANK(BC65)),NOT(ISBLANK(BD65)))),#N/A,
IF(ISBLANK(BA65),"",
IF(AND(NOT(ISERROR(VLOOKUP(BA65,MonsterTable!$A:$B,MATCH(MonsterTable!$B$1,MonsterTable!$A$1:$B$1,0),0))),OR(ISBLANK(BC65),ISBLANK(BD65))),#N/A,
IFERROR(VLOOKUP(BA65,MonsterTable!$A:$B,MATCH(MonsterTable!$B$1,MonsterTable!$A$1:$B$1,0),0),
IF(OR(NOT(ISBLANK(BC65)),ISBLANK(BD65)),#N/A,
IF(BA65="empty","empty",
VLOOKUP(BA65,MonsterGroupTable!$A:$A,1,0)))))))</f>
        <v/>
      </c>
      <c r="BF65" s="2" t="str">
        <f>IF(AND(ISBLANK(BE65),OR(NOT(ISBLANK(BG65)),NOT(ISBLANK(BH65)))),#N/A,
IF(ISBLANK(BE65),"",
IF(AND(NOT(ISERROR(VLOOKUP(BE65,MonsterTable!$A:$B,MATCH(MonsterTable!$B$1,MonsterTable!$A$1:$B$1,0),0))),OR(ISBLANK(BG65),ISBLANK(BH65))),#N/A,
IFERROR(VLOOKUP(BE65,MonsterTable!$A:$B,MATCH(MonsterTable!$B$1,MonsterTable!$A$1:$B$1,0),0),
IF(OR(NOT(ISBLANK(BG65)),ISBLANK(BH65)),#N/A,
IF(BE65="empty","empty",
VLOOKUP(BE65,MonsterGroupTable!$A:$A,1,0)))))))</f>
        <v/>
      </c>
    </row>
    <row r="66" spans="1:58" x14ac:dyDescent="0.3">
      <c r="A66">
        <v>10065</v>
      </c>
      <c r="B66">
        <f t="shared" si="1"/>
        <v>1.1000000000000001</v>
      </c>
      <c r="C66">
        <f t="shared" si="1"/>
        <v>1.1000000000000001</v>
      </c>
      <c r="F66">
        <v>180</v>
      </c>
      <c r="G66">
        <v>770</v>
      </c>
      <c r="H66" t="s">
        <v>29</v>
      </c>
      <c r="I66" t="s">
        <v>30</v>
      </c>
      <c r="J66" t="s">
        <v>85</v>
      </c>
      <c r="K66" t="s">
        <v>86</v>
      </c>
      <c r="L66">
        <v>0</v>
      </c>
      <c r="M66">
        <v>-4.75</v>
      </c>
      <c r="N66">
        <v>-3.5</v>
      </c>
      <c r="O66">
        <v>4.75</v>
      </c>
      <c r="P66">
        <v>3</v>
      </c>
      <c r="Q66">
        <v>-13.5</v>
      </c>
      <c r="R66">
        <v>2.5499999999999998</v>
      </c>
      <c r="S66">
        <v>-6.75</v>
      </c>
      <c r="T66" t="str">
        <f t="shared" ref="T66:T129" si="2">V66&amp;IF(ISBLANK(W66),"",","&amp;W66)&amp;IF(ISBLANK(X66),"",","&amp;X66)
&amp;IF(LEN(Z66)=0,"",","&amp;Z66)&amp;IF(ISBLANK(AA66),"",","&amp;AA66)&amp;IF(ISBLANK(AB66),"",","&amp;AB66)
&amp;IF(LEN(AD66)=0,"",","&amp;AD66)&amp;IF(ISBLANK(AE66),"",","&amp;AE66)&amp;IF(ISBLANK(AF66),"",","&amp;AF66)
&amp;IF(LEN(AH66)=0,"",","&amp;AH66)&amp;IF(ISBLANK(AI66),"",","&amp;AI66)&amp;IF(ISBLANK(AJ66),"",","&amp;AJ66)
&amp;IF(LEN(AL66)=0,"",","&amp;AL66)&amp;IF(ISBLANK(AM66),"",","&amp;AM66)&amp;IF(ISBLANK(AN66),"",","&amp;AN66)
&amp;IF(LEN(AP66)=0,"",","&amp;AP66)&amp;IF(ISBLANK(AQ66),"",","&amp;AQ66)&amp;IF(ISBLANK(AR66),"",","&amp;AR66)
&amp;IF(LEN(AT66)=0,"",","&amp;AT66)&amp;IF(ISBLANK(AU66),"",","&amp;AU66)&amp;IF(ISBLANK(AV66),"",","&amp;AV66)
&amp;IF(LEN(AX66)=0,"",","&amp;AX66)&amp;IF(ISBLANK(AY66),"",","&amp;AY66)&amp;IF(ISBLANK(AZ66),"",","&amp;AZ66)
&amp;IF(LEN(BB66)=0,"",","&amp;BB66)&amp;IF(ISBLANK(BC66),"",","&amp;BC66)&amp;IF(ISBLANK(BD66),"",","&amp;BD66)
&amp;IF(LEN(BF66)=0,"",","&amp;BF66)&amp;IF(ISBLANK(BG66),"",","&amp;BG66)&amp;IF(ISBLANK(BH66),"",","&amp;BH66)</f>
        <v>g101,5</v>
      </c>
      <c r="U66" s="1" t="s">
        <v>78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g101</v>
      </c>
      <c r="X66">
        <v>5</v>
      </c>
      <c r="Z66" s="2" t="str">
        <f>IF(AND(ISBLANK(Y66),OR(NOT(ISBLANK(AA66)),NOT(ISBLANK(AB66)))),#N/A,
IF(ISBLANK(Y66),"",
IF(AND(NOT(ISERROR(VLOOKUP(Y66,MonsterTable!$A:$B,MATCH(MonsterTable!$B$1,MonsterTable!$A$1:$B$1,0),0))),OR(ISBLANK(AA66),ISBLANK(AB66))),#N/A,
IFERROR(VLOOKUP(Y66,MonsterTable!$A:$B,MATCH(MonsterTable!$B$1,MonsterTable!$A$1:$B$1,0),0),
IF(OR(NOT(ISBLANK(AA66)),ISBLANK(AB66)),#N/A,
IF(Y66="empty","empty",
VLOOKUP(Y66,MonsterGroupTable!$A:$A,1,0)))))))</f>
        <v/>
      </c>
      <c r="AD66" s="2" t="str">
        <f>IF(AND(ISBLANK(AC66),OR(NOT(ISBLANK(AE66)),NOT(ISBLANK(AF66)))),#N/A,
IF(ISBLANK(AC66),"",
IF(AND(NOT(ISERROR(VLOOKUP(AC66,MonsterTable!$A:$B,MATCH(MonsterTable!$B$1,MonsterTable!$A$1:$B$1,0),0))),OR(ISBLANK(AE66),ISBLANK(AF66))),#N/A,
IFERROR(VLOOKUP(AC66,MonsterTable!$A:$B,MATCH(MonsterTable!$B$1,MonsterTable!$A$1:$B$1,0),0),
IF(OR(NOT(ISBLANK(AE66)),ISBLANK(AF66)),#N/A,
IF(AC66="empty","empty",
VLOOKUP(AC66,MonsterGroupTable!$A:$A,1,0)))))))</f>
        <v/>
      </c>
      <c r="AH66" s="2" t="str">
        <f>IF(AND(ISBLANK(AG66),OR(NOT(ISBLANK(AI66)),NOT(ISBLANK(AJ66)))),#N/A,
IF(ISBLANK(AG66),"",
IF(AND(NOT(ISERROR(VLOOKUP(AG66,MonsterTable!$A:$B,MATCH(MonsterTable!$B$1,MonsterTable!$A$1:$B$1,0),0))),OR(ISBLANK(AI66),ISBLANK(AJ66))),#N/A,
IFERROR(VLOOKUP(AG66,MonsterTable!$A:$B,MATCH(MonsterTable!$B$1,MonsterTable!$A$1:$B$1,0),0),
IF(OR(NOT(ISBLANK(AI66)),ISBLANK(AJ66)),#N/A,
IF(AG66="empty","empty",
VLOOKUP(AG66,MonsterGroupTable!$A:$A,1,0)))))))</f>
        <v/>
      </c>
      <c r="AL66" s="2" t="str">
        <f>IF(AND(ISBLANK(AK66),OR(NOT(ISBLANK(AM66)),NOT(ISBLANK(AN66)))),#N/A,
IF(ISBLANK(AK66),"",
IF(AND(NOT(ISERROR(VLOOKUP(AK66,MonsterTable!$A:$B,MATCH(MonsterTable!$B$1,MonsterTable!$A$1:$B$1,0),0))),OR(ISBLANK(AM66),ISBLANK(AN66))),#N/A,
IFERROR(VLOOKUP(AK66,MonsterTable!$A:$B,MATCH(MonsterTable!$B$1,MonsterTable!$A$1:$B$1,0),0),
IF(OR(NOT(ISBLANK(AM66)),ISBLANK(AN66)),#N/A,
IF(AK66="empty","empty",
VLOOKUP(AK66,MonsterGroupTable!$A:$A,1,0)))))))</f>
        <v/>
      </c>
      <c r="AP66" s="2" t="str">
        <f>IF(AND(ISBLANK(AO66),OR(NOT(ISBLANK(AQ66)),NOT(ISBLANK(AR66)))),#N/A,
IF(ISBLANK(AO66),"",
IF(AND(NOT(ISERROR(VLOOKUP(AO66,MonsterTable!$A:$B,MATCH(MonsterTable!$B$1,MonsterTable!$A$1:$B$1,0),0))),OR(ISBLANK(AQ66),ISBLANK(AR66))),#N/A,
IFERROR(VLOOKUP(AO66,MonsterTable!$A:$B,MATCH(MonsterTable!$B$1,MonsterTable!$A$1:$B$1,0),0),
IF(OR(NOT(ISBLANK(AQ66)),ISBLANK(AR66)),#N/A,
IF(AO66="empty","empty",
VLOOKUP(AO66,MonsterGroupTable!$A:$A,1,0)))))))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B66" s="2" t="str">
        <f>IF(AND(ISBLANK(BA66),OR(NOT(ISBLANK(BC66)),NOT(ISBLANK(BD66)))),#N/A,
IF(ISBLANK(BA66),"",
IF(AND(NOT(ISERROR(VLOOKUP(BA66,MonsterTable!$A:$B,MATCH(MonsterTable!$B$1,MonsterTable!$A$1:$B$1,0),0))),OR(ISBLANK(BC66),ISBLANK(BD66))),#N/A,
IFERROR(VLOOKUP(BA66,MonsterTable!$A:$B,MATCH(MonsterTable!$B$1,MonsterTable!$A$1:$B$1,0),0),
IF(OR(NOT(ISBLANK(BC66)),ISBLANK(BD66)),#N/A,
IF(BA66="empty","empty",
VLOOKUP(BA66,MonsterGroupTable!$A:$A,1,0)))))))</f>
        <v/>
      </c>
      <c r="BF66" s="2" t="str">
        <f>IF(AND(ISBLANK(BE66),OR(NOT(ISBLANK(BG66)),NOT(ISBLANK(BH66)))),#N/A,
IF(ISBLANK(BE66),"",
IF(AND(NOT(ISERROR(VLOOKUP(BE66,MonsterTable!$A:$B,MATCH(MonsterTable!$B$1,MonsterTable!$A$1:$B$1,0),0))),OR(ISBLANK(BG66),ISBLANK(BH66))),#N/A,
IFERROR(VLOOKUP(BE66,MonsterTable!$A:$B,MATCH(MonsterTable!$B$1,MonsterTable!$A$1:$B$1,0),0),
IF(OR(NOT(ISBLANK(BG66)),ISBLANK(BH66)),#N/A,
IF(BE66="empty","empty",
VLOOKUP(BE66,MonsterGroupTable!$A:$A,1,0)))))))</f>
        <v/>
      </c>
    </row>
    <row r="67" spans="1:58" x14ac:dyDescent="0.3">
      <c r="A67">
        <v>10066</v>
      </c>
      <c r="B67">
        <f t="shared" ref="B67:C130" si="3">IF(MOD(A67,10)=0,1.2,1.1)</f>
        <v>1.1000000000000001</v>
      </c>
      <c r="C67">
        <f t="shared" si="3"/>
        <v>1.1000000000000001</v>
      </c>
      <c r="F67">
        <v>180</v>
      </c>
      <c r="G67">
        <v>800</v>
      </c>
      <c r="H67" t="s">
        <v>29</v>
      </c>
      <c r="I67" t="s">
        <v>30</v>
      </c>
      <c r="J67" t="s">
        <v>85</v>
      </c>
      <c r="K67" t="s">
        <v>86</v>
      </c>
      <c r="L67">
        <v>0</v>
      </c>
      <c r="M67">
        <v>-4.75</v>
      </c>
      <c r="N67">
        <v>-3.5</v>
      </c>
      <c r="O67">
        <v>4.75</v>
      </c>
      <c r="P67">
        <v>3</v>
      </c>
      <c r="Q67">
        <v>-13.5</v>
      </c>
      <c r="R67">
        <v>2.5499999999999998</v>
      </c>
      <c r="S67">
        <v>-6.75</v>
      </c>
      <c r="T67" t="str">
        <f t="shared" si="2"/>
        <v>g101,5</v>
      </c>
      <c r="U67" s="1" t="s">
        <v>78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g101</v>
      </c>
      <c r="X67">
        <v>5</v>
      </c>
      <c r="Z67" s="2" t="str">
        <f>IF(AND(ISBLANK(Y67),OR(NOT(ISBLANK(AA67)),NOT(ISBLANK(AB67)))),#N/A,
IF(ISBLANK(Y67),"",
IF(AND(NOT(ISERROR(VLOOKUP(Y67,MonsterTable!$A:$B,MATCH(MonsterTable!$B$1,MonsterTable!$A$1:$B$1,0),0))),OR(ISBLANK(AA67),ISBLANK(AB67))),#N/A,
IFERROR(VLOOKUP(Y67,MonsterTable!$A:$B,MATCH(MonsterTable!$B$1,MonsterTable!$A$1:$B$1,0),0),
IF(OR(NOT(ISBLANK(AA67)),ISBLANK(AB67)),#N/A,
IF(Y67="empty","empty",
VLOOKUP(Y67,MonsterGroupTable!$A:$A,1,0)))))))</f>
        <v/>
      </c>
      <c r="AD67" s="2" t="str">
        <f>IF(AND(ISBLANK(AC67),OR(NOT(ISBLANK(AE67)),NOT(ISBLANK(AF67)))),#N/A,
IF(ISBLANK(AC67),"",
IF(AND(NOT(ISERROR(VLOOKUP(AC67,MonsterTable!$A:$B,MATCH(MonsterTable!$B$1,MonsterTable!$A$1:$B$1,0),0))),OR(ISBLANK(AE67),ISBLANK(AF67))),#N/A,
IFERROR(VLOOKUP(AC67,MonsterTable!$A:$B,MATCH(MonsterTable!$B$1,MonsterTable!$A$1:$B$1,0),0),
IF(OR(NOT(ISBLANK(AE67)),ISBLANK(AF67)),#N/A,
IF(AC67="empty","empty",
VLOOKUP(AC67,MonsterGroupTable!$A:$A,1,0)))))))</f>
        <v/>
      </c>
      <c r="AH67" s="2" t="str">
        <f>IF(AND(ISBLANK(AG67),OR(NOT(ISBLANK(AI67)),NOT(ISBLANK(AJ67)))),#N/A,
IF(ISBLANK(AG67),"",
IF(AND(NOT(ISERROR(VLOOKUP(AG67,MonsterTable!$A:$B,MATCH(MonsterTable!$B$1,MonsterTable!$A$1:$B$1,0),0))),OR(ISBLANK(AI67),ISBLANK(AJ67))),#N/A,
IFERROR(VLOOKUP(AG67,MonsterTable!$A:$B,MATCH(MonsterTable!$B$1,MonsterTable!$A$1:$B$1,0),0),
IF(OR(NOT(ISBLANK(AI67)),ISBLANK(AJ67)),#N/A,
IF(AG67="empty","empty",
VLOOKUP(AG67,MonsterGroupTable!$A:$A,1,0)))))))</f>
        <v/>
      </c>
      <c r="AL67" s="2" t="str">
        <f>IF(AND(ISBLANK(AK67),OR(NOT(ISBLANK(AM67)),NOT(ISBLANK(AN67)))),#N/A,
IF(ISBLANK(AK67),"",
IF(AND(NOT(ISERROR(VLOOKUP(AK67,MonsterTable!$A:$B,MATCH(MonsterTable!$B$1,MonsterTable!$A$1:$B$1,0),0))),OR(ISBLANK(AM67),ISBLANK(AN67))),#N/A,
IFERROR(VLOOKUP(AK67,MonsterTable!$A:$B,MATCH(MonsterTable!$B$1,MonsterTable!$A$1:$B$1,0),0),
IF(OR(NOT(ISBLANK(AM67)),ISBLANK(AN67)),#N/A,
IF(AK67="empty","empty",
VLOOKUP(AK67,MonsterGroupTable!$A:$A,1,0)))))))</f>
        <v/>
      </c>
      <c r="AP67" s="2" t="str">
        <f>IF(AND(ISBLANK(AO67),OR(NOT(ISBLANK(AQ67)),NOT(ISBLANK(AR67)))),#N/A,
IF(ISBLANK(AO67),"",
IF(AND(NOT(ISERROR(VLOOKUP(AO67,MonsterTable!$A:$B,MATCH(MonsterTable!$B$1,MonsterTable!$A$1:$B$1,0),0))),OR(ISBLANK(AQ67),ISBLANK(AR67))),#N/A,
IFERROR(VLOOKUP(AO67,MonsterTable!$A:$B,MATCH(MonsterTable!$B$1,MonsterTable!$A$1:$B$1,0),0),
IF(OR(NOT(ISBLANK(AQ67)),ISBLANK(AR67)),#N/A,
IF(AO67="empty","empty",
VLOOKUP(AO67,MonsterGroupTable!$A:$A,1,0)))))))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B67" s="2" t="str">
        <f>IF(AND(ISBLANK(BA67),OR(NOT(ISBLANK(BC67)),NOT(ISBLANK(BD67)))),#N/A,
IF(ISBLANK(BA67),"",
IF(AND(NOT(ISERROR(VLOOKUP(BA67,MonsterTable!$A:$B,MATCH(MonsterTable!$B$1,MonsterTable!$A$1:$B$1,0),0))),OR(ISBLANK(BC67),ISBLANK(BD67))),#N/A,
IFERROR(VLOOKUP(BA67,MonsterTable!$A:$B,MATCH(MonsterTable!$B$1,MonsterTable!$A$1:$B$1,0),0),
IF(OR(NOT(ISBLANK(BC67)),ISBLANK(BD67)),#N/A,
IF(BA67="empty","empty",
VLOOKUP(BA67,MonsterGroupTable!$A:$A,1,0)))))))</f>
        <v/>
      </c>
      <c r="BF67" s="2" t="str">
        <f>IF(AND(ISBLANK(BE67),OR(NOT(ISBLANK(BG67)),NOT(ISBLANK(BH67)))),#N/A,
IF(ISBLANK(BE67),"",
IF(AND(NOT(ISERROR(VLOOKUP(BE67,MonsterTable!$A:$B,MATCH(MonsterTable!$B$1,MonsterTable!$A$1:$B$1,0),0))),OR(ISBLANK(BG67),ISBLANK(BH67))),#N/A,
IFERROR(VLOOKUP(BE67,MonsterTable!$A:$B,MATCH(MonsterTable!$B$1,MonsterTable!$A$1:$B$1,0),0),
IF(OR(NOT(ISBLANK(BG67)),ISBLANK(BH67)),#N/A,
IF(BE67="empty","empty",
VLOOKUP(BE67,MonsterGroupTable!$A:$A,1,0)))))))</f>
        <v/>
      </c>
    </row>
    <row r="68" spans="1:58" x14ac:dyDescent="0.3">
      <c r="A68">
        <v>10067</v>
      </c>
      <c r="B68">
        <f t="shared" si="3"/>
        <v>1.1000000000000001</v>
      </c>
      <c r="C68">
        <f t="shared" si="3"/>
        <v>1.1000000000000001</v>
      </c>
      <c r="F68">
        <v>180</v>
      </c>
      <c r="G68">
        <v>830</v>
      </c>
      <c r="H68" t="s">
        <v>29</v>
      </c>
      <c r="I68" t="s">
        <v>30</v>
      </c>
      <c r="J68" t="s">
        <v>85</v>
      </c>
      <c r="K68" t="s">
        <v>86</v>
      </c>
      <c r="L68">
        <v>0</v>
      </c>
      <c r="M68">
        <v>-4.75</v>
      </c>
      <c r="N68">
        <v>-3.5</v>
      </c>
      <c r="O68">
        <v>4.75</v>
      </c>
      <c r="P68">
        <v>3</v>
      </c>
      <c r="Q68">
        <v>-13.5</v>
      </c>
      <c r="R68">
        <v>2.5499999999999998</v>
      </c>
      <c r="S68">
        <v>-6.75</v>
      </c>
      <c r="T68" t="str">
        <f t="shared" si="2"/>
        <v>g101,5</v>
      </c>
      <c r="U68" s="1" t="s">
        <v>78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g101</v>
      </c>
      <c r="X68">
        <v>5</v>
      </c>
      <c r="Z68" s="2" t="str">
        <f>IF(AND(ISBLANK(Y68),OR(NOT(ISBLANK(AA68)),NOT(ISBLANK(AB68)))),#N/A,
IF(ISBLANK(Y68),"",
IF(AND(NOT(ISERROR(VLOOKUP(Y68,MonsterTable!$A:$B,MATCH(MonsterTable!$B$1,MonsterTable!$A$1:$B$1,0),0))),OR(ISBLANK(AA68),ISBLANK(AB68))),#N/A,
IFERROR(VLOOKUP(Y68,MonsterTable!$A:$B,MATCH(MonsterTable!$B$1,MonsterTable!$A$1:$B$1,0),0),
IF(OR(NOT(ISBLANK(AA68)),ISBLANK(AB68)),#N/A,
IF(Y68="empty","empty",
VLOOKUP(Y68,MonsterGroupTable!$A:$A,1,0)))))))</f>
        <v/>
      </c>
      <c r="AD68" s="2" t="str">
        <f>IF(AND(ISBLANK(AC68),OR(NOT(ISBLANK(AE68)),NOT(ISBLANK(AF68)))),#N/A,
IF(ISBLANK(AC68),"",
IF(AND(NOT(ISERROR(VLOOKUP(AC68,MonsterTable!$A:$B,MATCH(MonsterTable!$B$1,MonsterTable!$A$1:$B$1,0),0))),OR(ISBLANK(AE68),ISBLANK(AF68))),#N/A,
IFERROR(VLOOKUP(AC68,MonsterTable!$A:$B,MATCH(MonsterTable!$B$1,MonsterTable!$A$1:$B$1,0),0),
IF(OR(NOT(ISBLANK(AE68)),ISBLANK(AF68)),#N/A,
IF(AC68="empty","empty",
VLOOKUP(AC68,MonsterGroupTable!$A:$A,1,0)))))))</f>
        <v/>
      </c>
      <c r="AH68" s="2" t="str">
        <f>IF(AND(ISBLANK(AG68),OR(NOT(ISBLANK(AI68)),NOT(ISBLANK(AJ68)))),#N/A,
IF(ISBLANK(AG68),"",
IF(AND(NOT(ISERROR(VLOOKUP(AG68,MonsterTable!$A:$B,MATCH(MonsterTable!$B$1,MonsterTable!$A$1:$B$1,0),0))),OR(ISBLANK(AI68),ISBLANK(AJ68))),#N/A,
IFERROR(VLOOKUP(AG68,MonsterTable!$A:$B,MATCH(MonsterTable!$B$1,MonsterTable!$A$1:$B$1,0),0),
IF(OR(NOT(ISBLANK(AI68)),ISBLANK(AJ68)),#N/A,
IF(AG68="empty","empty",
VLOOKUP(AG68,MonsterGroupTable!$A:$A,1,0)))))))</f>
        <v/>
      </c>
      <c r="AL68" s="2" t="str">
        <f>IF(AND(ISBLANK(AK68),OR(NOT(ISBLANK(AM68)),NOT(ISBLANK(AN68)))),#N/A,
IF(ISBLANK(AK68),"",
IF(AND(NOT(ISERROR(VLOOKUP(AK68,MonsterTable!$A:$B,MATCH(MonsterTable!$B$1,MonsterTable!$A$1:$B$1,0),0))),OR(ISBLANK(AM68),ISBLANK(AN68))),#N/A,
IFERROR(VLOOKUP(AK68,MonsterTable!$A:$B,MATCH(MonsterTable!$B$1,MonsterTable!$A$1:$B$1,0),0),
IF(OR(NOT(ISBLANK(AM68)),ISBLANK(AN68)),#N/A,
IF(AK68="empty","empty",
VLOOKUP(AK68,MonsterGroupTable!$A:$A,1,0)))))))</f>
        <v/>
      </c>
      <c r="AP68" s="2" t="str">
        <f>IF(AND(ISBLANK(AO68),OR(NOT(ISBLANK(AQ68)),NOT(ISBLANK(AR68)))),#N/A,
IF(ISBLANK(AO68),"",
IF(AND(NOT(ISERROR(VLOOKUP(AO68,MonsterTable!$A:$B,MATCH(MonsterTable!$B$1,MonsterTable!$A$1:$B$1,0),0))),OR(ISBLANK(AQ68),ISBLANK(AR68))),#N/A,
IFERROR(VLOOKUP(AO68,MonsterTable!$A:$B,MATCH(MonsterTable!$B$1,MonsterTable!$A$1:$B$1,0),0),
IF(OR(NOT(ISBLANK(AQ68)),ISBLANK(AR68)),#N/A,
IF(AO68="empty","empty",
VLOOKUP(AO68,MonsterGroupTable!$A:$A,1,0)))))))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B68" s="2" t="str">
        <f>IF(AND(ISBLANK(BA68),OR(NOT(ISBLANK(BC68)),NOT(ISBLANK(BD68)))),#N/A,
IF(ISBLANK(BA68),"",
IF(AND(NOT(ISERROR(VLOOKUP(BA68,MonsterTable!$A:$B,MATCH(MonsterTable!$B$1,MonsterTable!$A$1:$B$1,0),0))),OR(ISBLANK(BC68),ISBLANK(BD68))),#N/A,
IFERROR(VLOOKUP(BA68,MonsterTable!$A:$B,MATCH(MonsterTable!$B$1,MonsterTable!$A$1:$B$1,0),0),
IF(OR(NOT(ISBLANK(BC68)),ISBLANK(BD68)),#N/A,
IF(BA68="empty","empty",
VLOOKUP(BA68,MonsterGroupTable!$A:$A,1,0)))))))</f>
        <v/>
      </c>
      <c r="BF68" s="2" t="str">
        <f>IF(AND(ISBLANK(BE68),OR(NOT(ISBLANK(BG68)),NOT(ISBLANK(BH68)))),#N/A,
IF(ISBLANK(BE68),"",
IF(AND(NOT(ISERROR(VLOOKUP(BE68,MonsterTable!$A:$B,MATCH(MonsterTable!$B$1,MonsterTable!$A$1:$B$1,0),0))),OR(ISBLANK(BG68),ISBLANK(BH68))),#N/A,
IFERROR(VLOOKUP(BE68,MonsterTable!$A:$B,MATCH(MonsterTable!$B$1,MonsterTable!$A$1:$B$1,0),0),
IF(OR(NOT(ISBLANK(BG68)),ISBLANK(BH68)),#N/A,
IF(BE68="empty","empty",
VLOOKUP(BE68,MonsterGroupTable!$A:$A,1,0)))))))</f>
        <v/>
      </c>
    </row>
    <row r="69" spans="1:58" x14ac:dyDescent="0.3">
      <c r="A69">
        <v>10068</v>
      </c>
      <c r="B69">
        <f t="shared" si="3"/>
        <v>1.1000000000000001</v>
      </c>
      <c r="C69">
        <f t="shared" si="3"/>
        <v>1.1000000000000001</v>
      </c>
      <c r="F69">
        <v>180</v>
      </c>
      <c r="G69">
        <v>860</v>
      </c>
      <c r="H69" t="s">
        <v>29</v>
      </c>
      <c r="I69" t="s">
        <v>30</v>
      </c>
      <c r="J69" t="s">
        <v>85</v>
      </c>
      <c r="K69" t="s">
        <v>86</v>
      </c>
      <c r="L69">
        <v>0</v>
      </c>
      <c r="M69">
        <v>-4.75</v>
      </c>
      <c r="N69">
        <v>-3.5</v>
      </c>
      <c r="O69">
        <v>4.75</v>
      </c>
      <c r="P69">
        <v>3</v>
      </c>
      <c r="Q69">
        <v>-13.5</v>
      </c>
      <c r="R69">
        <v>2.5499999999999998</v>
      </c>
      <c r="S69">
        <v>-6.75</v>
      </c>
      <c r="T69" t="str">
        <f t="shared" si="2"/>
        <v>g101,5</v>
      </c>
      <c r="U69" s="1" t="s">
        <v>78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g101</v>
      </c>
      <c r="X69">
        <v>5</v>
      </c>
      <c r="Z69" s="2" t="str">
        <f>IF(AND(ISBLANK(Y69),OR(NOT(ISBLANK(AA69)),NOT(ISBLANK(AB69)))),#N/A,
IF(ISBLANK(Y69),"",
IF(AND(NOT(ISERROR(VLOOKUP(Y69,MonsterTable!$A:$B,MATCH(MonsterTable!$B$1,MonsterTable!$A$1:$B$1,0),0))),OR(ISBLANK(AA69),ISBLANK(AB69))),#N/A,
IFERROR(VLOOKUP(Y69,MonsterTable!$A:$B,MATCH(MonsterTable!$B$1,MonsterTable!$A$1:$B$1,0),0),
IF(OR(NOT(ISBLANK(AA69)),ISBLANK(AB69)),#N/A,
IF(Y69="empty","empty",
VLOOKUP(Y69,MonsterGroupTable!$A:$A,1,0)))))))</f>
        <v/>
      </c>
      <c r="AD69" s="2" t="str">
        <f>IF(AND(ISBLANK(AC69),OR(NOT(ISBLANK(AE69)),NOT(ISBLANK(AF69)))),#N/A,
IF(ISBLANK(AC69),"",
IF(AND(NOT(ISERROR(VLOOKUP(AC69,MonsterTable!$A:$B,MATCH(MonsterTable!$B$1,MonsterTable!$A$1:$B$1,0),0))),OR(ISBLANK(AE69),ISBLANK(AF69))),#N/A,
IFERROR(VLOOKUP(AC69,MonsterTable!$A:$B,MATCH(MonsterTable!$B$1,MonsterTable!$A$1:$B$1,0),0),
IF(OR(NOT(ISBLANK(AE69)),ISBLANK(AF69)),#N/A,
IF(AC69="empty","empty",
VLOOKUP(AC69,MonsterGroupTable!$A:$A,1,0)))))))</f>
        <v/>
      </c>
      <c r="AH69" s="2" t="str">
        <f>IF(AND(ISBLANK(AG69),OR(NOT(ISBLANK(AI69)),NOT(ISBLANK(AJ69)))),#N/A,
IF(ISBLANK(AG69),"",
IF(AND(NOT(ISERROR(VLOOKUP(AG69,MonsterTable!$A:$B,MATCH(MonsterTable!$B$1,MonsterTable!$A$1:$B$1,0),0))),OR(ISBLANK(AI69),ISBLANK(AJ69))),#N/A,
IFERROR(VLOOKUP(AG69,MonsterTable!$A:$B,MATCH(MonsterTable!$B$1,MonsterTable!$A$1:$B$1,0),0),
IF(OR(NOT(ISBLANK(AI69)),ISBLANK(AJ69)),#N/A,
IF(AG69="empty","empty",
VLOOKUP(AG69,MonsterGroupTable!$A:$A,1,0)))))))</f>
        <v/>
      </c>
      <c r="AL69" s="2" t="str">
        <f>IF(AND(ISBLANK(AK69),OR(NOT(ISBLANK(AM69)),NOT(ISBLANK(AN69)))),#N/A,
IF(ISBLANK(AK69),"",
IF(AND(NOT(ISERROR(VLOOKUP(AK69,MonsterTable!$A:$B,MATCH(MonsterTable!$B$1,MonsterTable!$A$1:$B$1,0),0))),OR(ISBLANK(AM69),ISBLANK(AN69))),#N/A,
IFERROR(VLOOKUP(AK69,MonsterTable!$A:$B,MATCH(MonsterTable!$B$1,MonsterTable!$A$1:$B$1,0),0),
IF(OR(NOT(ISBLANK(AM69)),ISBLANK(AN69)),#N/A,
IF(AK69="empty","empty",
VLOOKUP(AK69,MonsterGroupTable!$A:$A,1,0)))))))</f>
        <v/>
      </c>
      <c r="AP69" s="2" t="str">
        <f>IF(AND(ISBLANK(AO69),OR(NOT(ISBLANK(AQ69)),NOT(ISBLANK(AR69)))),#N/A,
IF(ISBLANK(AO69),"",
IF(AND(NOT(ISERROR(VLOOKUP(AO69,MonsterTable!$A:$B,MATCH(MonsterTable!$B$1,MonsterTable!$A$1:$B$1,0),0))),OR(ISBLANK(AQ69),ISBLANK(AR69))),#N/A,
IFERROR(VLOOKUP(AO69,MonsterTable!$A:$B,MATCH(MonsterTable!$B$1,MonsterTable!$A$1:$B$1,0),0),
IF(OR(NOT(ISBLANK(AQ69)),ISBLANK(AR69)),#N/A,
IF(AO69="empty","empty",
VLOOKUP(AO69,MonsterGroupTable!$A:$A,1,0)))))))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B69" s="2" t="str">
        <f>IF(AND(ISBLANK(BA69),OR(NOT(ISBLANK(BC69)),NOT(ISBLANK(BD69)))),#N/A,
IF(ISBLANK(BA69),"",
IF(AND(NOT(ISERROR(VLOOKUP(BA69,MonsterTable!$A:$B,MATCH(MonsterTable!$B$1,MonsterTable!$A$1:$B$1,0),0))),OR(ISBLANK(BC69),ISBLANK(BD69))),#N/A,
IFERROR(VLOOKUP(BA69,MonsterTable!$A:$B,MATCH(MonsterTable!$B$1,MonsterTable!$A$1:$B$1,0),0),
IF(OR(NOT(ISBLANK(BC69)),ISBLANK(BD69)),#N/A,
IF(BA69="empty","empty",
VLOOKUP(BA69,MonsterGroupTable!$A:$A,1,0)))))))</f>
        <v/>
      </c>
      <c r="BF69" s="2" t="str">
        <f>IF(AND(ISBLANK(BE69),OR(NOT(ISBLANK(BG69)),NOT(ISBLANK(BH69)))),#N/A,
IF(ISBLANK(BE69),"",
IF(AND(NOT(ISERROR(VLOOKUP(BE69,MonsterTable!$A:$B,MATCH(MonsterTable!$B$1,MonsterTable!$A$1:$B$1,0),0))),OR(ISBLANK(BG69),ISBLANK(BH69))),#N/A,
IFERROR(VLOOKUP(BE69,MonsterTable!$A:$B,MATCH(MonsterTable!$B$1,MonsterTable!$A$1:$B$1,0),0),
IF(OR(NOT(ISBLANK(BG69)),ISBLANK(BH69)),#N/A,
IF(BE69="empty","empty",
VLOOKUP(BE69,MonsterGroupTable!$A:$A,1,0)))))))</f>
        <v/>
      </c>
    </row>
    <row r="70" spans="1:58" x14ac:dyDescent="0.3">
      <c r="A70">
        <v>10069</v>
      </c>
      <c r="B70">
        <f t="shared" si="3"/>
        <v>1.1000000000000001</v>
      </c>
      <c r="C70">
        <f t="shared" si="3"/>
        <v>1.1000000000000001</v>
      </c>
      <c r="F70">
        <v>180</v>
      </c>
      <c r="G70">
        <v>890</v>
      </c>
      <c r="H70" t="s">
        <v>29</v>
      </c>
      <c r="I70" t="s">
        <v>30</v>
      </c>
      <c r="J70" t="s">
        <v>85</v>
      </c>
      <c r="K70" t="s">
        <v>86</v>
      </c>
      <c r="L70">
        <v>0</v>
      </c>
      <c r="M70">
        <v>-4.75</v>
      </c>
      <c r="N70">
        <v>-3.5</v>
      </c>
      <c r="O70">
        <v>4.75</v>
      </c>
      <c r="P70">
        <v>3</v>
      </c>
      <c r="Q70">
        <v>-13.5</v>
      </c>
      <c r="R70">
        <v>2.5499999999999998</v>
      </c>
      <c r="S70">
        <v>-6.75</v>
      </c>
      <c r="T70" t="str">
        <f t="shared" si="2"/>
        <v>g101,5</v>
      </c>
      <c r="U70" s="1" t="s">
        <v>78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g101</v>
      </c>
      <c r="X70">
        <v>5</v>
      </c>
      <c r="Z70" s="2" t="str">
        <f>IF(AND(ISBLANK(Y70),OR(NOT(ISBLANK(AA70)),NOT(ISBLANK(AB70)))),#N/A,
IF(ISBLANK(Y70),"",
IF(AND(NOT(ISERROR(VLOOKUP(Y70,MonsterTable!$A:$B,MATCH(MonsterTable!$B$1,MonsterTable!$A$1:$B$1,0),0))),OR(ISBLANK(AA70),ISBLANK(AB70))),#N/A,
IFERROR(VLOOKUP(Y70,MonsterTable!$A:$B,MATCH(MonsterTable!$B$1,MonsterTable!$A$1:$B$1,0),0),
IF(OR(NOT(ISBLANK(AA70)),ISBLANK(AB70)),#N/A,
IF(Y70="empty","empty",
VLOOKUP(Y70,MonsterGroupTable!$A:$A,1,0)))))))</f>
        <v/>
      </c>
      <c r="AD70" s="2" t="str">
        <f>IF(AND(ISBLANK(AC70),OR(NOT(ISBLANK(AE70)),NOT(ISBLANK(AF70)))),#N/A,
IF(ISBLANK(AC70),"",
IF(AND(NOT(ISERROR(VLOOKUP(AC70,MonsterTable!$A:$B,MATCH(MonsterTable!$B$1,MonsterTable!$A$1:$B$1,0),0))),OR(ISBLANK(AE70),ISBLANK(AF70))),#N/A,
IFERROR(VLOOKUP(AC70,MonsterTable!$A:$B,MATCH(MonsterTable!$B$1,MonsterTable!$A$1:$B$1,0),0),
IF(OR(NOT(ISBLANK(AE70)),ISBLANK(AF70)),#N/A,
IF(AC70="empty","empty",
VLOOKUP(AC70,MonsterGroupTable!$A:$A,1,0)))))))</f>
        <v/>
      </c>
      <c r="AH70" s="2" t="str">
        <f>IF(AND(ISBLANK(AG70),OR(NOT(ISBLANK(AI70)),NOT(ISBLANK(AJ70)))),#N/A,
IF(ISBLANK(AG70),"",
IF(AND(NOT(ISERROR(VLOOKUP(AG70,MonsterTable!$A:$B,MATCH(MonsterTable!$B$1,MonsterTable!$A$1:$B$1,0),0))),OR(ISBLANK(AI70),ISBLANK(AJ70))),#N/A,
IFERROR(VLOOKUP(AG70,MonsterTable!$A:$B,MATCH(MonsterTable!$B$1,MonsterTable!$A$1:$B$1,0),0),
IF(OR(NOT(ISBLANK(AI70)),ISBLANK(AJ70)),#N/A,
IF(AG70="empty","empty",
VLOOKUP(AG70,MonsterGroupTable!$A:$A,1,0)))))))</f>
        <v/>
      </c>
      <c r="AL70" s="2" t="str">
        <f>IF(AND(ISBLANK(AK70),OR(NOT(ISBLANK(AM70)),NOT(ISBLANK(AN70)))),#N/A,
IF(ISBLANK(AK70),"",
IF(AND(NOT(ISERROR(VLOOKUP(AK70,MonsterTable!$A:$B,MATCH(MonsterTable!$B$1,MonsterTable!$A$1:$B$1,0),0))),OR(ISBLANK(AM70),ISBLANK(AN70))),#N/A,
IFERROR(VLOOKUP(AK70,MonsterTable!$A:$B,MATCH(MonsterTable!$B$1,MonsterTable!$A$1:$B$1,0),0),
IF(OR(NOT(ISBLANK(AM70)),ISBLANK(AN70)),#N/A,
IF(AK70="empty","empty",
VLOOKUP(AK70,MonsterGroupTable!$A:$A,1,0)))))))</f>
        <v/>
      </c>
      <c r="AP70" s="2" t="str">
        <f>IF(AND(ISBLANK(AO70),OR(NOT(ISBLANK(AQ70)),NOT(ISBLANK(AR70)))),#N/A,
IF(ISBLANK(AO70),"",
IF(AND(NOT(ISERROR(VLOOKUP(AO70,MonsterTable!$A:$B,MATCH(MonsterTable!$B$1,MonsterTable!$A$1:$B$1,0),0))),OR(ISBLANK(AQ70),ISBLANK(AR70))),#N/A,
IFERROR(VLOOKUP(AO70,MonsterTable!$A:$B,MATCH(MonsterTable!$B$1,MonsterTable!$A$1:$B$1,0),0),
IF(OR(NOT(ISBLANK(AQ70)),ISBLANK(AR70)),#N/A,
IF(AO70="empty","empty",
VLOOKUP(AO70,MonsterGroupTable!$A:$A,1,0)))))))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B70" s="2" t="str">
        <f>IF(AND(ISBLANK(BA70),OR(NOT(ISBLANK(BC70)),NOT(ISBLANK(BD70)))),#N/A,
IF(ISBLANK(BA70),"",
IF(AND(NOT(ISERROR(VLOOKUP(BA70,MonsterTable!$A:$B,MATCH(MonsterTable!$B$1,MonsterTable!$A$1:$B$1,0),0))),OR(ISBLANK(BC70),ISBLANK(BD70))),#N/A,
IFERROR(VLOOKUP(BA70,MonsterTable!$A:$B,MATCH(MonsterTable!$B$1,MonsterTable!$A$1:$B$1,0),0),
IF(OR(NOT(ISBLANK(BC70)),ISBLANK(BD70)),#N/A,
IF(BA70="empty","empty",
VLOOKUP(BA70,MonsterGroupTable!$A:$A,1,0)))))))</f>
        <v/>
      </c>
      <c r="BF70" s="2" t="str">
        <f>IF(AND(ISBLANK(BE70),OR(NOT(ISBLANK(BG70)),NOT(ISBLANK(BH70)))),#N/A,
IF(ISBLANK(BE70),"",
IF(AND(NOT(ISERROR(VLOOKUP(BE70,MonsterTable!$A:$B,MATCH(MonsterTable!$B$1,MonsterTable!$A$1:$B$1,0),0))),OR(ISBLANK(BG70),ISBLANK(BH70))),#N/A,
IFERROR(VLOOKUP(BE70,MonsterTable!$A:$B,MATCH(MonsterTable!$B$1,MonsterTable!$A$1:$B$1,0),0),
IF(OR(NOT(ISBLANK(BG70)),ISBLANK(BH70)),#N/A,
IF(BE70="empty","empty",
VLOOKUP(BE70,MonsterGroupTable!$A:$A,1,0)))))))</f>
        <v/>
      </c>
    </row>
    <row r="71" spans="1:58" x14ac:dyDescent="0.3">
      <c r="A71">
        <v>10070</v>
      </c>
      <c r="B71">
        <f t="shared" si="3"/>
        <v>1.2</v>
      </c>
      <c r="C71">
        <f t="shared" si="3"/>
        <v>1.1000000000000001</v>
      </c>
      <c r="F71">
        <v>180</v>
      </c>
      <c r="G71">
        <v>920</v>
      </c>
      <c r="H71" t="s">
        <v>29</v>
      </c>
      <c r="I71" t="s">
        <v>30</v>
      </c>
      <c r="J71" t="s">
        <v>85</v>
      </c>
      <c r="K71" t="s">
        <v>86</v>
      </c>
      <c r="L71">
        <v>0</v>
      </c>
      <c r="M71">
        <v>-4.75</v>
      </c>
      <c r="N71">
        <v>-3.5</v>
      </c>
      <c r="O71">
        <v>4.75</v>
      </c>
      <c r="P71">
        <v>3</v>
      </c>
      <c r="Q71">
        <v>-13.5</v>
      </c>
      <c r="R71">
        <v>2.5499999999999998</v>
      </c>
      <c r="S71">
        <v>-6.75</v>
      </c>
      <c r="T71" t="str">
        <f t="shared" si="2"/>
        <v>g101,5</v>
      </c>
      <c r="U71" s="1" t="s">
        <v>78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g101</v>
      </c>
      <c r="X71">
        <v>5</v>
      </c>
      <c r="Z71" s="2" t="str">
        <f>IF(AND(ISBLANK(Y71),OR(NOT(ISBLANK(AA71)),NOT(ISBLANK(AB71)))),#N/A,
IF(ISBLANK(Y71),"",
IF(AND(NOT(ISERROR(VLOOKUP(Y71,MonsterTable!$A:$B,MATCH(MonsterTable!$B$1,MonsterTable!$A$1:$B$1,0),0))),OR(ISBLANK(AA71),ISBLANK(AB71))),#N/A,
IFERROR(VLOOKUP(Y71,MonsterTable!$A:$B,MATCH(MonsterTable!$B$1,MonsterTable!$A$1:$B$1,0),0),
IF(OR(NOT(ISBLANK(AA71)),ISBLANK(AB71)),#N/A,
IF(Y71="empty","empty",
VLOOKUP(Y71,MonsterGroupTable!$A:$A,1,0)))))))</f>
        <v/>
      </c>
      <c r="AD71" s="2" t="str">
        <f>IF(AND(ISBLANK(AC71),OR(NOT(ISBLANK(AE71)),NOT(ISBLANK(AF71)))),#N/A,
IF(ISBLANK(AC71),"",
IF(AND(NOT(ISERROR(VLOOKUP(AC71,MonsterTable!$A:$B,MATCH(MonsterTable!$B$1,MonsterTable!$A$1:$B$1,0),0))),OR(ISBLANK(AE71),ISBLANK(AF71))),#N/A,
IFERROR(VLOOKUP(AC71,MonsterTable!$A:$B,MATCH(MonsterTable!$B$1,MonsterTable!$A$1:$B$1,0),0),
IF(OR(NOT(ISBLANK(AE71)),ISBLANK(AF71)),#N/A,
IF(AC71="empty","empty",
VLOOKUP(AC71,MonsterGroupTable!$A:$A,1,0)))))))</f>
        <v/>
      </c>
      <c r="AH71" s="2" t="str">
        <f>IF(AND(ISBLANK(AG71),OR(NOT(ISBLANK(AI71)),NOT(ISBLANK(AJ71)))),#N/A,
IF(ISBLANK(AG71),"",
IF(AND(NOT(ISERROR(VLOOKUP(AG71,MonsterTable!$A:$B,MATCH(MonsterTable!$B$1,MonsterTable!$A$1:$B$1,0),0))),OR(ISBLANK(AI71),ISBLANK(AJ71))),#N/A,
IFERROR(VLOOKUP(AG71,MonsterTable!$A:$B,MATCH(MonsterTable!$B$1,MonsterTable!$A$1:$B$1,0),0),
IF(OR(NOT(ISBLANK(AI71)),ISBLANK(AJ71)),#N/A,
IF(AG71="empty","empty",
VLOOKUP(AG71,MonsterGroupTable!$A:$A,1,0)))))))</f>
        <v/>
      </c>
      <c r="AL71" s="2" t="str">
        <f>IF(AND(ISBLANK(AK71),OR(NOT(ISBLANK(AM71)),NOT(ISBLANK(AN71)))),#N/A,
IF(ISBLANK(AK71),"",
IF(AND(NOT(ISERROR(VLOOKUP(AK71,MonsterTable!$A:$B,MATCH(MonsterTable!$B$1,MonsterTable!$A$1:$B$1,0),0))),OR(ISBLANK(AM71),ISBLANK(AN71))),#N/A,
IFERROR(VLOOKUP(AK71,MonsterTable!$A:$B,MATCH(MonsterTable!$B$1,MonsterTable!$A$1:$B$1,0),0),
IF(OR(NOT(ISBLANK(AM71)),ISBLANK(AN71)),#N/A,
IF(AK71="empty","empty",
VLOOKUP(AK71,MonsterGroupTable!$A:$A,1,0)))))))</f>
        <v/>
      </c>
      <c r="AP71" s="2" t="str">
        <f>IF(AND(ISBLANK(AO71),OR(NOT(ISBLANK(AQ71)),NOT(ISBLANK(AR71)))),#N/A,
IF(ISBLANK(AO71),"",
IF(AND(NOT(ISERROR(VLOOKUP(AO71,MonsterTable!$A:$B,MATCH(MonsterTable!$B$1,MonsterTable!$A$1:$B$1,0),0))),OR(ISBLANK(AQ71),ISBLANK(AR71))),#N/A,
IFERROR(VLOOKUP(AO71,MonsterTable!$A:$B,MATCH(MonsterTable!$B$1,MonsterTable!$A$1:$B$1,0),0),
IF(OR(NOT(ISBLANK(AQ71)),ISBLANK(AR71)),#N/A,
IF(AO71="empty","empty",
VLOOKUP(AO71,MonsterGroupTable!$A:$A,1,0)))))))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B71" s="2" t="str">
        <f>IF(AND(ISBLANK(BA71),OR(NOT(ISBLANK(BC71)),NOT(ISBLANK(BD71)))),#N/A,
IF(ISBLANK(BA71),"",
IF(AND(NOT(ISERROR(VLOOKUP(BA71,MonsterTable!$A:$B,MATCH(MonsterTable!$B$1,MonsterTable!$A$1:$B$1,0),0))),OR(ISBLANK(BC71),ISBLANK(BD71))),#N/A,
IFERROR(VLOOKUP(BA71,MonsterTable!$A:$B,MATCH(MonsterTable!$B$1,MonsterTable!$A$1:$B$1,0),0),
IF(OR(NOT(ISBLANK(BC71)),ISBLANK(BD71)),#N/A,
IF(BA71="empty","empty",
VLOOKUP(BA71,MonsterGroupTable!$A:$A,1,0)))))))</f>
        <v/>
      </c>
      <c r="BF71" s="2" t="str">
        <f>IF(AND(ISBLANK(BE71),OR(NOT(ISBLANK(BG71)),NOT(ISBLANK(BH71)))),#N/A,
IF(ISBLANK(BE71),"",
IF(AND(NOT(ISERROR(VLOOKUP(BE71,MonsterTable!$A:$B,MATCH(MonsterTable!$B$1,MonsterTable!$A$1:$B$1,0),0))),OR(ISBLANK(BG71),ISBLANK(BH71))),#N/A,
IFERROR(VLOOKUP(BE71,MonsterTable!$A:$B,MATCH(MonsterTable!$B$1,MonsterTable!$A$1:$B$1,0),0),
IF(OR(NOT(ISBLANK(BG71)),ISBLANK(BH71)),#N/A,
IF(BE71="empty","empty",
VLOOKUP(BE71,MonsterGroupTable!$A:$A,1,0)))))))</f>
        <v/>
      </c>
    </row>
    <row r="72" spans="1:58" x14ac:dyDescent="0.3">
      <c r="A72">
        <v>10071</v>
      </c>
      <c r="B72">
        <f t="shared" si="3"/>
        <v>1.1000000000000001</v>
      </c>
      <c r="C72">
        <f t="shared" si="3"/>
        <v>1.1000000000000001</v>
      </c>
      <c r="F72">
        <v>180</v>
      </c>
      <c r="G72">
        <v>950</v>
      </c>
      <c r="H72" t="s">
        <v>29</v>
      </c>
      <c r="I72" t="s">
        <v>30</v>
      </c>
      <c r="J72" t="s">
        <v>85</v>
      </c>
      <c r="K72" t="s">
        <v>86</v>
      </c>
      <c r="L72">
        <v>0</v>
      </c>
      <c r="M72">
        <v>-4.75</v>
      </c>
      <c r="N72">
        <v>-3.5</v>
      </c>
      <c r="O72">
        <v>4.75</v>
      </c>
      <c r="P72">
        <v>3</v>
      </c>
      <c r="Q72">
        <v>-13.5</v>
      </c>
      <c r="R72">
        <v>2.5499999999999998</v>
      </c>
      <c r="S72">
        <v>-6.75</v>
      </c>
      <c r="T72" t="str">
        <f t="shared" si="2"/>
        <v>g101,5</v>
      </c>
      <c r="U72" s="1" t="s">
        <v>78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g101</v>
      </c>
      <c r="X72">
        <v>5</v>
      </c>
      <c r="Z72" s="2" t="str">
        <f>IF(AND(ISBLANK(Y72),OR(NOT(ISBLANK(AA72)),NOT(ISBLANK(AB72)))),#N/A,
IF(ISBLANK(Y72),"",
IF(AND(NOT(ISERROR(VLOOKUP(Y72,MonsterTable!$A:$B,MATCH(MonsterTable!$B$1,MonsterTable!$A$1:$B$1,0),0))),OR(ISBLANK(AA72),ISBLANK(AB72))),#N/A,
IFERROR(VLOOKUP(Y72,MonsterTable!$A:$B,MATCH(MonsterTable!$B$1,MonsterTable!$A$1:$B$1,0),0),
IF(OR(NOT(ISBLANK(AA72)),ISBLANK(AB72)),#N/A,
IF(Y72="empty","empty",
VLOOKUP(Y72,MonsterGroupTable!$A:$A,1,0)))))))</f>
        <v/>
      </c>
      <c r="AD72" s="2" t="str">
        <f>IF(AND(ISBLANK(AC72),OR(NOT(ISBLANK(AE72)),NOT(ISBLANK(AF72)))),#N/A,
IF(ISBLANK(AC72),"",
IF(AND(NOT(ISERROR(VLOOKUP(AC72,MonsterTable!$A:$B,MATCH(MonsterTable!$B$1,MonsterTable!$A$1:$B$1,0),0))),OR(ISBLANK(AE72),ISBLANK(AF72))),#N/A,
IFERROR(VLOOKUP(AC72,MonsterTable!$A:$B,MATCH(MonsterTable!$B$1,MonsterTable!$A$1:$B$1,0),0),
IF(OR(NOT(ISBLANK(AE72)),ISBLANK(AF72)),#N/A,
IF(AC72="empty","empty",
VLOOKUP(AC72,MonsterGroupTable!$A:$A,1,0)))))))</f>
        <v/>
      </c>
      <c r="AH72" s="2" t="str">
        <f>IF(AND(ISBLANK(AG72),OR(NOT(ISBLANK(AI72)),NOT(ISBLANK(AJ72)))),#N/A,
IF(ISBLANK(AG72),"",
IF(AND(NOT(ISERROR(VLOOKUP(AG72,MonsterTable!$A:$B,MATCH(MonsterTable!$B$1,MonsterTable!$A$1:$B$1,0),0))),OR(ISBLANK(AI72),ISBLANK(AJ72))),#N/A,
IFERROR(VLOOKUP(AG72,MonsterTable!$A:$B,MATCH(MonsterTable!$B$1,MonsterTable!$A$1:$B$1,0),0),
IF(OR(NOT(ISBLANK(AI72)),ISBLANK(AJ72)),#N/A,
IF(AG72="empty","empty",
VLOOKUP(AG72,MonsterGroupTable!$A:$A,1,0)))))))</f>
        <v/>
      </c>
      <c r="AL72" s="2" t="str">
        <f>IF(AND(ISBLANK(AK72),OR(NOT(ISBLANK(AM72)),NOT(ISBLANK(AN72)))),#N/A,
IF(ISBLANK(AK72),"",
IF(AND(NOT(ISERROR(VLOOKUP(AK72,MonsterTable!$A:$B,MATCH(MonsterTable!$B$1,MonsterTable!$A$1:$B$1,0),0))),OR(ISBLANK(AM72),ISBLANK(AN72))),#N/A,
IFERROR(VLOOKUP(AK72,MonsterTable!$A:$B,MATCH(MonsterTable!$B$1,MonsterTable!$A$1:$B$1,0),0),
IF(OR(NOT(ISBLANK(AM72)),ISBLANK(AN72)),#N/A,
IF(AK72="empty","empty",
VLOOKUP(AK72,MonsterGroupTable!$A:$A,1,0)))))))</f>
        <v/>
      </c>
      <c r="AP72" s="2" t="str">
        <f>IF(AND(ISBLANK(AO72),OR(NOT(ISBLANK(AQ72)),NOT(ISBLANK(AR72)))),#N/A,
IF(ISBLANK(AO72),"",
IF(AND(NOT(ISERROR(VLOOKUP(AO72,MonsterTable!$A:$B,MATCH(MonsterTable!$B$1,MonsterTable!$A$1:$B$1,0),0))),OR(ISBLANK(AQ72),ISBLANK(AR72))),#N/A,
IFERROR(VLOOKUP(AO72,MonsterTable!$A:$B,MATCH(MonsterTable!$B$1,MonsterTable!$A$1:$B$1,0),0),
IF(OR(NOT(ISBLANK(AQ72)),ISBLANK(AR72)),#N/A,
IF(AO72="empty","empty",
VLOOKUP(AO72,MonsterGroupTable!$A:$A,1,0)))))))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B72" s="2" t="str">
        <f>IF(AND(ISBLANK(BA72),OR(NOT(ISBLANK(BC72)),NOT(ISBLANK(BD72)))),#N/A,
IF(ISBLANK(BA72),"",
IF(AND(NOT(ISERROR(VLOOKUP(BA72,MonsterTable!$A:$B,MATCH(MonsterTable!$B$1,MonsterTable!$A$1:$B$1,0),0))),OR(ISBLANK(BC72),ISBLANK(BD72))),#N/A,
IFERROR(VLOOKUP(BA72,MonsterTable!$A:$B,MATCH(MonsterTable!$B$1,MonsterTable!$A$1:$B$1,0),0),
IF(OR(NOT(ISBLANK(BC72)),ISBLANK(BD72)),#N/A,
IF(BA72="empty","empty",
VLOOKUP(BA72,MonsterGroupTable!$A:$A,1,0)))))))</f>
        <v/>
      </c>
      <c r="BF72" s="2" t="str">
        <f>IF(AND(ISBLANK(BE72),OR(NOT(ISBLANK(BG72)),NOT(ISBLANK(BH72)))),#N/A,
IF(ISBLANK(BE72),"",
IF(AND(NOT(ISERROR(VLOOKUP(BE72,MonsterTable!$A:$B,MATCH(MonsterTable!$B$1,MonsterTable!$A$1:$B$1,0),0))),OR(ISBLANK(BG72),ISBLANK(BH72))),#N/A,
IFERROR(VLOOKUP(BE72,MonsterTable!$A:$B,MATCH(MonsterTable!$B$1,MonsterTable!$A$1:$B$1,0),0),
IF(OR(NOT(ISBLANK(BG72)),ISBLANK(BH72)),#N/A,
IF(BE72="empty","empty",
VLOOKUP(BE72,MonsterGroupTable!$A:$A,1,0)))))))</f>
        <v/>
      </c>
    </row>
    <row r="73" spans="1:58" x14ac:dyDescent="0.3">
      <c r="A73">
        <v>10072</v>
      </c>
      <c r="B73">
        <f t="shared" si="3"/>
        <v>1.1000000000000001</v>
      </c>
      <c r="C73">
        <f t="shared" si="3"/>
        <v>1.1000000000000001</v>
      </c>
      <c r="F73">
        <v>180</v>
      </c>
      <c r="G73">
        <v>980</v>
      </c>
      <c r="H73" t="s">
        <v>29</v>
      </c>
      <c r="I73" t="s">
        <v>30</v>
      </c>
      <c r="J73" t="s">
        <v>85</v>
      </c>
      <c r="K73" t="s">
        <v>86</v>
      </c>
      <c r="L73">
        <v>0</v>
      </c>
      <c r="M73">
        <v>-4.75</v>
      </c>
      <c r="N73">
        <v>-3.5</v>
      </c>
      <c r="O73">
        <v>4.75</v>
      </c>
      <c r="P73">
        <v>3</v>
      </c>
      <c r="Q73">
        <v>-13.5</v>
      </c>
      <c r="R73">
        <v>2.5499999999999998</v>
      </c>
      <c r="S73">
        <v>-6.75</v>
      </c>
      <c r="T73" t="str">
        <f t="shared" si="2"/>
        <v>g101,5</v>
      </c>
      <c r="U73" s="1" t="s">
        <v>78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g101</v>
      </c>
      <c r="X73">
        <v>5</v>
      </c>
      <c r="Z73" s="2" t="str">
        <f>IF(AND(ISBLANK(Y73),OR(NOT(ISBLANK(AA73)),NOT(ISBLANK(AB73)))),#N/A,
IF(ISBLANK(Y73),"",
IF(AND(NOT(ISERROR(VLOOKUP(Y73,MonsterTable!$A:$B,MATCH(MonsterTable!$B$1,MonsterTable!$A$1:$B$1,0),0))),OR(ISBLANK(AA73),ISBLANK(AB73))),#N/A,
IFERROR(VLOOKUP(Y73,MonsterTable!$A:$B,MATCH(MonsterTable!$B$1,MonsterTable!$A$1:$B$1,0),0),
IF(OR(NOT(ISBLANK(AA73)),ISBLANK(AB73)),#N/A,
IF(Y73="empty","empty",
VLOOKUP(Y73,MonsterGroupTable!$A:$A,1,0)))))))</f>
        <v/>
      </c>
      <c r="AD73" s="2" t="str">
        <f>IF(AND(ISBLANK(AC73),OR(NOT(ISBLANK(AE73)),NOT(ISBLANK(AF73)))),#N/A,
IF(ISBLANK(AC73),"",
IF(AND(NOT(ISERROR(VLOOKUP(AC73,MonsterTable!$A:$B,MATCH(MonsterTable!$B$1,MonsterTable!$A$1:$B$1,0),0))),OR(ISBLANK(AE73),ISBLANK(AF73))),#N/A,
IFERROR(VLOOKUP(AC73,MonsterTable!$A:$B,MATCH(MonsterTable!$B$1,MonsterTable!$A$1:$B$1,0),0),
IF(OR(NOT(ISBLANK(AE73)),ISBLANK(AF73)),#N/A,
IF(AC73="empty","empty",
VLOOKUP(AC73,MonsterGroupTable!$A:$A,1,0)))))))</f>
        <v/>
      </c>
      <c r="AH73" s="2" t="str">
        <f>IF(AND(ISBLANK(AG73),OR(NOT(ISBLANK(AI73)),NOT(ISBLANK(AJ73)))),#N/A,
IF(ISBLANK(AG73),"",
IF(AND(NOT(ISERROR(VLOOKUP(AG73,MonsterTable!$A:$B,MATCH(MonsterTable!$B$1,MonsterTable!$A$1:$B$1,0),0))),OR(ISBLANK(AI73),ISBLANK(AJ73))),#N/A,
IFERROR(VLOOKUP(AG73,MonsterTable!$A:$B,MATCH(MonsterTable!$B$1,MonsterTable!$A$1:$B$1,0),0),
IF(OR(NOT(ISBLANK(AI73)),ISBLANK(AJ73)),#N/A,
IF(AG73="empty","empty",
VLOOKUP(AG73,MonsterGroupTable!$A:$A,1,0)))))))</f>
        <v/>
      </c>
      <c r="AL73" s="2" t="str">
        <f>IF(AND(ISBLANK(AK73),OR(NOT(ISBLANK(AM73)),NOT(ISBLANK(AN73)))),#N/A,
IF(ISBLANK(AK73),"",
IF(AND(NOT(ISERROR(VLOOKUP(AK73,MonsterTable!$A:$B,MATCH(MonsterTable!$B$1,MonsterTable!$A$1:$B$1,0),0))),OR(ISBLANK(AM73),ISBLANK(AN73))),#N/A,
IFERROR(VLOOKUP(AK73,MonsterTable!$A:$B,MATCH(MonsterTable!$B$1,MonsterTable!$A$1:$B$1,0),0),
IF(OR(NOT(ISBLANK(AM73)),ISBLANK(AN73)),#N/A,
IF(AK73="empty","empty",
VLOOKUP(AK73,MonsterGroupTable!$A:$A,1,0)))))))</f>
        <v/>
      </c>
      <c r="AP73" s="2" t="str">
        <f>IF(AND(ISBLANK(AO73),OR(NOT(ISBLANK(AQ73)),NOT(ISBLANK(AR73)))),#N/A,
IF(ISBLANK(AO73),"",
IF(AND(NOT(ISERROR(VLOOKUP(AO73,MonsterTable!$A:$B,MATCH(MonsterTable!$B$1,MonsterTable!$A$1:$B$1,0),0))),OR(ISBLANK(AQ73),ISBLANK(AR73))),#N/A,
IFERROR(VLOOKUP(AO73,MonsterTable!$A:$B,MATCH(MonsterTable!$B$1,MonsterTable!$A$1:$B$1,0),0),
IF(OR(NOT(ISBLANK(AQ73)),ISBLANK(AR73)),#N/A,
IF(AO73="empty","empty",
VLOOKUP(AO73,MonsterGroupTable!$A:$A,1,0)))))))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B73" s="2" t="str">
        <f>IF(AND(ISBLANK(BA73),OR(NOT(ISBLANK(BC73)),NOT(ISBLANK(BD73)))),#N/A,
IF(ISBLANK(BA73),"",
IF(AND(NOT(ISERROR(VLOOKUP(BA73,MonsterTable!$A:$B,MATCH(MonsterTable!$B$1,MonsterTable!$A$1:$B$1,0),0))),OR(ISBLANK(BC73),ISBLANK(BD73))),#N/A,
IFERROR(VLOOKUP(BA73,MonsterTable!$A:$B,MATCH(MonsterTable!$B$1,MonsterTable!$A$1:$B$1,0),0),
IF(OR(NOT(ISBLANK(BC73)),ISBLANK(BD73)),#N/A,
IF(BA73="empty","empty",
VLOOKUP(BA73,MonsterGroupTable!$A:$A,1,0)))))))</f>
        <v/>
      </c>
      <c r="BF73" s="2" t="str">
        <f>IF(AND(ISBLANK(BE73),OR(NOT(ISBLANK(BG73)),NOT(ISBLANK(BH73)))),#N/A,
IF(ISBLANK(BE73),"",
IF(AND(NOT(ISERROR(VLOOKUP(BE73,MonsterTable!$A:$B,MATCH(MonsterTable!$B$1,MonsterTable!$A$1:$B$1,0),0))),OR(ISBLANK(BG73),ISBLANK(BH73))),#N/A,
IFERROR(VLOOKUP(BE73,MonsterTable!$A:$B,MATCH(MonsterTable!$B$1,MonsterTable!$A$1:$B$1,0),0),
IF(OR(NOT(ISBLANK(BG73)),ISBLANK(BH73)),#N/A,
IF(BE73="empty","empty",
VLOOKUP(BE73,MonsterGroupTable!$A:$A,1,0)))))))</f>
        <v/>
      </c>
    </row>
    <row r="74" spans="1:58" x14ac:dyDescent="0.3">
      <c r="A74">
        <v>10073</v>
      </c>
      <c r="B74">
        <f t="shared" si="3"/>
        <v>1.1000000000000001</v>
      </c>
      <c r="C74">
        <f t="shared" si="3"/>
        <v>1.1000000000000001</v>
      </c>
      <c r="F74">
        <v>180</v>
      </c>
      <c r="G74">
        <v>1010</v>
      </c>
      <c r="H74" t="s">
        <v>29</v>
      </c>
      <c r="I74" t="s">
        <v>30</v>
      </c>
      <c r="J74" t="s">
        <v>85</v>
      </c>
      <c r="K74" t="s">
        <v>86</v>
      </c>
      <c r="L74">
        <v>0</v>
      </c>
      <c r="M74">
        <v>-4.75</v>
      </c>
      <c r="N74">
        <v>-3.5</v>
      </c>
      <c r="O74">
        <v>4.75</v>
      </c>
      <c r="P74">
        <v>3</v>
      </c>
      <c r="Q74">
        <v>-13.5</v>
      </c>
      <c r="R74">
        <v>2.5499999999999998</v>
      </c>
      <c r="S74">
        <v>-6.75</v>
      </c>
      <c r="T74" t="str">
        <f t="shared" si="2"/>
        <v>g101,5</v>
      </c>
      <c r="U74" s="1" t="s">
        <v>78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g101</v>
      </c>
      <c r="X74">
        <v>5</v>
      </c>
      <c r="Z74" s="2" t="str">
        <f>IF(AND(ISBLANK(Y74),OR(NOT(ISBLANK(AA74)),NOT(ISBLANK(AB74)))),#N/A,
IF(ISBLANK(Y74),"",
IF(AND(NOT(ISERROR(VLOOKUP(Y74,MonsterTable!$A:$B,MATCH(MonsterTable!$B$1,MonsterTable!$A$1:$B$1,0),0))),OR(ISBLANK(AA74),ISBLANK(AB74))),#N/A,
IFERROR(VLOOKUP(Y74,MonsterTable!$A:$B,MATCH(MonsterTable!$B$1,MonsterTable!$A$1:$B$1,0),0),
IF(OR(NOT(ISBLANK(AA74)),ISBLANK(AB74)),#N/A,
IF(Y74="empty","empty",
VLOOKUP(Y74,MonsterGroupTable!$A:$A,1,0)))))))</f>
        <v/>
      </c>
      <c r="AD74" s="2" t="str">
        <f>IF(AND(ISBLANK(AC74),OR(NOT(ISBLANK(AE74)),NOT(ISBLANK(AF74)))),#N/A,
IF(ISBLANK(AC74),"",
IF(AND(NOT(ISERROR(VLOOKUP(AC74,MonsterTable!$A:$B,MATCH(MonsterTable!$B$1,MonsterTable!$A$1:$B$1,0),0))),OR(ISBLANK(AE74),ISBLANK(AF74))),#N/A,
IFERROR(VLOOKUP(AC74,MonsterTable!$A:$B,MATCH(MonsterTable!$B$1,MonsterTable!$A$1:$B$1,0),0),
IF(OR(NOT(ISBLANK(AE74)),ISBLANK(AF74)),#N/A,
IF(AC74="empty","empty",
VLOOKUP(AC74,MonsterGroupTable!$A:$A,1,0)))))))</f>
        <v/>
      </c>
      <c r="AH74" s="2" t="str">
        <f>IF(AND(ISBLANK(AG74),OR(NOT(ISBLANK(AI74)),NOT(ISBLANK(AJ74)))),#N/A,
IF(ISBLANK(AG74),"",
IF(AND(NOT(ISERROR(VLOOKUP(AG74,MonsterTable!$A:$B,MATCH(MonsterTable!$B$1,MonsterTable!$A$1:$B$1,0),0))),OR(ISBLANK(AI74),ISBLANK(AJ74))),#N/A,
IFERROR(VLOOKUP(AG74,MonsterTable!$A:$B,MATCH(MonsterTable!$B$1,MonsterTable!$A$1:$B$1,0),0),
IF(OR(NOT(ISBLANK(AI74)),ISBLANK(AJ74)),#N/A,
IF(AG74="empty","empty",
VLOOKUP(AG74,MonsterGroupTable!$A:$A,1,0)))))))</f>
        <v/>
      </c>
      <c r="AL74" s="2" t="str">
        <f>IF(AND(ISBLANK(AK74),OR(NOT(ISBLANK(AM74)),NOT(ISBLANK(AN74)))),#N/A,
IF(ISBLANK(AK74),"",
IF(AND(NOT(ISERROR(VLOOKUP(AK74,MonsterTable!$A:$B,MATCH(MonsterTable!$B$1,MonsterTable!$A$1:$B$1,0),0))),OR(ISBLANK(AM74),ISBLANK(AN74))),#N/A,
IFERROR(VLOOKUP(AK74,MonsterTable!$A:$B,MATCH(MonsterTable!$B$1,MonsterTable!$A$1:$B$1,0),0),
IF(OR(NOT(ISBLANK(AM74)),ISBLANK(AN74)),#N/A,
IF(AK74="empty","empty",
VLOOKUP(AK74,MonsterGroupTable!$A:$A,1,0)))))))</f>
        <v/>
      </c>
      <c r="AP74" s="2" t="str">
        <f>IF(AND(ISBLANK(AO74),OR(NOT(ISBLANK(AQ74)),NOT(ISBLANK(AR74)))),#N/A,
IF(ISBLANK(AO74),"",
IF(AND(NOT(ISERROR(VLOOKUP(AO74,MonsterTable!$A:$B,MATCH(MonsterTable!$B$1,MonsterTable!$A$1:$B$1,0),0))),OR(ISBLANK(AQ74),ISBLANK(AR74))),#N/A,
IFERROR(VLOOKUP(AO74,MonsterTable!$A:$B,MATCH(MonsterTable!$B$1,MonsterTable!$A$1:$B$1,0),0),
IF(OR(NOT(ISBLANK(AQ74)),ISBLANK(AR74)),#N/A,
IF(AO74="empty","empty",
VLOOKUP(AO74,MonsterGroupTable!$A:$A,1,0)))))))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B74" s="2" t="str">
        <f>IF(AND(ISBLANK(BA74),OR(NOT(ISBLANK(BC74)),NOT(ISBLANK(BD74)))),#N/A,
IF(ISBLANK(BA74),"",
IF(AND(NOT(ISERROR(VLOOKUP(BA74,MonsterTable!$A:$B,MATCH(MonsterTable!$B$1,MonsterTable!$A$1:$B$1,0),0))),OR(ISBLANK(BC74),ISBLANK(BD74))),#N/A,
IFERROR(VLOOKUP(BA74,MonsterTable!$A:$B,MATCH(MonsterTable!$B$1,MonsterTable!$A$1:$B$1,0),0),
IF(OR(NOT(ISBLANK(BC74)),ISBLANK(BD74)),#N/A,
IF(BA74="empty","empty",
VLOOKUP(BA74,MonsterGroupTable!$A:$A,1,0)))))))</f>
        <v/>
      </c>
      <c r="BF74" s="2" t="str">
        <f>IF(AND(ISBLANK(BE74),OR(NOT(ISBLANK(BG74)),NOT(ISBLANK(BH74)))),#N/A,
IF(ISBLANK(BE74),"",
IF(AND(NOT(ISERROR(VLOOKUP(BE74,MonsterTable!$A:$B,MATCH(MonsterTable!$B$1,MonsterTable!$A$1:$B$1,0),0))),OR(ISBLANK(BG74),ISBLANK(BH74))),#N/A,
IFERROR(VLOOKUP(BE74,MonsterTable!$A:$B,MATCH(MonsterTable!$B$1,MonsterTable!$A$1:$B$1,0),0),
IF(OR(NOT(ISBLANK(BG74)),ISBLANK(BH74)),#N/A,
IF(BE74="empty","empty",
VLOOKUP(BE74,MonsterGroupTable!$A:$A,1,0)))))))</f>
        <v/>
      </c>
    </row>
    <row r="75" spans="1:58" x14ac:dyDescent="0.3">
      <c r="A75">
        <v>10074</v>
      </c>
      <c r="B75">
        <f t="shared" si="3"/>
        <v>1.1000000000000001</v>
      </c>
      <c r="C75">
        <f t="shared" si="3"/>
        <v>1.1000000000000001</v>
      </c>
      <c r="F75">
        <v>180</v>
      </c>
      <c r="G75">
        <v>1040</v>
      </c>
      <c r="H75" t="s">
        <v>29</v>
      </c>
      <c r="I75" t="s">
        <v>30</v>
      </c>
      <c r="J75" t="s">
        <v>85</v>
      </c>
      <c r="K75" t="s">
        <v>86</v>
      </c>
      <c r="L75">
        <v>0</v>
      </c>
      <c r="M75">
        <v>-4.75</v>
      </c>
      <c r="N75">
        <v>-3.5</v>
      </c>
      <c r="O75">
        <v>4.75</v>
      </c>
      <c r="P75">
        <v>3</v>
      </c>
      <c r="Q75">
        <v>-13.5</v>
      </c>
      <c r="R75">
        <v>2.5499999999999998</v>
      </c>
      <c r="S75">
        <v>-6.75</v>
      </c>
      <c r="T75" t="str">
        <f t="shared" si="2"/>
        <v>g101,5</v>
      </c>
      <c r="U75" s="1" t="s">
        <v>78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g101</v>
      </c>
      <c r="X75">
        <v>5</v>
      </c>
      <c r="Z75" s="2" t="str">
        <f>IF(AND(ISBLANK(Y75),OR(NOT(ISBLANK(AA75)),NOT(ISBLANK(AB75)))),#N/A,
IF(ISBLANK(Y75),"",
IF(AND(NOT(ISERROR(VLOOKUP(Y75,MonsterTable!$A:$B,MATCH(MonsterTable!$B$1,MonsterTable!$A$1:$B$1,0),0))),OR(ISBLANK(AA75),ISBLANK(AB75))),#N/A,
IFERROR(VLOOKUP(Y75,MonsterTable!$A:$B,MATCH(MonsterTable!$B$1,MonsterTable!$A$1:$B$1,0),0),
IF(OR(NOT(ISBLANK(AA75)),ISBLANK(AB75)),#N/A,
IF(Y75="empty","empty",
VLOOKUP(Y75,MonsterGroupTable!$A:$A,1,0)))))))</f>
        <v/>
      </c>
      <c r="AD75" s="2" t="str">
        <f>IF(AND(ISBLANK(AC75),OR(NOT(ISBLANK(AE75)),NOT(ISBLANK(AF75)))),#N/A,
IF(ISBLANK(AC75),"",
IF(AND(NOT(ISERROR(VLOOKUP(AC75,MonsterTable!$A:$B,MATCH(MonsterTable!$B$1,MonsterTable!$A$1:$B$1,0),0))),OR(ISBLANK(AE75),ISBLANK(AF75))),#N/A,
IFERROR(VLOOKUP(AC75,MonsterTable!$A:$B,MATCH(MonsterTable!$B$1,MonsterTable!$A$1:$B$1,0),0),
IF(OR(NOT(ISBLANK(AE75)),ISBLANK(AF75)),#N/A,
IF(AC75="empty","empty",
VLOOKUP(AC75,MonsterGroupTable!$A:$A,1,0)))))))</f>
        <v/>
      </c>
      <c r="AH75" s="2" t="str">
        <f>IF(AND(ISBLANK(AG75),OR(NOT(ISBLANK(AI75)),NOT(ISBLANK(AJ75)))),#N/A,
IF(ISBLANK(AG75),"",
IF(AND(NOT(ISERROR(VLOOKUP(AG75,MonsterTable!$A:$B,MATCH(MonsterTable!$B$1,MonsterTable!$A$1:$B$1,0),0))),OR(ISBLANK(AI75),ISBLANK(AJ75))),#N/A,
IFERROR(VLOOKUP(AG75,MonsterTable!$A:$B,MATCH(MonsterTable!$B$1,MonsterTable!$A$1:$B$1,0),0),
IF(OR(NOT(ISBLANK(AI75)),ISBLANK(AJ75)),#N/A,
IF(AG75="empty","empty",
VLOOKUP(AG75,MonsterGroupTable!$A:$A,1,0)))))))</f>
        <v/>
      </c>
      <c r="AL75" s="2" t="str">
        <f>IF(AND(ISBLANK(AK75),OR(NOT(ISBLANK(AM75)),NOT(ISBLANK(AN75)))),#N/A,
IF(ISBLANK(AK75),"",
IF(AND(NOT(ISERROR(VLOOKUP(AK75,MonsterTable!$A:$B,MATCH(MonsterTable!$B$1,MonsterTable!$A$1:$B$1,0),0))),OR(ISBLANK(AM75),ISBLANK(AN75))),#N/A,
IFERROR(VLOOKUP(AK75,MonsterTable!$A:$B,MATCH(MonsterTable!$B$1,MonsterTable!$A$1:$B$1,0),0),
IF(OR(NOT(ISBLANK(AM75)),ISBLANK(AN75)),#N/A,
IF(AK75="empty","empty",
VLOOKUP(AK75,MonsterGroupTable!$A:$A,1,0)))))))</f>
        <v/>
      </c>
      <c r="AP75" s="2" t="str">
        <f>IF(AND(ISBLANK(AO75),OR(NOT(ISBLANK(AQ75)),NOT(ISBLANK(AR75)))),#N/A,
IF(ISBLANK(AO75),"",
IF(AND(NOT(ISERROR(VLOOKUP(AO75,MonsterTable!$A:$B,MATCH(MonsterTable!$B$1,MonsterTable!$A$1:$B$1,0),0))),OR(ISBLANK(AQ75),ISBLANK(AR75))),#N/A,
IFERROR(VLOOKUP(AO75,MonsterTable!$A:$B,MATCH(MonsterTable!$B$1,MonsterTable!$A$1:$B$1,0),0),
IF(OR(NOT(ISBLANK(AQ75)),ISBLANK(AR75)),#N/A,
IF(AO75="empty","empty",
VLOOKUP(AO75,MonsterGroupTable!$A:$A,1,0)))))))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B75" s="2" t="str">
        <f>IF(AND(ISBLANK(BA75),OR(NOT(ISBLANK(BC75)),NOT(ISBLANK(BD75)))),#N/A,
IF(ISBLANK(BA75),"",
IF(AND(NOT(ISERROR(VLOOKUP(BA75,MonsterTable!$A:$B,MATCH(MonsterTable!$B$1,MonsterTable!$A$1:$B$1,0),0))),OR(ISBLANK(BC75),ISBLANK(BD75))),#N/A,
IFERROR(VLOOKUP(BA75,MonsterTable!$A:$B,MATCH(MonsterTable!$B$1,MonsterTable!$A$1:$B$1,0),0),
IF(OR(NOT(ISBLANK(BC75)),ISBLANK(BD75)),#N/A,
IF(BA75="empty","empty",
VLOOKUP(BA75,MonsterGroupTable!$A:$A,1,0)))))))</f>
        <v/>
      </c>
      <c r="BF75" s="2" t="str">
        <f>IF(AND(ISBLANK(BE75),OR(NOT(ISBLANK(BG75)),NOT(ISBLANK(BH75)))),#N/A,
IF(ISBLANK(BE75),"",
IF(AND(NOT(ISERROR(VLOOKUP(BE75,MonsterTable!$A:$B,MATCH(MonsterTable!$B$1,MonsterTable!$A$1:$B$1,0),0))),OR(ISBLANK(BG75),ISBLANK(BH75))),#N/A,
IFERROR(VLOOKUP(BE75,MonsterTable!$A:$B,MATCH(MonsterTable!$B$1,MonsterTable!$A$1:$B$1,0),0),
IF(OR(NOT(ISBLANK(BG75)),ISBLANK(BH75)),#N/A,
IF(BE75="empty","empty",
VLOOKUP(BE75,MonsterGroupTable!$A:$A,1,0)))))))</f>
        <v/>
      </c>
    </row>
    <row r="76" spans="1:58" x14ac:dyDescent="0.3">
      <c r="A76">
        <v>10075</v>
      </c>
      <c r="B76">
        <f t="shared" si="3"/>
        <v>1.1000000000000001</v>
      </c>
      <c r="C76">
        <f t="shared" si="3"/>
        <v>1.1000000000000001</v>
      </c>
      <c r="F76">
        <v>180</v>
      </c>
      <c r="G76">
        <v>1070</v>
      </c>
      <c r="H76" t="s">
        <v>29</v>
      </c>
      <c r="I76" t="s">
        <v>30</v>
      </c>
      <c r="J76" t="s">
        <v>85</v>
      </c>
      <c r="K76" t="s">
        <v>86</v>
      </c>
      <c r="L76">
        <v>0</v>
      </c>
      <c r="M76">
        <v>-4.75</v>
      </c>
      <c r="N76">
        <v>-3.5</v>
      </c>
      <c r="O76">
        <v>4.75</v>
      </c>
      <c r="P76">
        <v>3</v>
      </c>
      <c r="Q76">
        <v>-13.5</v>
      </c>
      <c r="R76">
        <v>2.5499999999999998</v>
      </c>
      <c r="S76">
        <v>-6.75</v>
      </c>
      <c r="T76" t="str">
        <f t="shared" si="2"/>
        <v>g101,5</v>
      </c>
      <c r="U76" s="1" t="s">
        <v>78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g101</v>
      </c>
      <c r="X76">
        <v>5</v>
      </c>
      <c r="Z76" s="2" t="str">
        <f>IF(AND(ISBLANK(Y76),OR(NOT(ISBLANK(AA76)),NOT(ISBLANK(AB76)))),#N/A,
IF(ISBLANK(Y76),"",
IF(AND(NOT(ISERROR(VLOOKUP(Y76,MonsterTable!$A:$B,MATCH(MonsterTable!$B$1,MonsterTable!$A$1:$B$1,0),0))),OR(ISBLANK(AA76),ISBLANK(AB76))),#N/A,
IFERROR(VLOOKUP(Y76,MonsterTable!$A:$B,MATCH(MonsterTable!$B$1,MonsterTable!$A$1:$B$1,0),0),
IF(OR(NOT(ISBLANK(AA76)),ISBLANK(AB76)),#N/A,
IF(Y76="empty","empty",
VLOOKUP(Y76,MonsterGroupTable!$A:$A,1,0)))))))</f>
        <v/>
      </c>
      <c r="AD76" s="2" t="str">
        <f>IF(AND(ISBLANK(AC76),OR(NOT(ISBLANK(AE76)),NOT(ISBLANK(AF76)))),#N/A,
IF(ISBLANK(AC76),"",
IF(AND(NOT(ISERROR(VLOOKUP(AC76,MonsterTable!$A:$B,MATCH(MonsterTable!$B$1,MonsterTable!$A$1:$B$1,0),0))),OR(ISBLANK(AE76),ISBLANK(AF76))),#N/A,
IFERROR(VLOOKUP(AC76,MonsterTable!$A:$B,MATCH(MonsterTable!$B$1,MonsterTable!$A$1:$B$1,0),0),
IF(OR(NOT(ISBLANK(AE76)),ISBLANK(AF76)),#N/A,
IF(AC76="empty","empty",
VLOOKUP(AC76,MonsterGroupTable!$A:$A,1,0)))))))</f>
        <v/>
      </c>
      <c r="AH76" s="2" t="str">
        <f>IF(AND(ISBLANK(AG76),OR(NOT(ISBLANK(AI76)),NOT(ISBLANK(AJ76)))),#N/A,
IF(ISBLANK(AG76),"",
IF(AND(NOT(ISERROR(VLOOKUP(AG76,MonsterTable!$A:$B,MATCH(MonsterTable!$B$1,MonsterTable!$A$1:$B$1,0),0))),OR(ISBLANK(AI76),ISBLANK(AJ76))),#N/A,
IFERROR(VLOOKUP(AG76,MonsterTable!$A:$B,MATCH(MonsterTable!$B$1,MonsterTable!$A$1:$B$1,0),0),
IF(OR(NOT(ISBLANK(AI76)),ISBLANK(AJ76)),#N/A,
IF(AG76="empty","empty",
VLOOKUP(AG76,MonsterGroupTable!$A:$A,1,0)))))))</f>
        <v/>
      </c>
      <c r="AL76" s="2" t="str">
        <f>IF(AND(ISBLANK(AK76),OR(NOT(ISBLANK(AM76)),NOT(ISBLANK(AN76)))),#N/A,
IF(ISBLANK(AK76),"",
IF(AND(NOT(ISERROR(VLOOKUP(AK76,MonsterTable!$A:$B,MATCH(MonsterTable!$B$1,MonsterTable!$A$1:$B$1,0),0))),OR(ISBLANK(AM76),ISBLANK(AN76))),#N/A,
IFERROR(VLOOKUP(AK76,MonsterTable!$A:$B,MATCH(MonsterTable!$B$1,MonsterTable!$A$1:$B$1,0),0),
IF(OR(NOT(ISBLANK(AM76)),ISBLANK(AN76)),#N/A,
IF(AK76="empty","empty",
VLOOKUP(AK76,MonsterGroupTable!$A:$A,1,0)))))))</f>
        <v/>
      </c>
      <c r="AP76" s="2" t="str">
        <f>IF(AND(ISBLANK(AO76),OR(NOT(ISBLANK(AQ76)),NOT(ISBLANK(AR76)))),#N/A,
IF(ISBLANK(AO76),"",
IF(AND(NOT(ISERROR(VLOOKUP(AO76,MonsterTable!$A:$B,MATCH(MonsterTable!$B$1,MonsterTable!$A$1:$B$1,0),0))),OR(ISBLANK(AQ76),ISBLANK(AR76))),#N/A,
IFERROR(VLOOKUP(AO76,MonsterTable!$A:$B,MATCH(MonsterTable!$B$1,MonsterTable!$A$1:$B$1,0),0),
IF(OR(NOT(ISBLANK(AQ76)),ISBLANK(AR76)),#N/A,
IF(AO76="empty","empty",
VLOOKUP(AO76,MonsterGroupTable!$A:$A,1,0)))))))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B76" s="2" t="str">
        <f>IF(AND(ISBLANK(BA76),OR(NOT(ISBLANK(BC76)),NOT(ISBLANK(BD76)))),#N/A,
IF(ISBLANK(BA76),"",
IF(AND(NOT(ISERROR(VLOOKUP(BA76,MonsterTable!$A:$B,MATCH(MonsterTable!$B$1,MonsterTable!$A$1:$B$1,0),0))),OR(ISBLANK(BC76),ISBLANK(BD76))),#N/A,
IFERROR(VLOOKUP(BA76,MonsterTable!$A:$B,MATCH(MonsterTable!$B$1,MonsterTable!$A$1:$B$1,0),0),
IF(OR(NOT(ISBLANK(BC76)),ISBLANK(BD76)),#N/A,
IF(BA76="empty","empty",
VLOOKUP(BA76,MonsterGroupTable!$A:$A,1,0)))))))</f>
        <v/>
      </c>
      <c r="BF76" s="2" t="str">
        <f>IF(AND(ISBLANK(BE76),OR(NOT(ISBLANK(BG76)),NOT(ISBLANK(BH76)))),#N/A,
IF(ISBLANK(BE76),"",
IF(AND(NOT(ISERROR(VLOOKUP(BE76,MonsterTable!$A:$B,MATCH(MonsterTable!$B$1,MonsterTable!$A$1:$B$1,0),0))),OR(ISBLANK(BG76),ISBLANK(BH76))),#N/A,
IFERROR(VLOOKUP(BE76,MonsterTable!$A:$B,MATCH(MonsterTable!$B$1,MonsterTable!$A$1:$B$1,0),0),
IF(OR(NOT(ISBLANK(BG76)),ISBLANK(BH76)),#N/A,
IF(BE76="empty","empty",
VLOOKUP(BE76,MonsterGroupTable!$A:$A,1,0)))))))</f>
        <v/>
      </c>
    </row>
    <row r="77" spans="1:58" x14ac:dyDescent="0.3">
      <c r="A77">
        <v>10076</v>
      </c>
      <c r="B77">
        <f t="shared" si="3"/>
        <v>1.1000000000000001</v>
      </c>
      <c r="C77">
        <f t="shared" si="3"/>
        <v>1.1000000000000001</v>
      </c>
      <c r="F77">
        <v>180</v>
      </c>
      <c r="G77">
        <v>1100</v>
      </c>
      <c r="H77" t="s">
        <v>29</v>
      </c>
      <c r="I77" t="s">
        <v>30</v>
      </c>
      <c r="J77" t="s">
        <v>85</v>
      </c>
      <c r="K77" t="s">
        <v>86</v>
      </c>
      <c r="L77">
        <v>0</v>
      </c>
      <c r="M77">
        <v>-4.75</v>
      </c>
      <c r="N77">
        <v>-3.5</v>
      </c>
      <c r="O77">
        <v>4.75</v>
      </c>
      <c r="P77">
        <v>3</v>
      </c>
      <c r="Q77">
        <v>-13.5</v>
      </c>
      <c r="R77">
        <v>2.5499999999999998</v>
      </c>
      <c r="S77">
        <v>-6.75</v>
      </c>
      <c r="T77" t="str">
        <f t="shared" si="2"/>
        <v>g101,5</v>
      </c>
      <c r="U77" s="1" t="s">
        <v>78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g101</v>
      </c>
      <c r="X77">
        <v>5</v>
      </c>
      <c r="Z77" s="2" t="str">
        <f>IF(AND(ISBLANK(Y77),OR(NOT(ISBLANK(AA77)),NOT(ISBLANK(AB77)))),#N/A,
IF(ISBLANK(Y77),"",
IF(AND(NOT(ISERROR(VLOOKUP(Y77,MonsterTable!$A:$B,MATCH(MonsterTable!$B$1,MonsterTable!$A$1:$B$1,0),0))),OR(ISBLANK(AA77),ISBLANK(AB77))),#N/A,
IFERROR(VLOOKUP(Y77,MonsterTable!$A:$B,MATCH(MonsterTable!$B$1,MonsterTable!$A$1:$B$1,0),0),
IF(OR(NOT(ISBLANK(AA77)),ISBLANK(AB77)),#N/A,
IF(Y77="empty","empty",
VLOOKUP(Y77,MonsterGroupTable!$A:$A,1,0)))))))</f>
        <v/>
      </c>
      <c r="AD77" s="2" t="str">
        <f>IF(AND(ISBLANK(AC77),OR(NOT(ISBLANK(AE77)),NOT(ISBLANK(AF77)))),#N/A,
IF(ISBLANK(AC77),"",
IF(AND(NOT(ISERROR(VLOOKUP(AC77,MonsterTable!$A:$B,MATCH(MonsterTable!$B$1,MonsterTable!$A$1:$B$1,0),0))),OR(ISBLANK(AE77),ISBLANK(AF77))),#N/A,
IFERROR(VLOOKUP(AC77,MonsterTable!$A:$B,MATCH(MonsterTable!$B$1,MonsterTable!$A$1:$B$1,0),0),
IF(OR(NOT(ISBLANK(AE77)),ISBLANK(AF77)),#N/A,
IF(AC77="empty","empty",
VLOOKUP(AC77,MonsterGroupTable!$A:$A,1,0)))))))</f>
        <v/>
      </c>
      <c r="AH77" s="2" t="str">
        <f>IF(AND(ISBLANK(AG77),OR(NOT(ISBLANK(AI77)),NOT(ISBLANK(AJ77)))),#N/A,
IF(ISBLANK(AG77),"",
IF(AND(NOT(ISERROR(VLOOKUP(AG77,MonsterTable!$A:$B,MATCH(MonsterTable!$B$1,MonsterTable!$A$1:$B$1,0),0))),OR(ISBLANK(AI77),ISBLANK(AJ77))),#N/A,
IFERROR(VLOOKUP(AG77,MonsterTable!$A:$B,MATCH(MonsterTable!$B$1,MonsterTable!$A$1:$B$1,0),0),
IF(OR(NOT(ISBLANK(AI77)),ISBLANK(AJ77)),#N/A,
IF(AG77="empty","empty",
VLOOKUP(AG77,MonsterGroupTable!$A:$A,1,0)))))))</f>
        <v/>
      </c>
      <c r="AL77" s="2" t="str">
        <f>IF(AND(ISBLANK(AK77),OR(NOT(ISBLANK(AM77)),NOT(ISBLANK(AN77)))),#N/A,
IF(ISBLANK(AK77),"",
IF(AND(NOT(ISERROR(VLOOKUP(AK77,MonsterTable!$A:$B,MATCH(MonsterTable!$B$1,MonsterTable!$A$1:$B$1,0),0))),OR(ISBLANK(AM77),ISBLANK(AN77))),#N/A,
IFERROR(VLOOKUP(AK77,MonsterTable!$A:$B,MATCH(MonsterTable!$B$1,MonsterTable!$A$1:$B$1,0),0),
IF(OR(NOT(ISBLANK(AM77)),ISBLANK(AN77)),#N/A,
IF(AK77="empty","empty",
VLOOKUP(AK77,MonsterGroupTable!$A:$A,1,0)))))))</f>
        <v/>
      </c>
      <c r="AP77" s="2" t="str">
        <f>IF(AND(ISBLANK(AO77),OR(NOT(ISBLANK(AQ77)),NOT(ISBLANK(AR77)))),#N/A,
IF(ISBLANK(AO77),"",
IF(AND(NOT(ISERROR(VLOOKUP(AO77,MonsterTable!$A:$B,MATCH(MonsterTable!$B$1,MonsterTable!$A$1:$B$1,0),0))),OR(ISBLANK(AQ77),ISBLANK(AR77))),#N/A,
IFERROR(VLOOKUP(AO77,MonsterTable!$A:$B,MATCH(MonsterTable!$B$1,MonsterTable!$A$1:$B$1,0),0),
IF(OR(NOT(ISBLANK(AQ77)),ISBLANK(AR77)),#N/A,
IF(AO77="empty","empty",
VLOOKUP(AO77,MonsterGroupTable!$A:$A,1,0)))))))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B77" s="2" t="str">
        <f>IF(AND(ISBLANK(BA77),OR(NOT(ISBLANK(BC77)),NOT(ISBLANK(BD77)))),#N/A,
IF(ISBLANK(BA77),"",
IF(AND(NOT(ISERROR(VLOOKUP(BA77,MonsterTable!$A:$B,MATCH(MonsterTable!$B$1,MonsterTable!$A$1:$B$1,0),0))),OR(ISBLANK(BC77),ISBLANK(BD77))),#N/A,
IFERROR(VLOOKUP(BA77,MonsterTable!$A:$B,MATCH(MonsterTable!$B$1,MonsterTable!$A$1:$B$1,0),0),
IF(OR(NOT(ISBLANK(BC77)),ISBLANK(BD77)),#N/A,
IF(BA77="empty","empty",
VLOOKUP(BA77,MonsterGroupTable!$A:$A,1,0)))))))</f>
        <v/>
      </c>
      <c r="BF77" s="2" t="str">
        <f>IF(AND(ISBLANK(BE77),OR(NOT(ISBLANK(BG77)),NOT(ISBLANK(BH77)))),#N/A,
IF(ISBLANK(BE77),"",
IF(AND(NOT(ISERROR(VLOOKUP(BE77,MonsterTable!$A:$B,MATCH(MonsterTable!$B$1,MonsterTable!$A$1:$B$1,0),0))),OR(ISBLANK(BG77),ISBLANK(BH77))),#N/A,
IFERROR(VLOOKUP(BE77,MonsterTable!$A:$B,MATCH(MonsterTable!$B$1,MonsterTable!$A$1:$B$1,0),0),
IF(OR(NOT(ISBLANK(BG77)),ISBLANK(BH77)),#N/A,
IF(BE77="empty","empty",
VLOOKUP(BE77,MonsterGroupTable!$A:$A,1,0)))))))</f>
        <v/>
      </c>
    </row>
    <row r="78" spans="1:58" x14ac:dyDescent="0.3">
      <c r="A78">
        <v>10077</v>
      </c>
      <c r="B78">
        <f t="shared" si="3"/>
        <v>1.1000000000000001</v>
      </c>
      <c r="C78">
        <f t="shared" si="3"/>
        <v>1.1000000000000001</v>
      </c>
      <c r="F78">
        <v>180</v>
      </c>
      <c r="G78">
        <v>1130</v>
      </c>
      <c r="H78" t="s">
        <v>29</v>
      </c>
      <c r="I78" t="s">
        <v>30</v>
      </c>
      <c r="J78" t="s">
        <v>85</v>
      </c>
      <c r="K78" t="s">
        <v>86</v>
      </c>
      <c r="L78">
        <v>0</v>
      </c>
      <c r="M78">
        <v>-4.75</v>
      </c>
      <c r="N78">
        <v>-3.5</v>
      </c>
      <c r="O78">
        <v>4.75</v>
      </c>
      <c r="P78">
        <v>3</v>
      </c>
      <c r="Q78">
        <v>-13.5</v>
      </c>
      <c r="R78">
        <v>2.5499999999999998</v>
      </c>
      <c r="S78">
        <v>-6.75</v>
      </c>
      <c r="T78" t="str">
        <f t="shared" si="2"/>
        <v>g101,5</v>
      </c>
      <c r="U78" s="1" t="s">
        <v>78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g101</v>
      </c>
      <c r="X78">
        <v>5</v>
      </c>
      <c r="Z78" s="2" t="str">
        <f>IF(AND(ISBLANK(Y78),OR(NOT(ISBLANK(AA78)),NOT(ISBLANK(AB78)))),#N/A,
IF(ISBLANK(Y78),"",
IF(AND(NOT(ISERROR(VLOOKUP(Y78,MonsterTable!$A:$B,MATCH(MonsterTable!$B$1,MonsterTable!$A$1:$B$1,0),0))),OR(ISBLANK(AA78),ISBLANK(AB78))),#N/A,
IFERROR(VLOOKUP(Y78,MonsterTable!$A:$B,MATCH(MonsterTable!$B$1,MonsterTable!$A$1:$B$1,0),0),
IF(OR(NOT(ISBLANK(AA78)),ISBLANK(AB78)),#N/A,
IF(Y78="empty","empty",
VLOOKUP(Y78,MonsterGroupTable!$A:$A,1,0)))))))</f>
        <v/>
      </c>
      <c r="AD78" s="2" t="str">
        <f>IF(AND(ISBLANK(AC78),OR(NOT(ISBLANK(AE78)),NOT(ISBLANK(AF78)))),#N/A,
IF(ISBLANK(AC78),"",
IF(AND(NOT(ISERROR(VLOOKUP(AC78,MonsterTable!$A:$B,MATCH(MonsterTable!$B$1,MonsterTable!$A$1:$B$1,0),0))),OR(ISBLANK(AE78),ISBLANK(AF78))),#N/A,
IFERROR(VLOOKUP(AC78,MonsterTable!$A:$B,MATCH(MonsterTable!$B$1,MonsterTable!$A$1:$B$1,0),0),
IF(OR(NOT(ISBLANK(AE78)),ISBLANK(AF78)),#N/A,
IF(AC78="empty","empty",
VLOOKUP(AC78,MonsterGroupTable!$A:$A,1,0)))))))</f>
        <v/>
      </c>
      <c r="AH78" s="2" t="str">
        <f>IF(AND(ISBLANK(AG78),OR(NOT(ISBLANK(AI78)),NOT(ISBLANK(AJ78)))),#N/A,
IF(ISBLANK(AG78),"",
IF(AND(NOT(ISERROR(VLOOKUP(AG78,MonsterTable!$A:$B,MATCH(MonsterTable!$B$1,MonsterTable!$A$1:$B$1,0),0))),OR(ISBLANK(AI78),ISBLANK(AJ78))),#N/A,
IFERROR(VLOOKUP(AG78,MonsterTable!$A:$B,MATCH(MonsterTable!$B$1,MonsterTable!$A$1:$B$1,0),0),
IF(OR(NOT(ISBLANK(AI78)),ISBLANK(AJ78)),#N/A,
IF(AG78="empty","empty",
VLOOKUP(AG78,MonsterGroupTable!$A:$A,1,0)))))))</f>
        <v/>
      </c>
      <c r="AL78" s="2" t="str">
        <f>IF(AND(ISBLANK(AK78),OR(NOT(ISBLANK(AM78)),NOT(ISBLANK(AN78)))),#N/A,
IF(ISBLANK(AK78),"",
IF(AND(NOT(ISERROR(VLOOKUP(AK78,MonsterTable!$A:$B,MATCH(MonsterTable!$B$1,MonsterTable!$A$1:$B$1,0),0))),OR(ISBLANK(AM78),ISBLANK(AN78))),#N/A,
IFERROR(VLOOKUP(AK78,MonsterTable!$A:$B,MATCH(MonsterTable!$B$1,MonsterTable!$A$1:$B$1,0),0),
IF(OR(NOT(ISBLANK(AM78)),ISBLANK(AN78)),#N/A,
IF(AK78="empty","empty",
VLOOKUP(AK78,MonsterGroupTable!$A:$A,1,0)))))))</f>
        <v/>
      </c>
      <c r="AP78" s="2" t="str">
        <f>IF(AND(ISBLANK(AO78),OR(NOT(ISBLANK(AQ78)),NOT(ISBLANK(AR78)))),#N/A,
IF(ISBLANK(AO78),"",
IF(AND(NOT(ISERROR(VLOOKUP(AO78,MonsterTable!$A:$B,MATCH(MonsterTable!$B$1,MonsterTable!$A$1:$B$1,0),0))),OR(ISBLANK(AQ78),ISBLANK(AR78))),#N/A,
IFERROR(VLOOKUP(AO78,MonsterTable!$A:$B,MATCH(MonsterTable!$B$1,MonsterTable!$A$1:$B$1,0),0),
IF(OR(NOT(ISBLANK(AQ78)),ISBLANK(AR78)),#N/A,
IF(AO78="empty","empty",
VLOOKUP(AO78,MonsterGroupTable!$A:$A,1,0)))))))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B78" s="2" t="str">
        <f>IF(AND(ISBLANK(BA78),OR(NOT(ISBLANK(BC78)),NOT(ISBLANK(BD78)))),#N/A,
IF(ISBLANK(BA78),"",
IF(AND(NOT(ISERROR(VLOOKUP(BA78,MonsterTable!$A:$B,MATCH(MonsterTable!$B$1,MonsterTable!$A$1:$B$1,0),0))),OR(ISBLANK(BC78),ISBLANK(BD78))),#N/A,
IFERROR(VLOOKUP(BA78,MonsterTable!$A:$B,MATCH(MonsterTable!$B$1,MonsterTable!$A$1:$B$1,0),0),
IF(OR(NOT(ISBLANK(BC78)),ISBLANK(BD78)),#N/A,
IF(BA78="empty","empty",
VLOOKUP(BA78,MonsterGroupTable!$A:$A,1,0)))))))</f>
        <v/>
      </c>
      <c r="BF78" s="2" t="str">
        <f>IF(AND(ISBLANK(BE78),OR(NOT(ISBLANK(BG78)),NOT(ISBLANK(BH78)))),#N/A,
IF(ISBLANK(BE78),"",
IF(AND(NOT(ISERROR(VLOOKUP(BE78,MonsterTable!$A:$B,MATCH(MonsterTable!$B$1,MonsterTable!$A$1:$B$1,0),0))),OR(ISBLANK(BG78),ISBLANK(BH78))),#N/A,
IFERROR(VLOOKUP(BE78,MonsterTable!$A:$B,MATCH(MonsterTable!$B$1,MonsterTable!$A$1:$B$1,0),0),
IF(OR(NOT(ISBLANK(BG78)),ISBLANK(BH78)),#N/A,
IF(BE78="empty","empty",
VLOOKUP(BE78,MonsterGroupTable!$A:$A,1,0)))))))</f>
        <v/>
      </c>
    </row>
    <row r="79" spans="1:58" x14ac:dyDescent="0.3">
      <c r="A79">
        <v>10078</v>
      </c>
      <c r="B79">
        <f t="shared" si="3"/>
        <v>1.1000000000000001</v>
      </c>
      <c r="C79">
        <f t="shared" si="3"/>
        <v>1.1000000000000001</v>
      </c>
      <c r="F79">
        <v>180</v>
      </c>
      <c r="G79">
        <v>1160</v>
      </c>
      <c r="H79" t="s">
        <v>29</v>
      </c>
      <c r="I79" t="s">
        <v>30</v>
      </c>
      <c r="J79" t="s">
        <v>85</v>
      </c>
      <c r="K79" t="s">
        <v>86</v>
      </c>
      <c r="L79">
        <v>0</v>
      </c>
      <c r="M79">
        <v>-4.75</v>
      </c>
      <c r="N79">
        <v>-3.5</v>
      </c>
      <c r="O79">
        <v>4.75</v>
      </c>
      <c r="P79">
        <v>3</v>
      </c>
      <c r="Q79">
        <v>-13.5</v>
      </c>
      <c r="R79">
        <v>2.5499999999999998</v>
      </c>
      <c r="S79">
        <v>-6.75</v>
      </c>
      <c r="T79" t="str">
        <f t="shared" si="2"/>
        <v>g101,5</v>
      </c>
      <c r="U79" s="1" t="s">
        <v>78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g101</v>
      </c>
      <c r="X79">
        <v>5</v>
      </c>
      <c r="Z79" s="2" t="str">
        <f>IF(AND(ISBLANK(Y79),OR(NOT(ISBLANK(AA79)),NOT(ISBLANK(AB79)))),#N/A,
IF(ISBLANK(Y79),"",
IF(AND(NOT(ISERROR(VLOOKUP(Y79,MonsterTable!$A:$B,MATCH(MonsterTable!$B$1,MonsterTable!$A$1:$B$1,0),0))),OR(ISBLANK(AA79),ISBLANK(AB79))),#N/A,
IFERROR(VLOOKUP(Y79,MonsterTable!$A:$B,MATCH(MonsterTable!$B$1,MonsterTable!$A$1:$B$1,0),0),
IF(OR(NOT(ISBLANK(AA79)),ISBLANK(AB79)),#N/A,
IF(Y79="empty","empty",
VLOOKUP(Y79,MonsterGroupTable!$A:$A,1,0)))))))</f>
        <v/>
      </c>
      <c r="AD79" s="2" t="str">
        <f>IF(AND(ISBLANK(AC79),OR(NOT(ISBLANK(AE79)),NOT(ISBLANK(AF79)))),#N/A,
IF(ISBLANK(AC79),"",
IF(AND(NOT(ISERROR(VLOOKUP(AC79,MonsterTable!$A:$B,MATCH(MonsterTable!$B$1,MonsterTable!$A$1:$B$1,0),0))),OR(ISBLANK(AE79),ISBLANK(AF79))),#N/A,
IFERROR(VLOOKUP(AC79,MonsterTable!$A:$B,MATCH(MonsterTable!$B$1,MonsterTable!$A$1:$B$1,0),0),
IF(OR(NOT(ISBLANK(AE79)),ISBLANK(AF79)),#N/A,
IF(AC79="empty","empty",
VLOOKUP(AC79,MonsterGroupTable!$A:$A,1,0)))))))</f>
        <v/>
      </c>
      <c r="AH79" s="2" t="str">
        <f>IF(AND(ISBLANK(AG79),OR(NOT(ISBLANK(AI79)),NOT(ISBLANK(AJ79)))),#N/A,
IF(ISBLANK(AG79),"",
IF(AND(NOT(ISERROR(VLOOKUP(AG79,MonsterTable!$A:$B,MATCH(MonsterTable!$B$1,MonsterTable!$A$1:$B$1,0),0))),OR(ISBLANK(AI79),ISBLANK(AJ79))),#N/A,
IFERROR(VLOOKUP(AG79,MonsterTable!$A:$B,MATCH(MonsterTable!$B$1,MonsterTable!$A$1:$B$1,0),0),
IF(OR(NOT(ISBLANK(AI79)),ISBLANK(AJ79)),#N/A,
IF(AG79="empty","empty",
VLOOKUP(AG79,MonsterGroupTable!$A:$A,1,0)))))))</f>
        <v/>
      </c>
      <c r="AL79" s="2" t="str">
        <f>IF(AND(ISBLANK(AK79),OR(NOT(ISBLANK(AM79)),NOT(ISBLANK(AN79)))),#N/A,
IF(ISBLANK(AK79),"",
IF(AND(NOT(ISERROR(VLOOKUP(AK79,MonsterTable!$A:$B,MATCH(MonsterTable!$B$1,MonsterTable!$A$1:$B$1,0),0))),OR(ISBLANK(AM79),ISBLANK(AN79))),#N/A,
IFERROR(VLOOKUP(AK79,MonsterTable!$A:$B,MATCH(MonsterTable!$B$1,MonsterTable!$A$1:$B$1,0),0),
IF(OR(NOT(ISBLANK(AM79)),ISBLANK(AN79)),#N/A,
IF(AK79="empty","empty",
VLOOKUP(AK79,MonsterGroupTable!$A:$A,1,0)))))))</f>
        <v/>
      </c>
      <c r="AP79" s="2" t="str">
        <f>IF(AND(ISBLANK(AO79),OR(NOT(ISBLANK(AQ79)),NOT(ISBLANK(AR79)))),#N/A,
IF(ISBLANK(AO79),"",
IF(AND(NOT(ISERROR(VLOOKUP(AO79,MonsterTable!$A:$B,MATCH(MonsterTable!$B$1,MonsterTable!$A$1:$B$1,0),0))),OR(ISBLANK(AQ79),ISBLANK(AR79))),#N/A,
IFERROR(VLOOKUP(AO79,MonsterTable!$A:$B,MATCH(MonsterTable!$B$1,MonsterTable!$A$1:$B$1,0),0),
IF(OR(NOT(ISBLANK(AQ79)),ISBLANK(AR79)),#N/A,
IF(AO79="empty","empty",
VLOOKUP(AO79,MonsterGroupTable!$A:$A,1,0)))))))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B79" s="2" t="str">
        <f>IF(AND(ISBLANK(BA79),OR(NOT(ISBLANK(BC79)),NOT(ISBLANK(BD79)))),#N/A,
IF(ISBLANK(BA79),"",
IF(AND(NOT(ISERROR(VLOOKUP(BA79,MonsterTable!$A:$B,MATCH(MonsterTable!$B$1,MonsterTable!$A$1:$B$1,0),0))),OR(ISBLANK(BC79),ISBLANK(BD79))),#N/A,
IFERROR(VLOOKUP(BA79,MonsterTable!$A:$B,MATCH(MonsterTable!$B$1,MonsterTable!$A$1:$B$1,0),0),
IF(OR(NOT(ISBLANK(BC79)),ISBLANK(BD79)),#N/A,
IF(BA79="empty","empty",
VLOOKUP(BA79,MonsterGroupTable!$A:$A,1,0)))))))</f>
        <v/>
      </c>
      <c r="BF79" s="2" t="str">
        <f>IF(AND(ISBLANK(BE79),OR(NOT(ISBLANK(BG79)),NOT(ISBLANK(BH79)))),#N/A,
IF(ISBLANK(BE79),"",
IF(AND(NOT(ISERROR(VLOOKUP(BE79,MonsterTable!$A:$B,MATCH(MonsterTable!$B$1,MonsterTable!$A$1:$B$1,0),0))),OR(ISBLANK(BG79),ISBLANK(BH79))),#N/A,
IFERROR(VLOOKUP(BE79,MonsterTable!$A:$B,MATCH(MonsterTable!$B$1,MonsterTable!$A$1:$B$1,0),0),
IF(OR(NOT(ISBLANK(BG79)),ISBLANK(BH79)),#N/A,
IF(BE79="empty","empty",
VLOOKUP(BE79,MonsterGroupTable!$A:$A,1,0)))))))</f>
        <v/>
      </c>
    </row>
    <row r="80" spans="1:58" x14ac:dyDescent="0.3">
      <c r="A80">
        <v>10079</v>
      </c>
      <c r="B80">
        <f t="shared" si="3"/>
        <v>1.1000000000000001</v>
      </c>
      <c r="C80">
        <f t="shared" si="3"/>
        <v>1.1000000000000001</v>
      </c>
      <c r="F80">
        <v>180</v>
      </c>
      <c r="G80">
        <v>1190</v>
      </c>
      <c r="H80" t="s">
        <v>29</v>
      </c>
      <c r="I80" t="s">
        <v>30</v>
      </c>
      <c r="J80" t="s">
        <v>85</v>
      </c>
      <c r="K80" t="s">
        <v>86</v>
      </c>
      <c r="L80">
        <v>0</v>
      </c>
      <c r="M80">
        <v>-4.75</v>
      </c>
      <c r="N80">
        <v>-3.5</v>
      </c>
      <c r="O80">
        <v>4.75</v>
      </c>
      <c r="P80">
        <v>3</v>
      </c>
      <c r="Q80">
        <v>-13.5</v>
      </c>
      <c r="R80">
        <v>2.5499999999999998</v>
      </c>
      <c r="S80">
        <v>-6.75</v>
      </c>
      <c r="T80" t="str">
        <f t="shared" si="2"/>
        <v>g101,5</v>
      </c>
      <c r="U80" s="1" t="s">
        <v>78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g101</v>
      </c>
      <c r="X80">
        <v>5</v>
      </c>
      <c r="Z80" s="2" t="str">
        <f>IF(AND(ISBLANK(Y80),OR(NOT(ISBLANK(AA80)),NOT(ISBLANK(AB80)))),#N/A,
IF(ISBLANK(Y80),"",
IF(AND(NOT(ISERROR(VLOOKUP(Y80,MonsterTable!$A:$B,MATCH(MonsterTable!$B$1,MonsterTable!$A$1:$B$1,0),0))),OR(ISBLANK(AA80),ISBLANK(AB80))),#N/A,
IFERROR(VLOOKUP(Y80,MonsterTable!$A:$B,MATCH(MonsterTable!$B$1,MonsterTable!$A$1:$B$1,0),0),
IF(OR(NOT(ISBLANK(AA80)),ISBLANK(AB80)),#N/A,
IF(Y80="empty","empty",
VLOOKUP(Y80,MonsterGroupTable!$A:$A,1,0)))))))</f>
        <v/>
      </c>
      <c r="AD80" s="2" t="str">
        <f>IF(AND(ISBLANK(AC80),OR(NOT(ISBLANK(AE80)),NOT(ISBLANK(AF80)))),#N/A,
IF(ISBLANK(AC80),"",
IF(AND(NOT(ISERROR(VLOOKUP(AC80,MonsterTable!$A:$B,MATCH(MonsterTable!$B$1,MonsterTable!$A$1:$B$1,0),0))),OR(ISBLANK(AE80),ISBLANK(AF80))),#N/A,
IFERROR(VLOOKUP(AC80,MonsterTable!$A:$B,MATCH(MonsterTable!$B$1,MonsterTable!$A$1:$B$1,0),0),
IF(OR(NOT(ISBLANK(AE80)),ISBLANK(AF80)),#N/A,
IF(AC80="empty","empty",
VLOOKUP(AC80,MonsterGroupTable!$A:$A,1,0)))))))</f>
        <v/>
      </c>
      <c r="AH80" s="2" t="str">
        <f>IF(AND(ISBLANK(AG80),OR(NOT(ISBLANK(AI80)),NOT(ISBLANK(AJ80)))),#N/A,
IF(ISBLANK(AG80),"",
IF(AND(NOT(ISERROR(VLOOKUP(AG80,MonsterTable!$A:$B,MATCH(MonsterTable!$B$1,MonsterTable!$A$1:$B$1,0),0))),OR(ISBLANK(AI80),ISBLANK(AJ80))),#N/A,
IFERROR(VLOOKUP(AG80,MonsterTable!$A:$B,MATCH(MonsterTable!$B$1,MonsterTable!$A$1:$B$1,0),0),
IF(OR(NOT(ISBLANK(AI80)),ISBLANK(AJ80)),#N/A,
IF(AG80="empty","empty",
VLOOKUP(AG80,MonsterGroupTable!$A:$A,1,0)))))))</f>
        <v/>
      </c>
      <c r="AL80" s="2" t="str">
        <f>IF(AND(ISBLANK(AK80),OR(NOT(ISBLANK(AM80)),NOT(ISBLANK(AN80)))),#N/A,
IF(ISBLANK(AK80),"",
IF(AND(NOT(ISERROR(VLOOKUP(AK80,MonsterTable!$A:$B,MATCH(MonsterTable!$B$1,MonsterTable!$A$1:$B$1,0),0))),OR(ISBLANK(AM80),ISBLANK(AN80))),#N/A,
IFERROR(VLOOKUP(AK80,MonsterTable!$A:$B,MATCH(MonsterTable!$B$1,MonsterTable!$A$1:$B$1,0),0),
IF(OR(NOT(ISBLANK(AM80)),ISBLANK(AN80)),#N/A,
IF(AK80="empty","empty",
VLOOKUP(AK80,MonsterGroupTable!$A:$A,1,0)))))))</f>
        <v/>
      </c>
      <c r="AP80" s="2" t="str">
        <f>IF(AND(ISBLANK(AO80),OR(NOT(ISBLANK(AQ80)),NOT(ISBLANK(AR80)))),#N/A,
IF(ISBLANK(AO80),"",
IF(AND(NOT(ISERROR(VLOOKUP(AO80,MonsterTable!$A:$B,MATCH(MonsterTable!$B$1,MonsterTable!$A$1:$B$1,0),0))),OR(ISBLANK(AQ80),ISBLANK(AR80))),#N/A,
IFERROR(VLOOKUP(AO80,MonsterTable!$A:$B,MATCH(MonsterTable!$B$1,MonsterTable!$A$1:$B$1,0),0),
IF(OR(NOT(ISBLANK(AQ80)),ISBLANK(AR80)),#N/A,
IF(AO80="empty","empty",
VLOOKUP(AO80,MonsterGroupTable!$A:$A,1,0)))))))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B80" s="2" t="str">
        <f>IF(AND(ISBLANK(BA80),OR(NOT(ISBLANK(BC80)),NOT(ISBLANK(BD80)))),#N/A,
IF(ISBLANK(BA80),"",
IF(AND(NOT(ISERROR(VLOOKUP(BA80,MonsterTable!$A:$B,MATCH(MonsterTable!$B$1,MonsterTable!$A$1:$B$1,0),0))),OR(ISBLANK(BC80),ISBLANK(BD80))),#N/A,
IFERROR(VLOOKUP(BA80,MonsterTable!$A:$B,MATCH(MonsterTable!$B$1,MonsterTable!$A$1:$B$1,0),0),
IF(OR(NOT(ISBLANK(BC80)),ISBLANK(BD80)),#N/A,
IF(BA80="empty","empty",
VLOOKUP(BA80,MonsterGroupTable!$A:$A,1,0)))))))</f>
        <v/>
      </c>
      <c r="BF80" s="2" t="str">
        <f>IF(AND(ISBLANK(BE80),OR(NOT(ISBLANK(BG80)),NOT(ISBLANK(BH80)))),#N/A,
IF(ISBLANK(BE80),"",
IF(AND(NOT(ISERROR(VLOOKUP(BE80,MonsterTable!$A:$B,MATCH(MonsterTable!$B$1,MonsterTable!$A$1:$B$1,0),0))),OR(ISBLANK(BG80),ISBLANK(BH80))),#N/A,
IFERROR(VLOOKUP(BE80,MonsterTable!$A:$B,MATCH(MonsterTable!$B$1,MonsterTable!$A$1:$B$1,0),0),
IF(OR(NOT(ISBLANK(BG80)),ISBLANK(BH80)),#N/A,
IF(BE80="empty","empty",
VLOOKUP(BE80,MonsterGroupTable!$A:$A,1,0)))))))</f>
        <v/>
      </c>
    </row>
    <row r="81" spans="1:58" x14ac:dyDescent="0.3">
      <c r="A81">
        <v>10080</v>
      </c>
      <c r="B81">
        <f t="shared" si="3"/>
        <v>1.2</v>
      </c>
      <c r="C81">
        <f t="shared" si="3"/>
        <v>1.1000000000000001</v>
      </c>
      <c r="F81">
        <v>180</v>
      </c>
      <c r="G81">
        <v>1220</v>
      </c>
      <c r="H81" t="s">
        <v>29</v>
      </c>
      <c r="I81" t="s">
        <v>30</v>
      </c>
      <c r="J81" t="s">
        <v>85</v>
      </c>
      <c r="K81" t="s">
        <v>86</v>
      </c>
      <c r="L81">
        <v>0</v>
      </c>
      <c r="M81">
        <v>-4.75</v>
      </c>
      <c r="N81">
        <v>-3.5</v>
      </c>
      <c r="O81">
        <v>4.75</v>
      </c>
      <c r="P81">
        <v>3</v>
      </c>
      <c r="Q81">
        <v>-13.5</v>
      </c>
      <c r="R81">
        <v>2.5499999999999998</v>
      </c>
      <c r="S81">
        <v>-6.75</v>
      </c>
      <c r="T81" t="str">
        <f t="shared" si="2"/>
        <v>g101,5</v>
      </c>
      <c r="U81" s="1" t="s">
        <v>78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g101</v>
      </c>
      <c r="X81">
        <v>5</v>
      </c>
      <c r="Z81" s="2" t="str">
        <f>IF(AND(ISBLANK(Y81),OR(NOT(ISBLANK(AA81)),NOT(ISBLANK(AB81)))),#N/A,
IF(ISBLANK(Y81),"",
IF(AND(NOT(ISERROR(VLOOKUP(Y81,MonsterTable!$A:$B,MATCH(MonsterTable!$B$1,MonsterTable!$A$1:$B$1,0),0))),OR(ISBLANK(AA81),ISBLANK(AB81))),#N/A,
IFERROR(VLOOKUP(Y81,MonsterTable!$A:$B,MATCH(MonsterTable!$B$1,MonsterTable!$A$1:$B$1,0),0),
IF(OR(NOT(ISBLANK(AA81)),ISBLANK(AB81)),#N/A,
IF(Y81="empty","empty",
VLOOKUP(Y81,MonsterGroupTable!$A:$A,1,0)))))))</f>
        <v/>
      </c>
      <c r="AD81" s="2" t="str">
        <f>IF(AND(ISBLANK(AC81),OR(NOT(ISBLANK(AE81)),NOT(ISBLANK(AF81)))),#N/A,
IF(ISBLANK(AC81),"",
IF(AND(NOT(ISERROR(VLOOKUP(AC81,MonsterTable!$A:$B,MATCH(MonsterTable!$B$1,MonsterTable!$A$1:$B$1,0),0))),OR(ISBLANK(AE81),ISBLANK(AF81))),#N/A,
IFERROR(VLOOKUP(AC81,MonsterTable!$A:$B,MATCH(MonsterTable!$B$1,MonsterTable!$A$1:$B$1,0),0),
IF(OR(NOT(ISBLANK(AE81)),ISBLANK(AF81)),#N/A,
IF(AC81="empty","empty",
VLOOKUP(AC81,MonsterGroupTable!$A:$A,1,0)))))))</f>
        <v/>
      </c>
      <c r="AH81" s="2" t="str">
        <f>IF(AND(ISBLANK(AG81),OR(NOT(ISBLANK(AI81)),NOT(ISBLANK(AJ81)))),#N/A,
IF(ISBLANK(AG81),"",
IF(AND(NOT(ISERROR(VLOOKUP(AG81,MonsterTable!$A:$B,MATCH(MonsterTable!$B$1,MonsterTable!$A$1:$B$1,0),0))),OR(ISBLANK(AI81),ISBLANK(AJ81))),#N/A,
IFERROR(VLOOKUP(AG81,MonsterTable!$A:$B,MATCH(MonsterTable!$B$1,MonsterTable!$A$1:$B$1,0),0),
IF(OR(NOT(ISBLANK(AI81)),ISBLANK(AJ81)),#N/A,
IF(AG81="empty","empty",
VLOOKUP(AG81,MonsterGroupTable!$A:$A,1,0)))))))</f>
        <v/>
      </c>
      <c r="AL81" s="2" t="str">
        <f>IF(AND(ISBLANK(AK81),OR(NOT(ISBLANK(AM81)),NOT(ISBLANK(AN81)))),#N/A,
IF(ISBLANK(AK81),"",
IF(AND(NOT(ISERROR(VLOOKUP(AK81,MonsterTable!$A:$B,MATCH(MonsterTable!$B$1,MonsterTable!$A$1:$B$1,0),0))),OR(ISBLANK(AM81),ISBLANK(AN81))),#N/A,
IFERROR(VLOOKUP(AK81,MonsterTable!$A:$B,MATCH(MonsterTable!$B$1,MonsterTable!$A$1:$B$1,0),0),
IF(OR(NOT(ISBLANK(AM81)),ISBLANK(AN81)),#N/A,
IF(AK81="empty","empty",
VLOOKUP(AK81,MonsterGroupTable!$A:$A,1,0)))))))</f>
        <v/>
      </c>
      <c r="AP81" s="2" t="str">
        <f>IF(AND(ISBLANK(AO81),OR(NOT(ISBLANK(AQ81)),NOT(ISBLANK(AR81)))),#N/A,
IF(ISBLANK(AO81),"",
IF(AND(NOT(ISERROR(VLOOKUP(AO81,MonsterTable!$A:$B,MATCH(MonsterTable!$B$1,MonsterTable!$A$1:$B$1,0),0))),OR(ISBLANK(AQ81),ISBLANK(AR81))),#N/A,
IFERROR(VLOOKUP(AO81,MonsterTable!$A:$B,MATCH(MonsterTable!$B$1,MonsterTable!$A$1:$B$1,0),0),
IF(OR(NOT(ISBLANK(AQ81)),ISBLANK(AR81)),#N/A,
IF(AO81="empty","empty",
VLOOKUP(AO81,MonsterGroupTable!$A:$A,1,0)))))))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B81" s="2" t="str">
        <f>IF(AND(ISBLANK(BA81),OR(NOT(ISBLANK(BC81)),NOT(ISBLANK(BD81)))),#N/A,
IF(ISBLANK(BA81),"",
IF(AND(NOT(ISERROR(VLOOKUP(BA81,MonsterTable!$A:$B,MATCH(MonsterTable!$B$1,MonsterTable!$A$1:$B$1,0),0))),OR(ISBLANK(BC81),ISBLANK(BD81))),#N/A,
IFERROR(VLOOKUP(BA81,MonsterTable!$A:$B,MATCH(MonsterTable!$B$1,MonsterTable!$A$1:$B$1,0),0),
IF(OR(NOT(ISBLANK(BC81)),ISBLANK(BD81)),#N/A,
IF(BA81="empty","empty",
VLOOKUP(BA81,MonsterGroupTable!$A:$A,1,0)))))))</f>
        <v/>
      </c>
      <c r="BF81" s="2" t="str">
        <f>IF(AND(ISBLANK(BE81),OR(NOT(ISBLANK(BG81)),NOT(ISBLANK(BH81)))),#N/A,
IF(ISBLANK(BE81),"",
IF(AND(NOT(ISERROR(VLOOKUP(BE81,MonsterTable!$A:$B,MATCH(MonsterTable!$B$1,MonsterTable!$A$1:$B$1,0),0))),OR(ISBLANK(BG81),ISBLANK(BH81))),#N/A,
IFERROR(VLOOKUP(BE81,MonsterTable!$A:$B,MATCH(MonsterTable!$B$1,MonsterTable!$A$1:$B$1,0),0),
IF(OR(NOT(ISBLANK(BG81)),ISBLANK(BH81)),#N/A,
IF(BE81="empty","empty",
VLOOKUP(BE81,MonsterGroupTable!$A:$A,1,0)))))))</f>
        <v/>
      </c>
    </row>
    <row r="82" spans="1:58" x14ac:dyDescent="0.3">
      <c r="A82">
        <v>10081</v>
      </c>
      <c r="B82">
        <f t="shared" si="3"/>
        <v>1.1000000000000001</v>
      </c>
      <c r="C82">
        <f t="shared" si="3"/>
        <v>1.1000000000000001</v>
      </c>
      <c r="F82">
        <v>180</v>
      </c>
      <c r="G82">
        <v>1250</v>
      </c>
      <c r="H82" t="s">
        <v>29</v>
      </c>
      <c r="I82" t="s">
        <v>30</v>
      </c>
      <c r="J82" t="s">
        <v>85</v>
      </c>
      <c r="K82" t="s">
        <v>86</v>
      </c>
      <c r="L82">
        <v>0</v>
      </c>
      <c r="M82">
        <v>-4.75</v>
      </c>
      <c r="N82">
        <v>-3.5</v>
      </c>
      <c r="O82">
        <v>4.75</v>
      </c>
      <c r="P82">
        <v>3</v>
      </c>
      <c r="Q82">
        <v>-13.5</v>
      </c>
      <c r="R82">
        <v>2.5499999999999998</v>
      </c>
      <c r="S82">
        <v>-6.75</v>
      </c>
      <c r="T82" t="str">
        <f t="shared" si="2"/>
        <v>g101,5</v>
      </c>
      <c r="U82" s="1" t="s">
        <v>78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g101</v>
      </c>
      <c r="X82">
        <v>5</v>
      </c>
      <c r="Z82" s="2" t="str">
        <f>IF(AND(ISBLANK(Y82),OR(NOT(ISBLANK(AA82)),NOT(ISBLANK(AB82)))),#N/A,
IF(ISBLANK(Y82),"",
IF(AND(NOT(ISERROR(VLOOKUP(Y82,MonsterTable!$A:$B,MATCH(MonsterTable!$B$1,MonsterTable!$A$1:$B$1,0),0))),OR(ISBLANK(AA82),ISBLANK(AB82))),#N/A,
IFERROR(VLOOKUP(Y82,MonsterTable!$A:$B,MATCH(MonsterTable!$B$1,MonsterTable!$A$1:$B$1,0),0),
IF(OR(NOT(ISBLANK(AA82)),ISBLANK(AB82)),#N/A,
IF(Y82="empty","empty",
VLOOKUP(Y82,MonsterGroupTable!$A:$A,1,0)))))))</f>
        <v/>
      </c>
      <c r="AD82" s="2" t="str">
        <f>IF(AND(ISBLANK(AC82),OR(NOT(ISBLANK(AE82)),NOT(ISBLANK(AF82)))),#N/A,
IF(ISBLANK(AC82),"",
IF(AND(NOT(ISERROR(VLOOKUP(AC82,MonsterTable!$A:$B,MATCH(MonsterTable!$B$1,MonsterTable!$A$1:$B$1,0),0))),OR(ISBLANK(AE82),ISBLANK(AF82))),#N/A,
IFERROR(VLOOKUP(AC82,MonsterTable!$A:$B,MATCH(MonsterTable!$B$1,MonsterTable!$A$1:$B$1,0),0),
IF(OR(NOT(ISBLANK(AE82)),ISBLANK(AF82)),#N/A,
IF(AC82="empty","empty",
VLOOKUP(AC82,MonsterGroupTable!$A:$A,1,0)))))))</f>
        <v/>
      </c>
      <c r="AH82" s="2" t="str">
        <f>IF(AND(ISBLANK(AG82),OR(NOT(ISBLANK(AI82)),NOT(ISBLANK(AJ82)))),#N/A,
IF(ISBLANK(AG82),"",
IF(AND(NOT(ISERROR(VLOOKUP(AG82,MonsterTable!$A:$B,MATCH(MonsterTable!$B$1,MonsterTable!$A$1:$B$1,0),0))),OR(ISBLANK(AI82),ISBLANK(AJ82))),#N/A,
IFERROR(VLOOKUP(AG82,MonsterTable!$A:$B,MATCH(MonsterTable!$B$1,MonsterTable!$A$1:$B$1,0),0),
IF(OR(NOT(ISBLANK(AI82)),ISBLANK(AJ82)),#N/A,
IF(AG82="empty","empty",
VLOOKUP(AG82,MonsterGroupTable!$A:$A,1,0)))))))</f>
        <v/>
      </c>
      <c r="AL82" s="2" t="str">
        <f>IF(AND(ISBLANK(AK82),OR(NOT(ISBLANK(AM82)),NOT(ISBLANK(AN82)))),#N/A,
IF(ISBLANK(AK82),"",
IF(AND(NOT(ISERROR(VLOOKUP(AK82,MonsterTable!$A:$B,MATCH(MonsterTable!$B$1,MonsterTable!$A$1:$B$1,0),0))),OR(ISBLANK(AM82),ISBLANK(AN82))),#N/A,
IFERROR(VLOOKUP(AK82,MonsterTable!$A:$B,MATCH(MonsterTable!$B$1,MonsterTable!$A$1:$B$1,0),0),
IF(OR(NOT(ISBLANK(AM82)),ISBLANK(AN82)),#N/A,
IF(AK82="empty","empty",
VLOOKUP(AK82,MonsterGroupTable!$A:$A,1,0)))))))</f>
        <v/>
      </c>
      <c r="AP82" s="2" t="str">
        <f>IF(AND(ISBLANK(AO82),OR(NOT(ISBLANK(AQ82)),NOT(ISBLANK(AR82)))),#N/A,
IF(ISBLANK(AO82),"",
IF(AND(NOT(ISERROR(VLOOKUP(AO82,MonsterTable!$A:$B,MATCH(MonsterTable!$B$1,MonsterTable!$A$1:$B$1,0),0))),OR(ISBLANK(AQ82),ISBLANK(AR82))),#N/A,
IFERROR(VLOOKUP(AO82,MonsterTable!$A:$B,MATCH(MonsterTable!$B$1,MonsterTable!$A$1:$B$1,0),0),
IF(OR(NOT(ISBLANK(AQ82)),ISBLANK(AR82)),#N/A,
IF(AO82="empty","empty",
VLOOKUP(AO82,MonsterGroupTable!$A:$A,1,0)))))))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B82" s="2" t="str">
        <f>IF(AND(ISBLANK(BA82),OR(NOT(ISBLANK(BC82)),NOT(ISBLANK(BD82)))),#N/A,
IF(ISBLANK(BA82),"",
IF(AND(NOT(ISERROR(VLOOKUP(BA82,MonsterTable!$A:$B,MATCH(MonsterTable!$B$1,MonsterTable!$A$1:$B$1,0),0))),OR(ISBLANK(BC82),ISBLANK(BD82))),#N/A,
IFERROR(VLOOKUP(BA82,MonsterTable!$A:$B,MATCH(MonsterTable!$B$1,MonsterTable!$A$1:$B$1,0),0),
IF(OR(NOT(ISBLANK(BC82)),ISBLANK(BD82)),#N/A,
IF(BA82="empty","empty",
VLOOKUP(BA82,MonsterGroupTable!$A:$A,1,0)))))))</f>
        <v/>
      </c>
      <c r="BF82" s="2" t="str">
        <f>IF(AND(ISBLANK(BE82),OR(NOT(ISBLANK(BG82)),NOT(ISBLANK(BH82)))),#N/A,
IF(ISBLANK(BE82),"",
IF(AND(NOT(ISERROR(VLOOKUP(BE82,MonsterTable!$A:$B,MATCH(MonsterTable!$B$1,MonsterTable!$A$1:$B$1,0),0))),OR(ISBLANK(BG82),ISBLANK(BH82))),#N/A,
IFERROR(VLOOKUP(BE82,MonsterTable!$A:$B,MATCH(MonsterTable!$B$1,MonsterTable!$A$1:$B$1,0),0),
IF(OR(NOT(ISBLANK(BG82)),ISBLANK(BH82)),#N/A,
IF(BE82="empty","empty",
VLOOKUP(BE82,MonsterGroupTable!$A:$A,1,0)))))))</f>
        <v/>
      </c>
    </row>
    <row r="83" spans="1:58" x14ac:dyDescent="0.3">
      <c r="A83">
        <v>10082</v>
      </c>
      <c r="B83">
        <f t="shared" si="3"/>
        <v>1.1000000000000001</v>
      </c>
      <c r="C83">
        <f t="shared" si="3"/>
        <v>1.1000000000000001</v>
      </c>
      <c r="F83">
        <v>180</v>
      </c>
      <c r="G83">
        <v>1280</v>
      </c>
      <c r="H83" t="s">
        <v>29</v>
      </c>
      <c r="I83" t="s">
        <v>30</v>
      </c>
      <c r="J83" t="s">
        <v>85</v>
      </c>
      <c r="K83" t="s">
        <v>86</v>
      </c>
      <c r="L83">
        <v>0</v>
      </c>
      <c r="M83">
        <v>-4.75</v>
      </c>
      <c r="N83">
        <v>-3.5</v>
      </c>
      <c r="O83">
        <v>4.75</v>
      </c>
      <c r="P83">
        <v>3</v>
      </c>
      <c r="Q83">
        <v>-13.5</v>
      </c>
      <c r="R83">
        <v>2.5499999999999998</v>
      </c>
      <c r="S83">
        <v>-6.75</v>
      </c>
      <c r="T83" t="str">
        <f t="shared" si="2"/>
        <v>g101,5</v>
      </c>
      <c r="U83" s="1" t="s">
        <v>78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g101</v>
      </c>
      <c r="X83">
        <v>5</v>
      </c>
      <c r="Z83" s="2" t="str">
        <f>IF(AND(ISBLANK(Y83),OR(NOT(ISBLANK(AA83)),NOT(ISBLANK(AB83)))),#N/A,
IF(ISBLANK(Y83),"",
IF(AND(NOT(ISERROR(VLOOKUP(Y83,MonsterTable!$A:$B,MATCH(MonsterTable!$B$1,MonsterTable!$A$1:$B$1,0),0))),OR(ISBLANK(AA83),ISBLANK(AB83))),#N/A,
IFERROR(VLOOKUP(Y83,MonsterTable!$A:$B,MATCH(MonsterTable!$B$1,MonsterTable!$A$1:$B$1,0),0),
IF(OR(NOT(ISBLANK(AA83)),ISBLANK(AB83)),#N/A,
IF(Y83="empty","empty",
VLOOKUP(Y83,MonsterGroupTable!$A:$A,1,0)))))))</f>
        <v/>
      </c>
      <c r="AD83" s="2" t="str">
        <f>IF(AND(ISBLANK(AC83),OR(NOT(ISBLANK(AE83)),NOT(ISBLANK(AF83)))),#N/A,
IF(ISBLANK(AC83),"",
IF(AND(NOT(ISERROR(VLOOKUP(AC83,MonsterTable!$A:$B,MATCH(MonsterTable!$B$1,MonsterTable!$A$1:$B$1,0),0))),OR(ISBLANK(AE83),ISBLANK(AF83))),#N/A,
IFERROR(VLOOKUP(AC83,MonsterTable!$A:$B,MATCH(MonsterTable!$B$1,MonsterTable!$A$1:$B$1,0),0),
IF(OR(NOT(ISBLANK(AE83)),ISBLANK(AF83)),#N/A,
IF(AC83="empty","empty",
VLOOKUP(AC83,MonsterGroupTable!$A:$A,1,0)))))))</f>
        <v/>
      </c>
      <c r="AH83" s="2" t="str">
        <f>IF(AND(ISBLANK(AG83),OR(NOT(ISBLANK(AI83)),NOT(ISBLANK(AJ83)))),#N/A,
IF(ISBLANK(AG83),"",
IF(AND(NOT(ISERROR(VLOOKUP(AG83,MonsterTable!$A:$B,MATCH(MonsterTable!$B$1,MonsterTable!$A$1:$B$1,0),0))),OR(ISBLANK(AI83),ISBLANK(AJ83))),#N/A,
IFERROR(VLOOKUP(AG83,MonsterTable!$A:$B,MATCH(MonsterTable!$B$1,MonsterTable!$A$1:$B$1,0),0),
IF(OR(NOT(ISBLANK(AI83)),ISBLANK(AJ83)),#N/A,
IF(AG83="empty","empty",
VLOOKUP(AG83,MonsterGroupTable!$A:$A,1,0)))))))</f>
        <v/>
      </c>
      <c r="AL83" s="2" t="str">
        <f>IF(AND(ISBLANK(AK83),OR(NOT(ISBLANK(AM83)),NOT(ISBLANK(AN83)))),#N/A,
IF(ISBLANK(AK83),"",
IF(AND(NOT(ISERROR(VLOOKUP(AK83,MonsterTable!$A:$B,MATCH(MonsterTable!$B$1,MonsterTable!$A$1:$B$1,0),0))),OR(ISBLANK(AM83),ISBLANK(AN83))),#N/A,
IFERROR(VLOOKUP(AK83,MonsterTable!$A:$B,MATCH(MonsterTable!$B$1,MonsterTable!$A$1:$B$1,0),0),
IF(OR(NOT(ISBLANK(AM83)),ISBLANK(AN83)),#N/A,
IF(AK83="empty","empty",
VLOOKUP(AK83,MonsterGroupTable!$A:$A,1,0)))))))</f>
        <v/>
      </c>
      <c r="AP83" s="2" t="str">
        <f>IF(AND(ISBLANK(AO83),OR(NOT(ISBLANK(AQ83)),NOT(ISBLANK(AR83)))),#N/A,
IF(ISBLANK(AO83),"",
IF(AND(NOT(ISERROR(VLOOKUP(AO83,MonsterTable!$A:$B,MATCH(MonsterTable!$B$1,MonsterTable!$A$1:$B$1,0),0))),OR(ISBLANK(AQ83),ISBLANK(AR83))),#N/A,
IFERROR(VLOOKUP(AO83,MonsterTable!$A:$B,MATCH(MonsterTable!$B$1,MonsterTable!$A$1:$B$1,0),0),
IF(OR(NOT(ISBLANK(AQ83)),ISBLANK(AR83)),#N/A,
IF(AO83="empty","empty",
VLOOKUP(AO83,MonsterGroupTable!$A:$A,1,0)))))))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B83" s="2" t="str">
        <f>IF(AND(ISBLANK(BA83),OR(NOT(ISBLANK(BC83)),NOT(ISBLANK(BD83)))),#N/A,
IF(ISBLANK(BA83),"",
IF(AND(NOT(ISERROR(VLOOKUP(BA83,MonsterTable!$A:$B,MATCH(MonsterTable!$B$1,MonsterTable!$A$1:$B$1,0),0))),OR(ISBLANK(BC83),ISBLANK(BD83))),#N/A,
IFERROR(VLOOKUP(BA83,MonsterTable!$A:$B,MATCH(MonsterTable!$B$1,MonsterTable!$A$1:$B$1,0),0),
IF(OR(NOT(ISBLANK(BC83)),ISBLANK(BD83)),#N/A,
IF(BA83="empty","empty",
VLOOKUP(BA83,MonsterGroupTable!$A:$A,1,0)))))))</f>
        <v/>
      </c>
      <c r="BF83" s="2" t="str">
        <f>IF(AND(ISBLANK(BE83),OR(NOT(ISBLANK(BG83)),NOT(ISBLANK(BH83)))),#N/A,
IF(ISBLANK(BE83),"",
IF(AND(NOT(ISERROR(VLOOKUP(BE83,MonsterTable!$A:$B,MATCH(MonsterTable!$B$1,MonsterTable!$A$1:$B$1,0),0))),OR(ISBLANK(BG83),ISBLANK(BH83))),#N/A,
IFERROR(VLOOKUP(BE83,MonsterTable!$A:$B,MATCH(MonsterTable!$B$1,MonsterTable!$A$1:$B$1,0),0),
IF(OR(NOT(ISBLANK(BG83)),ISBLANK(BH83)),#N/A,
IF(BE83="empty","empty",
VLOOKUP(BE83,MonsterGroupTable!$A:$A,1,0)))))))</f>
        <v/>
      </c>
    </row>
    <row r="84" spans="1:58" x14ac:dyDescent="0.3">
      <c r="A84">
        <v>10083</v>
      </c>
      <c r="B84">
        <f t="shared" si="3"/>
        <v>1.1000000000000001</v>
      </c>
      <c r="C84">
        <f t="shared" si="3"/>
        <v>1.1000000000000001</v>
      </c>
      <c r="F84">
        <v>180</v>
      </c>
      <c r="G84">
        <v>1310</v>
      </c>
      <c r="H84" t="s">
        <v>29</v>
      </c>
      <c r="I84" t="s">
        <v>30</v>
      </c>
      <c r="J84" t="s">
        <v>85</v>
      </c>
      <c r="K84" t="s">
        <v>86</v>
      </c>
      <c r="L84">
        <v>0</v>
      </c>
      <c r="M84">
        <v>-4.75</v>
      </c>
      <c r="N84">
        <v>-3.5</v>
      </c>
      <c r="O84">
        <v>4.75</v>
      </c>
      <c r="P84">
        <v>3</v>
      </c>
      <c r="Q84">
        <v>-13.5</v>
      </c>
      <c r="R84">
        <v>2.5499999999999998</v>
      </c>
      <c r="S84">
        <v>-6.75</v>
      </c>
      <c r="T84" t="str">
        <f t="shared" si="2"/>
        <v>g101,5</v>
      </c>
      <c r="U84" s="1" t="s">
        <v>78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g101</v>
      </c>
      <c r="X84">
        <v>5</v>
      </c>
      <c r="Z84" s="2" t="str">
        <f>IF(AND(ISBLANK(Y84),OR(NOT(ISBLANK(AA84)),NOT(ISBLANK(AB84)))),#N/A,
IF(ISBLANK(Y84),"",
IF(AND(NOT(ISERROR(VLOOKUP(Y84,MonsterTable!$A:$B,MATCH(MonsterTable!$B$1,MonsterTable!$A$1:$B$1,0),0))),OR(ISBLANK(AA84),ISBLANK(AB84))),#N/A,
IFERROR(VLOOKUP(Y84,MonsterTable!$A:$B,MATCH(MonsterTable!$B$1,MonsterTable!$A$1:$B$1,0),0),
IF(OR(NOT(ISBLANK(AA84)),ISBLANK(AB84)),#N/A,
IF(Y84="empty","empty",
VLOOKUP(Y84,MonsterGroupTable!$A:$A,1,0)))))))</f>
        <v/>
      </c>
      <c r="AD84" s="2" t="str">
        <f>IF(AND(ISBLANK(AC84),OR(NOT(ISBLANK(AE84)),NOT(ISBLANK(AF84)))),#N/A,
IF(ISBLANK(AC84),"",
IF(AND(NOT(ISERROR(VLOOKUP(AC84,MonsterTable!$A:$B,MATCH(MonsterTable!$B$1,MonsterTable!$A$1:$B$1,0),0))),OR(ISBLANK(AE84),ISBLANK(AF84))),#N/A,
IFERROR(VLOOKUP(AC84,MonsterTable!$A:$B,MATCH(MonsterTable!$B$1,MonsterTable!$A$1:$B$1,0),0),
IF(OR(NOT(ISBLANK(AE84)),ISBLANK(AF84)),#N/A,
IF(AC84="empty","empty",
VLOOKUP(AC84,MonsterGroupTable!$A:$A,1,0)))))))</f>
        <v/>
      </c>
      <c r="AH84" s="2" t="str">
        <f>IF(AND(ISBLANK(AG84),OR(NOT(ISBLANK(AI84)),NOT(ISBLANK(AJ84)))),#N/A,
IF(ISBLANK(AG84),"",
IF(AND(NOT(ISERROR(VLOOKUP(AG84,MonsterTable!$A:$B,MATCH(MonsterTable!$B$1,MonsterTable!$A$1:$B$1,0),0))),OR(ISBLANK(AI84),ISBLANK(AJ84))),#N/A,
IFERROR(VLOOKUP(AG84,MonsterTable!$A:$B,MATCH(MonsterTable!$B$1,MonsterTable!$A$1:$B$1,0),0),
IF(OR(NOT(ISBLANK(AI84)),ISBLANK(AJ84)),#N/A,
IF(AG84="empty","empty",
VLOOKUP(AG84,MonsterGroupTable!$A:$A,1,0)))))))</f>
        <v/>
      </c>
      <c r="AL84" s="2" t="str">
        <f>IF(AND(ISBLANK(AK84),OR(NOT(ISBLANK(AM84)),NOT(ISBLANK(AN84)))),#N/A,
IF(ISBLANK(AK84),"",
IF(AND(NOT(ISERROR(VLOOKUP(AK84,MonsterTable!$A:$B,MATCH(MonsterTable!$B$1,MonsterTable!$A$1:$B$1,0),0))),OR(ISBLANK(AM84),ISBLANK(AN84))),#N/A,
IFERROR(VLOOKUP(AK84,MonsterTable!$A:$B,MATCH(MonsterTable!$B$1,MonsterTable!$A$1:$B$1,0),0),
IF(OR(NOT(ISBLANK(AM84)),ISBLANK(AN84)),#N/A,
IF(AK84="empty","empty",
VLOOKUP(AK84,MonsterGroupTable!$A:$A,1,0)))))))</f>
        <v/>
      </c>
      <c r="AP84" s="2" t="str">
        <f>IF(AND(ISBLANK(AO84),OR(NOT(ISBLANK(AQ84)),NOT(ISBLANK(AR84)))),#N/A,
IF(ISBLANK(AO84),"",
IF(AND(NOT(ISERROR(VLOOKUP(AO84,MonsterTable!$A:$B,MATCH(MonsterTable!$B$1,MonsterTable!$A$1:$B$1,0),0))),OR(ISBLANK(AQ84),ISBLANK(AR84))),#N/A,
IFERROR(VLOOKUP(AO84,MonsterTable!$A:$B,MATCH(MonsterTable!$B$1,MonsterTable!$A$1:$B$1,0),0),
IF(OR(NOT(ISBLANK(AQ84)),ISBLANK(AR84)),#N/A,
IF(AO84="empty","empty",
VLOOKUP(AO84,MonsterGroupTable!$A:$A,1,0)))))))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B84" s="2" t="str">
        <f>IF(AND(ISBLANK(BA84),OR(NOT(ISBLANK(BC84)),NOT(ISBLANK(BD84)))),#N/A,
IF(ISBLANK(BA84),"",
IF(AND(NOT(ISERROR(VLOOKUP(BA84,MonsterTable!$A:$B,MATCH(MonsterTable!$B$1,MonsterTable!$A$1:$B$1,0),0))),OR(ISBLANK(BC84),ISBLANK(BD84))),#N/A,
IFERROR(VLOOKUP(BA84,MonsterTable!$A:$B,MATCH(MonsterTable!$B$1,MonsterTable!$A$1:$B$1,0),0),
IF(OR(NOT(ISBLANK(BC84)),ISBLANK(BD84)),#N/A,
IF(BA84="empty","empty",
VLOOKUP(BA84,MonsterGroupTable!$A:$A,1,0)))))))</f>
        <v/>
      </c>
      <c r="BF84" s="2" t="str">
        <f>IF(AND(ISBLANK(BE84),OR(NOT(ISBLANK(BG84)),NOT(ISBLANK(BH84)))),#N/A,
IF(ISBLANK(BE84),"",
IF(AND(NOT(ISERROR(VLOOKUP(BE84,MonsterTable!$A:$B,MATCH(MonsterTable!$B$1,MonsterTable!$A$1:$B$1,0),0))),OR(ISBLANK(BG84),ISBLANK(BH84))),#N/A,
IFERROR(VLOOKUP(BE84,MonsterTable!$A:$B,MATCH(MonsterTable!$B$1,MonsterTable!$A$1:$B$1,0),0),
IF(OR(NOT(ISBLANK(BG84)),ISBLANK(BH84)),#N/A,
IF(BE84="empty","empty",
VLOOKUP(BE84,MonsterGroupTable!$A:$A,1,0)))))))</f>
        <v/>
      </c>
    </row>
    <row r="85" spans="1:58" x14ac:dyDescent="0.3">
      <c r="A85">
        <v>10084</v>
      </c>
      <c r="B85">
        <f t="shared" si="3"/>
        <v>1.1000000000000001</v>
      </c>
      <c r="C85">
        <f t="shared" si="3"/>
        <v>1.1000000000000001</v>
      </c>
      <c r="F85">
        <v>180</v>
      </c>
      <c r="G85">
        <v>1340</v>
      </c>
      <c r="H85" t="s">
        <v>29</v>
      </c>
      <c r="I85" t="s">
        <v>30</v>
      </c>
      <c r="J85" t="s">
        <v>85</v>
      </c>
      <c r="K85" t="s">
        <v>86</v>
      </c>
      <c r="L85">
        <v>0</v>
      </c>
      <c r="M85">
        <v>-4.75</v>
      </c>
      <c r="N85">
        <v>-3.5</v>
      </c>
      <c r="O85">
        <v>4.75</v>
      </c>
      <c r="P85">
        <v>3</v>
      </c>
      <c r="Q85">
        <v>-13.5</v>
      </c>
      <c r="R85">
        <v>2.5499999999999998</v>
      </c>
      <c r="S85">
        <v>-6.75</v>
      </c>
      <c r="T85" t="str">
        <f t="shared" si="2"/>
        <v>g101,5</v>
      </c>
      <c r="U85" s="1" t="s">
        <v>78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g101</v>
      </c>
      <c r="X85">
        <v>5</v>
      </c>
      <c r="Z85" s="2" t="str">
        <f>IF(AND(ISBLANK(Y85),OR(NOT(ISBLANK(AA85)),NOT(ISBLANK(AB85)))),#N/A,
IF(ISBLANK(Y85),"",
IF(AND(NOT(ISERROR(VLOOKUP(Y85,MonsterTable!$A:$B,MATCH(MonsterTable!$B$1,MonsterTable!$A$1:$B$1,0),0))),OR(ISBLANK(AA85),ISBLANK(AB85))),#N/A,
IFERROR(VLOOKUP(Y85,MonsterTable!$A:$B,MATCH(MonsterTable!$B$1,MonsterTable!$A$1:$B$1,0),0),
IF(OR(NOT(ISBLANK(AA85)),ISBLANK(AB85)),#N/A,
IF(Y85="empty","empty",
VLOOKUP(Y85,MonsterGroupTable!$A:$A,1,0)))))))</f>
        <v/>
      </c>
      <c r="AD85" s="2" t="str">
        <f>IF(AND(ISBLANK(AC85),OR(NOT(ISBLANK(AE85)),NOT(ISBLANK(AF85)))),#N/A,
IF(ISBLANK(AC85),"",
IF(AND(NOT(ISERROR(VLOOKUP(AC85,MonsterTable!$A:$B,MATCH(MonsterTable!$B$1,MonsterTable!$A$1:$B$1,0),0))),OR(ISBLANK(AE85),ISBLANK(AF85))),#N/A,
IFERROR(VLOOKUP(AC85,MonsterTable!$A:$B,MATCH(MonsterTable!$B$1,MonsterTable!$A$1:$B$1,0),0),
IF(OR(NOT(ISBLANK(AE85)),ISBLANK(AF85)),#N/A,
IF(AC85="empty","empty",
VLOOKUP(AC85,MonsterGroupTable!$A:$A,1,0)))))))</f>
        <v/>
      </c>
      <c r="AH85" s="2" t="str">
        <f>IF(AND(ISBLANK(AG85),OR(NOT(ISBLANK(AI85)),NOT(ISBLANK(AJ85)))),#N/A,
IF(ISBLANK(AG85),"",
IF(AND(NOT(ISERROR(VLOOKUP(AG85,MonsterTable!$A:$B,MATCH(MonsterTable!$B$1,MonsterTable!$A$1:$B$1,0),0))),OR(ISBLANK(AI85),ISBLANK(AJ85))),#N/A,
IFERROR(VLOOKUP(AG85,MonsterTable!$A:$B,MATCH(MonsterTable!$B$1,MonsterTable!$A$1:$B$1,0),0),
IF(OR(NOT(ISBLANK(AI85)),ISBLANK(AJ85)),#N/A,
IF(AG85="empty","empty",
VLOOKUP(AG85,MonsterGroupTable!$A:$A,1,0)))))))</f>
        <v/>
      </c>
      <c r="AL85" s="2" t="str">
        <f>IF(AND(ISBLANK(AK85),OR(NOT(ISBLANK(AM85)),NOT(ISBLANK(AN85)))),#N/A,
IF(ISBLANK(AK85),"",
IF(AND(NOT(ISERROR(VLOOKUP(AK85,MonsterTable!$A:$B,MATCH(MonsterTable!$B$1,MonsterTable!$A$1:$B$1,0),0))),OR(ISBLANK(AM85),ISBLANK(AN85))),#N/A,
IFERROR(VLOOKUP(AK85,MonsterTable!$A:$B,MATCH(MonsterTable!$B$1,MonsterTable!$A$1:$B$1,0),0),
IF(OR(NOT(ISBLANK(AM85)),ISBLANK(AN85)),#N/A,
IF(AK85="empty","empty",
VLOOKUP(AK85,MonsterGroupTable!$A:$A,1,0)))))))</f>
        <v/>
      </c>
      <c r="AP85" s="2" t="str">
        <f>IF(AND(ISBLANK(AO85),OR(NOT(ISBLANK(AQ85)),NOT(ISBLANK(AR85)))),#N/A,
IF(ISBLANK(AO85),"",
IF(AND(NOT(ISERROR(VLOOKUP(AO85,MonsterTable!$A:$B,MATCH(MonsterTable!$B$1,MonsterTable!$A$1:$B$1,0),0))),OR(ISBLANK(AQ85),ISBLANK(AR85))),#N/A,
IFERROR(VLOOKUP(AO85,MonsterTable!$A:$B,MATCH(MonsterTable!$B$1,MonsterTable!$A$1:$B$1,0),0),
IF(OR(NOT(ISBLANK(AQ85)),ISBLANK(AR85)),#N/A,
IF(AO85="empty","empty",
VLOOKUP(AO85,MonsterGroupTable!$A:$A,1,0)))))))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B85" s="2" t="str">
        <f>IF(AND(ISBLANK(BA85),OR(NOT(ISBLANK(BC85)),NOT(ISBLANK(BD85)))),#N/A,
IF(ISBLANK(BA85),"",
IF(AND(NOT(ISERROR(VLOOKUP(BA85,MonsterTable!$A:$B,MATCH(MonsterTable!$B$1,MonsterTable!$A$1:$B$1,0),0))),OR(ISBLANK(BC85),ISBLANK(BD85))),#N/A,
IFERROR(VLOOKUP(BA85,MonsterTable!$A:$B,MATCH(MonsterTable!$B$1,MonsterTable!$A$1:$B$1,0),0),
IF(OR(NOT(ISBLANK(BC85)),ISBLANK(BD85)),#N/A,
IF(BA85="empty","empty",
VLOOKUP(BA85,MonsterGroupTable!$A:$A,1,0)))))))</f>
        <v/>
      </c>
      <c r="BF85" s="2" t="str">
        <f>IF(AND(ISBLANK(BE85),OR(NOT(ISBLANK(BG85)),NOT(ISBLANK(BH85)))),#N/A,
IF(ISBLANK(BE85),"",
IF(AND(NOT(ISERROR(VLOOKUP(BE85,MonsterTable!$A:$B,MATCH(MonsterTable!$B$1,MonsterTable!$A$1:$B$1,0),0))),OR(ISBLANK(BG85),ISBLANK(BH85))),#N/A,
IFERROR(VLOOKUP(BE85,MonsterTable!$A:$B,MATCH(MonsterTable!$B$1,MonsterTable!$A$1:$B$1,0),0),
IF(OR(NOT(ISBLANK(BG85)),ISBLANK(BH85)),#N/A,
IF(BE85="empty","empty",
VLOOKUP(BE85,MonsterGroupTable!$A:$A,1,0)))))))</f>
        <v/>
      </c>
    </row>
    <row r="86" spans="1:58" x14ac:dyDescent="0.3">
      <c r="A86">
        <v>10085</v>
      </c>
      <c r="B86">
        <f t="shared" si="3"/>
        <v>1.1000000000000001</v>
      </c>
      <c r="C86">
        <f t="shared" si="3"/>
        <v>1.1000000000000001</v>
      </c>
      <c r="F86">
        <v>180</v>
      </c>
      <c r="G86">
        <v>1370</v>
      </c>
      <c r="H86" t="s">
        <v>29</v>
      </c>
      <c r="I86" t="s">
        <v>30</v>
      </c>
      <c r="J86" t="s">
        <v>85</v>
      </c>
      <c r="K86" t="s">
        <v>86</v>
      </c>
      <c r="L86">
        <v>0</v>
      </c>
      <c r="M86">
        <v>-4.75</v>
      </c>
      <c r="N86">
        <v>-3.5</v>
      </c>
      <c r="O86">
        <v>4.75</v>
      </c>
      <c r="P86">
        <v>3</v>
      </c>
      <c r="Q86">
        <v>-13.5</v>
      </c>
      <c r="R86">
        <v>2.5499999999999998</v>
      </c>
      <c r="S86">
        <v>-6.75</v>
      </c>
      <c r="T86" t="str">
        <f t="shared" si="2"/>
        <v>g101,5</v>
      </c>
      <c r="U86" s="1" t="s">
        <v>78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g101</v>
      </c>
      <c r="X86">
        <v>5</v>
      </c>
      <c r="Z86" s="2" t="str">
        <f>IF(AND(ISBLANK(Y86),OR(NOT(ISBLANK(AA86)),NOT(ISBLANK(AB86)))),#N/A,
IF(ISBLANK(Y86),"",
IF(AND(NOT(ISERROR(VLOOKUP(Y86,MonsterTable!$A:$B,MATCH(MonsterTable!$B$1,MonsterTable!$A$1:$B$1,0),0))),OR(ISBLANK(AA86),ISBLANK(AB86))),#N/A,
IFERROR(VLOOKUP(Y86,MonsterTable!$A:$B,MATCH(MonsterTable!$B$1,MonsterTable!$A$1:$B$1,0),0),
IF(OR(NOT(ISBLANK(AA86)),ISBLANK(AB86)),#N/A,
IF(Y86="empty","empty",
VLOOKUP(Y86,MonsterGroupTable!$A:$A,1,0)))))))</f>
        <v/>
      </c>
      <c r="AD86" s="2" t="str">
        <f>IF(AND(ISBLANK(AC86),OR(NOT(ISBLANK(AE86)),NOT(ISBLANK(AF86)))),#N/A,
IF(ISBLANK(AC86),"",
IF(AND(NOT(ISERROR(VLOOKUP(AC86,MonsterTable!$A:$B,MATCH(MonsterTable!$B$1,MonsterTable!$A$1:$B$1,0),0))),OR(ISBLANK(AE86),ISBLANK(AF86))),#N/A,
IFERROR(VLOOKUP(AC86,MonsterTable!$A:$B,MATCH(MonsterTable!$B$1,MonsterTable!$A$1:$B$1,0),0),
IF(OR(NOT(ISBLANK(AE86)),ISBLANK(AF86)),#N/A,
IF(AC86="empty","empty",
VLOOKUP(AC86,MonsterGroupTable!$A:$A,1,0)))))))</f>
        <v/>
      </c>
      <c r="AH86" s="2" t="str">
        <f>IF(AND(ISBLANK(AG86),OR(NOT(ISBLANK(AI86)),NOT(ISBLANK(AJ86)))),#N/A,
IF(ISBLANK(AG86),"",
IF(AND(NOT(ISERROR(VLOOKUP(AG86,MonsterTable!$A:$B,MATCH(MonsterTable!$B$1,MonsterTable!$A$1:$B$1,0),0))),OR(ISBLANK(AI86),ISBLANK(AJ86))),#N/A,
IFERROR(VLOOKUP(AG86,MonsterTable!$A:$B,MATCH(MonsterTable!$B$1,MonsterTable!$A$1:$B$1,0),0),
IF(OR(NOT(ISBLANK(AI86)),ISBLANK(AJ86)),#N/A,
IF(AG86="empty","empty",
VLOOKUP(AG86,MonsterGroupTable!$A:$A,1,0)))))))</f>
        <v/>
      </c>
      <c r="AL86" s="2" t="str">
        <f>IF(AND(ISBLANK(AK86),OR(NOT(ISBLANK(AM86)),NOT(ISBLANK(AN86)))),#N/A,
IF(ISBLANK(AK86),"",
IF(AND(NOT(ISERROR(VLOOKUP(AK86,MonsterTable!$A:$B,MATCH(MonsterTable!$B$1,MonsterTable!$A$1:$B$1,0),0))),OR(ISBLANK(AM86),ISBLANK(AN86))),#N/A,
IFERROR(VLOOKUP(AK86,MonsterTable!$A:$B,MATCH(MonsterTable!$B$1,MonsterTable!$A$1:$B$1,0),0),
IF(OR(NOT(ISBLANK(AM86)),ISBLANK(AN86)),#N/A,
IF(AK86="empty","empty",
VLOOKUP(AK86,MonsterGroupTable!$A:$A,1,0)))))))</f>
        <v/>
      </c>
      <c r="AP86" s="2" t="str">
        <f>IF(AND(ISBLANK(AO86),OR(NOT(ISBLANK(AQ86)),NOT(ISBLANK(AR86)))),#N/A,
IF(ISBLANK(AO86),"",
IF(AND(NOT(ISERROR(VLOOKUP(AO86,MonsterTable!$A:$B,MATCH(MonsterTable!$B$1,MonsterTable!$A$1:$B$1,0),0))),OR(ISBLANK(AQ86),ISBLANK(AR86))),#N/A,
IFERROR(VLOOKUP(AO86,MonsterTable!$A:$B,MATCH(MonsterTable!$B$1,MonsterTable!$A$1:$B$1,0),0),
IF(OR(NOT(ISBLANK(AQ86)),ISBLANK(AR86)),#N/A,
IF(AO86="empty","empty",
VLOOKUP(AO86,MonsterGroupTable!$A:$A,1,0)))))))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B86" s="2" t="str">
        <f>IF(AND(ISBLANK(BA86),OR(NOT(ISBLANK(BC86)),NOT(ISBLANK(BD86)))),#N/A,
IF(ISBLANK(BA86),"",
IF(AND(NOT(ISERROR(VLOOKUP(BA86,MonsterTable!$A:$B,MATCH(MonsterTable!$B$1,MonsterTable!$A$1:$B$1,0),0))),OR(ISBLANK(BC86),ISBLANK(BD86))),#N/A,
IFERROR(VLOOKUP(BA86,MonsterTable!$A:$B,MATCH(MonsterTable!$B$1,MonsterTable!$A$1:$B$1,0),0),
IF(OR(NOT(ISBLANK(BC86)),ISBLANK(BD86)),#N/A,
IF(BA86="empty","empty",
VLOOKUP(BA86,MonsterGroupTable!$A:$A,1,0)))))))</f>
        <v/>
      </c>
      <c r="BF86" s="2" t="str">
        <f>IF(AND(ISBLANK(BE86),OR(NOT(ISBLANK(BG86)),NOT(ISBLANK(BH86)))),#N/A,
IF(ISBLANK(BE86),"",
IF(AND(NOT(ISERROR(VLOOKUP(BE86,MonsterTable!$A:$B,MATCH(MonsterTable!$B$1,MonsterTable!$A$1:$B$1,0),0))),OR(ISBLANK(BG86),ISBLANK(BH86))),#N/A,
IFERROR(VLOOKUP(BE86,MonsterTable!$A:$B,MATCH(MonsterTable!$B$1,MonsterTable!$A$1:$B$1,0),0),
IF(OR(NOT(ISBLANK(BG86)),ISBLANK(BH86)),#N/A,
IF(BE86="empty","empty",
VLOOKUP(BE86,MonsterGroupTable!$A:$A,1,0)))))))</f>
        <v/>
      </c>
    </row>
    <row r="87" spans="1:58" x14ac:dyDescent="0.3">
      <c r="A87">
        <v>10086</v>
      </c>
      <c r="B87">
        <f t="shared" si="3"/>
        <v>1.1000000000000001</v>
      </c>
      <c r="C87">
        <f t="shared" si="3"/>
        <v>1.1000000000000001</v>
      </c>
      <c r="F87">
        <v>180</v>
      </c>
      <c r="G87">
        <v>1400</v>
      </c>
      <c r="H87" t="s">
        <v>29</v>
      </c>
      <c r="I87" t="s">
        <v>30</v>
      </c>
      <c r="J87" t="s">
        <v>85</v>
      </c>
      <c r="K87" t="s">
        <v>86</v>
      </c>
      <c r="L87">
        <v>0</v>
      </c>
      <c r="M87">
        <v>-4.75</v>
      </c>
      <c r="N87">
        <v>-3.5</v>
      </c>
      <c r="O87">
        <v>4.75</v>
      </c>
      <c r="P87">
        <v>3</v>
      </c>
      <c r="Q87">
        <v>-13.5</v>
      </c>
      <c r="R87">
        <v>2.5499999999999998</v>
      </c>
      <c r="S87">
        <v>-6.75</v>
      </c>
      <c r="T87" t="str">
        <f t="shared" si="2"/>
        <v>g101,5</v>
      </c>
      <c r="U87" s="1" t="s">
        <v>78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g101</v>
      </c>
      <c r="X87">
        <v>5</v>
      </c>
      <c r="Z87" s="2" t="str">
        <f>IF(AND(ISBLANK(Y87),OR(NOT(ISBLANK(AA87)),NOT(ISBLANK(AB87)))),#N/A,
IF(ISBLANK(Y87),"",
IF(AND(NOT(ISERROR(VLOOKUP(Y87,MonsterTable!$A:$B,MATCH(MonsterTable!$B$1,MonsterTable!$A$1:$B$1,0),0))),OR(ISBLANK(AA87),ISBLANK(AB87))),#N/A,
IFERROR(VLOOKUP(Y87,MonsterTable!$A:$B,MATCH(MonsterTable!$B$1,MonsterTable!$A$1:$B$1,0),0),
IF(OR(NOT(ISBLANK(AA87)),ISBLANK(AB87)),#N/A,
IF(Y87="empty","empty",
VLOOKUP(Y87,MonsterGroupTable!$A:$A,1,0)))))))</f>
        <v/>
      </c>
      <c r="AD87" s="2" t="str">
        <f>IF(AND(ISBLANK(AC87),OR(NOT(ISBLANK(AE87)),NOT(ISBLANK(AF87)))),#N/A,
IF(ISBLANK(AC87),"",
IF(AND(NOT(ISERROR(VLOOKUP(AC87,MonsterTable!$A:$B,MATCH(MonsterTable!$B$1,MonsterTable!$A$1:$B$1,0),0))),OR(ISBLANK(AE87),ISBLANK(AF87))),#N/A,
IFERROR(VLOOKUP(AC87,MonsterTable!$A:$B,MATCH(MonsterTable!$B$1,MonsterTable!$A$1:$B$1,0),0),
IF(OR(NOT(ISBLANK(AE87)),ISBLANK(AF87)),#N/A,
IF(AC87="empty","empty",
VLOOKUP(AC87,MonsterGroupTable!$A:$A,1,0)))))))</f>
        <v/>
      </c>
      <c r="AH87" s="2" t="str">
        <f>IF(AND(ISBLANK(AG87),OR(NOT(ISBLANK(AI87)),NOT(ISBLANK(AJ87)))),#N/A,
IF(ISBLANK(AG87),"",
IF(AND(NOT(ISERROR(VLOOKUP(AG87,MonsterTable!$A:$B,MATCH(MonsterTable!$B$1,MonsterTable!$A$1:$B$1,0),0))),OR(ISBLANK(AI87),ISBLANK(AJ87))),#N/A,
IFERROR(VLOOKUP(AG87,MonsterTable!$A:$B,MATCH(MonsterTable!$B$1,MonsterTable!$A$1:$B$1,0),0),
IF(OR(NOT(ISBLANK(AI87)),ISBLANK(AJ87)),#N/A,
IF(AG87="empty","empty",
VLOOKUP(AG87,MonsterGroupTable!$A:$A,1,0)))))))</f>
        <v/>
      </c>
      <c r="AL87" s="2" t="str">
        <f>IF(AND(ISBLANK(AK87),OR(NOT(ISBLANK(AM87)),NOT(ISBLANK(AN87)))),#N/A,
IF(ISBLANK(AK87),"",
IF(AND(NOT(ISERROR(VLOOKUP(AK87,MonsterTable!$A:$B,MATCH(MonsterTable!$B$1,MonsterTable!$A$1:$B$1,0),0))),OR(ISBLANK(AM87),ISBLANK(AN87))),#N/A,
IFERROR(VLOOKUP(AK87,MonsterTable!$A:$B,MATCH(MonsterTable!$B$1,MonsterTable!$A$1:$B$1,0),0),
IF(OR(NOT(ISBLANK(AM87)),ISBLANK(AN87)),#N/A,
IF(AK87="empty","empty",
VLOOKUP(AK87,MonsterGroupTable!$A:$A,1,0)))))))</f>
        <v/>
      </c>
      <c r="AP87" s="2" t="str">
        <f>IF(AND(ISBLANK(AO87),OR(NOT(ISBLANK(AQ87)),NOT(ISBLANK(AR87)))),#N/A,
IF(ISBLANK(AO87),"",
IF(AND(NOT(ISERROR(VLOOKUP(AO87,MonsterTable!$A:$B,MATCH(MonsterTable!$B$1,MonsterTable!$A$1:$B$1,0),0))),OR(ISBLANK(AQ87),ISBLANK(AR87))),#N/A,
IFERROR(VLOOKUP(AO87,MonsterTable!$A:$B,MATCH(MonsterTable!$B$1,MonsterTable!$A$1:$B$1,0),0),
IF(OR(NOT(ISBLANK(AQ87)),ISBLANK(AR87)),#N/A,
IF(AO87="empty","empty",
VLOOKUP(AO87,MonsterGroupTable!$A:$A,1,0)))))))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B87" s="2" t="str">
        <f>IF(AND(ISBLANK(BA87),OR(NOT(ISBLANK(BC87)),NOT(ISBLANK(BD87)))),#N/A,
IF(ISBLANK(BA87),"",
IF(AND(NOT(ISERROR(VLOOKUP(BA87,MonsterTable!$A:$B,MATCH(MonsterTable!$B$1,MonsterTable!$A$1:$B$1,0),0))),OR(ISBLANK(BC87),ISBLANK(BD87))),#N/A,
IFERROR(VLOOKUP(BA87,MonsterTable!$A:$B,MATCH(MonsterTable!$B$1,MonsterTable!$A$1:$B$1,0),0),
IF(OR(NOT(ISBLANK(BC87)),ISBLANK(BD87)),#N/A,
IF(BA87="empty","empty",
VLOOKUP(BA87,MonsterGroupTable!$A:$A,1,0)))))))</f>
        <v/>
      </c>
      <c r="BF87" s="2" t="str">
        <f>IF(AND(ISBLANK(BE87),OR(NOT(ISBLANK(BG87)),NOT(ISBLANK(BH87)))),#N/A,
IF(ISBLANK(BE87),"",
IF(AND(NOT(ISERROR(VLOOKUP(BE87,MonsterTable!$A:$B,MATCH(MonsterTable!$B$1,MonsterTable!$A$1:$B$1,0),0))),OR(ISBLANK(BG87),ISBLANK(BH87))),#N/A,
IFERROR(VLOOKUP(BE87,MonsterTable!$A:$B,MATCH(MonsterTable!$B$1,MonsterTable!$A$1:$B$1,0),0),
IF(OR(NOT(ISBLANK(BG87)),ISBLANK(BH87)),#N/A,
IF(BE87="empty","empty",
VLOOKUP(BE87,MonsterGroupTable!$A:$A,1,0)))))))</f>
        <v/>
      </c>
    </row>
    <row r="88" spans="1:58" x14ac:dyDescent="0.3">
      <c r="A88">
        <v>10087</v>
      </c>
      <c r="B88">
        <f t="shared" si="3"/>
        <v>1.1000000000000001</v>
      </c>
      <c r="C88">
        <f t="shared" si="3"/>
        <v>1.1000000000000001</v>
      </c>
      <c r="F88">
        <v>180</v>
      </c>
      <c r="G88">
        <v>1430</v>
      </c>
      <c r="H88" t="s">
        <v>29</v>
      </c>
      <c r="I88" t="s">
        <v>30</v>
      </c>
      <c r="J88" t="s">
        <v>85</v>
      </c>
      <c r="K88" t="s">
        <v>86</v>
      </c>
      <c r="L88">
        <v>0</v>
      </c>
      <c r="M88">
        <v>-4.75</v>
      </c>
      <c r="N88">
        <v>-3.5</v>
      </c>
      <c r="O88">
        <v>4.75</v>
      </c>
      <c r="P88">
        <v>3</v>
      </c>
      <c r="Q88">
        <v>-13.5</v>
      </c>
      <c r="R88">
        <v>2.5499999999999998</v>
      </c>
      <c r="S88">
        <v>-6.75</v>
      </c>
      <c r="T88" t="str">
        <f t="shared" si="2"/>
        <v>g101,5</v>
      </c>
      <c r="U88" s="1" t="s">
        <v>78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g101</v>
      </c>
      <c r="X88">
        <v>5</v>
      </c>
      <c r="Z88" s="2" t="str">
        <f>IF(AND(ISBLANK(Y88),OR(NOT(ISBLANK(AA88)),NOT(ISBLANK(AB88)))),#N/A,
IF(ISBLANK(Y88),"",
IF(AND(NOT(ISERROR(VLOOKUP(Y88,MonsterTable!$A:$B,MATCH(MonsterTable!$B$1,MonsterTable!$A$1:$B$1,0),0))),OR(ISBLANK(AA88),ISBLANK(AB88))),#N/A,
IFERROR(VLOOKUP(Y88,MonsterTable!$A:$B,MATCH(MonsterTable!$B$1,MonsterTable!$A$1:$B$1,0),0),
IF(OR(NOT(ISBLANK(AA88)),ISBLANK(AB88)),#N/A,
IF(Y88="empty","empty",
VLOOKUP(Y88,MonsterGroupTable!$A:$A,1,0)))))))</f>
        <v/>
      </c>
      <c r="AD88" s="2" t="str">
        <f>IF(AND(ISBLANK(AC88),OR(NOT(ISBLANK(AE88)),NOT(ISBLANK(AF88)))),#N/A,
IF(ISBLANK(AC88),"",
IF(AND(NOT(ISERROR(VLOOKUP(AC88,MonsterTable!$A:$B,MATCH(MonsterTable!$B$1,MonsterTable!$A$1:$B$1,0),0))),OR(ISBLANK(AE88),ISBLANK(AF88))),#N/A,
IFERROR(VLOOKUP(AC88,MonsterTable!$A:$B,MATCH(MonsterTable!$B$1,MonsterTable!$A$1:$B$1,0),0),
IF(OR(NOT(ISBLANK(AE88)),ISBLANK(AF88)),#N/A,
IF(AC88="empty","empty",
VLOOKUP(AC88,MonsterGroupTable!$A:$A,1,0)))))))</f>
        <v/>
      </c>
      <c r="AH88" s="2" t="str">
        <f>IF(AND(ISBLANK(AG88),OR(NOT(ISBLANK(AI88)),NOT(ISBLANK(AJ88)))),#N/A,
IF(ISBLANK(AG88),"",
IF(AND(NOT(ISERROR(VLOOKUP(AG88,MonsterTable!$A:$B,MATCH(MonsterTable!$B$1,MonsterTable!$A$1:$B$1,0),0))),OR(ISBLANK(AI88),ISBLANK(AJ88))),#N/A,
IFERROR(VLOOKUP(AG88,MonsterTable!$A:$B,MATCH(MonsterTable!$B$1,MonsterTable!$A$1:$B$1,0),0),
IF(OR(NOT(ISBLANK(AI88)),ISBLANK(AJ88)),#N/A,
IF(AG88="empty","empty",
VLOOKUP(AG88,MonsterGroupTable!$A:$A,1,0)))))))</f>
        <v/>
      </c>
      <c r="AL88" s="2" t="str">
        <f>IF(AND(ISBLANK(AK88),OR(NOT(ISBLANK(AM88)),NOT(ISBLANK(AN88)))),#N/A,
IF(ISBLANK(AK88),"",
IF(AND(NOT(ISERROR(VLOOKUP(AK88,MonsterTable!$A:$B,MATCH(MonsterTable!$B$1,MonsterTable!$A$1:$B$1,0),0))),OR(ISBLANK(AM88),ISBLANK(AN88))),#N/A,
IFERROR(VLOOKUP(AK88,MonsterTable!$A:$B,MATCH(MonsterTable!$B$1,MonsterTable!$A$1:$B$1,0),0),
IF(OR(NOT(ISBLANK(AM88)),ISBLANK(AN88)),#N/A,
IF(AK88="empty","empty",
VLOOKUP(AK88,MonsterGroupTable!$A:$A,1,0)))))))</f>
        <v/>
      </c>
      <c r="AP88" s="2" t="str">
        <f>IF(AND(ISBLANK(AO88),OR(NOT(ISBLANK(AQ88)),NOT(ISBLANK(AR88)))),#N/A,
IF(ISBLANK(AO88),"",
IF(AND(NOT(ISERROR(VLOOKUP(AO88,MonsterTable!$A:$B,MATCH(MonsterTable!$B$1,MonsterTable!$A$1:$B$1,0),0))),OR(ISBLANK(AQ88),ISBLANK(AR88))),#N/A,
IFERROR(VLOOKUP(AO88,MonsterTable!$A:$B,MATCH(MonsterTable!$B$1,MonsterTable!$A$1:$B$1,0),0),
IF(OR(NOT(ISBLANK(AQ88)),ISBLANK(AR88)),#N/A,
IF(AO88="empty","empty",
VLOOKUP(AO88,MonsterGroupTable!$A:$A,1,0)))))))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B88" s="2" t="str">
        <f>IF(AND(ISBLANK(BA88),OR(NOT(ISBLANK(BC88)),NOT(ISBLANK(BD88)))),#N/A,
IF(ISBLANK(BA88),"",
IF(AND(NOT(ISERROR(VLOOKUP(BA88,MonsterTable!$A:$B,MATCH(MonsterTable!$B$1,MonsterTable!$A$1:$B$1,0),0))),OR(ISBLANK(BC88),ISBLANK(BD88))),#N/A,
IFERROR(VLOOKUP(BA88,MonsterTable!$A:$B,MATCH(MonsterTable!$B$1,MonsterTable!$A$1:$B$1,0),0),
IF(OR(NOT(ISBLANK(BC88)),ISBLANK(BD88)),#N/A,
IF(BA88="empty","empty",
VLOOKUP(BA88,MonsterGroupTable!$A:$A,1,0)))))))</f>
        <v/>
      </c>
      <c r="BF88" s="2" t="str">
        <f>IF(AND(ISBLANK(BE88),OR(NOT(ISBLANK(BG88)),NOT(ISBLANK(BH88)))),#N/A,
IF(ISBLANK(BE88),"",
IF(AND(NOT(ISERROR(VLOOKUP(BE88,MonsterTable!$A:$B,MATCH(MonsterTable!$B$1,MonsterTable!$A$1:$B$1,0),0))),OR(ISBLANK(BG88),ISBLANK(BH88))),#N/A,
IFERROR(VLOOKUP(BE88,MonsterTable!$A:$B,MATCH(MonsterTable!$B$1,MonsterTable!$A$1:$B$1,0),0),
IF(OR(NOT(ISBLANK(BG88)),ISBLANK(BH88)),#N/A,
IF(BE88="empty","empty",
VLOOKUP(BE88,MonsterGroupTable!$A:$A,1,0)))))))</f>
        <v/>
      </c>
    </row>
    <row r="89" spans="1:58" x14ac:dyDescent="0.3">
      <c r="A89">
        <v>10088</v>
      </c>
      <c r="B89">
        <f t="shared" si="3"/>
        <v>1.1000000000000001</v>
      </c>
      <c r="C89">
        <f t="shared" si="3"/>
        <v>1.1000000000000001</v>
      </c>
      <c r="F89">
        <v>180</v>
      </c>
      <c r="G89">
        <v>1460</v>
      </c>
      <c r="H89" t="s">
        <v>29</v>
      </c>
      <c r="I89" t="s">
        <v>30</v>
      </c>
      <c r="J89" t="s">
        <v>85</v>
      </c>
      <c r="K89" t="s">
        <v>86</v>
      </c>
      <c r="L89">
        <v>0</v>
      </c>
      <c r="M89">
        <v>-4.75</v>
      </c>
      <c r="N89">
        <v>-3.5</v>
      </c>
      <c r="O89">
        <v>4.75</v>
      </c>
      <c r="P89">
        <v>3</v>
      </c>
      <c r="Q89">
        <v>-13.5</v>
      </c>
      <c r="R89">
        <v>2.5499999999999998</v>
      </c>
      <c r="S89">
        <v>-6.75</v>
      </c>
      <c r="T89" t="str">
        <f t="shared" si="2"/>
        <v>g101,5</v>
      </c>
      <c r="U89" s="1" t="s">
        <v>78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g101</v>
      </c>
      <c r="X89">
        <v>5</v>
      </c>
      <c r="Z89" s="2" t="str">
        <f>IF(AND(ISBLANK(Y89),OR(NOT(ISBLANK(AA89)),NOT(ISBLANK(AB89)))),#N/A,
IF(ISBLANK(Y89),"",
IF(AND(NOT(ISERROR(VLOOKUP(Y89,MonsterTable!$A:$B,MATCH(MonsterTable!$B$1,MonsterTable!$A$1:$B$1,0),0))),OR(ISBLANK(AA89),ISBLANK(AB89))),#N/A,
IFERROR(VLOOKUP(Y89,MonsterTable!$A:$B,MATCH(MonsterTable!$B$1,MonsterTable!$A$1:$B$1,0),0),
IF(OR(NOT(ISBLANK(AA89)),ISBLANK(AB89)),#N/A,
IF(Y89="empty","empty",
VLOOKUP(Y89,MonsterGroupTable!$A:$A,1,0)))))))</f>
        <v/>
      </c>
      <c r="AD89" s="2" t="str">
        <f>IF(AND(ISBLANK(AC89),OR(NOT(ISBLANK(AE89)),NOT(ISBLANK(AF89)))),#N/A,
IF(ISBLANK(AC89),"",
IF(AND(NOT(ISERROR(VLOOKUP(AC89,MonsterTable!$A:$B,MATCH(MonsterTable!$B$1,MonsterTable!$A$1:$B$1,0),0))),OR(ISBLANK(AE89),ISBLANK(AF89))),#N/A,
IFERROR(VLOOKUP(AC89,MonsterTable!$A:$B,MATCH(MonsterTable!$B$1,MonsterTable!$A$1:$B$1,0),0),
IF(OR(NOT(ISBLANK(AE89)),ISBLANK(AF89)),#N/A,
IF(AC89="empty","empty",
VLOOKUP(AC89,MonsterGroupTable!$A:$A,1,0)))))))</f>
        <v/>
      </c>
      <c r="AH89" s="2" t="str">
        <f>IF(AND(ISBLANK(AG89),OR(NOT(ISBLANK(AI89)),NOT(ISBLANK(AJ89)))),#N/A,
IF(ISBLANK(AG89),"",
IF(AND(NOT(ISERROR(VLOOKUP(AG89,MonsterTable!$A:$B,MATCH(MonsterTable!$B$1,MonsterTable!$A$1:$B$1,0),0))),OR(ISBLANK(AI89),ISBLANK(AJ89))),#N/A,
IFERROR(VLOOKUP(AG89,MonsterTable!$A:$B,MATCH(MonsterTable!$B$1,MonsterTable!$A$1:$B$1,0),0),
IF(OR(NOT(ISBLANK(AI89)),ISBLANK(AJ89)),#N/A,
IF(AG89="empty","empty",
VLOOKUP(AG89,MonsterGroupTable!$A:$A,1,0)))))))</f>
        <v/>
      </c>
      <c r="AL89" s="2" t="str">
        <f>IF(AND(ISBLANK(AK89),OR(NOT(ISBLANK(AM89)),NOT(ISBLANK(AN89)))),#N/A,
IF(ISBLANK(AK89),"",
IF(AND(NOT(ISERROR(VLOOKUP(AK89,MonsterTable!$A:$B,MATCH(MonsterTable!$B$1,MonsterTable!$A$1:$B$1,0),0))),OR(ISBLANK(AM89),ISBLANK(AN89))),#N/A,
IFERROR(VLOOKUP(AK89,MonsterTable!$A:$B,MATCH(MonsterTable!$B$1,MonsterTable!$A$1:$B$1,0),0),
IF(OR(NOT(ISBLANK(AM89)),ISBLANK(AN89)),#N/A,
IF(AK89="empty","empty",
VLOOKUP(AK89,MonsterGroupTable!$A:$A,1,0)))))))</f>
        <v/>
      </c>
      <c r="AP89" s="2" t="str">
        <f>IF(AND(ISBLANK(AO89),OR(NOT(ISBLANK(AQ89)),NOT(ISBLANK(AR89)))),#N/A,
IF(ISBLANK(AO89),"",
IF(AND(NOT(ISERROR(VLOOKUP(AO89,MonsterTable!$A:$B,MATCH(MonsterTable!$B$1,MonsterTable!$A$1:$B$1,0),0))),OR(ISBLANK(AQ89),ISBLANK(AR89))),#N/A,
IFERROR(VLOOKUP(AO89,MonsterTable!$A:$B,MATCH(MonsterTable!$B$1,MonsterTable!$A$1:$B$1,0),0),
IF(OR(NOT(ISBLANK(AQ89)),ISBLANK(AR89)),#N/A,
IF(AO89="empty","empty",
VLOOKUP(AO89,MonsterGroupTable!$A:$A,1,0)))))))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B89" s="2" t="str">
        <f>IF(AND(ISBLANK(BA89),OR(NOT(ISBLANK(BC89)),NOT(ISBLANK(BD89)))),#N/A,
IF(ISBLANK(BA89),"",
IF(AND(NOT(ISERROR(VLOOKUP(BA89,MonsterTable!$A:$B,MATCH(MonsterTable!$B$1,MonsterTable!$A$1:$B$1,0),0))),OR(ISBLANK(BC89),ISBLANK(BD89))),#N/A,
IFERROR(VLOOKUP(BA89,MonsterTable!$A:$B,MATCH(MonsterTable!$B$1,MonsterTable!$A$1:$B$1,0),0),
IF(OR(NOT(ISBLANK(BC89)),ISBLANK(BD89)),#N/A,
IF(BA89="empty","empty",
VLOOKUP(BA89,MonsterGroupTable!$A:$A,1,0)))))))</f>
        <v/>
      </c>
      <c r="BF89" s="2" t="str">
        <f>IF(AND(ISBLANK(BE89),OR(NOT(ISBLANK(BG89)),NOT(ISBLANK(BH89)))),#N/A,
IF(ISBLANK(BE89),"",
IF(AND(NOT(ISERROR(VLOOKUP(BE89,MonsterTable!$A:$B,MATCH(MonsterTable!$B$1,MonsterTable!$A$1:$B$1,0),0))),OR(ISBLANK(BG89),ISBLANK(BH89))),#N/A,
IFERROR(VLOOKUP(BE89,MonsterTable!$A:$B,MATCH(MonsterTable!$B$1,MonsterTable!$A$1:$B$1,0),0),
IF(OR(NOT(ISBLANK(BG89)),ISBLANK(BH89)),#N/A,
IF(BE89="empty","empty",
VLOOKUP(BE89,MonsterGroupTable!$A:$A,1,0)))))))</f>
        <v/>
      </c>
    </row>
    <row r="90" spans="1:58" x14ac:dyDescent="0.3">
      <c r="A90">
        <v>10089</v>
      </c>
      <c r="B90">
        <f t="shared" si="3"/>
        <v>1.1000000000000001</v>
      </c>
      <c r="C90">
        <f t="shared" si="3"/>
        <v>1.1000000000000001</v>
      </c>
      <c r="F90">
        <v>180</v>
      </c>
      <c r="G90">
        <v>1490</v>
      </c>
      <c r="H90" t="s">
        <v>29</v>
      </c>
      <c r="I90" t="s">
        <v>30</v>
      </c>
      <c r="J90" t="s">
        <v>85</v>
      </c>
      <c r="K90" t="s">
        <v>86</v>
      </c>
      <c r="L90">
        <v>0</v>
      </c>
      <c r="M90">
        <v>-4.75</v>
      </c>
      <c r="N90">
        <v>-3.5</v>
      </c>
      <c r="O90">
        <v>4.75</v>
      </c>
      <c r="P90">
        <v>3</v>
      </c>
      <c r="Q90">
        <v>-13.5</v>
      </c>
      <c r="R90">
        <v>2.5499999999999998</v>
      </c>
      <c r="S90">
        <v>-6.75</v>
      </c>
      <c r="T90" t="str">
        <f t="shared" si="2"/>
        <v>g101,5</v>
      </c>
      <c r="U90" s="1" t="s">
        <v>78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g101</v>
      </c>
      <c r="X90">
        <v>5</v>
      </c>
      <c r="Z90" s="2" t="str">
        <f>IF(AND(ISBLANK(Y90),OR(NOT(ISBLANK(AA90)),NOT(ISBLANK(AB90)))),#N/A,
IF(ISBLANK(Y90),"",
IF(AND(NOT(ISERROR(VLOOKUP(Y90,MonsterTable!$A:$B,MATCH(MonsterTable!$B$1,MonsterTable!$A$1:$B$1,0),0))),OR(ISBLANK(AA90),ISBLANK(AB90))),#N/A,
IFERROR(VLOOKUP(Y90,MonsterTable!$A:$B,MATCH(MonsterTable!$B$1,MonsterTable!$A$1:$B$1,0),0),
IF(OR(NOT(ISBLANK(AA90)),ISBLANK(AB90)),#N/A,
IF(Y90="empty","empty",
VLOOKUP(Y90,MonsterGroupTable!$A:$A,1,0)))))))</f>
        <v/>
      </c>
      <c r="AD90" s="2" t="str">
        <f>IF(AND(ISBLANK(AC90),OR(NOT(ISBLANK(AE90)),NOT(ISBLANK(AF90)))),#N/A,
IF(ISBLANK(AC90),"",
IF(AND(NOT(ISERROR(VLOOKUP(AC90,MonsterTable!$A:$B,MATCH(MonsterTable!$B$1,MonsterTable!$A$1:$B$1,0),0))),OR(ISBLANK(AE90),ISBLANK(AF90))),#N/A,
IFERROR(VLOOKUP(AC90,MonsterTable!$A:$B,MATCH(MonsterTable!$B$1,MonsterTable!$A$1:$B$1,0),0),
IF(OR(NOT(ISBLANK(AE90)),ISBLANK(AF90)),#N/A,
IF(AC90="empty","empty",
VLOOKUP(AC90,MonsterGroupTable!$A:$A,1,0)))))))</f>
        <v/>
      </c>
      <c r="AH90" s="2" t="str">
        <f>IF(AND(ISBLANK(AG90),OR(NOT(ISBLANK(AI90)),NOT(ISBLANK(AJ90)))),#N/A,
IF(ISBLANK(AG90),"",
IF(AND(NOT(ISERROR(VLOOKUP(AG90,MonsterTable!$A:$B,MATCH(MonsterTable!$B$1,MonsterTable!$A$1:$B$1,0),0))),OR(ISBLANK(AI90),ISBLANK(AJ90))),#N/A,
IFERROR(VLOOKUP(AG90,MonsterTable!$A:$B,MATCH(MonsterTable!$B$1,MonsterTable!$A$1:$B$1,0),0),
IF(OR(NOT(ISBLANK(AI90)),ISBLANK(AJ90)),#N/A,
IF(AG90="empty","empty",
VLOOKUP(AG90,MonsterGroupTable!$A:$A,1,0)))))))</f>
        <v/>
      </c>
      <c r="AL90" s="2" t="str">
        <f>IF(AND(ISBLANK(AK90),OR(NOT(ISBLANK(AM90)),NOT(ISBLANK(AN90)))),#N/A,
IF(ISBLANK(AK90),"",
IF(AND(NOT(ISERROR(VLOOKUP(AK90,MonsterTable!$A:$B,MATCH(MonsterTable!$B$1,MonsterTable!$A$1:$B$1,0),0))),OR(ISBLANK(AM90),ISBLANK(AN90))),#N/A,
IFERROR(VLOOKUP(AK90,MonsterTable!$A:$B,MATCH(MonsterTable!$B$1,MonsterTable!$A$1:$B$1,0),0),
IF(OR(NOT(ISBLANK(AM90)),ISBLANK(AN90)),#N/A,
IF(AK90="empty","empty",
VLOOKUP(AK90,MonsterGroupTable!$A:$A,1,0)))))))</f>
        <v/>
      </c>
      <c r="AP90" s="2" t="str">
        <f>IF(AND(ISBLANK(AO90),OR(NOT(ISBLANK(AQ90)),NOT(ISBLANK(AR90)))),#N/A,
IF(ISBLANK(AO90),"",
IF(AND(NOT(ISERROR(VLOOKUP(AO90,MonsterTable!$A:$B,MATCH(MonsterTable!$B$1,MonsterTable!$A$1:$B$1,0),0))),OR(ISBLANK(AQ90),ISBLANK(AR90))),#N/A,
IFERROR(VLOOKUP(AO90,MonsterTable!$A:$B,MATCH(MonsterTable!$B$1,MonsterTable!$A$1:$B$1,0),0),
IF(OR(NOT(ISBLANK(AQ90)),ISBLANK(AR90)),#N/A,
IF(AO90="empty","empty",
VLOOKUP(AO90,MonsterGroupTable!$A:$A,1,0)))))))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B90" s="2" t="str">
        <f>IF(AND(ISBLANK(BA90),OR(NOT(ISBLANK(BC90)),NOT(ISBLANK(BD90)))),#N/A,
IF(ISBLANK(BA90),"",
IF(AND(NOT(ISERROR(VLOOKUP(BA90,MonsterTable!$A:$B,MATCH(MonsterTable!$B$1,MonsterTable!$A$1:$B$1,0),0))),OR(ISBLANK(BC90),ISBLANK(BD90))),#N/A,
IFERROR(VLOOKUP(BA90,MonsterTable!$A:$B,MATCH(MonsterTable!$B$1,MonsterTable!$A$1:$B$1,0),0),
IF(OR(NOT(ISBLANK(BC90)),ISBLANK(BD90)),#N/A,
IF(BA90="empty","empty",
VLOOKUP(BA90,MonsterGroupTable!$A:$A,1,0)))))))</f>
        <v/>
      </c>
      <c r="BF90" s="2" t="str">
        <f>IF(AND(ISBLANK(BE90),OR(NOT(ISBLANK(BG90)),NOT(ISBLANK(BH90)))),#N/A,
IF(ISBLANK(BE90),"",
IF(AND(NOT(ISERROR(VLOOKUP(BE90,MonsterTable!$A:$B,MATCH(MonsterTable!$B$1,MonsterTable!$A$1:$B$1,0),0))),OR(ISBLANK(BG90),ISBLANK(BH90))),#N/A,
IFERROR(VLOOKUP(BE90,MonsterTable!$A:$B,MATCH(MonsterTable!$B$1,MonsterTable!$A$1:$B$1,0),0),
IF(OR(NOT(ISBLANK(BG90)),ISBLANK(BH90)),#N/A,
IF(BE90="empty","empty",
VLOOKUP(BE90,MonsterGroupTable!$A:$A,1,0)))))))</f>
        <v/>
      </c>
    </row>
    <row r="91" spans="1:58" x14ac:dyDescent="0.3">
      <c r="A91">
        <v>10090</v>
      </c>
      <c r="B91">
        <f t="shared" si="3"/>
        <v>1.2</v>
      </c>
      <c r="C91">
        <f t="shared" si="3"/>
        <v>1.1000000000000001</v>
      </c>
      <c r="F91">
        <v>180</v>
      </c>
      <c r="G91">
        <v>1520</v>
      </c>
      <c r="H91" t="s">
        <v>29</v>
      </c>
      <c r="I91" t="s">
        <v>30</v>
      </c>
      <c r="J91" t="s">
        <v>85</v>
      </c>
      <c r="K91" t="s">
        <v>86</v>
      </c>
      <c r="L91">
        <v>0</v>
      </c>
      <c r="M91">
        <v>-4.75</v>
      </c>
      <c r="N91">
        <v>-3.5</v>
      </c>
      <c r="O91">
        <v>4.75</v>
      </c>
      <c r="P91">
        <v>3</v>
      </c>
      <c r="Q91">
        <v>-13.5</v>
      </c>
      <c r="R91">
        <v>2.5499999999999998</v>
      </c>
      <c r="S91">
        <v>-6.75</v>
      </c>
      <c r="T91" t="str">
        <f t="shared" si="2"/>
        <v>g101,5</v>
      </c>
      <c r="U91" s="1" t="s">
        <v>78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g101</v>
      </c>
      <c r="X91">
        <v>5</v>
      </c>
      <c r="Z91" s="2" t="str">
        <f>IF(AND(ISBLANK(Y91),OR(NOT(ISBLANK(AA91)),NOT(ISBLANK(AB91)))),#N/A,
IF(ISBLANK(Y91),"",
IF(AND(NOT(ISERROR(VLOOKUP(Y91,MonsterTable!$A:$B,MATCH(MonsterTable!$B$1,MonsterTable!$A$1:$B$1,0),0))),OR(ISBLANK(AA91),ISBLANK(AB91))),#N/A,
IFERROR(VLOOKUP(Y91,MonsterTable!$A:$B,MATCH(MonsterTable!$B$1,MonsterTable!$A$1:$B$1,0),0),
IF(OR(NOT(ISBLANK(AA91)),ISBLANK(AB91)),#N/A,
IF(Y91="empty","empty",
VLOOKUP(Y91,MonsterGroupTable!$A:$A,1,0)))))))</f>
        <v/>
      </c>
      <c r="AD91" s="2" t="str">
        <f>IF(AND(ISBLANK(AC91),OR(NOT(ISBLANK(AE91)),NOT(ISBLANK(AF91)))),#N/A,
IF(ISBLANK(AC91),"",
IF(AND(NOT(ISERROR(VLOOKUP(AC91,MonsterTable!$A:$B,MATCH(MonsterTable!$B$1,MonsterTable!$A$1:$B$1,0),0))),OR(ISBLANK(AE91),ISBLANK(AF91))),#N/A,
IFERROR(VLOOKUP(AC91,MonsterTable!$A:$B,MATCH(MonsterTable!$B$1,MonsterTable!$A$1:$B$1,0),0),
IF(OR(NOT(ISBLANK(AE91)),ISBLANK(AF91)),#N/A,
IF(AC91="empty","empty",
VLOOKUP(AC91,MonsterGroupTable!$A:$A,1,0)))))))</f>
        <v/>
      </c>
      <c r="AH91" s="2" t="str">
        <f>IF(AND(ISBLANK(AG91),OR(NOT(ISBLANK(AI91)),NOT(ISBLANK(AJ91)))),#N/A,
IF(ISBLANK(AG91),"",
IF(AND(NOT(ISERROR(VLOOKUP(AG91,MonsterTable!$A:$B,MATCH(MonsterTable!$B$1,MonsterTable!$A$1:$B$1,0),0))),OR(ISBLANK(AI91),ISBLANK(AJ91))),#N/A,
IFERROR(VLOOKUP(AG91,MonsterTable!$A:$B,MATCH(MonsterTable!$B$1,MonsterTable!$A$1:$B$1,0),0),
IF(OR(NOT(ISBLANK(AI91)),ISBLANK(AJ91)),#N/A,
IF(AG91="empty","empty",
VLOOKUP(AG91,MonsterGroupTable!$A:$A,1,0)))))))</f>
        <v/>
      </c>
      <c r="AL91" s="2" t="str">
        <f>IF(AND(ISBLANK(AK91),OR(NOT(ISBLANK(AM91)),NOT(ISBLANK(AN91)))),#N/A,
IF(ISBLANK(AK91),"",
IF(AND(NOT(ISERROR(VLOOKUP(AK91,MonsterTable!$A:$B,MATCH(MonsterTable!$B$1,MonsterTable!$A$1:$B$1,0),0))),OR(ISBLANK(AM91),ISBLANK(AN91))),#N/A,
IFERROR(VLOOKUP(AK91,MonsterTable!$A:$B,MATCH(MonsterTable!$B$1,MonsterTable!$A$1:$B$1,0),0),
IF(OR(NOT(ISBLANK(AM91)),ISBLANK(AN91)),#N/A,
IF(AK91="empty","empty",
VLOOKUP(AK91,MonsterGroupTable!$A:$A,1,0)))))))</f>
        <v/>
      </c>
      <c r="AP91" s="2" t="str">
        <f>IF(AND(ISBLANK(AO91),OR(NOT(ISBLANK(AQ91)),NOT(ISBLANK(AR91)))),#N/A,
IF(ISBLANK(AO91),"",
IF(AND(NOT(ISERROR(VLOOKUP(AO91,MonsterTable!$A:$B,MATCH(MonsterTable!$B$1,MonsterTable!$A$1:$B$1,0),0))),OR(ISBLANK(AQ91),ISBLANK(AR91))),#N/A,
IFERROR(VLOOKUP(AO91,MonsterTable!$A:$B,MATCH(MonsterTable!$B$1,MonsterTable!$A$1:$B$1,0),0),
IF(OR(NOT(ISBLANK(AQ91)),ISBLANK(AR91)),#N/A,
IF(AO91="empty","empty",
VLOOKUP(AO91,MonsterGroupTable!$A:$A,1,0)))))))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B91" s="2" t="str">
        <f>IF(AND(ISBLANK(BA91),OR(NOT(ISBLANK(BC91)),NOT(ISBLANK(BD91)))),#N/A,
IF(ISBLANK(BA91),"",
IF(AND(NOT(ISERROR(VLOOKUP(BA91,MonsterTable!$A:$B,MATCH(MonsterTable!$B$1,MonsterTable!$A$1:$B$1,0),0))),OR(ISBLANK(BC91),ISBLANK(BD91))),#N/A,
IFERROR(VLOOKUP(BA91,MonsterTable!$A:$B,MATCH(MonsterTable!$B$1,MonsterTable!$A$1:$B$1,0),0),
IF(OR(NOT(ISBLANK(BC91)),ISBLANK(BD91)),#N/A,
IF(BA91="empty","empty",
VLOOKUP(BA91,MonsterGroupTable!$A:$A,1,0)))))))</f>
        <v/>
      </c>
      <c r="BF91" s="2" t="str">
        <f>IF(AND(ISBLANK(BE91),OR(NOT(ISBLANK(BG91)),NOT(ISBLANK(BH91)))),#N/A,
IF(ISBLANK(BE91),"",
IF(AND(NOT(ISERROR(VLOOKUP(BE91,MonsterTable!$A:$B,MATCH(MonsterTable!$B$1,MonsterTable!$A$1:$B$1,0),0))),OR(ISBLANK(BG91),ISBLANK(BH91))),#N/A,
IFERROR(VLOOKUP(BE91,MonsterTable!$A:$B,MATCH(MonsterTable!$B$1,MonsterTable!$A$1:$B$1,0),0),
IF(OR(NOT(ISBLANK(BG91)),ISBLANK(BH91)),#N/A,
IF(BE91="empty","empty",
VLOOKUP(BE91,MonsterGroupTable!$A:$A,1,0)))))))</f>
        <v/>
      </c>
    </row>
    <row r="92" spans="1:58" x14ac:dyDescent="0.3">
      <c r="A92">
        <v>10091</v>
      </c>
      <c r="B92">
        <f t="shared" si="3"/>
        <v>1.1000000000000001</v>
      </c>
      <c r="C92">
        <f t="shared" si="3"/>
        <v>1.1000000000000001</v>
      </c>
      <c r="F92">
        <v>180</v>
      </c>
      <c r="G92">
        <v>1550</v>
      </c>
      <c r="H92" t="s">
        <v>29</v>
      </c>
      <c r="I92" t="s">
        <v>30</v>
      </c>
      <c r="J92" t="s">
        <v>85</v>
      </c>
      <c r="K92" t="s">
        <v>86</v>
      </c>
      <c r="L92">
        <v>0</v>
      </c>
      <c r="M92">
        <v>-4.75</v>
      </c>
      <c r="N92">
        <v>-3.5</v>
      </c>
      <c r="O92">
        <v>4.75</v>
      </c>
      <c r="P92">
        <v>3</v>
      </c>
      <c r="Q92">
        <v>-13.5</v>
      </c>
      <c r="R92">
        <v>2.5499999999999998</v>
      </c>
      <c r="S92">
        <v>-6.75</v>
      </c>
      <c r="T92" t="str">
        <f t="shared" si="2"/>
        <v>g101,5</v>
      </c>
      <c r="U92" s="1" t="s">
        <v>78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g101</v>
      </c>
      <c r="X92">
        <v>5</v>
      </c>
      <c r="Z92" s="2" t="str">
        <f>IF(AND(ISBLANK(Y92),OR(NOT(ISBLANK(AA92)),NOT(ISBLANK(AB92)))),#N/A,
IF(ISBLANK(Y92),"",
IF(AND(NOT(ISERROR(VLOOKUP(Y92,MonsterTable!$A:$B,MATCH(MonsterTable!$B$1,MonsterTable!$A$1:$B$1,0),0))),OR(ISBLANK(AA92),ISBLANK(AB92))),#N/A,
IFERROR(VLOOKUP(Y92,MonsterTable!$A:$B,MATCH(MonsterTable!$B$1,MonsterTable!$A$1:$B$1,0),0),
IF(OR(NOT(ISBLANK(AA92)),ISBLANK(AB92)),#N/A,
IF(Y92="empty","empty",
VLOOKUP(Y92,MonsterGroupTable!$A:$A,1,0)))))))</f>
        <v/>
      </c>
      <c r="AD92" s="2" t="str">
        <f>IF(AND(ISBLANK(AC92),OR(NOT(ISBLANK(AE92)),NOT(ISBLANK(AF92)))),#N/A,
IF(ISBLANK(AC92),"",
IF(AND(NOT(ISERROR(VLOOKUP(AC92,MonsterTable!$A:$B,MATCH(MonsterTable!$B$1,MonsterTable!$A$1:$B$1,0),0))),OR(ISBLANK(AE92),ISBLANK(AF92))),#N/A,
IFERROR(VLOOKUP(AC92,MonsterTable!$A:$B,MATCH(MonsterTable!$B$1,MonsterTable!$A$1:$B$1,0),0),
IF(OR(NOT(ISBLANK(AE92)),ISBLANK(AF92)),#N/A,
IF(AC92="empty","empty",
VLOOKUP(AC92,MonsterGroupTable!$A:$A,1,0)))))))</f>
        <v/>
      </c>
      <c r="AH92" s="2" t="str">
        <f>IF(AND(ISBLANK(AG92),OR(NOT(ISBLANK(AI92)),NOT(ISBLANK(AJ92)))),#N/A,
IF(ISBLANK(AG92),"",
IF(AND(NOT(ISERROR(VLOOKUP(AG92,MonsterTable!$A:$B,MATCH(MonsterTable!$B$1,MonsterTable!$A$1:$B$1,0),0))),OR(ISBLANK(AI92),ISBLANK(AJ92))),#N/A,
IFERROR(VLOOKUP(AG92,MonsterTable!$A:$B,MATCH(MonsterTable!$B$1,MonsterTable!$A$1:$B$1,0),0),
IF(OR(NOT(ISBLANK(AI92)),ISBLANK(AJ92)),#N/A,
IF(AG92="empty","empty",
VLOOKUP(AG92,MonsterGroupTable!$A:$A,1,0)))))))</f>
        <v/>
      </c>
      <c r="AL92" s="2" t="str">
        <f>IF(AND(ISBLANK(AK92),OR(NOT(ISBLANK(AM92)),NOT(ISBLANK(AN92)))),#N/A,
IF(ISBLANK(AK92),"",
IF(AND(NOT(ISERROR(VLOOKUP(AK92,MonsterTable!$A:$B,MATCH(MonsterTable!$B$1,MonsterTable!$A$1:$B$1,0),0))),OR(ISBLANK(AM92),ISBLANK(AN92))),#N/A,
IFERROR(VLOOKUP(AK92,MonsterTable!$A:$B,MATCH(MonsterTable!$B$1,MonsterTable!$A$1:$B$1,0),0),
IF(OR(NOT(ISBLANK(AM92)),ISBLANK(AN92)),#N/A,
IF(AK92="empty","empty",
VLOOKUP(AK92,MonsterGroupTable!$A:$A,1,0)))))))</f>
        <v/>
      </c>
      <c r="AP92" s="2" t="str">
        <f>IF(AND(ISBLANK(AO92),OR(NOT(ISBLANK(AQ92)),NOT(ISBLANK(AR92)))),#N/A,
IF(ISBLANK(AO92),"",
IF(AND(NOT(ISERROR(VLOOKUP(AO92,MonsterTable!$A:$B,MATCH(MonsterTable!$B$1,MonsterTable!$A$1:$B$1,0),0))),OR(ISBLANK(AQ92),ISBLANK(AR92))),#N/A,
IFERROR(VLOOKUP(AO92,MonsterTable!$A:$B,MATCH(MonsterTable!$B$1,MonsterTable!$A$1:$B$1,0),0),
IF(OR(NOT(ISBLANK(AQ92)),ISBLANK(AR92)),#N/A,
IF(AO92="empty","empty",
VLOOKUP(AO92,MonsterGroupTable!$A:$A,1,0)))))))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B92" s="2" t="str">
        <f>IF(AND(ISBLANK(BA92),OR(NOT(ISBLANK(BC92)),NOT(ISBLANK(BD92)))),#N/A,
IF(ISBLANK(BA92),"",
IF(AND(NOT(ISERROR(VLOOKUP(BA92,MonsterTable!$A:$B,MATCH(MonsterTable!$B$1,MonsterTable!$A$1:$B$1,0),0))),OR(ISBLANK(BC92),ISBLANK(BD92))),#N/A,
IFERROR(VLOOKUP(BA92,MonsterTable!$A:$B,MATCH(MonsterTable!$B$1,MonsterTable!$A$1:$B$1,0),0),
IF(OR(NOT(ISBLANK(BC92)),ISBLANK(BD92)),#N/A,
IF(BA92="empty","empty",
VLOOKUP(BA92,MonsterGroupTable!$A:$A,1,0)))))))</f>
        <v/>
      </c>
      <c r="BF92" s="2" t="str">
        <f>IF(AND(ISBLANK(BE92),OR(NOT(ISBLANK(BG92)),NOT(ISBLANK(BH92)))),#N/A,
IF(ISBLANK(BE92),"",
IF(AND(NOT(ISERROR(VLOOKUP(BE92,MonsterTable!$A:$B,MATCH(MonsterTable!$B$1,MonsterTable!$A$1:$B$1,0),0))),OR(ISBLANK(BG92),ISBLANK(BH92))),#N/A,
IFERROR(VLOOKUP(BE92,MonsterTable!$A:$B,MATCH(MonsterTable!$B$1,MonsterTable!$A$1:$B$1,0),0),
IF(OR(NOT(ISBLANK(BG92)),ISBLANK(BH92)),#N/A,
IF(BE92="empty","empty",
VLOOKUP(BE92,MonsterGroupTable!$A:$A,1,0)))))))</f>
        <v/>
      </c>
    </row>
    <row r="93" spans="1:58" x14ac:dyDescent="0.3">
      <c r="A93">
        <v>10092</v>
      </c>
      <c r="B93">
        <f t="shared" si="3"/>
        <v>1.1000000000000001</v>
      </c>
      <c r="C93">
        <f t="shared" si="3"/>
        <v>1.1000000000000001</v>
      </c>
      <c r="F93">
        <v>180</v>
      </c>
      <c r="G93">
        <v>1580</v>
      </c>
      <c r="H93" t="s">
        <v>29</v>
      </c>
      <c r="I93" t="s">
        <v>30</v>
      </c>
      <c r="J93" t="s">
        <v>85</v>
      </c>
      <c r="K93" t="s">
        <v>86</v>
      </c>
      <c r="L93">
        <v>0</v>
      </c>
      <c r="M93">
        <v>-4.75</v>
      </c>
      <c r="N93">
        <v>-3.5</v>
      </c>
      <c r="O93">
        <v>4.75</v>
      </c>
      <c r="P93">
        <v>3</v>
      </c>
      <c r="Q93">
        <v>-13.5</v>
      </c>
      <c r="R93">
        <v>2.5499999999999998</v>
      </c>
      <c r="S93">
        <v>-6.75</v>
      </c>
      <c r="T93" t="str">
        <f t="shared" si="2"/>
        <v>g101,5</v>
      </c>
      <c r="U93" s="1" t="s">
        <v>78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g101</v>
      </c>
      <c r="X93">
        <v>5</v>
      </c>
      <c r="Z93" s="2" t="str">
        <f>IF(AND(ISBLANK(Y93),OR(NOT(ISBLANK(AA93)),NOT(ISBLANK(AB93)))),#N/A,
IF(ISBLANK(Y93),"",
IF(AND(NOT(ISERROR(VLOOKUP(Y93,MonsterTable!$A:$B,MATCH(MonsterTable!$B$1,MonsterTable!$A$1:$B$1,0),0))),OR(ISBLANK(AA93),ISBLANK(AB93))),#N/A,
IFERROR(VLOOKUP(Y93,MonsterTable!$A:$B,MATCH(MonsterTable!$B$1,MonsterTable!$A$1:$B$1,0),0),
IF(OR(NOT(ISBLANK(AA93)),ISBLANK(AB93)),#N/A,
IF(Y93="empty","empty",
VLOOKUP(Y93,MonsterGroupTable!$A:$A,1,0)))))))</f>
        <v/>
      </c>
      <c r="AD93" s="2" t="str">
        <f>IF(AND(ISBLANK(AC93),OR(NOT(ISBLANK(AE93)),NOT(ISBLANK(AF93)))),#N/A,
IF(ISBLANK(AC93),"",
IF(AND(NOT(ISERROR(VLOOKUP(AC93,MonsterTable!$A:$B,MATCH(MonsterTable!$B$1,MonsterTable!$A$1:$B$1,0),0))),OR(ISBLANK(AE93),ISBLANK(AF93))),#N/A,
IFERROR(VLOOKUP(AC93,MonsterTable!$A:$B,MATCH(MonsterTable!$B$1,MonsterTable!$A$1:$B$1,0),0),
IF(OR(NOT(ISBLANK(AE93)),ISBLANK(AF93)),#N/A,
IF(AC93="empty","empty",
VLOOKUP(AC93,MonsterGroupTable!$A:$A,1,0)))))))</f>
        <v/>
      </c>
      <c r="AH93" s="2" t="str">
        <f>IF(AND(ISBLANK(AG93),OR(NOT(ISBLANK(AI93)),NOT(ISBLANK(AJ93)))),#N/A,
IF(ISBLANK(AG93),"",
IF(AND(NOT(ISERROR(VLOOKUP(AG93,MonsterTable!$A:$B,MATCH(MonsterTable!$B$1,MonsterTable!$A$1:$B$1,0),0))),OR(ISBLANK(AI93),ISBLANK(AJ93))),#N/A,
IFERROR(VLOOKUP(AG93,MonsterTable!$A:$B,MATCH(MonsterTable!$B$1,MonsterTable!$A$1:$B$1,0),0),
IF(OR(NOT(ISBLANK(AI93)),ISBLANK(AJ93)),#N/A,
IF(AG93="empty","empty",
VLOOKUP(AG93,MonsterGroupTable!$A:$A,1,0)))))))</f>
        <v/>
      </c>
      <c r="AL93" s="2" t="str">
        <f>IF(AND(ISBLANK(AK93),OR(NOT(ISBLANK(AM93)),NOT(ISBLANK(AN93)))),#N/A,
IF(ISBLANK(AK93),"",
IF(AND(NOT(ISERROR(VLOOKUP(AK93,MonsterTable!$A:$B,MATCH(MonsterTable!$B$1,MonsterTable!$A$1:$B$1,0),0))),OR(ISBLANK(AM93),ISBLANK(AN93))),#N/A,
IFERROR(VLOOKUP(AK93,MonsterTable!$A:$B,MATCH(MonsterTable!$B$1,MonsterTable!$A$1:$B$1,0),0),
IF(OR(NOT(ISBLANK(AM93)),ISBLANK(AN93)),#N/A,
IF(AK93="empty","empty",
VLOOKUP(AK93,MonsterGroupTable!$A:$A,1,0)))))))</f>
        <v/>
      </c>
      <c r="AP93" s="2" t="str">
        <f>IF(AND(ISBLANK(AO93),OR(NOT(ISBLANK(AQ93)),NOT(ISBLANK(AR93)))),#N/A,
IF(ISBLANK(AO93),"",
IF(AND(NOT(ISERROR(VLOOKUP(AO93,MonsterTable!$A:$B,MATCH(MonsterTable!$B$1,MonsterTable!$A$1:$B$1,0),0))),OR(ISBLANK(AQ93),ISBLANK(AR93))),#N/A,
IFERROR(VLOOKUP(AO93,MonsterTable!$A:$B,MATCH(MonsterTable!$B$1,MonsterTable!$A$1:$B$1,0),0),
IF(OR(NOT(ISBLANK(AQ93)),ISBLANK(AR93)),#N/A,
IF(AO93="empty","empty",
VLOOKUP(AO93,MonsterGroupTable!$A:$A,1,0)))))))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B93" s="2" t="str">
        <f>IF(AND(ISBLANK(BA93),OR(NOT(ISBLANK(BC93)),NOT(ISBLANK(BD93)))),#N/A,
IF(ISBLANK(BA93),"",
IF(AND(NOT(ISERROR(VLOOKUP(BA93,MonsterTable!$A:$B,MATCH(MonsterTable!$B$1,MonsterTable!$A$1:$B$1,0),0))),OR(ISBLANK(BC93),ISBLANK(BD93))),#N/A,
IFERROR(VLOOKUP(BA93,MonsterTable!$A:$B,MATCH(MonsterTable!$B$1,MonsterTable!$A$1:$B$1,0),0),
IF(OR(NOT(ISBLANK(BC93)),ISBLANK(BD93)),#N/A,
IF(BA93="empty","empty",
VLOOKUP(BA93,MonsterGroupTable!$A:$A,1,0)))))))</f>
        <v/>
      </c>
      <c r="BF93" s="2" t="str">
        <f>IF(AND(ISBLANK(BE93),OR(NOT(ISBLANK(BG93)),NOT(ISBLANK(BH93)))),#N/A,
IF(ISBLANK(BE93),"",
IF(AND(NOT(ISERROR(VLOOKUP(BE93,MonsterTable!$A:$B,MATCH(MonsterTable!$B$1,MonsterTable!$A$1:$B$1,0),0))),OR(ISBLANK(BG93),ISBLANK(BH93))),#N/A,
IFERROR(VLOOKUP(BE93,MonsterTable!$A:$B,MATCH(MonsterTable!$B$1,MonsterTable!$A$1:$B$1,0),0),
IF(OR(NOT(ISBLANK(BG93)),ISBLANK(BH93)),#N/A,
IF(BE93="empty","empty",
VLOOKUP(BE93,MonsterGroupTable!$A:$A,1,0)))))))</f>
        <v/>
      </c>
    </row>
    <row r="94" spans="1:58" x14ac:dyDescent="0.3">
      <c r="A94">
        <v>10093</v>
      </c>
      <c r="B94">
        <f t="shared" si="3"/>
        <v>1.1000000000000001</v>
      </c>
      <c r="C94">
        <f t="shared" si="3"/>
        <v>1.1000000000000001</v>
      </c>
      <c r="F94">
        <v>180</v>
      </c>
      <c r="G94">
        <v>1610</v>
      </c>
      <c r="H94" t="s">
        <v>29</v>
      </c>
      <c r="I94" t="s">
        <v>30</v>
      </c>
      <c r="J94" t="s">
        <v>85</v>
      </c>
      <c r="K94" t="s">
        <v>86</v>
      </c>
      <c r="L94">
        <v>0</v>
      </c>
      <c r="M94">
        <v>-4.75</v>
      </c>
      <c r="N94">
        <v>-3.5</v>
      </c>
      <c r="O94">
        <v>4.75</v>
      </c>
      <c r="P94">
        <v>3</v>
      </c>
      <c r="Q94">
        <v>-13.5</v>
      </c>
      <c r="R94">
        <v>2.5499999999999998</v>
      </c>
      <c r="S94">
        <v>-6.75</v>
      </c>
      <c r="T94" t="str">
        <f t="shared" si="2"/>
        <v>g101,5</v>
      </c>
      <c r="U94" s="1" t="s">
        <v>78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g101</v>
      </c>
      <c r="X94">
        <v>5</v>
      </c>
      <c r="Z94" s="2" t="str">
        <f>IF(AND(ISBLANK(Y94),OR(NOT(ISBLANK(AA94)),NOT(ISBLANK(AB94)))),#N/A,
IF(ISBLANK(Y94),"",
IF(AND(NOT(ISERROR(VLOOKUP(Y94,MonsterTable!$A:$B,MATCH(MonsterTable!$B$1,MonsterTable!$A$1:$B$1,0),0))),OR(ISBLANK(AA94),ISBLANK(AB94))),#N/A,
IFERROR(VLOOKUP(Y94,MonsterTable!$A:$B,MATCH(MonsterTable!$B$1,MonsterTable!$A$1:$B$1,0),0),
IF(OR(NOT(ISBLANK(AA94)),ISBLANK(AB94)),#N/A,
IF(Y94="empty","empty",
VLOOKUP(Y94,MonsterGroupTable!$A:$A,1,0)))))))</f>
        <v/>
      </c>
      <c r="AD94" s="2" t="str">
        <f>IF(AND(ISBLANK(AC94),OR(NOT(ISBLANK(AE94)),NOT(ISBLANK(AF94)))),#N/A,
IF(ISBLANK(AC94),"",
IF(AND(NOT(ISERROR(VLOOKUP(AC94,MonsterTable!$A:$B,MATCH(MonsterTable!$B$1,MonsterTable!$A$1:$B$1,0),0))),OR(ISBLANK(AE94),ISBLANK(AF94))),#N/A,
IFERROR(VLOOKUP(AC94,MonsterTable!$A:$B,MATCH(MonsterTable!$B$1,MonsterTable!$A$1:$B$1,0),0),
IF(OR(NOT(ISBLANK(AE94)),ISBLANK(AF94)),#N/A,
IF(AC94="empty","empty",
VLOOKUP(AC94,MonsterGroupTable!$A:$A,1,0)))))))</f>
        <v/>
      </c>
      <c r="AH94" s="2" t="str">
        <f>IF(AND(ISBLANK(AG94),OR(NOT(ISBLANK(AI94)),NOT(ISBLANK(AJ94)))),#N/A,
IF(ISBLANK(AG94),"",
IF(AND(NOT(ISERROR(VLOOKUP(AG94,MonsterTable!$A:$B,MATCH(MonsterTable!$B$1,MonsterTable!$A$1:$B$1,0),0))),OR(ISBLANK(AI94),ISBLANK(AJ94))),#N/A,
IFERROR(VLOOKUP(AG94,MonsterTable!$A:$B,MATCH(MonsterTable!$B$1,MonsterTable!$A$1:$B$1,0),0),
IF(OR(NOT(ISBLANK(AI94)),ISBLANK(AJ94)),#N/A,
IF(AG94="empty","empty",
VLOOKUP(AG94,MonsterGroupTable!$A:$A,1,0)))))))</f>
        <v/>
      </c>
      <c r="AL94" s="2" t="str">
        <f>IF(AND(ISBLANK(AK94),OR(NOT(ISBLANK(AM94)),NOT(ISBLANK(AN94)))),#N/A,
IF(ISBLANK(AK94),"",
IF(AND(NOT(ISERROR(VLOOKUP(AK94,MonsterTable!$A:$B,MATCH(MonsterTable!$B$1,MonsterTable!$A$1:$B$1,0),0))),OR(ISBLANK(AM94),ISBLANK(AN94))),#N/A,
IFERROR(VLOOKUP(AK94,MonsterTable!$A:$B,MATCH(MonsterTable!$B$1,MonsterTable!$A$1:$B$1,0),0),
IF(OR(NOT(ISBLANK(AM94)),ISBLANK(AN94)),#N/A,
IF(AK94="empty","empty",
VLOOKUP(AK94,MonsterGroupTable!$A:$A,1,0)))))))</f>
        <v/>
      </c>
      <c r="AP94" s="2" t="str">
        <f>IF(AND(ISBLANK(AO94),OR(NOT(ISBLANK(AQ94)),NOT(ISBLANK(AR94)))),#N/A,
IF(ISBLANK(AO94),"",
IF(AND(NOT(ISERROR(VLOOKUP(AO94,MonsterTable!$A:$B,MATCH(MonsterTable!$B$1,MonsterTable!$A$1:$B$1,0),0))),OR(ISBLANK(AQ94),ISBLANK(AR94))),#N/A,
IFERROR(VLOOKUP(AO94,MonsterTable!$A:$B,MATCH(MonsterTable!$B$1,MonsterTable!$A$1:$B$1,0),0),
IF(OR(NOT(ISBLANK(AQ94)),ISBLANK(AR94)),#N/A,
IF(AO94="empty","empty",
VLOOKUP(AO94,MonsterGroupTable!$A:$A,1,0)))))))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B94" s="2" t="str">
        <f>IF(AND(ISBLANK(BA94),OR(NOT(ISBLANK(BC94)),NOT(ISBLANK(BD94)))),#N/A,
IF(ISBLANK(BA94),"",
IF(AND(NOT(ISERROR(VLOOKUP(BA94,MonsterTable!$A:$B,MATCH(MonsterTable!$B$1,MonsterTable!$A$1:$B$1,0),0))),OR(ISBLANK(BC94),ISBLANK(BD94))),#N/A,
IFERROR(VLOOKUP(BA94,MonsterTable!$A:$B,MATCH(MonsterTable!$B$1,MonsterTable!$A$1:$B$1,0),0),
IF(OR(NOT(ISBLANK(BC94)),ISBLANK(BD94)),#N/A,
IF(BA94="empty","empty",
VLOOKUP(BA94,MonsterGroupTable!$A:$A,1,0)))))))</f>
        <v/>
      </c>
      <c r="BF94" s="2" t="str">
        <f>IF(AND(ISBLANK(BE94),OR(NOT(ISBLANK(BG94)),NOT(ISBLANK(BH94)))),#N/A,
IF(ISBLANK(BE94),"",
IF(AND(NOT(ISERROR(VLOOKUP(BE94,MonsterTable!$A:$B,MATCH(MonsterTable!$B$1,MonsterTable!$A$1:$B$1,0),0))),OR(ISBLANK(BG94),ISBLANK(BH94))),#N/A,
IFERROR(VLOOKUP(BE94,MonsterTable!$A:$B,MATCH(MonsterTable!$B$1,MonsterTable!$A$1:$B$1,0),0),
IF(OR(NOT(ISBLANK(BG94)),ISBLANK(BH94)),#N/A,
IF(BE94="empty","empty",
VLOOKUP(BE94,MonsterGroupTable!$A:$A,1,0)))))))</f>
        <v/>
      </c>
    </row>
    <row r="95" spans="1:58" x14ac:dyDescent="0.3">
      <c r="A95">
        <v>10094</v>
      </c>
      <c r="B95">
        <f t="shared" si="3"/>
        <v>1.1000000000000001</v>
      </c>
      <c r="C95">
        <f t="shared" si="3"/>
        <v>1.1000000000000001</v>
      </c>
      <c r="F95">
        <v>180</v>
      </c>
      <c r="G95">
        <v>1640</v>
      </c>
      <c r="H95" t="s">
        <v>29</v>
      </c>
      <c r="I95" t="s">
        <v>30</v>
      </c>
      <c r="J95" t="s">
        <v>85</v>
      </c>
      <c r="K95" t="s">
        <v>86</v>
      </c>
      <c r="L95">
        <v>0</v>
      </c>
      <c r="M95">
        <v>-4.75</v>
      </c>
      <c r="N95">
        <v>-3.5</v>
      </c>
      <c r="O95">
        <v>4.75</v>
      </c>
      <c r="P95">
        <v>3</v>
      </c>
      <c r="Q95">
        <v>-13.5</v>
      </c>
      <c r="R95">
        <v>2.5499999999999998</v>
      </c>
      <c r="S95">
        <v>-6.75</v>
      </c>
      <c r="T95" t="str">
        <f t="shared" si="2"/>
        <v>g101,5</v>
      </c>
      <c r="U95" s="1" t="s">
        <v>78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g101</v>
      </c>
      <c r="X95">
        <v>5</v>
      </c>
      <c r="Z95" s="2" t="str">
        <f>IF(AND(ISBLANK(Y95),OR(NOT(ISBLANK(AA95)),NOT(ISBLANK(AB95)))),#N/A,
IF(ISBLANK(Y95),"",
IF(AND(NOT(ISERROR(VLOOKUP(Y95,MonsterTable!$A:$B,MATCH(MonsterTable!$B$1,MonsterTable!$A$1:$B$1,0),0))),OR(ISBLANK(AA95),ISBLANK(AB95))),#N/A,
IFERROR(VLOOKUP(Y95,MonsterTable!$A:$B,MATCH(MonsterTable!$B$1,MonsterTable!$A$1:$B$1,0),0),
IF(OR(NOT(ISBLANK(AA95)),ISBLANK(AB95)),#N/A,
IF(Y95="empty","empty",
VLOOKUP(Y95,MonsterGroupTable!$A:$A,1,0)))))))</f>
        <v/>
      </c>
      <c r="AD95" s="2" t="str">
        <f>IF(AND(ISBLANK(AC95),OR(NOT(ISBLANK(AE95)),NOT(ISBLANK(AF95)))),#N/A,
IF(ISBLANK(AC95),"",
IF(AND(NOT(ISERROR(VLOOKUP(AC95,MonsterTable!$A:$B,MATCH(MonsterTable!$B$1,MonsterTable!$A$1:$B$1,0),0))),OR(ISBLANK(AE95),ISBLANK(AF95))),#N/A,
IFERROR(VLOOKUP(AC95,MonsterTable!$A:$B,MATCH(MonsterTable!$B$1,MonsterTable!$A$1:$B$1,0),0),
IF(OR(NOT(ISBLANK(AE95)),ISBLANK(AF95)),#N/A,
IF(AC95="empty","empty",
VLOOKUP(AC95,MonsterGroupTable!$A:$A,1,0)))))))</f>
        <v/>
      </c>
      <c r="AH95" s="2" t="str">
        <f>IF(AND(ISBLANK(AG95),OR(NOT(ISBLANK(AI95)),NOT(ISBLANK(AJ95)))),#N/A,
IF(ISBLANK(AG95),"",
IF(AND(NOT(ISERROR(VLOOKUP(AG95,MonsterTable!$A:$B,MATCH(MonsterTable!$B$1,MonsterTable!$A$1:$B$1,0),0))),OR(ISBLANK(AI95),ISBLANK(AJ95))),#N/A,
IFERROR(VLOOKUP(AG95,MonsterTable!$A:$B,MATCH(MonsterTable!$B$1,MonsterTable!$A$1:$B$1,0),0),
IF(OR(NOT(ISBLANK(AI95)),ISBLANK(AJ95)),#N/A,
IF(AG95="empty","empty",
VLOOKUP(AG95,MonsterGroupTable!$A:$A,1,0)))))))</f>
        <v/>
      </c>
      <c r="AL95" s="2" t="str">
        <f>IF(AND(ISBLANK(AK95),OR(NOT(ISBLANK(AM95)),NOT(ISBLANK(AN95)))),#N/A,
IF(ISBLANK(AK95),"",
IF(AND(NOT(ISERROR(VLOOKUP(AK95,MonsterTable!$A:$B,MATCH(MonsterTable!$B$1,MonsterTable!$A$1:$B$1,0),0))),OR(ISBLANK(AM95),ISBLANK(AN95))),#N/A,
IFERROR(VLOOKUP(AK95,MonsterTable!$A:$B,MATCH(MonsterTable!$B$1,MonsterTable!$A$1:$B$1,0),0),
IF(OR(NOT(ISBLANK(AM95)),ISBLANK(AN95)),#N/A,
IF(AK95="empty","empty",
VLOOKUP(AK95,MonsterGroupTable!$A:$A,1,0)))))))</f>
        <v/>
      </c>
      <c r="AP95" s="2" t="str">
        <f>IF(AND(ISBLANK(AO95),OR(NOT(ISBLANK(AQ95)),NOT(ISBLANK(AR95)))),#N/A,
IF(ISBLANK(AO95),"",
IF(AND(NOT(ISERROR(VLOOKUP(AO95,MonsterTable!$A:$B,MATCH(MonsterTable!$B$1,MonsterTable!$A$1:$B$1,0),0))),OR(ISBLANK(AQ95),ISBLANK(AR95))),#N/A,
IFERROR(VLOOKUP(AO95,MonsterTable!$A:$B,MATCH(MonsterTable!$B$1,MonsterTable!$A$1:$B$1,0),0),
IF(OR(NOT(ISBLANK(AQ95)),ISBLANK(AR95)),#N/A,
IF(AO95="empty","empty",
VLOOKUP(AO95,MonsterGroupTable!$A:$A,1,0)))))))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B95" s="2" t="str">
        <f>IF(AND(ISBLANK(BA95),OR(NOT(ISBLANK(BC95)),NOT(ISBLANK(BD95)))),#N/A,
IF(ISBLANK(BA95),"",
IF(AND(NOT(ISERROR(VLOOKUP(BA95,MonsterTable!$A:$B,MATCH(MonsterTable!$B$1,MonsterTable!$A$1:$B$1,0),0))),OR(ISBLANK(BC95),ISBLANK(BD95))),#N/A,
IFERROR(VLOOKUP(BA95,MonsterTable!$A:$B,MATCH(MonsterTable!$B$1,MonsterTable!$A$1:$B$1,0),0),
IF(OR(NOT(ISBLANK(BC95)),ISBLANK(BD95)),#N/A,
IF(BA95="empty","empty",
VLOOKUP(BA95,MonsterGroupTable!$A:$A,1,0)))))))</f>
        <v/>
      </c>
      <c r="BF95" s="2" t="str">
        <f>IF(AND(ISBLANK(BE95),OR(NOT(ISBLANK(BG95)),NOT(ISBLANK(BH95)))),#N/A,
IF(ISBLANK(BE95),"",
IF(AND(NOT(ISERROR(VLOOKUP(BE95,MonsterTable!$A:$B,MATCH(MonsterTable!$B$1,MonsterTable!$A$1:$B$1,0),0))),OR(ISBLANK(BG95),ISBLANK(BH95))),#N/A,
IFERROR(VLOOKUP(BE95,MonsterTable!$A:$B,MATCH(MonsterTable!$B$1,MonsterTable!$A$1:$B$1,0),0),
IF(OR(NOT(ISBLANK(BG95)),ISBLANK(BH95)),#N/A,
IF(BE95="empty","empty",
VLOOKUP(BE95,MonsterGroupTable!$A:$A,1,0)))))))</f>
        <v/>
      </c>
    </row>
    <row r="96" spans="1:58" x14ac:dyDescent="0.3">
      <c r="A96">
        <v>10095</v>
      </c>
      <c r="B96">
        <f t="shared" si="3"/>
        <v>1.1000000000000001</v>
      </c>
      <c r="C96">
        <f t="shared" si="3"/>
        <v>1.1000000000000001</v>
      </c>
      <c r="F96">
        <v>180</v>
      </c>
      <c r="G96">
        <v>1670</v>
      </c>
      <c r="H96" t="s">
        <v>29</v>
      </c>
      <c r="I96" t="s">
        <v>30</v>
      </c>
      <c r="J96" t="s">
        <v>85</v>
      </c>
      <c r="K96" t="s">
        <v>86</v>
      </c>
      <c r="L96">
        <v>0</v>
      </c>
      <c r="M96">
        <v>-4.75</v>
      </c>
      <c r="N96">
        <v>-3.5</v>
      </c>
      <c r="O96">
        <v>4.75</v>
      </c>
      <c r="P96">
        <v>3</v>
      </c>
      <c r="Q96">
        <v>-13.5</v>
      </c>
      <c r="R96">
        <v>2.5499999999999998</v>
      </c>
      <c r="S96">
        <v>-6.75</v>
      </c>
      <c r="T96" t="str">
        <f t="shared" si="2"/>
        <v>g101,5</v>
      </c>
      <c r="U96" s="1" t="s">
        <v>78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g101</v>
      </c>
      <c r="X96">
        <v>5</v>
      </c>
      <c r="Z96" s="2" t="str">
        <f>IF(AND(ISBLANK(Y96),OR(NOT(ISBLANK(AA96)),NOT(ISBLANK(AB96)))),#N/A,
IF(ISBLANK(Y96),"",
IF(AND(NOT(ISERROR(VLOOKUP(Y96,MonsterTable!$A:$B,MATCH(MonsterTable!$B$1,MonsterTable!$A$1:$B$1,0),0))),OR(ISBLANK(AA96),ISBLANK(AB96))),#N/A,
IFERROR(VLOOKUP(Y96,MonsterTable!$A:$B,MATCH(MonsterTable!$B$1,MonsterTable!$A$1:$B$1,0),0),
IF(OR(NOT(ISBLANK(AA96)),ISBLANK(AB96)),#N/A,
IF(Y96="empty","empty",
VLOOKUP(Y96,MonsterGroupTable!$A:$A,1,0)))))))</f>
        <v/>
      </c>
      <c r="AD96" s="2" t="str">
        <f>IF(AND(ISBLANK(AC96),OR(NOT(ISBLANK(AE96)),NOT(ISBLANK(AF96)))),#N/A,
IF(ISBLANK(AC96),"",
IF(AND(NOT(ISERROR(VLOOKUP(AC96,MonsterTable!$A:$B,MATCH(MonsterTable!$B$1,MonsterTable!$A$1:$B$1,0),0))),OR(ISBLANK(AE96),ISBLANK(AF96))),#N/A,
IFERROR(VLOOKUP(AC96,MonsterTable!$A:$B,MATCH(MonsterTable!$B$1,MonsterTable!$A$1:$B$1,0),0),
IF(OR(NOT(ISBLANK(AE96)),ISBLANK(AF96)),#N/A,
IF(AC96="empty","empty",
VLOOKUP(AC96,MonsterGroupTable!$A:$A,1,0)))))))</f>
        <v/>
      </c>
      <c r="AH96" s="2" t="str">
        <f>IF(AND(ISBLANK(AG96),OR(NOT(ISBLANK(AI96)),NOT(ISBLANK(AJ96)))),#N/A,
IF(ISBLANK(AG96),"",
IF(AND(NOT(ISERROR(VLOOKUP(AG96,MonsterTable!$A:$B,MATCH(MonsterTable!$B$1,MonsterTable!$A$1:$B$1,0),0))),OR(ISBLANK(AI96),ISBLANK(AJ96))),#N/A,
IFERROR(VLOOKUP(AG96,MonsterTable!$A:$B,MATCH(MonsterTable!$B$1,MonsterTable!$A$1:$B$1,0),0),
IF(OR(NOT(ISBLANK(AI96)),ISBLANK(AJ96)),#N/A,
IF(AG96="empty","empty",
VLOOKUP(AG96,MonsterGroupTable!$A:$A,1,0)))))))</f>
        <v/>
      </c>
      <c r="AL96" s="2" t="str">
        <f>IF(AND(ISBLANK(AK96),OR(NOT(ISBLANK(AM96)),NOT(ISBLANK(AN96)))),#N/A,
IF(ISBLANK(AK96),"",
IF(AND(NOT(ISERROR(VLOOKUP(AK96,MonsterTable!$A:$B,MATCH(MonsterTable!$B$1,MonsterTable!$A$1:$B$1,0),0))),OR(ISBLANK(AM96),ISBLANK(AN96))),#N/A,
IFERROR(VLOOKUP(AK96,MonsterTable!$A:$B,MATCH(MonsterTable!$B$1,MonsterTable!$A$1:$B$1,0),0),
IF(OR(NOT(ISBLANK(AM96)),ISBLANK(AN96)),#N/A,
IF(AK96="empty","empty",
VLOOKUP(AK96,MonsterGroupTable!$A:$A,1,0)))))))</f>
        <v/>
      </c>
      <c r="AP96" s="2" t="str">
        <f>IF(AND(ISBLANK(AO96),OR(NOT(ISBLANK(AQ96)),NOT(ISBLANK(AR96)))),#N/A,
IF(ISBLANK(AO96),"",
IF(AND(NOT(ISERROR(VLOOKUP(AO96,MonsterTable!$A:$B,MATCH(MonsterTable!$B$1,MonsterTable!$A$1:$B$1,0),0))),OR(ISBLANK(AQ96),ISBLANK(AR96))),#N/A,
IFERROR(VLOOKUP(AO96,MonsterTable!$A:$B,MATCH(MonsterTable!$B$1,MonsterTable!$A$1:$B$1,0),0),
IF(OR(NOT(ISBLANK(AQ96)),ISBLANK(AR96)),#N/A,
IF(AO96="empty","empty",
VLOOKUP(AO96,MonsterGroupTable!$A:$A,1,0)))))))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B96" s="2" t="str">
        <f>IF(AND(ISBLANK(BA96),OR(NOT(ISBLANK(BC96)),NOT(ISBLANK(BD96)))),#N/A,
IF(ISBLANK(BA96),"",
IF(AND(NOT(ISERROR(VLOOKUP(BA96,MonsterTable!$A:$B,MATCH(MonsterTable!$B$1,MonsterTable!$A$1:$B$1,0),0))),OR(ISBLANK(BC96),ISBLANK(BD96))),#N/A,
IFERROR(VLOOKUP(BA96,MonsterTable!$A:$B,MATCH(MonsterTable!$B$1,MonsterTable!$A$1:$B$1,0),0),
IF(OR(NOT(ISBLANK(BC96)),ISBLANK(BD96)),#N/A,
IF(BA96="empty","empty",
VLOOKUP(BA96,MonsterGroupTable!$A:$A,1,0)))))))</f>
        <v/>
      </c>
      <c r="BF96" s="2" t="str">
        <f>IF(AND(ISBLANK(BE96),OR(NOT(ISBLANK(BG96)),NOT(ISBLANK(BH96)))),#N/A,
IF(ISBLANK(BE96),"",
IF(AND(NOT(ISERROR(VLOOKUP(BE96,MonsterTable!$A:$B,MATCH(MonsterTable!$B$1,MonsterTable!$A$1:$B$1,0),0))),OR(ISBLANK(BG96),ISBLANK(BH96))),#N/A,
IFERROR(VLOOKUP(BE96,MonsterTable!$A:$B,MATCH(MonsterTable!$B$1,MonsterTable!$A$1:$B$1,0),0),
IF(OR(NOT(ISBLANK(BG96)),ISBLANK(BH96)),#N/A,
IF(BE96="empty","empty",
VLOOKUP(BE96,MonsterGroupTable!$A:$A,1,0)))))))</f>
        <v/>
      </c>
    </row>
    <row r="97" spans="1:58" x14ac:dyDescent="0.3">
      <c r="A97">
        <v>10096</v>
      </c>
      <c r="B97">
        <f t="shared" si="3"/>
        <v>1.1000000000000001</v>
      </c>
      <c r="C97">
        <f t="shared" si="3"/>
        <v>1.1000000000000001</v>
      </c>
      <c r="F97">
        <v>180</v>
      </c>
      <c r="G97">
        <v>1700</v>
      </c>
      <c r="H97" t="s">
        <v>29</v>
      </c>
      <c r="I97" t="s">
        <v>30</v>
      </c>
      <c r="J97" t="s">
        <v>85</v>
      </c>
      <c r="K97" t="s">
        <v>86</v>
      </c>
      <c r="L97">
        <v>0</v>
      </c>
      <c r="M97">
        <v>-4.75</v>
      </c>
      <c r="N97">
        <v>-3.5</v>
      </c>
      <c r="O97">
        <v>4.75</v>
      </c>
      <c r="P97">
        <v>3</v>
      </c>
      <c r="Q97">
        <v>-13.5</v>
      </c>
      <c r="R97">
        <v>2.5499999999999998</v>
      </c>
      <c r="S97">
        <v>-6.75</v>
      </c>
      <c r="T97" t="str">
        <f t="shared" si="2"/>
        <v>g101,5</v>
      </c>
      <c r="U97" s="1" t="s">
        <v>78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g101</v>
      </c>
      <c r="X97">
        <v>5</v>
      </c>
      <c r="Z97" s="2" t="str">
        <f>IF(AND(ISBLANK(Y97),OR(NOT(ISBLANK(AA97)),NOT(ISBLANK(AB97)))),#N/A,
IF(ISBLANK(Y97),"",
IF(AND(NOT(ISERROR(VLOOKUP(Y97,MonsterTable!$A:$B,MATCH(MonsterTable!$B$1,MonsterTable!$A$1:$B$1,0),0))),OR(ISBLANK(AA97),ISBLANK(AB97))),#N/A,
IFERROR(VLOOKUP(Y97,MonsterTable!$A:$B,MATCH(MonsterTable!$B$1,MonsterTable!$A$1:$B$1,0),0),
IF(OR(NOT(ISBLANK(AA97)),ISBLANK(AB97)),#N/A,
IF(Y97="empty","empty",
VLOOKUP(Y97,MonsterGroupTable!$A:$A,1,0)))))))</f>
        <v/>
      </c>
      <c r="AD97" s="2" t="str">
        <f>IF(AND(ISBLANK(AC97),OR(NOT(ISBLANK(AE97)),NOT(ISBLANK(AF97)))),#N/A,
IF(ISBLANK(AC97),"",
IF(AND(NOT(ISERROR(VLOOKUP(AC97,MonsterTable!$A:$B,MATCH(MonsterTable!$B$1,MonsterTable!$A$1:$B$1,0),0))),OR(ISBLANK(AE97),ISBLANK(AF97))),#N/A,
IFERROR(VLOOKUP(AC97,MonsterTable!$A:$B,MATCH(MonsterTable!$B$1,MonsterTable!$A$1:$B$1,0),0),
IF(OR(NOT(ISBLANK(AE97)),ISBLANK(AF97)),#N/A,
IF(AC97="empty","empty",
VLOOKUP(AC97,MonsterGroupTable!$A:$A,1,0)))))))</f>
        <v/>
      </c>
      <c r="AH97" s="2" t="str">
        <f>IF(AND(ISBLANK(AG97),OR(NOT(ISBLANK(AI97)),NOT(ISBLANK(AJ97)))),#N/A,
IF(ISBLANK(AG97),"",
IF(AND(NOT(ISERROR(VLOOKUP(AG97,MonsterTable!$A:$B,MATCH(MonsterTable!$B$1,MonsterTable!$A$1:$B$1,0),0))),OR(ISBLANK(AI97),ISBLANK(AJ97))),#N/A,
IFERROR(VLOOKUP(AG97,MonsterTable!$A:$B,MATCH(MonsterTable!$B$1,MonsterTable!$A$1:$B$1,0),0),
IF(OR(NOT(ISBLANK(AI97)),ISBLANK(AJ97)),#N/A,
IF(AG97="empty","empty",
VLOOKUP(AG97,MonsterGroupTable!$A:$A,1,0)))))))</f>
        <v/>
      </c>
      <c r="AL97" s="2" t="str">
        <f>IF(AND(ISBLANK(AK97),OR(NOT(ISBLANK(AM97)),NOT(ISBLANK(AN97)))),#N/A,
IF(ISBLANK(AK97),"",
IF(AND(NOT(ISERROR(VLOOKUP(AK97,MonsterTable!$A:$B,MATCH(MonsterTable!$B$1,MonsterTable!$A$1:$B$1,0),0))),OR(ISBLANK(AM97),ISBLANK(AN97))),#N/A,
IFERROR(VLOOKUP(AK97,MonsterTable!$A:$B,MATCH(MonsterTable!$B$1,MonsterTable!$A$1:$B$1,0),0),
IF(OR(NOT(ISBLANK(AM97)),ISBLANK(AN97)),#N/A,
IF(AK97="empty","empty",
VLOOKUP(AK97,MonsterGroupTable!$A:$A,1,0)))))))</f>
        <v/>
      </c>
      <c r="AP97" s="2" t="str">
        <f>IF(AND(ISBLANK(AO97),OR(NOT(ISBLANK(AQ97)),NOT(ISBLANK(AR97)))),#N/A,
IF(ISBLANK(AO97),"",
IF(AND(NOT(ISERROR(VLOOKUP(AO97,MonsterTable!$A:$B,MATCH(MonsterTable!$B$1,MonsterTable!$A$1:$B$1,0),0))),OR(ISBLANK(AQ97),ISBLANK(AR97))),#N/A,
IFERROR(VLOOKUP(AO97,MonsterTable!$A:$B,MATCH(MonsterTable!$B$1,MonsterTable!$A$1:$B$1,0),0),
IF(OR(NOT(ISBLANK(AQ97)),ISBLANK(AR97)),#N/A,
IF(AO97="empty","empty",
VLOOKUP(AO97,MonsterGroupTable!$A:$A,1,0)))))))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B97" s="2" t="str">
        <f>IF(AND(ISBLANK(BA97),OR(NOT(ISBLANK(BC97)),NOT(ISBLANK(BD97)))),#N/A,
IF(ISBLANK(BA97),"",
IF(AND(NOT(ISERROR(VLOOKUP(BA97,MonsterTable!$A:$B,MATCH(MonsterTable!$B$1,MonsterTable!$A$1:$B$1,0),0))),OR(ISBLANK(BC97),ISBLANK(BD97))),#N/A,
IFERROR(VLOOKUP(BA97,MonsterTable!$A:$B,MATCH(MonsterTable!$B$1,MonsterTable!$A$1:$B$1,0),0),
IF(OR(NOT(ISBLANK(BC97)),ISBLANK(BD97)),#N/A,
IF(BA97="empty","empty",
VLOOKUP(BA97,MonsterGroupTable!$A:$A,1,0)))))))</f>
        <v/>
      </c>
      <c r="BF97" s="2" t="str">
        <f>IF(AND(ISBLANK(BE97),OR(NOT(ISBLANK(BG97)),NOT(ISBLANK(BH97)))),#N/A,
IF(ISBLANK(BE97),"",
IF(AND(NOT(ISERROR(VLOOKUP(BE97,MonsterTable!$A:$B,MATCH(MonsterTable!$B$1,MonsterTable!$A$1:$B$1,0),0))),OR(ISBLANK(BG97),ISBLANK(BH97))),#N/A,
IFERROR(VLOOKUP(BE97,MonsterTable!$A:$B,MATCH(MonsterTable!$B$1,MonsterTable!$A$1:$B$1,0),0),
IF(OR(NOT(ISBLANK(BG97)),ISBLANK(BH97)),#N/A,
IF(BE97="empty","empty",
VLOOKUP(BE97,MonsterGroupTable!$A:$A,1,0)))))))</f>
        <v/>
      </c>
    </row>
    <row r="98" spans="1:58" x14ac:dyDescent="0.3">
      <c r="A98">
        <v>10097</v>
      </c>
      <c r="B98">
        <f t="shared" si="3"/>
        <v>1.1000000000000001</v>
      </c>
      <c r="C98">
        <f t="shared" si="3"/>
        <v>1.1000000000000001</v>
      </c>
      <c r="F98">
        <v>180</v>
      </c>
      <c r="G98">
        <v>1730</v>
      </c>
      <c r="H98" t="s">
        <v>29</v>
      </c>
      <c r="I98" t="s">
        <v>30</v>
      </c>
      <c r="J98" t="s">
        <v>85</v>
      </c>
      <c r="K98" t="s">
        <v>86</v>
      </c>
      <c r="L98">
        <v>0</v>
      </c>
      <c r="M98">
        <v>-4.75</v>
      </c>
      <c r="N98">
        <v>-3.5</v>
      </c>
      <c r="O98">
        <v>4.75</v>
      </c>
      <c r="P98">
        <v>3</v>
      </c>
      <c r="Q98">
        <v>-13.5</v>
      </c>
      <c r="R98">
        <v>2.5499999999999998</v>
      </c>
      <c r="S98">
        <v>-6.75</v>
      </c>
      <c r="T98" t="str">
        <f t="shared" si="2"/>
        <v>g101,5</v>
      </c>
      <c r="U98" s="1" t="s">
        <v>78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g101</v>
      </c>
      <c r="X98">
        <v>5</v>
      </c>
      <c r="Z98" s="2" t="str">
        <f>IF(AND(ISBLANK(Y98),OR(NOT(ISBLANK(AA98)),NOT(ISBLANK(AB98)))),#N/A,
IF(ISBLANK(Y98),"",
IF(AND(NOT(ISERROR(VLOOKUP(Y98,MonsterTable!$A:$B,MATCH(MonsterTable!$B$1,MonsterTable!$A$1:$B$1,0),0))),OR(ISBLANK(AA98),ISBLANK(AB98))),#N/A,
IFERROR(VLOOKUP(Y98,MonsterTable!$A:$B,MATCH(MonsterTable!$B$1,MonsterTable!$A$1:$B$1,0),0),
IF(OR(NOT(ISBLANK(AA98)),ISBLANK(AB98)),#N/A,
IF(Y98="empty","empty",
VLOOKUP(Y98,MonsterGroupTable!$A:$A,1,0)))))))</f>
        <v/>
      </c>
      <c r="AD98" s="2" t="str">
        <f>IF(AND(ISBLANK(AC98),OR(NOT(ISBLANK(AE98)),NOT(ISBLANK(AF98)))),#N/A,
IF(ISBLANK(AC98),"",
IF(AND(NOT(ISERROR(VLOOKUP(AC98,MonsterTable!$A:$B,MATCH(MonsterTable!$B$1,MonsterTable!$A$1:$B$1,0),0))),OR(ISBLANK(AE98),ISBLANK(AF98))),#N/A,
IFERROR(VLOOKUP(AC98,MonsterTable!$A:$B,MATCH(MonsterTable!$B$1,MonsterTable!$A$1:$B$1,0),0),
IF(OR(NOT(ISBLANK(AE98)),ISBLANK(AF98)),#N/A,
IF(AC98="empty","empty",
VLOOKUP(AC98,MonsterGroupTable!$A:$A,1,0)))))))</f>
        <v/>
      </c>
      <c r="AH98" s="2" t="str">
        <f>IF(AND(ISBLANK(AG98),OR(NOT(ISBLANK(AI98)),NOT(ISBLANK(AJ98)))),#N/A,
IF(ISBLANK(AG98),"",
IF(AND(NOT(ISERROR(VLOOKUP(AG98,MonsterTable!$A:$B,MATCH(MonsterTable!$B$1,MonsterTable!$A$1:$B$1,0),0))),OR(ISBLANK(AI98),ISBLANK(AJ98))),#N/A,
IFERROR(VLOOKUP(AG98,MonsterTable!$A:$B,MATCH(MonsterTable!$B$1,MonsterTable!$A$1:$B$1,0),0),
IF(OR(NOT(ISBLANK(AI98)),ISBLANK(AJ98)),#N/A,
IF(AG98="empty","empty",
VLOOKUP(AG98,MonsterGroupTable!$A:$A,1,0)))))))</f>
        <v/>
      </c>
      <c r="AL98" s="2" t="str">
        <f>IF(AND(ISBLANK(AK98),OR(NOT(ISBLANK(AM98)),NOT(ISBLANK(AN98)))),#N/A,
IF(ISBLANK(AK98),"",
IF(AND(NOT(ISERROR(VLOOKUP(AK98,MonsterTable!$A:$B,MATCH(MonsterTable!$B$1,MonsterTable!$A$1:$B$1,0),0))),OR(ISBLANK(AM98),ISBLANK(AN98))),#N/A,
IFERROR(VLOOKUP(AK98,MonsterTable!$A:$B,MATCH(MonsterTable!$B$1,MonsterTable!$A$1:$B$1,0),0),
IF(OR(NOT(ISBLANK(AM98)),ISBLANK(AN98)),#N/A,
IF(AK98="empty","empty",
VLOOKUP(AK98,MonsterGroupTable!$A:$A,1,0)))))))</f>
        <v/>
      </c>
      <c r="AP98" s="2" t="str">
        <f>IF(AND(ISBLANK(AO98),OR(NOT(ISBLANK(AQ98)),NOT(ISBLANK(AR98)))),#N/A,
IF(ISBLANK(AO98),"",
IF(AND(NOT(ISERROR(VLOOKUP(AO98,MonsterTable!$A:$B,MATCH(MonsterTable!$B$1,MonsterTable!$A$1:$B$1,0),0))),OR(ISBLANK(AQ98),ISBLANK(AR98))),#N/A,
IFERROR(VLOOKUP(AO98,MonsterTable!$A:$B,MATCH(MonsterTable!$B$1,MonsterTable!$A$1:$B$1,0),0),
IF(OR(NOT(ISBLANK(AQ98)),ISBLANK(AR98)),#N/A,
IF(AO98="empty","empty",
VLOOKUP(AO98,MonsterGroupTable!$A:$A,1,0)))))))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B98" s="2" t="str">
        <f>IF(AND(ISBLANK(BA98),OR(NOT(ISBLANK(BC98)),NOT(ISBLANK(BD98)))),#N/A,
IF(ISBLANK(BA98),"",
IF(AND(NOT(ISERROR(VLOOKUP(BA98,MonsterTable!$A:$B,MATCH(MonsterTable!$B$1,MonsterTable!$A$1:$B$1,0),0))),OR(ISBLANK(BC98),ISBLANK(BD98))),#N/A,
IFERROR(VLOOKUP(BA98,MonsterTable!$A:$B,MATCH(MonsterTable!$B$1,MonsterTable!$A$1:$B$1,0),0),
IF(OR(NOT(ISBLANK(BC98)),ISBLANK(BD98)),#N/A,
IF(BA98="empty","empty",
VLOOKUP(BA98,MonsterGroupTable!$A:$A,1,0)))))))</f>
        <v/>
      </c>
      <c r="BF98" s="2" t="str">
        <f>IF(AND(ISBLANK(BE98),OR(NOT(ISBLANK(BG98)),NOT(ISBLANK(BH98)))),#N/A,
IF(ISBLANK(BE98),"",
IF(AND(NOT(ISERROR(VLOOKUP(BE98,MonsterTable!$A:$B,MATCH(MonsterTable!$B$1,MonsterTable!$A$1:$B$1,0),0))),OR(ISBLANK(BG98),ISBLANK(BH98))),#N/A,
IFERROR(VLOOKUP(BE98,MonsterTable!$A:$B,MATCH(MonsterTable!$B$1,MonsterTable!$A$1:$B$1,0),0),
IF(OR(NOT(ISBLANK(BG98)),ISBLANK(BH98)),#N/A,
IF(BE98="empty","empty",
VLOOKUP(BE98,MonsterGroupTable!$A:$A,1,0)))))))</f>
        <v/>
      </c>
    </row>
    <row r="99" spans="1:58" x14ac:dyDescent="0.3">
      <c r="A99">
        <v>10098</v>
      </c>
      <c r="B99">
        <f t="shared" si="3"/>
        <v>1.1000000000000001</v>
      </c>
      <c r="C99">
        <f t="shared" si="3"/>
        <v>1.1000000000000001</v>
      </c>
      <c r="F99">
        <v>180</v>
      </c>
      <c r="G99">
        <v>1760</v>
      </c>
      <c r="H99" t="s">
        <v>29</v>
      </c>
      <c r="I99" t="s">
        <v>30</v>
      </c>
      <c r="J99" t="s">
        <v>85</v>
      </c>
      <c r="K99" t="s">
        <v>86</v>
      </c>
      <c r="L99">
        <v>0</v>
      </c>
      <c r="M99">
        <v>-4.75</v>
      </c>
      <c r="N99">
        <v>-3.5</v>
      </c>
      <c r="O99">
        <v>4.75</v>
      </c>
      <c r="P99">
        <v>3</v>
      </c>
      <c r="Q99">
        <v>-13.5</v>
      </c>
      <c r="R99">
        <v>2.5499999999999998</v>
      </c>
      <c r="S99">
        <v>-6.75</v>
      </c>
      <c r="T99" t="str">
        <f t="shared" si="2"/>
        <v>g101,5</v>
      </c>
      <c r="U99" s="1" t="s">
        <v>78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g101</v>
      </c>
      <c r="X99">
        <v>5</v>
      </c>
      <c r="Z99" s="2" t="str">
        <f>IF(AND(ISBLANK(Y99),OR(NOT(ISBLANK(AA99)),NOT(ISBLANK(AB99)))),#N/A,
IF(ISBLANK(Y99),"",
IF(AND(NOT(ISERROR(VLOOKUP(Y99,MonsterTable!$A:$B,MATCH(MonsterTable!$B$1,MonsterTable!$A$1:$B$1,0),0))),OR(ISBLANK(AA99),ISBLANK(AB99))),#N/A,
IFERROR(VLOOKUP(Y99,MonsterTable!$A:$B,MATCH(MonsterTable!$B$1,MonsterTable!$A$1:$B$1,0),0),
IF(OR(NOT(ISBLANK(AA99)),ISBLANK(AB99)),#N/A,
IF(Y99="empty","empty",
VLOOKUP(Y99,MonsterGroupTable!$A:$A,1,0)))))))</f>
        <v/>
      </c>
      <c r="AD99" s="2" t="str">
        <f>IF(AND(ISBLANK(AC99),OR(NOT(ISBLANK(AE99)),NOT(ISBLANK(AF99)))),#N/A,
IF(ISBLANK(AC99),"",
IF(AND(NOT(ISERROR(VLOOKUP(AC99,MonsterTable!$A:$B,MATCH(MonsterTable!$B$1,MonsterTable!$A$1:$B$1,0),0))),OR(ISBLANK(AE99),ISBLANK(AF99))),#N/A,
IFERROR(VLOOKUP(AC99,MonsterTable!$A:$B,MATCH(MonsterTable!$B$1,MonsterTable!$A$1:$B$1,0),0),
IF(OR(NOT(ISBLANK(AE99)),ISBLANK(AF99)),#N/A,
IF(AC99="empty","empty",
VLOOKUP(AC99,MonsterGroupTable!$A:$A,1,0)))))))</f>
        <v/>
      </c>
      <c r="AH99" s="2" t="str">
        <f>IF(AND(ISBLANK(AG99),OR(NOT(ISBLANK(AI99)),NOT(ISBLANK(AJ99)))),#N/A,
IF(ISBLANK(AG99),"",
IF(AND(NOT(ISERROR(VLOOKUP(AG99,MonsterTable!$A:$B,MATCH(MonsterTable!$B$1,MonsterTable!$A$1:$B$1,0),0))),OR(ISBLANK(AI99),ISBLANK(AJ99))),#N/A,
IFERROR(VLOOKUP(AG99,MonsterTable!$A:$B,MATCH(MonsterTable!$B$1,MonsterTable!$A$1:$B$1,0),0),
IF(OR(NOT(ISBLANK(AI99)),ISBLANK(AJ99)),#N/A,
IF(AG99="empty","empty",
VLOOKUP(AG99,MonsterGroupTable!$A:$A,1,0)))))))</f>
        <v/>
      </c>
      <c r="AL99" s="2" t="str">
        <f>IF(AND(ISBLANK(AK99),OR(NOT(ISBLANK(AM99)),NOT(ISBLANK(AN99)))),#N/A,
IF(ISBLANK(AK99),"",
IF(AND(NOT(ISERROR(VLOOKUP(AK99,MonsterTable!$A:$B,MATCH(MonsterTable!$B$1,MonsterTable!$A$1:$B$1,0),0))),OR(ISBLANK(AM99),ISBLANK(AN99))),#N/A,
IFERROR(VLOOKUP(AK99,MonsterTable!$A:$B,MATCH(MonsterTable!$B$1,MonsterTable!$A$1:$B$1,0),0),
IF(OR(NOT(ISBLANK(AM99)),ISBLANK(AN99)),#N/A,
IF(AK99="empty","empty",
VLOOKUP(AK99,MonsterGroupTable!$A:$A,1,0)))))))</f>
        <v/>
      </c>
      <c r="AP99" s="2" t="str">
        <f>IF(AND(ISBLANK(AO99),OR(NOT(ISBLANK(AQ99)),NOT(ISBLANK(AR99)))),#N/A,
IF(ISBLANK(AO99),"",
IF(AND(NOT(ISERROR(VLOOKUP(AO99,MonsterTable!$A:$B,MATCH(MonsterTable!$B$1,MonsterTable!$A$1:$B$1,0),0))),OR(ISBLANK(AQ99),ISBLANK(AR99))),#N/A,
IFERROR(VLOOKUP(AO99,MonsterTable!$A:$B,MATCH(MonsterTable!$B$1,MonsterTable!$A$1:$B$1,0),0),
IF(OR(NOT(ISBLANK(AQ99)),ISBLANK(AR99)),#N/A,
IF(AO99="empty","empty",
VLOOKUP(AO99,MonsterGroupTable!$A:$A,1,0)))))))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B99" s="2" t="str">
        <f>IF(AND(ISBLANK(BA99),OR(NOT(ISBLANK(BC99)),NOT(ISBLANK(BD99)))),#N/A,
IF(ISBLANK(BA99),"",
IF(AND(NOT(ISERROR(VLOOKUP(BA99,MonsterTable!$A:$B,MATCH(MonsterTable!$B$1,MonsterTable!$A$1:$B$1,0),0))),OR(ISBLANK(BC99),ISBLANK(BD99))),#N/A,
IFERROR(VLOOKUP(BA99,MonsterTable!$A:$B,MATCH(MonsterTable!$B$1,MonsterTable!$A$1:$B$1,0),0),
IF(OR(NOT(ISBLANK(BC99)),ISBLANK(BD99)),#N/A,
IF(BA99="empty","empty",
VLOOKUP(BA99,MonsterGroupTable!$A:$A,1,0)))))))</f>
        <v/>
      </c>
      <c r="BF99" s="2" t="str">
        <f>IF(AND(ISBLANK(BE99),OR(NOT(ISBLANK(BG99)),NOT(ISBLANK(BH99)))),#N/A,
IF(ISBLANK(BE99),"",
IF(AND(NOT(ISERROR(VLOOKUP(BE99,MonsterTable!$A:$B,MATCH(MonsterTable!$B$1,MonsterTable!$A$1:$B$1,0),0))),OR(ISBLANK(BG99),ISBLANK(BH99))),#N/A,
IFERROR(VLOOKUP(BE99,MonsterTable!$A:$B,MATCH(MonsterTable!$B$1,MonsterTable!$A$1:$B$1,0),0),
IF(OR(NOT(ISBLANK(BG99)),ISBLANK(BH99)),#N/A,
IF(BE99="empty","empty",
VLOOKUP(BE99,MonsterGroupTable!$A:$A,1,0)))))))</f>
        <v/>
      </c>
    </row>
    <row r="100" spans="1:58" x14ac:dyDescent="0.3">
      <c r="A100">
        <v>10099</v>
      </c>
      <c r="B100">
        <f t="shared" si="3"/>
        <v>1.1000000000000001</v>
      </c>
      <c r="C100">
        <f t="shared" si="3"/>
        <v>1.1000000000000001</v>
      </c>
      <c r="F100">
        <v>180</v>
      </c>
      <c r="G100">
        <v>1790</v>
      </c>
      <c r="H100" t="s">
        <v>29</v>
      </c>
      <c r="I100" t="s">
        <v>30</v>
      </c>
      <c r="J100" t="s">
        <v>85</v>
      </c>
      <c r="K100" t="s">
        <v>86</v>
      </c>
      <c r="L100">
        <v>0</v>
      </c>
      <c r="M100">
        <v>-4.75</v>
      </c>
      <c r="N100">
        <v>-3.5</v>
      </c>
      <c r="O100">
        <v>4.75</v>
      </c>
      <c r="P100">
        <v>3</v>
      </c>
      <c r="Q100">
        <v>-13.5</v>
      </c>
      <c r="R100">
        <v>2.5499999999999998</v>
      </c>
      <c r="S100">
        <v>-6.75</v>
      </c>
      <c r="T100" t="str">
        <f t="shared" si="2"/>
        <v>g101,5</v>
      </c>
      <c r="U100" s="1" t="s">
        <v>78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g101</v>
      </c>
      <c r="X100">
        <v>5</v>
      </c>
      <c r="Z100" s="2" t="str">
        <f>IF(AND(ISBLANK(Y100),OR(NOT(ISBLANK(AA100)),NOT(ISBLANK(AB100)))),#N/A,
IF(ISBLANK(Y100),"",
IF(AND(NOT(ISERROR(VLOOKUP(Y100,MonsterTable!$A:$B,MATCH(MonsterTable!$B$1,MonsterTable!$A$1:$B$1,0),0))),OR(ISBLANK(AA100),ISBLANK(AB100))),#N/A,
IFERROR(VLOOKUP(Y100,MonsterTable!$A:$B,MATCH(MonsterTable!$B$1,MonsterTable!$A$1:$B$1,0),0),
IF(OR(NOT(ISBLANK(AA100)),ISBLANK(AB100)),#N/A,
IF(Y100="empty","empty",
VLOOKUP(Y100,MonsterGroupTable!$A:$A,1,0)))))))</f>
        <v/>
      </c>
      <c r="AD100" s="2" t="str">
        <f>IF(AND(ISBLANK(AC100),OR(NOT(ISBLANK(AE100)),NOT(ISBLANK(AF100)))),#N/A,
IF(ISBLANK(AC100),"",
IF(AND(NOT(ISERROR(VLOOKUP(AC100,MonsterTable!$A:$B,MATCH(MonsterTable!$B$1,MonsterTable!$A$1:$B$1,0),0))),OR(ISBLANK(AE100),ISBLANK(AF100))),#N/A,
IFERROR(VLOOKUP(AC100,MonsterTable!$A:$B,MATCH(MonsterTable!$B$1,MonsterTable!$A$1:$B$1,0),0),
IF(OR(NOT(ISBLANK(AE100)),ISBLANK(AF100)),#N/A,
IF(AC100="empty","empty",
VLOOKUP(AC100,MonsterGroupTable!$A:$A,1,0)))))))</f>
        <v/>
      </c>
      <c r="AH100" s="2" t="str">
        <f>IF(AND(ISBLANK(AG100),OR(NOT(ISBLANK(AI100)),NOT(ISBLANK(AJ100)))),#N/A,
IF(ISBLANK(AG100),"",
IF(AND(NOT(ISERROR(VLOOKUP(AG100,MonsterTable!$A:$B,MATCH(MonsterTable!$B$1,MonsterTable!$A$1:$B$1,0),0))),OR(ISBLANK(AI100),ISBLANK(AJ100))),#N/A,
IFERROR(VLOOKUP(AG100,MonsterTable!$A:$B,MATCH(MonsterTable!$B$1,MonsterTable!$A$1:$B$1,0),0),
IF(OR(NOT(ISBLANK(AI100)),ISBLANK(AJ100)),#N/A,
IF(AG100="empty","empty",
VLOOKUP(AG100,MonsterGroupTable!$A:$A,1,0)))))))</f>
        <v/>
      </c>
      <c r="AL100" s="2" t="str">
        <f>IF(AND(ISBLANK(AK100),OR(NOT(ISBLANK(AM100)),NOT(ISBLANK(AN100)))),#N/A,
IF(ISBLANK(AK100),"",
IF(AND(NOT(ISERROR(VLOOKUP(AK100,MonsterTable!$A:$B,MATCH(MonsterTable!$B$1,MonsterTable!$A$1:$B$1,0),0))),OR(ISBLANK(AM100),ISBLANK(AN100))),#N/A,
IFERROR(VLOOKUP(AK100,MonsterTable!$A:$B,MATCH(MonsterTable!$B$1,MonsterTable!$A$1:$B$1,0),0),
IF(OR(NOT(ISBLANK(AM100)),ISBLANK(AN100)),#N/A,
IF(AK100="empty","empty",
VLOOKUP(AK100,MonsterGroupTable!$A:$A,1,0)))))))</f>
        <v/>
      </c>
      <c r="AP100" s="2" t="str">
        <f>IF(AND(ISBLANK(AO100),OR(NOT(ISBLANK(AQ100)),NOT(ISBLANK(AR100)))),#N/A,
IF(ISBLANK(AO100),"",
IF(AND(NOT(ISERROR(VLOOKUP(AO100,MonsterTable!$A:$B,MATCH(MonsterTable!$B$1,MonsterTable!$A$1:$B$1,0),0))),OR(ISBLANK(AQ100),ISBLANK(AR100))),#N/A,
IFERROR(VLOOKUP(AO100,MonsterTable!$A:$B,MATCH(MonsterTable!$B$1,MonsterTable!$A$1:$B$1,0),0),
IF(OR(NOT(ISBLANK(AQ100)),ISBLANK(AR100)),#N/A,
IF(AO100="empty","empty",
VLOOKUP(AO100,MonsterGroupTable!$A:$A,1,0)))))))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B100" s="2" t="str">
        <f>IF(AND(ISBLANK(BA100),OR(NOT(ISBLANK(BC100)),NOT(ISBLANK(BD100)))),#N/A,
IF(ISBLANK(BA100),"",
IF(AND(NOT(ISERROR(VLOOKUP(BA100,MonsterTable!$A:$B,MATCH(MonsterTable!$B$1,MonsterTable!$A$1:$B$1,0),0))),OR(ISBLANK(BC100),ISBLANK(BD100))),#N/A,
IFERROR(VLOOKUP(BA100,MonsterTable!$A:$B,MATCH(MonsterTable!$B$1,MonsterTable!$A$1:$B$1,0),0),
IF(OR(NOT(ISBLANK(BC100)),ISBLANK(BD100)),#N/A,
IF(BA100="empty","empty",
VLOOKUP(BA100,MonsterGroupTable!$A:$A,1,0)))))))</f>
        <v/>
      </c>
      <c r="BF100" s="2" t="str">
        <f>IF(AND(ISBLANK(BE100),OR(NOT(ISBLANK(BG100)),NOT(ISBLANK(BH100)))),#N/A,
IF(ISBLANK(BE100),"",
IF(AND(NOT(ISERROR(VLOOKUP(BE100,MonsterTable!$A:$B,MATCH(MonsterTable!$B$1,MonsterTable!$A$1:$B$1,0),0))),OR(ISBLANK(BG100),ISBLANK(BH100))),#N/A,
IFERROR(VLOOKUP(BE100,MonsterTable!$A:$B,MATCH(MonsterTable!$B$1,MonsterTable!$A$1:$B$1,0),0),
IF(OR(NOT(ISBLANK(BG100)),ISBLANK(BH100)),#N/A,
IF(BE100="empty","empty",
VLOOKUP(BE100,MonsterGroupTable!$A:$A,1,0)))))))</f>
        <v/>
      </c>
    </row>
    <row r="101" spans="1:58" x14ac:dyDescent="0.3">
      <c r="A101">
        <v>10100</v>
      </c>
      <c r="B101">
        <f t="shared" si="3"/>
        <v>1.2</v>
      </c>
      <c r="C101">
        <f t="shared" si="3"/>
        <v>1.1000000000000001</v>
      </c>
      <c r="F101">
        <v>180</v>
      </c>
      <c r="G101">
        <v>1820</v>
      </c>
      <c r="H101" t="s">
        <v>29</v>
      </c>
      <c r="I101" t="s">
        <v>30</v>
      </c>
      <c r="J101" t="s">
        <v>85</v>
      </c>
      <c r="K101" t="s">
        <v>86</v>
      </c>
      <c r="L101">
        <v>0</v>
      </c>
      <c r="M101">
        <v>-4.75</v>
      </c>
      <c r="N101">
        <v>-3.5</v>
      </c>
      <c r="O101">
        <v>4.75</v>
      </c>
      <c r="P101">
        <v>3</v>
      </c>
      <c r="Q101">
        <v>-13.5</v>
      </c>
      <c r="R101">
        <v>2.5499999999999998</v>
      </c>
      <c r="S101">
        <v>-6.75</v>
      </c>
      <c r="T101" t="str">
        <f t="shared" si="2"/>
        <v>g101,5</v>
      </c>
      <c r="U101" s="1" t="s">
        <v>78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g101</v>
      </c>
      <c r="X101">
        <v>5</v>
      </c>
      <c r="Z101" s="2" t="str">
        <f>IF(AND(ISBLANK(Y101),OR(NOT(ISBLANK(AA101)),NOT(ISBLANK(AB101)))),#N/A,
IF(ISBLANK(Y101),"",
IF(AND(NOT(ISERROR(VLOOKUP(Y101,MonsterTable!$A:$B,MATCH(MonsterTable!$B$1,MonsterTable!$A$1:$B$1,0),0))),OR(ISBLANK(AA101),ISBLANK(AB101))),#N/A,
IFERROR(VLOOKUP(Y101,MonsterTable!$A:$B,MATCH(MonsterTable!$B$1,MonsterTable!$A$1:$B$1,0),0),
IF(OR(NOT(ISBLANK(AA101)),ISBLANK(AB101)),#N/A,
IF(Y101="empty","empty",
VLOOKUP(Y101,MonsterGroupTable!$A:$A,1,0)))))))</f>
        <v/>
      </c>
      <c r="AD101" s="2" t="str">
        <f>IF(AND(ISBLANK(AC101),OR(NOT(ISBLANK(AE101)),NOT(ISBLANK(AF101)))),#N/A,
IF(ISBLANK(AC101),"",
IF(AND(NOT(ISERROR(VLOOKUP(AC101,MonsterTable!$A:$B,MATCH(MonsterTable!$B$1,MonsterTable!$A$1:$B$1,0),0))),OR(ISBLANK(AE101),ISBLANK(AF101))),#N/A,
IFERROR(VLOOKUP(AC101,MonsterTable!$A:$B,MATCH(MonsterTable!$B$1,MonsterTable!$A$1:$B$1,0),0),
IF(OR(NOT(ISBLANK(AE101)),ISBLANK(AF101)),#N/A,
IF(AC101="empty","empty",
VLOOKUP(AC101,MonsterGroupTable!$A:$A,1,0)))))))</f>
        <v/>
      </c>
      <c r="AH101" s="2" t="str">
        <f>IF(AND(ISBLANK(AG101),OR(NOT(ISBLANK(AI101)),NOT(ISBLANK(AJ101)))),#N/A,
IF(ISBLANK(AG101),"",
IF(AND(NOT(ISERROR(VLOOKUP(AG101,MonsterTable!$A:$B,MATCH(MonsterTable!$B$1,MonsterTable!$A$1:$B$1,0),0))),OR(ISBLANK(AI101),ISBLANK(AJ101))),#N/A,
IFERROR(VLOOKUP(AG101,MonsterTable!$A:$B,MATCH(MonsterTable!$B$1,MonsterTable!$A$1:$B$1,0),0),
IF(OR(NOT(ISBLANK(AI101)),ISBLANK(AJ101)),#N/A,
IF(AG101="empty","empty",
VLOOKUP(AG101,MonsterGroupTable!$A:$A,1,0)))))))</f>
        <v/>
      </c>
      <c r="AL101" s="2" t="str">
        <f>IF(AND(ISBLANK(AK101),OR(NOT(ISBLANK(AM101)),NOT(ISBLANK(AN101)))),#N/A,
IF(ISBLANK(AK101),"",
IF(AND(NOT(ISERROR(VLOOKUP(AK101,MonsterTable!$A:$B,MATCH(MonsterTable!$B$1,MonsterTable!$A$1:$B$1,0),0))),OR(ISBLANK(AM101),ISBLANK(AN101))),#N/A,
IFERROR(VLOOKUP(AK101,MonsterTable!$A:$B,MATCH(MonsterTable!$B$1,MonsterTable!$A$1:$B$1,0),0),
IF(OR(NOT(ISBLANK(AM101)),ISBLANK(AN101)),#N/A,
IF(AK101="empty","empty",
VLOOKUP(AK101,MonsterGroupTable!$A:$A,1,0)))))))</f>
        <v/>
      </c>
      <c r="AP101" s="2" t="str">
        <f>IF(AND(ISBLANK(AO101),OR(NOT(ISBLANK(AQ101)),NOT(ISBLANK(AR101)))),#N/A,
IF(ISBLANK(AO101),"",
IF(AND(NOT(ISERROR(VLOOKUP(AO101,MonsterTable!$A:$B,MATCH(MonsterTable!$B$1,MonsterTable!$A$1:$B$1,0),0))),OR(ISBLANK(AQ101),ISBLANK(AR101))),#N/A,
IFERROR(VLOOKUP(AO101,MonsterTable!$A:$B,MATCH(MonsterTable!$B$1,MonsterTable!$A$1:$B$1,0),0),
IF(OR(NOT(ISBLANK(AQ101)),ISBLANK(AR101)),#N/A,
IF(AO101="empty","empty",
VLOOKUP(AO101,MonsterGroupTable!$A:$A,1,0)))))))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B101" s="2" t="str">
        <f>IF(AND(ISBLANK(BA101),OR(NOT(ISBLANK(BC101)),NOT(ISBLANK(BD101)))),#N/A,
IF(ISBLANK(BA101),"",
IF(AND(NOT(ISERROR(VLOOKUP(BA101,MonsterTable!$A:$B,MATCH(MonsterTable!$B$1,MonsterTable!$A$1:$B$1,0),0))),OR(ISBLANK(BC101),ISBLANK(BD101))),#N/A,
IFERROR(VLOOKUP(BA101,MonsterTable!$A:$B,MATCH(MonsterTable!$B$1,MonsterTable!$A$1:$B$1,0),0),
IF(OR(NOT(ISBLANK(BC101)),ISBLANK(BD101)),#N/A,
IF(BA101="empty","empty",
VLOOKUP(BA101,MonsterGroupTable!$A:$A,1,0)))))))</f>
        <v/>
      </c>
      <c r="BF101" s="2" t="str">
        <f>IF(AND(ISBLANK(BE101),OR(NOT(ISBLANK(BG101)),NOT(ISBLANK(BH101)))),#N/A,
IF(ISBLANK(BE101),"",
IF(AND(NOT(ISERROR(VLOOKUP(BE101,MonsterTable!$A:$B,MATCH(MonsterTable!$B$1,MonsterTable!$A$1:$B$1,0),0))),OR(ISBLANK(BG101),ISBLANK(BH101))),#N/A,
IFERROR(VLOOKUP(BE101,MonsterTable!$A:$B,MATCH(MonsterTable!$B$1,MonsterTable!$A$1:$B$1,0),0),
IF(OR(NOT(ISBLANK(BG101)),ISBLANK(BH101)),#N/A,
IF(BE101="empty","empty",
VLOOKUP(BE101,MonsterGroupTable!$A:$A,1,0)))))))</f>
        <v/>
      </c>
    </row>
    <row r="102" spans="1:58" x14ac:dyDescent="0.3">
      <c r="A102">
        <v>10101</v>
      </c>
      <c r="B102">
        <f t="shared" si="3"/>
        <v>1.1000000000000001</v>
      </c>
      <c r="C102">
        <f t="shared" si="3"/>
        <v>1.1000000000000001</v>
      </c>
      <c r="F102">
        <v>210</v>
      </c>
      <c r="G102">
        <v>1850</v>
      </c>
      <c r="H102" t="s">
        <v>29</v>
      </c>
      <c r="I102" t="s">
        <v>30</v>
      </c>
      <c r="J102" t="s">
        <v>85</v>
      </c>
      <c r="K102" t="s">
        <v>86</v>
      </c>
      <c r="L102">
        <v>0</v>
      </c>
      <c r="M102">
        <v>-4.75</v>
      </c>
      <c r="N102">
        <v>-3.5</v>
      </c>
      <c r="O102">
        <v>4.75</v>
      </c>
      <c r="P102">
        <v>3</v>
      </c>
      <c r="Q102">
        <v>-13.5</v>
      </c>
      <c r="R102">
        <v>2.5499999999999998</v>
      </c>
      <c r="S102">
        <v>-6.75</v>
      </c>
      <c r="T102" t="str">
        <f t="shared" si="2"/>
        <v>g101,5</v>
      </c>
      <c r="U102" s="1" t="s">
        <v>78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g101</v>
      </c>
      <c r="X102">
        <v>5</v>
      </c>
      <c r="Z102" s="2" t="str">
        <f>IF(AND(ISBLANK(Y102),OR(NOT(ISBLANK(AA102)),NOT(ISBLANK(AB102)))),#N/A,
IF(ISBLANK(Y102),"",
IF(AND(NOT(ISERROR(VLOOKUP(Y102,MonsterTable!$A:$B,MATCH(MonsterTable!$B$1,MonsterTable!$A$1:$B$1,0),0))),OR(ISBLANK(AA102),ISBLANK(AB102))),#N/A,
IFERROR(VLOOKUP(Y102,MonsterTable!$A:$B,MATCH(MonsterTable!$B$1,MonsterTable!$A$1:$B$1,0),0),
IF(OR(NOT(ISBLANK(AA102)),ISBLANK(AB102)),#N/A,
IF(Y102="empty","empty",
VLOOKUP(Y102,MonsterGroupTable!$A:$A,1,0)))))))</f>
        <v/>
      </c>
      <c r="AD102" s="2" t="str">
        <f>IF(AND(ISBLANK(AC102),OR(NOT(ISBLANK(AE102)),NOT(ISBLANK(AF102)))),#N/A,
IF(ISBLANK(AC102),"",
IF(AND(NOT(ISERROR(VLOOKUP(AC102,MonsterTable!$A:$B,MATCH(MonsterTable!$B$1,MonsterTable!$A$1:$B$1,0),0))),OR(ISBLANK(AE102),ISBLANK(AF102))),#N/A,
IFERROR(VLOOKUP(AC102,MonsterTable!$A:$B,MATCH(MonsterTable!$B$1,MonsterTable!$A$1:$B$1,0),0),
IF(OR(NOT(ISBLANK(AE102)),ISBLANK(AF102)),#N/A,
IF(AC102="empty","empty",
VLOOKUP(AC102,MonsterGroupTable!$A:$A,1,0)))))))</f>
        <v/>
      </c>
      <c r="AH102" s="2" t="str">
        <f>IF(AND(ISBLANK(AG102),OR(NOT(ISBLANK(AI102)),NOT(ISBLANK(AJ102)))),#N/A,
IF(ISBLANK(AG102),"",
IF(AND(NOT(ISERROR(VLOOKUP(AG102,MonsterTable!$A:$B,MATCH(MonsterTable!$B$1,MonsterTable!$A$1:$B$1,0),0))),OR(ISBLANK(AI102),ISBLANK(AJ102))),#N/A,
IFERROR(VLOOKUP(AG102,MonsterTable!$A:$B,MATCH(MonsterTable!$B$1,MonsterTable!$A$1:$B$1,0),0),
IF(OR(NOT(ISBLANK(AI102)),ISBLANK(AJ102)),#N/A,
IF(AG102="empty","empty",
VLOOKUP(AG102,MonsterGroupTable!$A:$A,1,0)))))))</f>
        <v/>
      </c>
      <c r="AL102" s="2" t="str">
        <f>IF(AND(ISBLANK(AK102),OR(NOT(ISBLANK(AM102)),NOT(ISBLANK(AN102)))),#N/A,
IF(ISBLANK(AK102),"",
IF(AND(NOT(ISERROR(VLOOKUP(AK102,MonsterTable!$A:$B,MATCH(MonsterTable!$B$1,MonsterTable!$A$1:$B$1,0),0))),OR(ISBLANK(AM102),ISBLANK(AN102))),#N/A,
IFERROR(VLOOKUP(AK102,MonsterTable!$A:$B,MATCH(MonsterTable!$B$1,MonsterTable!$A$1:$B$1,0),0),
IF(OR(NOT(ISBLANK(AM102)),ISBLANK(AN102)),#N/A,
IF(AK102="empty","empty",
VLOOKUP(AK102,MonsterGroupTable!$A:$A,1,0)))))))</f>
        <v/>
      </c>
      <c r="AP102" s="2" t="str">
        <f>IF(AND(ISBLANK(AO102),OR(NOT(ISBLANK(AQ102)),NOT(ISBLANK(AR102)))),#N/A,
IF(ISBLANK(AO102),"",
IF(AND(NOT(ISERROR(VLOOKUP(AO102,MonsterTable!$A:$B,MATCH(MonsterTable!$B$1,MonsterTable!$A$1:$B$1,0),0))),OR(ISBLANK(AQ102),ISBLANK(AR102))),#N/A,
IFERROR(VLOOKUP(AO102,MonsterTable!$A:$B,MATCH(MonsterTable!$B$1,MonsterTable!$A$1:$B$1,0),0),
IF(OR(NOT(ISBLANK(AQ102)),ISBLANK(AR102)),#N/A,
IF(AO102="empty","empty",
VLOOKUP(AO102,MonsterGroupTable!$A:$A,1,0)))))))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B102" s="2" t="str">
        <f>IF(AND(ISBLANK(BA102),OR(NOT(ISBLANK(BC102)),NOT(ISBLANK(BD102)))),#N/A,
IF(ISBLANK(BA102),"",
IF(AND(NOT(ISERROR(VLOOKUP(BA102,MonsterTable!$A:$B,MATCH(MonsterTable!$B$1,MonsterTable!$A$1:$B$1,0),0))),OR(ISBLANK(BC102),ISBLANK(BD102))),#N/A,
IFERROR(VLOOKUP(BA102,MonsterTable!$A:$B,MATCH(MonsterTable!$B$1,MonsterTable!$A$1:$B$1,0),0),
IF(OR(NOT(ISBLANK(BC102)),ISBLANK(BD102)),#N/A,
IF(BA102="empty","empty",
VLOOKUP(BA102,MonsterGroupTable!$A:$A,1,0)))))))</f>
        <v/>
      </c>
      <c r="BF102" s="2" t="str">
        <f>IF(AND(ISBLANK(BE102),OR(NOT(ISBLANK(BG102)),NOT(ISBLANK(BH102)))),#N/A,
IF(ISBLANK(BE102),"",
IF(AND(NOT(ISERROR(VLOOKUP(BE102,MonsterTable!$A:$B,MATCH(MonsterTable!$B$1,MonsterTable!$A$1:$B$1,0),0))),OR(ISBLANK(BG102),ISBLANK(BH102))),#N/A,
IFERROR(VLOOKUP(BE102,MonsterTable!$A:$B,MATCH(MonsterTable!$B$1,MonsterTable!$A$1:$B$1,0),0),
IF(OR(NOT(ISBLANK(BG102)),ISBLANK(BH102)),#N/A,
IF(BE102="empty","empty",
VLOOKUP(BE102,MonsterGroupTable!$A:$A,1,0)))))))</f>
        <v/>
      </c>
    </row>
    <row r="103" spans="1:58" x14ac:dyDescent="0.3">
      <c r="A103">
        <v>10102</v>
      </c>
      <c r="B103">
        <f t="shared" si="3"/>
        <v>1.1000000000000001</v>
      </c>
      <c r="C103">
        <f t="shared" si="3"/>
        <v>1.1000000000000001</v>
      </c>
      <c r="F103">
        <v>240</v>
      </c>
      <c r="G103">
        <v>1880</v>
      </c>
      <c r="H103" t="s">
        <v>29</v>
      </c>
      <c r="I103" t="s">
        <v>30</v>
      </c>
      <c r="J103" t="s">
        <v>85</v>
      </c>
      <c r="K103" t="s">
        <v>86</v>
      </c>
      <c r="L103">
        <v>0</v>
      </c>
      <c r="M103">
        <v>-4.75</v>
      </c>
      <c r="N103">
        <v>-3.5</v>
      </c>
      <c r="O103">
        <v>4.75</v>
      </c>
      <c r="P103">
        <v>3</v>
      </c>
      <c r="Q103">
        <v>-13.5</v>
      </c>
      <c r="R103">
        <v>2.5499999999999998</v>
      </c>
      <c r="S103">
        <v>-6.75</v>
      </c>
      <c r="T103" t="str">
        <f t="shared" si="2"/>
        <v>g101,5</v>
      </c>
      <c r="U103" s="1" t="s">
        <v>78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g101</v>
      </c>
      <c r="X103">
        <v>5</v>
      </c>
      <c r="Z103" s="2" t="str">
        <f>IF(AND(ISBLANK(Y103),OR(NOT(ISBLANK(AA103)),NOT(ISBLANK(AB103)))),#N/A,
IF(ISBLANK(Y103),"",
IF(AND(NOT(ISERROR(VLOOKUP(Y103,MonsterTable!$A:$B,MATCH(MonsterTable!$B$1,MonsterTable!$A$1:$B$1,0),0))),OR(ISBLANK(AA103),ISBLANK(AB103))),#N/A,
IFERROR(VLOOKUP(Y103,MonsterTable!$A:$B,MATCH(MonsterTable!$B$1,MonsterTable!$A$1:$B$1,0),0),
IF(OR(NOT(ISBLANK(AA103)),ISBLANK(AB103)),#N/A,
IF(Y103="empty","empty",
VLOOKUP(Y103,MonsterGroupTable!$A:$A,1,0)))))))</f>
        <v/>
      </c>
      <c r="AD103" s="2" t="str">
        <f>IF(AND(ISBLANK(AC103),OR(NOT(ISBLANK(AE103)),NOT(ISBLANK(AF103)))),#N/A,
IF(ISBLANK(AC103),"",
IF(AND(NOT(ISERROR(VLOOKUP(AC103,MonsterTable!$A:$B,MATCH(MonsterTable!$B$1,MonsterTable!$A$1:$B$1,0),0))),OR(ISBLANK(AE103),ISBLANK(AF103))),#N/A,
IFERROR(VLOOKUP(AC103,MonsterTable!$A:$B,MATCH(MonsterTable!$B$1,MonsterTable!$A$1:$B$1,0),0),
IF(OR(NOT(ISBLANK(AE103)),ISBLANK(AF103)),#N/A,
IF(AC103="empty","empty",
VLOOKUP(AC103,MonsterGroupTable!$A:$A,1,0)))))))</f>
        <v/>
      </c>
      <c r="AH103" s="2" t="str">
        <f>IF(AND(ISBLANK(AG103),OR(NOT(ISBLANK(AI103)),NOT(ISBLANK(AJ103)))),#N/A,
IF(ISBLANK(AG103),"",
IF(AND(NOT(ISERROR(VLOOKUP(AG103,MonsterTable!$A:$B,MATCH(MonsterTable!$B$1,MonsterTable!$A$1:$B$1,0),0))),OR(ISBLANK(AI103),ISBLANK(AJ103))),#N/A,
IFERROR(VLOOKUP(AG103,MonsterTable!$A:$B,MATCH(MonsterTable!$B$1,MonsterTable!$A$1:$B$1,0),0),
IF(OR(NOT(ISBLANK(AI103)),ISBLANK(AJ103)),#N/A,
IF(AG103="empty","empty",
VLOOKUP(AG103,MonsterGroupTable!$A:$A,1,0)))))))</f>
        <v/>
      </c>
      <c r="AL103" s="2" t="str">
        <f>IF(AND(ISBLANK(AK103),OR(NOT(ISBLANK(AM103)),NOT(ISBLANK(AN103)))),#N/A,
IF(ISBLANK(AK103),"",
IF(AND(NOT(ISERROR(VLOOKUP(AK103,MonsterTable!$A:$B,MATCH(MonsterTable!$B$1,MonsterTable!$A$1:$B$1,0),0))),OR(ISBLANK(AM103),ISBLANK(AN103))),#N/A,
IFERROR(VLOOKUP(AK103,MonsterTable!$A:$B,MATCH(MonsterTable!$B$1,MonsterTable!$A$1:$B$1,0),0),
IF(OR(NOT(ISBLANK(AM103)),ISBLANK(AN103)),#N/A,
IF(AK103="empty","empty",
VLOOKUP(AK103,MonsterGroupTable!$A:$A,1,0)))))))</f>
        <v/>
      </c>
      <c r="AP103" s="2" t="str">
        <f>IF(AND(ISBLANK(AO103),OR(NOT(ISBLANK(AQ103)),NOT(ISBLANK(AR103)))),#N/A,
IF(ISBLANK(AO103),"",
IF(AND(NOT(ISERROR(VLOOKUP(AO103,MonsterTable!$A:$B,MATCH(MonsterTable!$B$1,MonsterTable!$A$1:$B$1,0),0))),OR(ISBLANK(AQ103),ISBLANK(AR103))),#N/A,
IFERROR(VLOOKUP(AO103,MonsterTable!$A:$B,MATCH(MonsterTable!$B$1,MonsterTable!$A$1:$B$1,0),0),
IF(OR(NOT(ISBLANK(AQ103)),ISBLANK(AR103)),#N/A,
IF(AO103="empty","empty",
VLOOKUP(AO103,MonsterGroupTable!$A:$A,1,0)))))))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B103" s="2" t="str">
        <f>IF(AND(ISBLANK(BA103),OR(NOT(ISBLANK(BC103)),NOT(ISBLANK(BD103)))),#N/A,
IF(ISBLANK(BA103),"",
IF(AND(NOT(ISERROR(VLOOKUP(BA103,MonsterTable!$A:$B,MATCH(MonsterTable!$B$1,MonsterTable!$A$1:$B$1,0),0))),OR(ISBLANK(BC103),ISBLANK(BD103))),#N/A,
IFERROR(VLOOKUP(BA103,MonsterTable!$A:$B,MATCH(MonsterTable!$B$1,MonsterTable!$A$1:$B$1,0),0),
IF(OR(NOT(ISBLANK(BC103)),ISBLANK(BD103)),#N/A,
IF(BA103="empty","empty",
VLOOKUP(BA103,MonsterGroupTable!$A:$A,1,0)))))))</f>
        <v/>
      </c>
      <c r="BF103" s="2" t="str">
        <f>IF(AND(ISBLANK(BE103),OR(NOT(ISBLANK(BG103)),NOT(ISBLANK(BH103)))),#N/A,
IF(ISBLANK(BE103),"",
IF(AND(NOT(ISERROR(VLOOKUP(BE103,MonsterTable!$A:$B,MATCH(MonsterTable!$B$1,MonsterTable!$A$1:$B$1,0),0))),OR(ISBLANK(BG103),ISBLANK(BH103))),#N/A,
IFERROR(VLOOKUP(BE103,MonsterTable!$A:$B,MATCH(MonsterTable!$B$1,MonsterTable!$A$1:$B$1,0),0),
IF(OR(NOT(ISBLANK(BG103)),ISBLANK(BH103)),#N/A,
IF(BE103="empty","empty",
VLOOKUP(BE103,MonsterGroupTable!$A:$A,1,0)))))))</f>
        <v/>
      </c>
    </row>
    <row r="104" spans="1:58" x14ac:dyDescent="0.3">
      <c r="A104">
        <v>10103</v>
      </c>
      <c r="B104">
        <f t="shared" si="3"/>
        <v>1.1000000000000001</v>
      </c>
      <c r="C104">
        <f t="shared" si="3"/>
        <v>1.1000000000000001</v>
      </c>
      <c r="F104">
        <v>270</v>
      </c>
      <c r="G104">
        <v>1910</v>
      </c>
      <c r="H104" t="s">
        <v>29</v>
      </c>
      <c r="I104" t="s">
        <v>30</v>
      </c>
      <c r="J104" t="s">
        <v>85</v>
      </c>
      <c r="K104" t="s">
        <v>86</v>
      </c>
      <c r="L104">
        <v>0</v>
      </c>
      <c r="M104">
        <v>-4.75</v>
      </c>
      <c r="N104">
        <v>-3.5</v>
      </c>
      <c r="O104">
        <v>4.75</v>
      </c>
      <c r="P104">
        <v>3</v>
      </c>
      <c r="Q104">
        <v>-13.5</v>
      </c>
      <c r="R104">
        <v>2.5499999999999998</v>
      </c>
      <c r="S104">
        <v>-6.75</v>
      </c>
      <c r="T104" t="str">
        <f t="shared" si="2"/>
        <v>g101,5</v>
      </c>
      <c r="U104" s="1" t="s">
        <v>78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g101</v>
      </c>
      <c r="X104">
        <v>5</v>
      </c>
      <c r="Z104" s="2" t="str">
        <f>IF(AND(ISBLANK(Y104),OR(NOT(ISBLANK(AA104)),NOT(ISBLANK(AB104)))),#N/A,
IF(ISBLANK(Y104),"",
IF(AND(NOT(ISERROR(VLOOKUP(Y104,MonsterTable!$A:$B,MATCH(MonsterTable!$B$1,MonsterTable!$A$1:$B$1,0),0))),OR(ISBLANK(AA104),ISBLANK(AB104))),#N/A,
IFERROR(VLOOKUP(Y104,MonsterTable!$A:$B,MATCH(MonsterTable!$B$1,MonsterTable!$A$1:$B$1,0),0),
IF(OR(NOT(ISBLANK(AA104)),ISBLANK(AB104)),#N/A,
IF(Y104="empty","empty",
VLOOKUP(Y104,MonsterGroupTable!$A:$A,1,0)))))))</f>
        <v/>
      </c>
      <c r="AD104" s="2" t="str">
        <f>IF(AND(ISBLANK(AC104),OR(NOT(ISBLANK(AE104)),NOT(ISBLANK(AF104)))),#N/A,
IF(ISBLANK(AC104),"",
IF(AND(NOT(ISERROR(VLOOKUP(AC104,MonsterTable!$A:$B,MATCH(MonsterTable!$B$1,MonsterTable!$A$1:$B$1,0),0))),OR(ISBLANK(AE104),ISBLANK(AF104))),#N/A,
IFERROR(VLOOKUP(AC104,MonsterTable!$A:$B,MATCH(MonsterTable!$B$1,MonsterTable!$A$1:$B$1,0),0),
IF(OR(NOT(ISBLANK(AE104)),ISBLANK(AF104)),#N/A,
IF(AC104="empty","empty",
VLOOKUP(AC104,MonsterGroupTable!$A:$A,1,0)))))))</f>
        <v/>
      </c>
      <c r="AH104" s="2" t="str">
        <f>IF(AND(ISBLANK(AG104),OR(NOT(ISBLANK(AI104)),NOT(ISBLANK(AJ104)))),#N/A,
IF(ISBLANK(AG104),"",
IF(AND(NOT(ISERROR(VLOOKUP(AG104,MonsterTable!$A:$B,MATCH(MonsterTable!$B$1,MonsterTable!$A$1:$B$1,0),0))),OR(ISBLANK(AI104),ISBLANK(AJ104))),#N/A,
IFERROR(VLOOKUP(AG104,MonsterTable!$A:$B,MATCH(MonsterTable!$B$1,MonsterTable!$A$1:$B$1,0),0),
IF(OR(NOT(ISBLANK(AI104)),ISBLANK(AJ104)),#N/A,
IF(AG104="empty","empty",
VLOOKUP(AG104,MonsterGroupTable!$A:$A,1,0)))))))</f>
        <v/>
      </c>
      <c r="AL104" s="2" t="str">
        <f>IF(AND(ISBLANK(AK104),OR(NOT(ISBLANK(AM104)),NOT(ISBLANK(AN104)))),#N/A,
IF(ISBLANK(AK104),"",
IF(AND(NOT(ISERROR(VLOOKUP(AK104,MonsterTable!$A:$B,MATCH(MonsterTable!$B$1,MonsterTable!$A$1:$B$1,0),0))),OR(ISBLANK(AM104),ISBLANK(AN104))),#N/A,
IFERROR(VLOOKUP(AK104,MonsterTable!$A:$B,MATCH(MonsterTable!$B$1,MonsterTable!$A$1:$B$1,0),0),
IF(OR(NOT(ISBLANK(AM104)),ISBLANK(AN104)),#N/A,
IF(AK104="empty","empty",
VLOOKUP(AK104,MonsterGroupTable!$A:$A,1,0)))))))</f>
        <v/>
      </c>
      <c r="AP104" s="2" t="str">
        <f>IF(AND(ISBLANK(AO104),OR(NOT(ISBLANK(AQ104)),NOT(ISBLANK(AR104)))),#N/A,
IF(ISBLANK(AO104),"",
IF(AND(NOT(ISERROR(VLOOKUP(AO104,MonsterTable!$A:$B,MATCH(MonsterTable!$B$1,MonsterTable!$A$1:$B$1,0),0))),OR(ISBLANK(AQ104),ISBLANK(AR104))),#N/A,
IFERROR(VLOOKUP(AO104,MonsterTable!$A:$B,MATCH(MonsterTable!$B$1,MonsterTable!$A$1:$B$1,0),0),
IF(OR(NOT(ISBLANK(AQ104)),ISBLANK(AR104)),#N/A,
IF(AO104="empty","empty",
VLOOKUP(AO104,MonsterGroupTable!$A:$A,1,0)))))))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B104" s="2" t="str">
        <f>IF(AND(ISBLANK(BA104),OR(NOT(ISBLANK(BC104)),NOT(ISBLANK(BD104)))),#N/A,
IF(ISBLANK(BA104),"",
IF(AND(NOT(ISERROR(VLOOKUP(BA104,MonsterTable!$A:$B,MATCH(MonsterTable!$B$1,MonsterTable!$A$1:$B$1,0),0))),OR(ISBLANK(BC104),ISBLANK(BD104))),#N/A,
IFERROR(VLOOKUP(BA104,MonsterTable!$A:$B,MATCH(MonsterTable!$B$1,MonsterTable!$A$1:$B$1,0),0),
IF(OR(NOT(ISBLANK(BC104)),ISBLANK(BD104)),#N/A,
IF(BA104="empty","empty",
VLOOKUP(BA104,MonsterGroupTable!$A:$A,1,0)))))))</f>
        <v/>
      </c>
      <c r="BF104" s="2" t="str">
        <f>IF(AND(ISBLANK(BE104),OR(NOT(ISBLANK(BG104)),NOT(ISBLANK(BH104)))),#N/A,
IF(ISBLANK(BE104),"",
IF(AND(NOT(ISERROR(VLOOKUP(BE104,MonsterTable!$A:$B,MATCH(MonsterTable!$B$1,MonsterTable!$A$1:$B$1,0),0))),OR(ISBLANK(BG104),ISBLANK(BH104))),#N/A,
IFERROR(VLOOKUP(BE104,MonsterTable!$A:$B,MATCH(MonsterTable!$B$1,MonsterTable!$A$1:$B$1,0),0),
IF(OR(NOT(ISBLANK(BG104)),ISBLANK(BH104)),#N/A,
IF(BE104="empty","empty",
VLOOKUP(BE104,MonsterGroupTable!$A:$A,1,0)))))))</f>
        <v/>
      </c>
    </row>
    <row r="105" spans="1:58" x14ac:dyDescent="0.3">
      <c r="A105">
        <v>10104</v>
      </c>
      <c r="B105">
        <f t="shared" si="3"/>
        <v>1.1000000000000001</v>
      </c>
      <c r="C105">
        <f t="shared" si="3"/>
        <v>1.1000000000000001</v>
      </c>
      <c r="F105">
        <v>300</v>
      </c>
      <c r="G105">
        <v>1940</v>
      </c>
      <c r="H105" t="s">
        <v>29</v>
      </c>
      <c r="I105" t="s">
        <v>30</v>
      </c>
      <c r="J105" t="s">
        <v>85</v>
      </c>
      <c r="K105" t="s">
        <v>86</v>
      </c>
      <c r="L105">
        <v>0</v>
      </c>
      <c r="M105">
        <v>-4.75</v>
      </c>
      <c r="N105">
        <v>-3.5</v>
      </c>
      <c r="O105">
        <v>4.75</v>
      </c>
      <c r="P105">
        <v>3</v>
      </c>
      <c r="Q105">
        <v>-13.5</v>
      </c>
      <c r="R105">
        <v>2.5499999999999998</v>
      </c>
      <c r="S105">
        <v>-6.75</v>
      </c>
      <c r="T105" t="str">
        <f t="shared" si="2"/>
        <v>g101,5</v>
      </c>
      <c r="U105" s="1" t="s">
        <v>78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g101</v>
      </c>
      <c r="X105">
        <v>5</v>
      </c>
      <c r="Z105" s="2" t="str">
        <f>IF(AND(ISBLANK(Y105),OR(NOT(ISBLANK(AA105)),NOT(ISBLANK(AB105)))),#N/A,
IF(ISBLANK(Y105),"",
IF(AND(NOT(ISERROR(VLOOKUP(Y105,MonsterTable!$A:$B,MATCH(MonsterTable!$B$1,MonsterTable!$A$1:$B$1,0),0))),OR(ISBLANK(AA105),ISBLANK(AB105))),#N/A,
IFERROR(VLOOKUP(Y105,MonsterTable!$A:$B,MATCH(MonsterTable!$B$1,MonsterTable!$A$1:$B$1,0),0),
IF(OR(NOT(ISBLANK(AA105)),ISBLANK(AB105)),#N/A,
IF(Y105="empty","empty",
VLOOKUP(Y105,MonsterGroupTable!$A:$A,1,0)))))))</f>
        <v/>
      </c>
      <c r="AD105" s="2" t="str">
        <f>IF(AND(ISBLANK(AC105),OR(NOT(ISBLANK(AE105)),NOT(ISBLANK(AF105)))),#N/A,
IF(ISBLANK(AC105),"",
IF(AND(NOT(ISERROR(VLOOKUP(AC105,MonsterTable!$A:$B,MATCH(MonsterTable!$B$1,MonsterTable!$A$1:$B$1,0),0))),OR(ISBLANK(AE105),ISBLANK(AF105))),#N/A,
IFERROR(VLOOKUP(AC105,MonsterTable!$A:$B,MATCH(MonsterTable!$B$1,MonsterTable!$A$1:$B$1,0),0),
IF(OR(NOT(ISBLANK(AE105)),ISBLANK(AF105)),#N/A,
IF(AC105="empty","empty",
VLOOKUP(AC105,MonsterGroupTable!$A:$A,1,0)))))))</f>
        <v/>
      </c>
      <c r="AH105" s="2" t="str">
        <f>IF(AND(ISBLANK(AG105),OR(NOT(ISBLANK(AI105)),NOT(ISBLANK(AJ105)))),#N/A,
IF(ISBLANK(AG105),"",
IF(AND(NOT(ISERROR(VLOOKUP(AG105,MonsterTable!$A:$B,MATCH(MonsterTable!$B$1,MonsterTable!$A$1:$B$1,0),0))),OR(ISBLANK(AI105),ISBLANK(AJ105))),#N/A,
IFERROR(VLOOKUP(AG105,MonsterTable!$A:$B,MATCH(MonsterTable!$B$1,MonsterTable!$A$1:$B$1,0),0),
IF(OR(NOT(ISBLANK(AI105)),ISBLANK(AJ105)),#N/A,
IF(AG105="empty","empty",
VLOOKUP(AG105,MonsterGroupTable!$A:$A,1,0)))))))</f>
        <v/>
      </c>
      <c r="AL105" s="2" t="str">
        <f>IF(AND(ISBLANK(AK105),OR(NOT(ISBLANK(AM105)),NOT(ISBLANK(AN105)))),#N/A,
IF(ISBLANK(AK105),"",
IF(AND(NOT(ISERROR(VLOOKUP(AK105,MonsterTable!$A:$B,MATCH(MonsterTable!$B$1,MonsterTable!$A$1:$B$1,0),0))),OR(ISBLANK(AM105),ISBLANK(AN105))),#N/A,
IFERROR(VLOOKUP(AK105,MonsterTable!$A:$B,MATCH(MonsterTable!$B$1,MonsterTable!$A$1:$B$1,0),0),
IF(OR(NOT(ISBLANK(AM105)),ISBLANK(AN105)),#N/A,
IF(AK105="empty","empty",
VLOOKUP(AK105,MonsterGroupTable!$A:$A,1,0)))))))</f>
        <v/>
      </c>
      <c r="AP105" s="2" t="str">
        <f>IF(AND(ISBLANK(AO105),OR(NOT(ISBLANK(AQ105)),NOT(ISBLANK(AR105)))),#N/A,
IF(ISBLANK(AO105),"",
IF(AND(NOT(ISERROR(VLOOKUP(AO105,MonsterTable!$A:$B,MATCH(MonsterTable!$B$1,MonsterTable!$A$1:$B$1,0),0))),OR(ISBLANK(AQ105),ISBLANK(AR105))),#N/A,
IFERROR(VLOOKUP(AO105,MonsterTable!$A:$B,MATCH(MonsterTable!$B$1,MonsterTable!$A$1:$B$1,0),0),
IF(OR(NOT(ISBLANK(AQ105)),ISBLANK(AR105)),#N/A,
IF(AO105="empty","empty",
VLOOKUP(AO105,MonsterGroupTable!$A:$A,1,0)))))))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B105" s="2" t="str">
        <f>IF(AND(ISBLANK(BA105),OR(NOT(ISBLANK(BC105)),NOT(ISBLANK(BD105)))),#N/A,
IF(ISBLANK(BA105),"",
IF(AND(NOT(ISERROR(VLOOKUP(BA105,MonsterTable!$A:$B,MATCH(MonsterTable!$B$1,MonsterTable!$A$1:$B$1,0),0))),OR(ISBLANK(BC105),ISBLANK(BD105))),#N/A,
IFERROR(VLOOKUP(BA105,MonsterTable!$A:$B,MATCH(MonsterTable!$B$1,MonsterTable!$A$1:$B$1,0),0),
IF(OR(NOT(ISBLANK(BC105)),ISBLANK(BD105)),#N/A,
IF(BA105="empty","empty",
VLOOKUP(BA105,MonsterGroupTable!$A:$A,1,0)))))))</f>
        <v/>
      </c>
      <c r="BF105" s="2" t="str">
        <f>IF(AND(ISBLANK(BE105),OR(NOT(ISBLANK(BG105)),NOT(ISBLANK(BH105)))),#N/A,
IF(ISBLANK(BE105),"",
IF(AND(NOT(ISERROR(VLOOKUP(BE105,MonsterTable!$A:$B,MATCH(MonsterTable!$B$1,MonsterTable!$A$1:$B$1,0),0))),OR(ISBLANK(BG105),ISBLANK(BH105))),#N/A,
IFERROR(VLOOKUP(BE105,MonsterTable!$A:$B,MATCH(MonsterTable!$B$1,MonsterTable!$A$1:$B$1,0),0),
IF(OR(NOT(ISBLANK(BG105)),ISBLANK(BH105)),#N/A,
IF(BE105="empty","empty",
VLOOKUP(BE105,MonsterGroupTable!$A:$A,1,0)))))))</f>
        <v/>
      </c>
    </row>
    <row r="106" spans="1:58" x14ac:dyDescent="0.3">
      <c r="A106">
        <v>10105</v>
      </c>
      <c r="B106">
        <f t="shared" si="3"/>
        <v>1.1000000000000001</v>
      </c>
      <c r="C106">
        <f t="shared" si="3"/>
        <v>1.1000000000000001</v>
      </c>
      <c r="F106">
        <v>330</v>
      </c>
      <c r="G106">
        <v>1970</v>
      </c>
      <c r="H106" t="s">
        <v>29</v>
      </c>
      <c r="I106" t="s">
        <v>30</v>
      </c>
      <c r="J106" t="s">
        <v>85</v>
      </c>
      <c r="K106" t="s">
        <v>86</v>
      </c>
      <c r="L106">
        <v>0</v>
      </c>
      <c r="M106">
        <v>-4.75</v>
      </c>
      <c r="N106">
        <v>-3.5</v>
      </c>
      <c r="O106">
        <v>4.75</v>
      </c>
      <c r="P106">
        <v>3</v>
      </c>
      <c r="Q106">
        <v>-13.5</v>
      </c>
      <c r="R106">
        <v>2.5499999999999998</v>
      </c>
      <c r="S106">
        <v>-6.75</v>
      </c>
      <c r="T106" t="str">
        <f t="shared" si="2"/>
        <v>g101,5</v>
      </c>
      <c r="U106" s="1" t="s">
        <v>78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g101</v>
      </c>
      <c r="X106">
        <v>5</v>
      </c>
      <c r="Z106" s="2" t="str">
        <f>IF(AND(ISBLANK(Y106),OR(NOT(ISBLANK(AA106)),NOT(ISBLANK(AB106)))),#N/A,
IF(ISBLANK(Y106),"",
IF(AND(NOT(ISERROR(VLOOKUP(Y106,MonsterTable!$A:$B,MATCH(MonsterTable!$B$1,MonsterTable!$A$1:$B$1,0),0))),OR(ISBLANK(AA106),ISBLANK(AB106))),#N/A,
IFERROR(VLOOKUP(Y106,MonsterTable!$A:$B,MATCH(MonsterTable!$B$1,MonsterTable!$A$1:$B$1,0),0),
IF(OR(NOT(ISBLANK(AA106)),ISBLANK(AB106)),#N/A,
IF(Y106="empty","empty",
VLOOKUP(Y106,MonsterGroupTable!$A:$A,1,0)))))))</f>
        <v/>
      </c>
      <c r="AD106" s="2" t="str">
        <f>IF(AND(ISBLANK(AC106),OR(NOT(ISBLANK(AE106)),NOT(ISBLANK(AF106)))),#N/A,
IF(ISBLANK(AC106),"",
IF(AND(NOT(ISERROR(VLOOKUP(AC106,MonsterTable!$A:$B,MATCH(MonsterTable!$B$1,MonsterTable!$A$1:$B$1,0),0))),OR(ISBLANK(AE106),ISBLANK(AF106))),#N/A,
IFERROR(VLOOKUP(AC106,MonsterTable!$A:$B,MATCH(MonsterTable!$B$1,MonsterTable!$A$1:$B$1,0),0),
IF(OR(NOT(ISBLANK(AE106)),ISBLANK(AF106)),#N/A,
IF(AC106="empty","empty",
VLOOKUP(AC106,MonsterGroupTable!$A:$A,1,0)))))))</f>
        <v/>
      </c>
      <c r="AH106" s="2" t="str">
        <f>IF(AND(ISBLANK(AG106),OR(NOT(ISBLANK(AI106)),NOT(ISBLANK(AJ106)))),#N/A,
IF(ISBLANK(AG106),"",
IF(AND(NOT(ISERROR(VLOOKUP(AG106,MonsterTable!$A:$B,MATCH(MonsterTable!$B$1,MonsterTable!$A$1:$B$1,0),0))),OR(ISBLANK(AI106),ISBLANK(AJ106))),#N/A,
IFERROR(VLOOKUP(AG106,MonsterTable!$A:$B,MATCH(MonsterTable!$B$1,MonsterTable!$A$1:$B$1,0),0),
IF(OR(NOT(ISBLANK(AI106)),ISBLANK(AJ106)),#N/A,
IF(AG106="empty","empty",
VLOOKUP(AG106,MonsterGroupTable!$A:$A,1,0)))))))</f>
        <v/>
      </c>
      <c r="AL106" s="2" t="str">
        <f>IF(AND(ISBLANK(AK106),OR(NOT(ISBLANK(AM106)),NOT(ISBLANK(AN106)))),#N/A,
IF(ISBLANK(AK106),"",
IF(AND(NOT(ISERROR(VLOOKUP(AK106,MonsterTable!$A:$B,MATCH(MonsterTable!$B$1,MonsterTable!$A$1:$B$1,0),0))),OR(ISBLANK(AM106),ISBLANK(AN106))),#N/A,
IFERROR(VLOOKUP(AK106,MonsterTable!$A:$B,MATCH(MonsterTable!$B$1,MonsterTable!$A$1:$B$1,0),0),
IF(OR(NOT(ISBLANK(AM106)),ISBLANK(AN106)),#N/A,
IF(AK106="empty","empty",
VLOOKUP(AK106,MonsterGroupTable!$A:$A,1,0)))))))</f>
        <v/>
      </c>
      <c r="AP106" s="2" t="str">
        <f>IF(AND(ISBLANK(AO106),OR(NOT(ISBLANK(AQ106)),NOT(ISBLANK(AR106)))),#N/A,
IF(ISBLANK(AO106),"",
IF(AND(NOT(ISERROR(VLOOKUP(AO106,MonsterTable!$A:$B,MATCH(MonsterTable!$B$1,MonsterTable!$A$1:$B$1,0),0))),OR(ISBLANK(AQ106),ISBLANK(AR106))),#N/A,
IFERROR(VLOOKUP(AO106,MonsterTable!$A:$B,MATCH(MonsterTable!$B$1,MonsterTable!$A$1:$B$1,0),0),
IF(OR(NOT(ISBLANK(AQ106)),ISBLANK(AR106)),#N/A,
IF(AO106="empty","empty",
VLOOKUP(AO106,MonsterGroupTable!$A:$A,1,0)))))))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B106" s="2" t="str">
        <f>IF(AND(ISBLANK(BA106),OR(NOT(ISBLANK(BC106)),NOT(ISBLANK(BD106)))),#N/A,
IF(ISBLANK(BA106),"",
IF(AND(NOT(ISERROR(VLOOKUP(BA106,MonsterTable!$A:$B,MATCH(MonsterTable!$B$1,MonsterTable!$A$1:$B$1,0),0))),OR(ISBLANK(BC106),ISBLANK(BD106))),#N/A,
IFERROR(VLOOKUP(BA106,MonsterTable!$A:$B,MATCH(MonsterTable!$B$1,MonsterTable!$A$1:$B$1,0),0),
IF(OR(NOT(ISBLANK(BC106)),ISBLANK(BD106)),#N/A,
IF(BA106="empty","empty",
VLOOKUP(BA106,MonsterGroupTable!$A:$A,1,0)))))))</f>
        <v/>
      </c>
      <c r="BF106" s="2" t="str">
        <f>IF(AND(ISBLANK(BE106),OR(NOT(ISBLANK(BG106)),NOT(ISBLANK(BH106)))),#N/A,
IF(ISBLANK(BE106),"",
IF(AND(NOT(ISERROR(VLOOKUP(BE106,MonsterTable!$A:$B,MATCH(MonsterTable!$B$1,MonsterTable!$A$1:$B$1,0),0))),OR(ISBLANK(BG106),ISBLANK(BH106))),#N/A,
IFERROR(VLOOKUP(BE106,MonsterTable!$A:$B,MATCH(MonsterTable!$B$1,MonsterTable!$A$1:$B$1,0),0),
IF(OR(NOT(ISBLANK(BG106)),ISBLANK(BH106)),#N/A,
IF(BE106="empty","empty",
VLOOKUP(BE106,MonsterGroupTable!$A:$A,1,0)))))))</f>
        <v/>
      </c>
    </row>
    <row r="107" spans="1:58" x14ac:dyDescent="0.3">
      <c r="A107">
        <v>10106</v>
      </c>
      <c r="B107">
        <f t="shared" si="3"/>
        <v>1.1000000000000001</v>
      </c>
      <c r="C107">
        <f t="shared" si="3"/>
        <v>1.1000000000000001</v>
      </c>
      <c r="F107">
        <v>360</v>
      </c>
      <c r="G107">
        <v>2000</v>
      </c>
      <c r="H107" t="s">
        <v>29</v>
      </c>
      <c r="I107" t="s">
        <v>30</v>
      </c>
      <c r="J107" t="s">
        <v>85</v>
      </c>
      <c r="K107" t="s">
        <v>86</v>
      </c>
      <c r="L107">
        <v>0</v>
      </c>
      <c r="M107">
        <v>-4.75</v>
      </c>
      <c r="N107">
        <v>-3.5</v>
      </c>
      <c r="O107">
        <v>4.75</v>
      </c>
      <c r="P107">
        <v>3</v>
      </c>
      <c r="Q107">
        <v>-13.5</v>
      </c>
      <c r="R107">
        <v>2.5499999999999998</v>
      </c>
      <c r="S107">
        <v>-6.75</v>
      </c>
      <c r="T107" t="str">
        <f t="shared" si="2"/>
        <v>g101,5</v>
      </c>
      <c r="U107" s="1" t="s">
        <v>78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g101</v>
      </c>
      <c r="X107">
        <v>5</v>
      </c>
      <c r="Z107" s="2" t="str">
        <f>IF(AND(ISBLANK(Y107),OR(NOT(ISBLANK(AA107)),NOT(ISBLANK(AB107)))),#N/A,
IF(ISBLANK(Y107),"",
IF(AND(NOT(ISERROR(VLOOKUP(Y107,MonsterTable!$A:$B,MATCH(MonsterTable!$B$1,MonsterTable!$A$1:$B$1,0),0))),OR(ISBLANK(AA107),ISBLANK(AB107))),#N/A,
IFERROR(VLOOKUP(Y107,MonsterTable!$A:$B,MATCH(MonsterTable!$B$1,MonsterTable!$A$1:$B$1,0),0),
IF(OR(NOT(ISBLANK(AA107)),ISBLANK(AB107)),#N/A,
IF(Y107="empty","empty",
VLOOKUP(Y107,MonsterGroupTable!$A:$A,1,0)))))))</f>
        <v/>
      </c>
      <c r="AD107" s="2" t="str">
        <f>IF(AND(ISBLANK(AC107),OR(NOT(ISBLANK(AE107)),NOT(ISBLANK(AF107)))),#N/A,
IF(ISBLANK(AC107),"",
IF(AND(NOT(ISERROR(VLOOKUP(AC107,MonsterTable!$A:$B,MATCH(MonsterTable!$B$1,MonsterTable!$A$1:$B$1,0),0))),OR(ISBLANK(AE107),ISBLANK(AF107))),#N/A,
IFERROR(VLOOKUP(AC107,MonsterTable!$A:$B,MATCH(MonsterTable!$B$1,MonsterTable!$A$1:$B$1,0),0),
IF(OR(NOT(ISBLANK(AE107)),ISBLANK(AF107)),#N/A,
IF(AC107="empty","empty",
VLOOKUP(AC107,MonsterGroupTable!$A:$A,1,0)))))))</f>
        <v/>
      </c>
      <c r="AH107" s="2" t="str">
        <f>IF(AND(ISBLANK(AG107),OR(NOT(ISBLANK(AI107)),NOT(ISBLANK(AJ107)))),#N/A,
IF(ISBLANK(AG107),"",
IF(AND(NOT(ISERROR(VLOOKUP(AG107,MonsterTable!$A:$B,MATCH(MonsterTable!$B$1,MonsterTable!$A$1:$B$1,0),0))),OR(ISBLANK(AI107),ISBLANK(AJ107))),#N/A,
IFERROR(VLOOKUP(AG107,MonsterTable!$A:$B,MATCH(MonsterTable!$B$1,MonsterTable!$A$1:$B$1,0),0),
IF(OR(NOT(ISBLANK(AI107)),ISBLANK(AJ107)),#N/A,
IF(AG107="empty","empty",
VLOOKUP(AG107,MonsterGroupTable!$A:$A,1,0)))))))</f>
        <v/>
      </c>
      <c r="AL107" s="2" t="str">
        <f>IF(AND(ISBLANK(AK107),OR(NOT(ISBLANK(AM107)),NOT(ISBLANK(AN107)))),#N/A,
IF(ISBLANK(AK107),"",
IF(AND(NOT(ISERROR(VLOOKUP(AK107,MonsterTable!$A:$B,MATCH(MonsterTable!$B$1,MonsterTable!$A$1:$B$1,0),0))),OR(ISBLANK(AM107),ISBLANK(AN107))),#N/A,
IFERROR(VLOOKUP(AK107,MonsterTable!$A:$B,MATCH(MonsterTable!$B$1,MonsterTable!$A$1:$B$1,0),0),
IF(OR(NOT(ISBLANK(AM107)),ISBLANK(AN107)),#N/A,
IF(AK107="empty","empty",
VLOOKUP(AK107,MonsterGroupTable!$A:$A,1,0)))))))</f>
        <v/>
      </c>
      <c r="AP107" s="2" t="str">
        <f>IF(AND(ISBLANK(AO107),OR(NOT(ISBLANK(AQ107)),NOT(ISBLANK(AR107)))),#N/A,
IF(ISBLANK(AO107),"",
IF(AND(NOT(ISERROR(VLOOKUP(AO107,MonsterTable!$A:$B,MATCH(MonsterTable!$B$1,MonsterTable!$A$1:$B$1,0),0))),OR(ISBLANK(AQ107),ISBLANK(AR107))),#N/A,
IFERROR(VLOOKUP(AO107,MonsterTable!$A:$B,MATCH(MonsterTable!$B$1,MonsterTable!$A$1:$B$1,0),0),
IF(OR(NOT(ISBLANK(AQ107)),ISBLANK(AR107)),#N/A,
IF(AO107="empty","empty",
VLOOKUP(AO107,MonsterGroupTable!$A:$A,1,0)))))))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B107" s="2" t="str">
        <f>IF(AND(ISBLANK(BA107),OR(NOT(ISBLANK(BC107)),NOT(ISBLANK(BD107)))),#N/A,
IF(ISBLANK(BA107),"",
IF(AND(NOT(ISERROR(VLOOKUP(BA107,MonsterTable!$A:$B,MATCH(MonsterTable!$B$1,MonsterTable!$A$1:$B$1,0),0))),OR(ISBLANK(BC107),ISBLANK(BD107))),#N/A,
IFERROR(VLOOKUP(BA107,MonsterTable!$A:$B,MATCH(MonsterTable!$B$1,MonsterTable!$A$1:$B$1,0),0),
IF(OR(NOT(ISBLANK(BC107)),ISBLANK(BD107)),#N/A,
IF(BA107="empty","empty",
VLOOKUP(BA107,MonsterGroupTable!$A:$A,1,0)))))))</f>
        <v/>
      </c>
      <c r="BF107" s="2" t="str">
        <f>IF(AND(ISBLANK(BE107),OR(NOT(ISBLANK(BG107)),NOT(ISBLANK(BH107)))),#N/A,
IF(ISBLANK(BE107),"",
IF(AND(NOT(ISERROR(VLOOKUP(BE107,MonsterTable!$A:$B,MATCH(MonsterTable!$B$1,MonsterTable!$A$1:$B$1,0),0))),OR(ISBLANK(BG107),ISBLANK(BH107))),#N/A,
IFERROR(VLOOKUP(BE107,MonsterTable!$A:$B,MATCH(MonsterTable!$B$1,MonsterTable!$A$1:$B$1,0),0),
IF(OR(NOT(ISBLANK(BG107)),ISBLANK(BH107)),#N/A,
IF(BE107="empty","empty",
VLOOKUP(BE107,MonsterGroupTable!$A:$A,1,0)))))))</f>
        <v/>
      </c>
    </row>
    <row r="108" spans="1:58" x14ac:dyDescent="0.3">
      <c r="A108">
        <v>10107</v>
      </c>
      <c r="B108">
        <f t="shared" si="3"/>
        <v>1.1000000000000001</v>
      </c>
      <c r="C108">
        <f t="shared" si="3"/>
        <v>1.1000000000000001</v>
      </c>
      <c r="F108">
        <v>360</v>
      </c>
      <c r="G108">
        <v>2060</v>
      </c>
      <c r="H108" t="s">
        <v>29</v>
      </c>
      <c r="I108" t="s">
        <v>30</v>
      </c>
      <c r="J108" t="s">
        <v>85</v>
      </c>
      <c r="K108" t="s">
        <v>86</v>
      </c>
      <c r="L108">
        <v>0</v>
      </c>
      <c r="M108">
        <v>-4.75</v>
      </c>
      <c r="N108">
        <v>-3.5</v>
      </c>
      <c r="O108">
        <v>4.75</v>
      </c>
      <c r="P108">
        <v>3</v>
      </c>
      <c r="Q108">
        <v>-13.5</v>
      </c>
      <c r="R108">
        <v>2.5499999999999998</v>
      </c>
      <c r="S108">
        <v>-6.75</v>
      </c>
      <c r="T108" t="str">
        <f t="shared" si="2"/>
        <v>g101,5</v>
      </c>
      <c r="U108" s="1" t="s">
        <v>78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g101</v>
      </c>
      <c r="X108">
        <v>5</v>
      </c>
      <c r="Z108" s="2" t="str">
        <f>IF(AND(ISBLANK(Y108),OR(NOT(ISBLANK(AA108)),NOT(ISBLANK(AB108)))),#N/A,
IF(ISBLANK(Y108),"",
IF(AND(NOT(ISERROR(VLOOKUP(Y108,MonsterTable!$A:$B,MATCH(MonsterTable!$B$1,MonsterTable!$A$1:$B$1,0),0))),OR(ISBLANK(AA108),ISBLANK(AB108))),#N/A,
IFERROR(VLOOKUP(Y108,MonsterTable!$A:$B,MATCH(MonsterTable!$B$1,MonsterTable!$A$1:$B$1,0),0),
IF(OR(NOT(ISBLANK(AA108)),ISBLANK(AB108)),#N/A,
IF(Y108="empty","empty",
VLOOKUP(Y108,MonsterGroupTable!$A:$A,1,0)))))))</f>
        <v/>
      </c>
      <c r="AD108" s="2" t="str">
        <f>IF(AND(ISBLANK(AC108),OR(NOT(ISBLANK(AE108)),NOT(ISBLANK(AF108)))),#N/A,
IF(ISBLANK(AC108),"",
IF(AND(NOT(ISERROR(VLOOKUP(AC108,MonsterTable!$A:$B,MATCH(MonsterTable!$B$1,MonsterTable!$A$1:$B$1,0),0))),OR(ISBLANK(AE108),ISBLANK(AF108))),#N/A,
IFERROR(VLOOKUP(AC108,MonsterTable!$A:$B,MATCH(MonsterTable!$B$1,MonsterTable!$A$1:$B$1,0),0),
IF(OR(NOT(ISBLANK(AE108)),ISBLANK(AF108)),#N/A,
IF(AC108="empty","empty",
VLOOKUP(AC108,MonsterGroupTable!$A:$A,1,0)))))))</f>
        <v/>
      </c>
      <c r="AH108" s="2" t="str">
        <f>IF(AND(ISBLANK(AG108),OR(NOT(ISBLANK(AI108)),NOT(ISBLANK(AJ108)))),#N/A,
IF(ISBLANK(AG108),"",
IF(AND(NOT(ISERROR(VLOOKUP(AG108,MonsterTable!$A:$B,MATCH(MonsterTable!$B$1,MonsterTable!$A$1:$B$1,0),0))),OR(ISBLANK(AI108),ISBLANK(AJ108))),#N/A,
IFERROR(VLOOKUP(AG108,MonsterTable!$A:$B,MATCH(MonsterTable!$B$1,MonsterTable!$A$1:$B$1,0),0),
IF(OR(NOT(ISBLANK(AI108)),ISBLANK(AJ108)),#N/A,
IF(AG108="empty","empty",
VLOOKUP(AG108,MonsterGroupTable!$A:$A,1,0)))))))</f>
        <v/>
      </c>
      <c r="AL108" s="2" t="str">
        <f>IF(AND(ISBLANK(AK108),OR(NOT(ISBLANK(AM108)),NOT(ISBLANK(AN108)))),#N/A,
IF(ISBLANK(AK108),"",
IF(AND(NOT(ISERROR(VLOOKUP(AK108,MonsterTable!$A:$B,MATCH(MonsterTable!$B$1,MonsterTable!$A$1:$B$1,0),0))),OR(ISBLANK(AM108),ISBLANK(AN108))),#N/A,
IFERROR(VLOOKUP(AK108,MonsterTable!$A:$B,MATCH(MonsterTable!$B$1,MonsterTable!$A$1:$B$1,0),0),
IF(OR(NOT(ISBLANK(AM108)),ISBLANK(AN108)),#N/A,
IF(AK108="empty","empty",
VLOOKUP(AK108,MonsterGroupTable!$A:$A,1,0)))))))</f>
        <v/>
      </c>
      <c r="AP108" s="2" t="str">
        <f>IF(AND(ISBLANK(AO108),OR(NOT(ISBLANK(AQ108)),NOT(ISBLANK(AR108)))),#N/A,
IF(ISBLANK(AO108),"",
IF(AND(NOT(ISERROR(VLOOKUP(AO108,MonsterTable!$A:$B,MATCH(MonsterTable!$B$1,MonsterTable!$A$1:$B$1,0),0))),OR(ISBLANK(AQ108),ISBLANK(AR108))),#N/A,
IFERROR(VLOOKUP(AO108,MonsterTable!$A:$B,MATCH(MonsterTable!$B$1,MonsterTable!$A$1:$B$1,0),0),
IF(OR(NOT(ISBLANK(AQ108)),ISBLANK(AR108)),#N/A,
IF(AO108="empty","empty",
VLOOKUP(AO108,MonsterGroupTable!$A:$A,1,0)))))))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B108" s="2" t="str">
        <f>IF(AND(ISBLANK(BA108),OR(NOT(ISBLANK(BC108)),NOT(ISBLANK(BD108)))),#N/A,
IF(ISBLANK(BA108),"",
IF(AND(NOT(ISERROR(VLOOKUP(BA108,MonsterTable!$A:$B,MATCH(MonsterTable!$B$1,MonsterTable!$A$1:$B$1,0),0))),OR(ISBLANK(BC108),ISBLANK(BD108))),#N/A,
IFERROR(VLOOKUP(BA108,MonsterTable!$A:$B,MATCH(MonsterTable!$B$1,MonsterTable!$A$1:$B$1,0),0),
IF(OR(NOT(ISBLANK(BC108)),ISBLANK(BD108)),#N/A,
IF(BA108="empty","empty",
VLOOKUP(BA108,MonsterGroupTable!$A:$A,1,0)))))))</f>
        <v/>
      </c>
      <c r="BF108" s="2" t="str">
        <f>IF(AND(ISBLANK(BE108),OR(NOT(ISBLANK(BG108)),NOT(ISBLANK(BH108)))),#N/A,
IF(ISBLANK(BE108),"",
IF(AND(NOT(ISERROR(VLOOKUP(BE108,MonsterTable!$A:$B,MATCH(MonsterTable!$B$1,MonsterTable!$A$1:$B$1,0),0))),OR(ISBLANK(BG108),ISBLANK(BH108))),#N/A,
IFERROR(VLOOKUP(BE108,MonsterTable!$A:$B,MATCH(MonsterTable!$B$1,MonsterTable!$A$1:$B$1,0),0),
IF(OR(NOT(ISBLANK(BG108)),ISBLANK(BH108)),#N/A,
IF(BE108="empty","empty",
VLOOKUP(BE108,MonsterGroupTable!$A:$A,1,0)))))))</f>
        <v/>
      </c>
    </row>
    <row r="109" spans="1:58" x14ac:dyDescent="0.3">
      <c r="A109">
        <v>10108</v>
      </c>
      <c r="B109">
        <f t="shared" si="3"/>
        <v>1.1000000000000001</v>
      </c>
      <c r="C109">
        <f t="shared" si="3"/>
        <v>1.1000000000000001</v>
      </c>
      <c r="F109">
        <v>360</v>
      </c>
      <c r="G109">
        <v>2120</v>
      </c>
      <c r="H109" t="s">
        <v>29</v>
      </c>
      <c r="I109" t="s">
        <v>30</v>
      </c>
      <c r="J109" t="s">
        <v>85</v>
      </c>
      <c r="K109" t="s">
        <v>86</v>
      </c>
      <c r="L109">
        <v>0</v>
      </c>
      <c r="M109">
        <v>-4.75</v>
      </c>
      <c r="N109">
        <v>-3.5</v>
      </c>
      <c r="O109">
        <v>4.75</v>
      </c>
      <c r="P109">
        <v>3</v>
      </c>
      <c r="Q109">
        <v>-13.5</v>
      </c>
      <c r="R109">
        <v>2.5499999999999998</v>
      </c>
      <c r="S109">
        <v>-6.75</v>
      </c>
      <c r="T109" t="str">
        <f t="shared" si="2"/>
        <v>g101,5</v>
      </c>
      <c r="U109" s="1" t="s">
        <v>78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g101</v>
      </c>
      <c r="X109">
        <v>5</v>
      </c>
      <c r="Z109" s="2" t="str">
        <f>IF(AND(ISBLANK(Y109),OR(NOT(ISBLANK(AA109)),NOT(ISBLANK(AB109)))),#N/A,
IF(ISBLANK(Y109),"",
IF(AND(NOT(ISERROR(VLOOKUP(Y109,MonsterTable!$A:$B,MATCH(MonsterTable!$B$1,MonsterTable!$A$1:$B$1,0),0))),OR(ISBLANK(AA109),ISBLANK(AB109))),#N/A,
IFERROR(VLOOKUP(Y109,MonsterTable!$A:$B,MATCH(MonsterTable!$B$1,MonsterTable!$A$1:$B$1,0),0),
IF(OR(NOT(ISBLANK(AA109)),ISBLANK(AB109)),#N/A,
IF(Y109="empty","empty",
VLOOKUP(Y109,MonsterGroupTable!$A:$A,1,0)))))))</f>
        <v/>
      </c>
      <c r="AD109" s="2" t="str">
        <f>IF(AND(ISBLANK(AC109),OR(NOT(ISBLANK(AE109)),NOT(ISBLANK(AF109)))),#N/A,
IF(ISBLANK(AC109),"",
IF(AND(NOT(ISERROR(VLOOKUP(AC109,MonsterTable!$A:$B,MATCH(MonsterTable!$B$1,MonsterTable!$A$1:$B$1,0),0))),OR(ISBLANK(AE109),ISBLANK(AF109))),#N/A,
IFERROR(VLOOKUP(AC109,MonsterTable!$A:$B,MATCH(MonsterTable!$B$1,MonsterTable!$A$1:$B$1,0),0),
IF(OR(NOT(ISBLANK(AE109)),ISBLANK(AF109)),#N/A,
IF(AC109="empty","empty",
VLOOKUP(AC109,MonsterGroupTable!$A:$A,1,0)))))))</f>
        <v/>
      </c>
      <c r="AH109" s="2" t="str">
        <f>IF(AND(ISBLANK(AG109),OR(NOT(ISBLANK(AI109)),NOT(ISBLANK(AJ109)))),#N/A,
IF(ISBLANK(AG109),"",
IF(AND(NOT(ISERROR(VLOOKUP(AG109,MonsterTable!$A:$B,MATCH(MonsterTable!$B$1,MonsterTable!$A$1:$B$1,0),0))),OR(ISBLANK(AI109),ISBLANK(AJ109))),#N/A,
IFERROR(VLOOKUP(AG109,MonsterTable!$A:$B,MATCH(MonsterTable!$B$1,MonsterTable!$A$1:$B$1,0),0),
IF(OR(NOT(ISBLANK(AI109)),ISBLANK(AJ109)),#N/A,
IF(AG109="empty","empty",
VLOOKUP(AG109,MonsterGroupTable!$A:$A,1,0)))))))</f>
        <v/>
      </c>
      <c r="AL109" s="2" t="str">
        <f>IF(AND(ISBLANK(AK109),OR(NOT(ISBLANK(AM109)),NOT(ISBLANK(AN109)))),#N/A,
IF(ISBLANK(AK109),"",
IF(AND(NOT(ISERROR(VLOOKUP(AK109,MonsterTable!$A:$B,MATCH(MonsterTable!$B$1,MonsterTable!$A$1:$B$1,0),0))),OR(ISBLANK(AM109),ISBLANK(AN109))),#N/A,
IFERROR(VLOOKUP(AK109,MonsterTable!$A:$B,MATCH(MonsterTable!$B$1,MonsterTable!$A$1:$B$1,0),0),
IF(OR(NOT(ISBLANK(AM109)),ISBLANK(AN109)),#N/A,
IF(AK109="empty","empty",
VLOOKUP(AK109,MonsterGroupTable!$A:$A,1,0)))))))</f>
        <v/>
      </c>
      <c r="AP109" s="2" t="str">
        <f>IF(AND(ISBLANK(AO109),OR(NOT(ISBLANK(AQ109)),NOT(ISBLANK(AR109)))),#N/A,
IF(ISBLANK(AO109),"",
IF(AND(NOT(ISERROR(VLOOKUP(AO109,MonsterTable!$A:$B,MATCH(MonsterTable!$B$1,MonsterTable!$A$1:$B$1,0),0))),OR(ISBLANK(AQ109),ISBLANK(AR109))),#N/A,
IFERROR(VLOOKUP(AO109,MonsterTable!$A:$B,MATCH(MonsterTable!$B$1,MonsterTable!$A$1:$B$1,0),0),
IF(OR(NOT(ISBLANK(AQ109)),ISBLANK(AR109)),#N/A,
IF(AO109="empty","empty",
VLOOKUP(AO109,MonsterGroupTable!$A:$A,1,0)))))))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B109" s="2" t="str">
        <f>IF(AND(ISBLANK(BA109),OR(NOT(ISBLANK(BC109)),NOT(ISBLANK(BD109)))),#N/A,
IF(ISBLANK(BA109),"",
IF(AND(NOT(ISERROR(VLOOKUP(BA109,MonsterTable!$A:$B,MATCH(MonsterTable!$B$1,MonsterTable!$A$1:$B$1,0),0))),OR(ISBLANK(BC109),ISBLANK(BD109))),#N/A,
IFERROR(VLOOKUP(BA109,MonsterTable!$A:$B,MATCH(MonsterTable!$B$1,MonsterTable!$A$1:$B$1,0),0),
IF(OR(NOT(ISBLANK(BC109)),ISBLANK(BD109)),#N/A,
IF(BA109="empty","empty",
VLOOKUP(BA109,MonsterGroupTable!$A:$A,1,0)))))))</f>
        <v/>
      </c>
      <c r="BF109" s="2" t="str">
        <f>IF(AND(ISBLANK(BE109),OR(NOT(ISBLANK(BG109)),NOT(ISBLANK(BH109)))),#N/A,
IF(ISBLANK(BE109),"",
IF(AND(NOT(ISERROR(VLOOKUP(BE109,MonsterTable!$A:$B,MATCH(MonsterTable!$B$1,MonsterTable!$A$1:$B$1,0),0))),OR(ISBLANK(BG109),ISBLANK(BH109))),#N/A,
IFERROR(VLOOKUP(BE109,MonsterTable!$A:$B,MATCH(MonsterTable!$B$1,MonsterTable!$A$1:$B$1,0),0),
IF(OR(NOT(ISBLANK(BG109)),ISBLANK(BH109)),#N/A,
IF(BE109="empty","empty",
VLOOKUP(BE109,MonsterGroupTable!$A:$A,1,0)))))))</f>
        <v/>
      </c>
    </row>
    <row r="110" spans="1:58" x14ac:dyDescent="0.3">
      <c r="A110">
        <v>10109</v>
      </c>
      <c r="B110">
        <f t="shared" si="3"/>
        <v>1.1000000000000001</v>
      </c>
      <c r="C110">
        <f t="shared" si="3"/>
        <v>1.1000000000000001</v>
      </c>
      <c r="F110">
        <v>360</v>
      </c>
      <c r="G110">
        <v>2180</v>
      </c>
      <c r="H110" t="s">
        <v>29</v>
      </c>
      <c r="I110" t="s">
        <v>30</v>
      </c>
      <c r="J110" t="s">
        <v>85</v>
      </c>
      <c r="K110" t="s">
        <v>86</v>
      </c>
      <c r="L110">
        <v>0</v>
      </c>
      <c r="M110">
        <v>-4.75</v>
      </c>
      <c r="N110">
        <v>-3.5</v>
      </c>
      <c r="O110">
        <v>4.75</v>
      </c>
      <c r="P110">
        <v>3</v>
      </c>
      <c r="Q110">
        <v>-13.5</v>
      </c>
      <c r="R110">
        <v>2.5499999999999998</v>
      </c>
      <c r="S110">
        <v>-6.75</v>
      </c>
      <c r="T110" t="str">
        <f t="shared" si="2"/>
        <v>g101,5</v>
      </c>
      <c r="U110" s="1" t="s">
        <v>78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g101</v>
      </c>
      <c r="X110">
        <v>5</v>
      </c>
      <c r="Z110" s="2" t="str">
        <f>IF(AND(ISBLANK(Y110),OR(NOT(ISBLANK(AA110)),NOT(ISBLANK(AB110)))),#N/A,
IF(ISBLANK(Y110),"",
IF(AND(NOT(ISERROR(VLOOKUP(Y110,MonsterTable!$A:$B,MATCH(MonsterTable!$B$1,MonsterTable!$A$1:$B$1,0),0))),OR(ISBLANK(AA110),ISBLANK(AB110))),#N/A,
IFERROR(VLOOKUP(Y110,MonsterTable!$A:$B,MATCH(MonsterTable!$B$1,MonsterTable!$A$1:$B$1,0),0),
IF(OR(NOT(ISBLANK(AA110)),ISBLANK(AB110)),#N/A,
IF(Y110="empty","empty",
VLOOKUP(Y110,MonsterGroupTable!$A:$A,1,0)))))))</f>
        <v/>
      </c>
      <c r="AD110" s="2" t="str">
        <f>IF(AND(ISBLANK(AC110),OR(NOT(ISBLANK(AE110)),NOT(ISBLANK(AF110)))),#N/A,
IF(ISBLANK(AC110),"",
IF(AND(NOT(ISERROR(VLOOKUP(AC110,MonsterTable!$A:$B,MATCH(MonsterTable!$B$1,MonsterTable!$A$1:$B$1,0),0))),OR(ISBLANK(AE110),ISBLANK(AF110))),#N/A,
IFERROR(VLOOKUP(AC110,MonsterTable!$A:$B,MATCH(MonsterTable!$B$1,MonsterTable!$A$1:$B$1,0),0),
IF(OR(NOT(ISBLANK(AE110)),ISBLANK(AF110)),#N/A,
IF(AC110="empty","empty",
VLOOKUP(AC110,MonsterGroupTable!$A:$A,1,0)))))))</f>
        <v/>
      </c>
      <c r="AH110" s="2" t="str">
        <f>IF(AND(ISBLANK(AG110),OR(NOT(ISBLANK(AI110)),NOT(ISBLANK(AJ110)))),#N/A,
IF(ISBLANK(AG110),"",
IF(AND(NOT(ISERROR(VLOOKUP(AG110,MonsterTable!$A:$B,MATCH(MonsterTable!$B$1,MonsterTable!$A$1:$B$1,0),0))),OR(ISBLANK(AI110),ISBLANK(AJ110))),#N/A,
IFERROR(VLOOKUP(AG110,MonsterTable!$A:$B,MATCH(MonsterTable!$B$1,MonsterTable!$A$1:$B$1,0),0),
IF(OR(NOT(ISBLANK(AI110)),ISBLANK(AJ110)),#N/A,
IF(AG110="empty","empty",
VLOOKUP(AG110,MonsterGroupTable!$A:$A,1,0)))))))</f>
        <v/>
      </c>
      <c r="AL110" s="2" t="str">
        <f>IF(AND(ISBLANK(AK110),OR(NOT(ISBLANK(AM110)),NOT(ISBLANK(AN110)))),#N/A,
IF(ISBLANK(AK110),"",
IF(AND(NOT(ISERROR(VLOOKUP(AK110,MonsterTable!$A:$B,MATCH(MonsterTable!$B$1,MonsterTable!$A$1:$B$1,0),0))),OR(ISBLANK(AM110),ISBLANK(AN110))),#N/A,
IFERROR(VLOOKUP(AK110,MonsterTable!$A:$B,MATCH(MonsterTable!$B$1,MonsterTable!$A$1:$B$1,0),0),
IF(OR(NOT(ISBLANK(AM110)),ISBLANK(AN110)),#N/A,
IF(AK110="empty","empty",
VLOOKUP(AK110,MonsterGroupTable!$A:$A,1,0)))))))</f>
        <v/>
      </c>
      <c r="AP110" s="2" t="str">
        <f>IF(AND(ISBLANK(AO110),OR(NOT(ISBLANK(AQ110)),NOT(ISBLANK(AR110)))),#N/A,
IF(ISBLANK(AO110),"",
IF(AND(NOT(ISERROR(VLOOKUP(AO110,MonsterTable!$A:$B,MATCH(MonsterTable!$B$1,MonsterTable!$A$1:$B$1,0),0))),OR(ISBLANK(AQ110),ISBLANK(AR110))),#N/A,
IFERROR(VLOOKUP(AO110,MonsterTable!$A:$B,MATCH(MonsterTable!$B$1,MonsterTable!$A$1:$B$1,0),0),
IF(OR(NOT(ISBLANK(AQ110)),ISBLANK(AR110)),#N/A,
IF(AO110="empty","empty",
VLOOKUP(AO110,MonsterGroupTable!$A:$A,1,0)))))))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B110" s="2" t="str">
        <f>IF(AND(ISBLANK(BA110),OR(NOT(ISBLANK(BC110)),NOT(ISBLANK(BD110)))),#N/A,
IF(ISBLANK(BA110),"",
IF(AND(NOT(ISERROR(VLOOKUP(BA110,MonsterTable!$A:$B,MATCH(MonsterTable!$B$1,MonsterTable!$A$1:$B$1,0),0))),OR(ISBLANK(BC110),ISBLANK(BD110))),#N/A,
IFERROR(VLOOKUP(BA110,MonsterTable!$A:$B,MATCH(MonsterTable!$B$1,MonsterTable!$A$1:$B$1,0),0),
IF(OR(NOT(ISBLANK(BC110)),ISBLANK(BD110)),#N/A,
IF(BA110="empty","empty",
VLOOKUP(BA110,MonsterGroupTable!$A:$A,1,0)))))))</f>
        <v/>
      </c>
      <c r="BF110" s="2" t="str">
        <f>IF(AND(ISBLANK(BE110),OR(NOT(ISBLANK(BG110)),NOT(ISBLANK(BH110)))),#N/A,
IF(ISBLANK(BE110),"",
IF(AND(NOT(ISERROR(VLOOKUP(BE110,MonsterTable!$A:$B,MATCH(MonsterTable!$B$1,MonsterTable!$A$1:$B$1,0),0))),OR(ISBLANK(BG110),ISBLANK(BH110))),#N/A,
IFERROR(VLOOKUP(BE110,MonsterTable!$A:$B,MATCH(MonsterTable!$B$1,MonsterTable!$A$1:$B$1,0),0),
IF(OR(NOT(ISBLANK(BG110)),ISBLANK(BH110)),#N/A,
IF(BE110="empty","empty",
VLOOKUP(BE110,MonsterGroupTable!$A:$A,1,0)))))))</f>
        <v/>
      </c>
    </row>
    <row r="111" spans="1:58" x14ac:dyDescent="0.3">
      <c r="A111">
        <v>10110</v>
      </c>
      <c r="B111">
        <f t="shared" si="3"/>
        <v>1.2</v>
      </c>
      <c r="C111">
        <f t="shared" si="3"/>
        <v>1.1000000000000001</v>
      </c>
      <c r="F111">
        <v>360</v>
      </c>
      <c r="G111">
        <v>2240</v>
      </c>
      <c r="H111" t="s">
        <v>29</v>
      </c>
      <c r="I111" t="s">
        <v>30</v>
      </c>
      <c r="J111" t="s">
        <v>85</v>
      </c>
      <c r="K111" t="s">
        <v>86</v>
      </c>
      <c r="L111">
        <v>0</v>
      </c>
      <c r="M111">
        <v>-4.75</v>
      </c>
      <c r="N111">
        <v>-3.5</v>
      </c>
      <c r="O111">
        <v>4.75</v>
      </c>
      <c r="P111">
        <v>3</v>
      </c>
      <c r="Q111">
        <v>-13.5</v>
      </c>
      <c r="R111">
        <v>2.5499999999999998</v>
      </c>
      <c r="S111">
        <v>-6.75</v>
      </c>
      <c r="T111" t="str">
        <f t="shared" si="2"/>
        <v>g101,5</v>
      </c>
      <c r="U111" s="1" t="s">
        <v>78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g101</v>
      </c>
      <c r="X111">
        <v>5</v>
      </c>
      <c r="Z111" s="2" t="str">
        <f>IF(AND(ISBLANK(Y111),OR(NOT(ISBLANK(AA111)),NOT(ISBLANK(AB111)))),#N/A,
IF(ISBLANK(Y111),"",
IF(AND(NOT(ISERROR(VLOOKUP(Y111,MonsterTable!$A:$B,MATCH(MonsterTable!$B$1,MonsterTable!$A$1:$B$1,0),0))),OR(ISBLANK(AA111),ISBLANK(AB111))),#N/A,
IFERROR(VLOOKUP(Y111,MonsterTable!$A:$B,MATCH(MonsterTable!$B$1,MonsterTable!$A$1:$B$1,0),0),
IF(OR(NOT(ISBLANK(AA111)),ISBLANK(AB111)),#N/A,
IF(Y111="empty","empty",
VLOOKUP(Y111,MonsterGroupTable!$A:$A,1,0)))))))</f>
        <v/>
      </c>
      <c r="AD111" s="2" t="str">
        <f>IF(AND(ISBLANK(AC111),OR(NOT(ISBLANK(AE111)),NOT(ISBLANK(AF111)))),#N/A,
IF(ISBLANK(AC111),"",
IF(AND(NOT(ISERROR(VLOOKUP(AC111,MonsterTable!$A:$B,MATCH(MonsterTable!$B$1,MonsterTable!$A$1:$B$1,0),0))),OR(ISBLANK(AE111),ISBLANK(AF111))),#N/A,
IFERROR(VLOOKUP(AC111,MonsterTable!$A:$B,MATCH(MonsterTable!$B$1,MonsterTable!$A$1:$B$1,0),0),
IF(OR(NOT(ISBLANK(AE111)),ISBLANK(AF111)),#N/A,
IF(AC111="empty","empty",
VLOOKUP(AC111,MonsterGroupTable!$A:$A,1,0)))))))</f>
        <v/>
      </c>
      <c r="AH111" s="2" t="str">
        <f>IF(AND(ISBLANK(AG111),OR(NOT(ISBLANK(AI111)),NOT(ISBLANK(AJ111)))),#N/A,
IF(ISBLANK(AG111),"",
IF(AND(NOT(ISERROR(VLOOKUP(AG111,MonsterTable!$A:$B,MATCH(MonsterTable!$B$1,MonsterTable!$A$1:$B$1,0),0))),OR(ISBLANK(AI111),ISBLANK(AJ111))),#N/A,
IFERROR(VLOOKUP(AG111,MonsterTable!$A:$B,MATCH(MonsterTable!$B$1,MonsterTable!$A$1:$B$1,0),0),
IF(OR(NOT(ISBLANK(AI111)),ISBLANK(AJ111)),#N/A,
IF(AG111="empty","empty",
VLOOKUP(AG111,MonsterGroupTable!$A:$A,1,0)))))))</f>
        <v/>
      </c>
      <c r="AL111" s="2" t="str">
        <f>IF(AND(ISBLANK(AK111),OR(NOT(ISBLANK(AM111)),NOT(ISBLANK(AN111)))),#N/A,
IF(ISBLANK(AK111),"",
IF(AND(NOT(ISERROR(VLOOKUP(AK111,MonsterTable!$A:$B,MATCH(MonsterTable!$B$1,MonsterTable!$A$1:$B$1,0),0))),OR(ISBLANK(AM111),ISBLANK(AN111))),#N/A,
IFERROR(VLOOKUP(AK111,MonsterTable!$A:$B,MATCH(MonsterTable!$B$1,MonsterTable!$A$1:$B$1,0),0),
IF(OR(NOT(ISBLANK(AM111)),ISBLANK(AN111)),#N/A,
IF(AK111="empty","empty",
VLOOKUP(AK111,MonsterGroupTable!$A:$A,1,0)))))))</f>
        <v/>
      </c>
      <c r="AP111" s="2" t="str">
        <f>IF(AND(ISBLANK(AO111),OR(NOT(ISBLANK(AQ111)),NOT(ISBLANK(AR111)))),#N/A,
IF(ISBLANK(AO111),"",
IF(AND(NOT(ISERROR(VLOOKUP(AO111,MonsterTable!$A:$B,MATCH(MonsterTable!$B$1,MonsterTable!$A$1:$B$1,0),0))),OR(ISBLANK(AQ111),ISBLANK(AR111))),#N/A,
IFERROR(VLOOKUP(AO111,MonsterTable!$A:$B,MATCH(MonsterTable!$B$1,MonsterTable!$A$1:$B$1,0),0),
IF(OR(NOT(ISBLANK(AQ111)),ISBLANK(AR111)),#N/A,
IF(AO111="empty","empty",
VLOOKUP(AO111,MonsterGroupTable!$A:$A,1,0)))))))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B111" s="2" t="str">
        <f>IF(AND(ISBLANK(BA111),OR(NOT(ISBLANK(BC111)),NOT(ISBLANK(BD111)))),#N/A,
IF(ISBLANK(BA111),"",
IF(AND(NOT(ISERROR(VLOOKUP(BA111,MonsterTable!$A:$B,MATCH(MonsterTable!$B$1,MonsterTable!$A$1:$B$1,0),0))),OR(ISBLANK(BC111),ISBLANK(BD111))),#N/A,
IFERROR(VLOOKUP(BA111,MonsterTable!$A:$B,MATCH(MonsterTable!$B$1,MonsterTable!$A$1:$B$1,0),0),
IF(OR(NOT(ISBLANK(BC111)),ISBLANK(BD111)),#N/A,
IF(BA111="empty","empty",
VLOOKUP(BA111,MonsterGroupTable!$A:$A,1,0)))))))</f>
        <v/>
      </c>
      <c r="BF111" s="2" t="str">
        <f>IF(AND(ISBLANK(BE111),OR(NOT(ISBLANK(BG111)),NOT(ISBLANK(BH111)))),#N/A,
IF(ISBLANK(BE111),"",
IF(AND(NOT(ISERROR(VLOOKUP(BE111,MonsterTable!$A:$B,MATCH(MonsterTable!$B$1,MonsterTable!$A$1:$B$1,0),0))),OR(ISBLANK(BG111),ISBLANK(BH111))),#N/A,
IFERROR(VLOOKUP(BE111,MonsterTable!$A:$B,MATCH(MonsterTable!$B$1,MonsterTable!$A$1:$B$1,0),0),
IF(OR(NOT(ISBLANK(BG111)),ISBLANK(BH111)),#N/A,
IF(BE111="empty","empty",
VLOOKUP(BE111,MonsterGroupTable!$A:$A,1,0)))))))</f>
        <v/>
      </c>
    </row>
    <row r="112" spans="1:58" x14ac:dyDescent="0.3">
      <c r="A112">
        <v>10111</v>
      </c>
      <c r="B112">
        <f t="shared" si="3"/>
        <v>1.1000000000000001</v>
      </c>
      <c r="C112">
        <f t="shared" si="3"/>
        <v>1.1000000000000001</v>
      </c>
      <c r="F112">
        <v>360</v>
      </c>
      <c r="G112">
        <v>2300</v>
      </c>
      <c r="H112" t="s">
        <v>29</v>
      </c>
      <c r="I112" t="s">
        <v>30</v>
      </c>
      <c r="J112" t="s">
        <v>85</v>
      </c>
      <c r="K112" t="s">
        <v>86</v>
      </c>
      <c r="L112">
        <v>0</v>
      </c>
      <c r="M112">
        <v>-4.75</v>
      </c>
      <c r="N112">
        <v>-3.5</v>
      </c>
      <c r="O112">
        <v>4.75</v>
      </c>
      <c r="P112">
        <v>3</v>
      </c>
      <c r="Q112">
        <v>-13.5</v>
      </c>
      <c r="R112">
        <v>2.5499999999999998</v>
      </c>
      <c r="S112">
        <v>-6.75</v>
      </c>
      <c r="T112" t="str">
        <f t="shared" si="2"/>
        <v>g101,5</v>
      </c>
      <c r="U112" s="1" t="s">
        <v>78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g101</v>
      </c>
      <c r="X112">
        <v>5</v>
      </c>
      <c r="Z112" s="2" t="str">
        <f>IF(AND(ISBLANK(Y112),OR(NOT(ISBLANK(AA112)),NOT(ISBLANK(AB112)))),#N/A,
IF(ISBLANK(Y112),"",
IF(AND(NOT(ISERROR(VLOOKUP(Y112,MonsterTable!$A:$B,MATCH(MonsterTable!$B$1,MonsterTable!$A$1:$B$1,0),0))),OR(ISBLANK(AA112),ISBLANK(AB112))),#N/A,
IFERROR(VLOOKUP(Y112,MonsterTable!$A:$B,MATCH(MonsterTable!$B$1,MonsterTable!$A$1:$B$1,0),0),
IF(OR(NOT(ISBLANK(AA112)),ISBLANK(AB112)),#N/A,
IF(Y112="empty","empty",
VLOOKUP(Y112,MonsterGroupTable!$A:$A,1,0)))))))</f>
        <v/>
      </c>
      <c r="AD112" s="2" t="str">
        <f>IF(AND(ISBLANK(AC112),OR(NOT(ISBLANK(AE112)),NOT(ISBLANK(AF112)))),#N/A,
IF(ISBLANK(AC112),"",
IF(AND(NOT(ISERROR(VLOOKUP(AC112,MonsterTable!$A:$B,MATCH(MonsterTable!$B$1,MonsterTable!$A$1:$B$1,0),0))),OR(ISBLANK(AE112),ISBLANK(AF112))),#N/A,
IFERROR(VLOOKUP(AC112,MonsterTable!$A:$B,MATCH(MonsterTable!$B$1,MonsterTable!$A$1:$B$1,0),0),
IF(OR(NOT(ISBLANK(AE112)),ISBLANK(AF112)),#N/A,
IF(AC112="empty","empty",
VLOOKUP(AC112,MonsterGroupTable!$A:$A,1,0)))))))</f>
        <v/>
      </c>
      <c r="AH112" s="2" t="str">
        <f>IF(AND(ISBLANK(AG112),OR(NOT(ISBLANK(AI112)),NOT(ISBLANK(AJ112)))),#N/A,
IF(ISBLANK(AG112),"",
IF(AND(NOT(ISERROR(VLOOKUP(AG112,MonsterTable!$A:$B,MATCH(MonsterTable!$B$1,MonsterTable!$A$1:$B$1,0),0))),OR(ISBLANK(AI112),ISBLANK(AJ112))),#N/A,
IFERROR(VLOOKUP(AG112,MonsterTable!$A:$B,MATCH(MonsterTable!$B$1,MonsterTable!$A$1:$B$1,0),0),
IF(OR(NOT(ISBLANK(AI112)),ISBLANK(AJ112)),#N/A,
IF(AG112="empty","empty",
VLOOKUP(AG112,MonsterGroupTable!$A:$A,1,0)))))))</f>
        <v/>
      </c>
      <c r="AL112" s="2" t="str">
        <f>IF(AND(ISBLANK(AK112),OR(NOT(ISBLANK(AM112)),NOT(ISBLANK(AN112)))),#N/A,
IF(ISBLANK(AK112),"",
IF(AND(NOT(ISERROR(VLOOKUP(AK112,MonsterTable!$A:$B,MATCH(MonsterTable!$B$1,MonsterTable!$A$1:$B$1,0),0))),OR(ISBLANK(AM112),ISBLANK(AN112))),#N/A,
IFERROR(VLOOKUP(AK112,MonsterTable!$A:$B,MATCH(MonsterTable!$B$1,MonsterTable!$A$1:$B$1,0),0),
IF(OR(NOT(ISBLANK(AM112)),ISBLANK(AN112)),#N/A,
IF(AK112="empty","empty",
VLOOKUP(AK112,MonsterGroupTable!$A:$A,1,0)))))))</f>
        <v/>
      </c>
      <c r="AP112" s="2" t="str">
        <f>IF(AND(ISBLANK(AO112),OR(NOT(ISBLANK(AQ112)),NOT(ISBLANK(AR112)))),#N/A,
IF(ISBLANK(AO112),"",
IF(AND(NOT(ISERROR(VLOOKUP(AO112,MonsterTable!$A:$B,MATCH(MonsterTable!$B$1,MonsterTable!$A$1:$B$1,0),0))),OR(ISBLANK(AQ112),ISBLANK(AR112))),#N/A,
IFERROR(VLOOKUP(AO112,MonsterTable!$A:$B,MATCH(MonsterTable!$B$1,MonsterTable!$A$1:$B$1,0),0),
IF(OR(NOT(ISBLANK(AQ112)),ISBLANK(AR112)),#N/A,
IF(AO112="empty","empty",
VLOOKUP(AO112,MonsterGroupTable!$A:$A,1,0)))))))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B112" s="2" t="str">
        <f>IF(AND(ISBLANK(BA112),OR(NOT(ISBLANK(BC112)),NOT(ISBLANK(BD112)))),#N/A,
IF(ISBLANK(BA112),"",
IF(AND(NOT(ISERROR(VLOOKUP(BA112,MonsterTable!$A:$B,MATCH(MonsterTable!$B$1,MonsterTable!$A$1:$B$1,0),0))),OR(ISBLANK(BC112),ISBLANK(BD112))),#N/A,
IFERROR(VLOOKUP(BA112,MonsterTable!$A:$B,MATCH(MonsterTable!$B$1,MonsterTable!$A$1:$B$1,0),0),
IF(OR(NOT(ISBLANK(BC112)),ISBLANK(BD112)),#N/A,
IF(BA112="empty","empty",
VLOOKUP(BA112,MonsterGroupTable!$A:$A,1,0)))))))</f>
        <v/>
      </c>
      <c r="BF112" s="2" t="str">
        <f>IF(AND(ISBLANK(BE112),OR(NOT(ISBLANK(BG112)),NOT(ISBLANK(BH112)))),#N/A,
IF(ISBLANK(BE112),"",
IF(AND(NOT(ISERROR(VLOOKUP(BE112,MonsterTable!$A:$B,MATCH(MonsterTable!$B$1,MonsterTable!$A$1:$B$1,0),0))),OR(ISBLANK(BG112),ISBLANK(BH112))),#N/A,
IFERROR(VLOOKUP(BE112,MonsterTable!$A:$B,MATCH(MonsterTable!$B$1,MonsterTable!$A$1:$B$1,0),0),
IF(OR(NOT(ISBLANK(BG112)),ISBLANK(BH112)),#N/A,
IF(BE112="empty","empty",
VLOOKUP(BE112,MonsterGroupTable!$A:$A,1,0)))))))</f>
        <v/>
      </c>
    </row>
    <row r="113" spans="1:58" x14ac:dyDescent="0.3">
      <c r="A113">
        <v>10112</v>
      </c>
      <c r="B113">
        <f t="shared" si="3"/>
        <v>1.1000000000000001</v>
      </c>
      <c r="C113">
        <f t="shared" si="3"/>
        <v>1.1000000000000001</v>
      </c>
      <c r="F113">
        <v>360</v>
      </c>
      <c r="G113">
        <v>2360</v>
      </c>
      <c r="H113" t="s">
        <v>29</v>
      </c>
      <c r="I113" t="s">
        <v>30</v>
      </c>
      <c r="J113" t="s">
        <v>85</v>
      </c>
      <c r="K113" t="s">
        <v>86</v>
      </c>
      <c r="L113">
        <v>0</v>
      </c>
      <c r="M113">
        <v>-4.75</v>
      </c>
      <c r="N113">
        <v>-3.5</v>
      </c>
      <c r="O113">
        <v>4.75</v>
      </c>
      <c r="P113">
        <v>3</v>
      </c>
      <c r="Q113">
        <v>-13.5</v>
      </c>
      <c r="R113">
        <v>2.5499999999999998</v>
      </c>
      <c r="S113">
        <v>-6.75</v>
      </c>
      <c r="T113" t="str">
        <f t="shared" si="2"/>
        <v>g101,5</v>
      </c>
      <c r="U113" s="1" t="s">
        <v>78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g101</v>
      </c>
      <c r="X113">
        <v>5</v>
      </c>
      <c r="Z113" s="2" t="str">
        <f>IF(AND(ISBLANK(Y113),OR(NOT(ISBLANK(AA113)),NOT(ISBLANK(AB113)))),#N/A,
IF(ISBLANK(Y113),"",
IF(AND(NOT(ISERROR(VLOOKUP(Y113,MonsterTable!$A:$B,MATCH(MonsterTable!$B$1,MonsterTable!$A$1:$B$1,0),0))),OR(ISBLANK(AA113),ISBLANK(AB113))),#N/A,
IFERROR(VLOOKUP(Y113,MonsterTable!$A:$B,MATCH(MonsterTable!$B$1,MonsterTable!$A$1:$B$1,0),0),
IF(OR(NOT(ISBLANK(AA113)),ISBLANK(AB113)),#N/A,
IF(Y113="empty","empty",
VLOOKUP(Y113,MonsterGroupTable!$A:$A,1,0)))))))</f>
        <v/>
      </c>
      <c r="AD113" s="2" t="str">
        <f>IF(AND(ISBLANK(AC113),OR(NOT(ISBLANK(AE113)),NOT(ISBLANK(AF113)))),#N/A,
IF(ISBLANK(AC113),"",
IF(AND(NOT(ISERROR(VLOOKUP(AC113,MonsterTable!$A:$B,MATCH(MonsterTable!$B$1,MonsterTable!$A$1:$B$1,0),0))),OR(ISBLANK(AE113),ISBLANK(AF113))),#N/A,
IFERROR(VLOOKUP(AC113,MonsterTable!$A:$B,MATCH(MonsterTable!$B$1,MonsterTable!$A$1:$B$1,0),0),
IF(OR(NOT(ISBLANK(AE113)),ISBLANK(AF113)),#N/A,
IF(AC113="empty","empty",
VLOOKUP(AC113,MonsterGroupTable!$A:$A,1,0)))))))</f>
        <v/>
      </c>
      <c r="AH113" s="2" t="str">
        <f>IF(AND(ISBLANK(AG113),OR(NOT(ISBLANK(AI113)),NOT(ISBLANK(AJ113)))),#N/A,
IF(ISBLANK(AG113),"",
IF(AND(NOT(ISERROR(VLOOKUP(AG113,MonsterTable!$A:$B,MATCH(MonsterTable!$B$1,MonsterTable!$A$1:$B$1,0),0))),OR(ISBLANK(AI113),ISBLANK(AJ113))),#N/A,
IFERROR(VLOOKUP(AG113,MonsterTable!$A:$B,MATCH(MonsterTable!$B$1,MonsterTable!$A$1:$B$1,0),0),
IF(OR(NOT(ISBLANK(AI113)),ISBLANK(AJ113)),#N/A,
IF(AG113="empty","empty",
VLOOKUP(AG113,MonsterGroupTable!$A:$A,1,0)))))))</f>
        <v/>
      </c>
      <c r="AL113" s="2" t="str">
        <f>IF(AND(ISBLANK(AK113),OR(NOT(ISBLANK(AM113)),NOT(ISBLANK(AN113)))),#N/A,
IF(ISBLANK(AK113),"",
IF(AND(NOT(ISERROR(VLOOKUP(AK113,MonsterTable!$A:$B,MATCH(MonsterTable!$B$1,MonsterTable!$A$1:$B$1,0),0))),OR(ISBLANK(AM113),ISBLANK(AN113))),#N/A,
IFERROR(VLOOKUP(AK113,MonsterTable!$A:$B,MATCH(MonsterTable!$B$1,MonsterTable!$A$1:$B$1,0),0),
IF(OR(NOT(ISBLANK(AM113)),ISBLANK(AN113)),#N/A,
IF(AK113="empty","empty",
VLOOKUP(AK113,MonsterGroupTable!$A:$A,1,0)))))))</f>
        <v/>
      </c>
      <c r="AP113" s="2" t="str">
        <f>IF(AND(ISBLANK(AO113),OR(NOT(ISBLANK(AQ113)),NOT(ISBLANK(AR113)))),#N/A,
IF(ISBLANK(AO113),"",
IF(AND(NOT(ISERROR(VLOOKUP(AO113,MonsterTable!$A:$B,MATCH(MonsterTable!$B$1,MonsterTable!$A$1:$B$1,0),0))),OR(ISBLANK(AQ113),ISBLANK(AR113))),#N/A,
IFERROR(VLOOKUP(AO113,MonsterTable!$A:$B,MATCH(MonsterTable!$B$1,MonsterTable!$A$1:$B$1,0),0),
IF(OR(NOT(ISBLANK(AQ113)),ISBLANK(AR113)),#N/A,
IF(AO113="empty","empty",
VLOOKUP(AO113,MonsterGroupTable!$A:$A,1,0)))))))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B113" s="2" t="str">
        <f>IF(AND(ISBLANK(BA113),OR(NOT(ISBLANK(BC113)),NOT(ISBLANK(BD113)))),#N/A,
IF(ISBLANK(BA113),"",
IF(AND(NOT(ISERROR(VLOOKUP(BA113,MonsterTable!$A:$B,MATCH(MonsterTable!$B$1,MonsterTable!$A$1:$B$1,0),0))),OR(ISBLANK(BC113),ISBLANK(BD113))),#N/A,
IFERROR(VLOOKUP(BA113,MonsterTable!$A:$B,MATCH(MonsterTable!$B$1,MonsterTable!$A$1:$B$1,0),0),
IF(OR(NOT(ISBLANK(BC113)),ISBLANK(BD113)),#N/A,
IF(BA113="empty","empty",
VLOOKUP(BA113,MonsterGroupTable!$A:$A,1,0)))))))</f>
        <v/>
      </c>
      <c r="BF113" s="2" t="str">
        <f>IF(AND(ISBLANK(BE113),OR(NOT(ISBLANK(BG113)),NOT(ISBLANK(BH113)))),#N/A,
IF(ISBLANK(BE113),"",
IF(AND(NOT(ISERROR(VLOOKUP(BE113,MonsterTable!$A:$B,MATCH(MonsterTable!$B$1,MonsterTable!$A$1:$B$1,0),0))),OR(ISBLANK(BG113),ISBLANK(BH113))),#N/A,
IFERROR(VLOOKUP(BE113,MonsterTable!$A:$B,MATCH(MonsterTable!$B$1,MonsterTable!$A$1:$B$1,0),0),
IF(OR(NOT(ISBLANK(BG113)),ISBLANK(BH113)),#N/A,
IF(BE113="empty","empty",
VLOOKUP(BE113,MonsterGroupTable!$A:$A,1,0)))))))</f>
        <v/>
      </c>
    </row>
    <row r="114" spans="1:58" x14ac:dyDescent="0.3">
      <c r="A114">
        <v>10113</v>
      </c>
      <c r="B114">
        <f t="shared" si="3"/>
        <v>1.1000000000000001</v>
      </c>
      <c r="C114">
        <f t="shared" si="3"/>
        <v>1.1000000000000001</v>
      </c>
      <c r="F114">
        <v>360</v>
      </c>
      <c r="G114">
        <v>2420</v>
      </c>
      <c r="H114" t="s">
        <v>29</v>
      </c>
      <c r="I114" t="s">
        <v>30</v>
      </c>
      <c r="J114" t="s">
        <v>85</v>
      </c>
      <c r="K114" t="s">
        <v>86</v>
      </c>
      <c r="L114">
        <v>0</v>
      </c>
      <c r="M114">
        <v>-4.75</v>
      </c>
      <c r="N114">
        <v>-3.5</v>
      </c>
      <c r="O114">
        <v>4.75</v>
      </c>
      <c r="P114">
        <v>3</v>
      </c>
      <c r="Q114">
        <v>-13.5</v>
      </c>
      <c r="R114">
        <v>2.5499999999999998</v>
      </c>
      <c r="S114">
        <v>-6.75</v>
      </c>
      <c r="T114" t="str">
        <f t="shared" si="2"/>
        <v>g101,5</v>
      </c>
      <c r="U114" s="1" t="s">
        <v>78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g101</v>
      </c>
      <c r="X114">
        <v>5</v>
      </c>
      <c r="Z114" s="2" t="str">
        <f>IF(AND(ISBLANK(Y114),OR(NOT(ISBLANK(AA114)),NOT(ISBLANK(AB114)))),#N/A,
IF(ISBLANK(Y114),"",
IF(AND(NOT(ISERROR(VLOOKUP(Y114,MonsterTable!$A:$B,MATCH(MonsterTable!$B$1,MonsterTable!$A$1:$B$1,0),0))),OR(ISBLANK(AA114),ISBLANK(AB114))),#N/A,
IFERROR(VLOOKUP(Y114,MonsterTable!$A:$B,MATCH(MonsterTable!$B$1,MonsterTable!$A$1:$B$1,0),0),
IF(OR(NOT(ISBLANK(AA114)),ISBLANK(AB114)),#N/A,
IF(Y114="empty","empty",
VLOOKUP(Y114,MonsterGroupTable!$A:$A,1,0)))))))</f>
        <v/>
      </c>
      <c r="AD114" s="2" t="str">
        <f>IF(AND(ISBLANK(AC114),OR(NOT(ISBLANK(AE114)),NOT(ISBLANK(AF114)))),#N/A,
IF(ISBLANK(AC114),"",
IF(AND(NOT(ISERROR(VLOOKUP(AC114,MonsterTable!$A:$B,MATCH(MonsterTable!$B$1,MonsterTable!$A$1:$B$1,0),0))),OR(ISBLANK(AE114),ISBLANK(AF114))),#N/A,
IFERROR(VLOOKUP(AC114,MonsterTable!$A:$B,MATCH(MonsterTable!$B$1,MonsterTable!$A$1:$B$1,0),0),
IF(OR(NOT(ISBLANK(AE114)),ISBLANK(AF114)),#N/A,
IF(AC114="empty","empty",
VLOOKUP(AC114,MonsterGroupTable!$A:$A,1,0)))))))</f>
        <v/>
      </c>
      <c r="AH114" s="2" t="str">
        <f>IF(AND(ISBLANK(AG114),OR(NOT(ISBLANK(AI114)),NOT(ISBLANK(AJ114)))),#N/A,
IF(ISBLANK(AG114),"",
IF(AND(NOT(ISERROR(VLOOKUP(AG114,MonsterTable!$A:$B,MATCH(MonsterTable!$B$1,MonsterTable!$A$1:$B$1,0),0))),OR(ISBLANK(AI114),ISBLANK(AJ114))),#N/A,
IFERROR(VLOOKUP(AG114,MonsterTable!$A:$B,MATCH(MonsterTable!$B$1,MonsterTable!$A$1:$B$1,0),0),
IF(OR(NOT(ISBLANK(AI114)),ISBLANK(AJ114)),#N/A,
IF(AG114="empty","empty",
VLOOKUP(AG114,MonsterGroupTable!$A:$A,1,0)))))))</f>
        <v/>
      </c>
      <c r="AL114" s="2" t="str">
        <f>IF(AND(ISBLANK(AK114),OR(NOT(ISBLANK(AM114)),NOT(ISBLANK(AN114)))),#N/A,
IF(ISBLANK(AK114),"",
IF(AND(NOT(ISERROR(VLOOKUP(AK114,MonsterTable!$A:$B,MATCH(MonsterTable!$B$1,MonsterTable!$A$1:$B$1,0),0))),OR(ISBLANK(AM114),ISBLANK(AN114))),#N/A,
IFERROR(VLOOKUP(AK114,MonsterTable!$A:$B,MATCH(MonsterTable!$B$1,MonsterTable!$A$1:$B$1,0),0),
IF(OR(NOT(ISBLANK(AM114)),ISBLANK(AN114)),#N/A,
IF(AK114="empty","empty",
VLOOKUP(AK114,MonsterGroupTable!$A:$A,1,0)))))))</f>
        <v/>
      </c>
      <c r="AP114" s="2" t="str">
        <f>IF(AND(ISBLANK(AO114),OR(NOT(ISBLANK(AQ114)),NOT(ISBLANK(AR114)))),#N/A,
IF(ISBLANK(AO114),"",
IF(AND(NOT(ISERROR(VLOOKUP(AO114,MonsterTable!$A:$B,MATCH(MonsterTable!$B$1,MonsterTable!$A$1:$B$1,0),0))),OR(ISBLANK(AQ114),ISBLANK(AR114))),#N/A,
IFERROR(VLOOKUP(AO114,MonsterTable!$A:$B,MATCH(MonsterTable!$B$1,MonsterTable!$A$1:$B$1,0),0),
IF(OR(NOT(ISBLANK(AQ114)),ISBLANK(AR114)),#N/A,
IF(AO114="empty","empty",
VLOOKUP(AO114,MonsterGroupTable!$A:$A,1,0)))))))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B114" s="2" t="str">
        <f>IF(AND(ISBLANK(BA114),OR(NOT(ISBLANK(BC114)),NOT(ISBLANK(BD114)))),#N/A,
IF(ISBLANK(BA114),"",
IF(AND(NOT(ISERROR(VLOOKUP(BA114,MonsterTable!$A:$B,MATCH(MonsterTable!$B$1,MonsterTable!$A$1:$B$1,0),0))),OR(ISBLANK(BC114),ISBLANK(BD114))),#N/A,
IFERROR(VLOOKUP(BA114,MonsterTable!$A:$B,MATCH(MonsterTable!$B$1,MonsterTable!$A$1:$B$1,0),0),
IF(OR(NOT(ISBLANK(BC114)),ISBLANK(BD114)),#N/A,
IF(BA114="empty","empty",
VLOOKUP(BA114,MonsterGroupTable!$A:$A,1,0)))))))</f>
        <v/>
      </c>
      <c r="BF114" s="2" t="str">
        <f>IF(AND(ISBLANK(BE114),OR(NOT(ISBLANK(BG114)),NOT(ISBLANK(BH114)))),#N/A,
IF(ISBLANK(BE114),"",
IF(AND(NOT(ISERROR(VLOOKUP(BE114,MonsterTable!$A:$B,MATCH(MonsterTable!$B$1,MonsterTable!$A$1:$B$1,0),0))),OR(ISBLANK(BG114),ISBLANK(BH114))),#N/A,
IFERROR(VLOOKUP(BE114,MonsterTable!$A:$B,MATCH(MonsterTable!$B$1,MonsterTable!$A$1:$B$1,0),0),
IF(OR(NOT(ISBLANK(BG114)),ISBLANK(BH114)),#N/A,
IF(BE114="empty","empty",
VLOOKUP(BE114,MonsterGroupTable!$A:$A,1,0)))))))</f>
        <v/>
      </c>
    </row>
    <row r="115" spans="1:58" x14ac:dyDescent="0.3">
      <c r="A115">
        <v>10114</v>
      </c>
      <c r="B115">
        <f t="shared" si="3"/>
        <v>1.1000000000000001</v>
      </c>
      <c r="C115">
        <f t="shared" si="3"/>
        <v>1.1000000000000001</v>
      </c>
      <c r="F115">
        <v>360</v>
      </c>
      <c r="G115">
        <v>2480</v>
      </c>
      <c r="H115" t="s">
        <v>29</v>
      </c>
      <c r="I115" t="s">
        <v>30</v>
      </c>
      <c r="J115" t="s">
        <v>85</v>
      </c>
      <c r="K115" t="s">
        <v>86</v>
      </c>
      <c r="L115">
        <v>0</v>
      </c>
      <c r="M115">
        <v>-4.75</v>
      </c>
      <c r="N115">
        <v>-3.5</v>
      </c>
      <c r="O115">
        <v>4.75</v>
      </c>
      <c r="P115">
        <v>3</v>
      </c>
      <c r="Q115">
        <v>-13.5</v>
      </c>
      <c r="R115">
        <v>2.5499999999999998</v>
      </c>
      <c r="S115">
        <v>-6.75</v>
      </c>
      <c r="T115" t="str">
        <f t="shared" si="2"/>
        <v>g101,5</v>
      </c>
      <c r="U115" s="1" t="s">
        <v>78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g101</v>
      </c>
      <c r="X115">
        <v>5</v>
      </c>
      <c r="Z115" s="2" t="str">
        <f>IF(AND(ISBLANK(Y115),OR(NOT(ISBLANK(AA115)),NOT(ISBLANK(AB115)))),#N/A,
IF(ISBLANK(Y115),"",
IF(AND(NOT(ISERROR(VLOOKUP(Y115,MonsterTable!$A:$B,MATCH(MonsterTable!$B$1,MonsterTable!$A$1:$B$1,0),0))),OR(ISBLANK(AA115),ISBLANK(AB115))),#N/A,
IFERROR(VLOOKUP(Y115,MonsterTable!$A:$B,MATCH(MonsterTable!$B$1,MonsterTable!$A$1:$B$1,0),0),
IF(OR(NOT(ISBLANK(AA115)),ISBLANK(AB115)),#N/A,
IF(Y115="empty","empty",
VLOOKUP(Y115,MonsterGroupTable!$A:$A,1,0)))))))</f>
        <v/>
      </c>
      <c r="AD115" s="2" t="str">
        <f>IF(AND(ISBLANK(AC115),OR(NOT(ISBLANK(AE115)),NOT(ISBLANK(AF115)))),#N/A,
IF(ISBLANK(AC115),"",
IF(AND(NOT(ISERROR(VLOOKUP(AC115,MonsterTable!$A:$B,MATCH(MonsterTable!$B$1,MonsterTable!$A$1:$B$1,0),0))),OR(ISBLANK(AE115),ISBLANK(AF115))),#N/A,
IFERROR(VLOOKUP(AC115,MonsterTable!$A:$B,MATCH(MonsterTable!$B$1,MonsterTable!$A$1:$B$1,0),0),
IF(OR(NOT(ISBLANK(AE115)),ISBLANK(AF115)),#N/A,
IF(AC115="empty","empty",
VLOOKUP(AC115,MonsterGroupTable!$A:$A,1,0)))))))</f>
        <v/>
      </c>
      <c r="AH115" s="2" t="str">
        <f>IF(AND(ISBLANK(AG115),OR(NOT(ISBLANK(AI115)),NOT(ISBLANK(AJ115)))),#N/A,
IF(ISBLANK(AG115),"",
IF(AND(NOT(ISERROR(VLOOKUP(AG115,MonsterTable!$A:$B,MATCH(MonsterTable!$B$1,MonsterTable!$A$1:$B$1,0),0))),OR(ISBLANK(AI115),ISBLANK(AJ115))),#N/A,
IFERROR(VLOOKUP(AG115,MonsterTable!$A:$B,MATCH(MonsterTable!$B$1,MonsterTable!$A$1:$B$1,0),0),
IF(OR(NOT(ISBLANK(AI115)),ISBLANK(AJ115)),#N/A,
IF(AG115="empty","empty",
VLOOKUP(AG115,MonsterGroupTable!$A:$A,1,0)))))))</f>
        <v/>
      </c>
      <c r="AL115" s="2" t="str">
        <f>IF(AND(ISBLANK(AK115),OR(NOT(ISBLANK(AM115)),NOT(ISBLANK(AN115)))),#N/A,
IF(ISBLANK(AK115),"",
IF(AND(NOT(ISERROR(VLOOKUP(AK115,MonsterTable!$A:$B,MATCH(MonsterTable!$B$1,MonsterTable!$A$1:$B$1,0),0))),OR(ISBLANK(AM115),ISBLANK(AN115))),#N/A,
IFERROR(VLOOKUP(AK115,MonsterTable!$A:$B,MATCH(MonsterTable!$B$1,MonsterTable!$A$1:$B$1,0),0),
IF(OR(NOT(ISBLANK(AM115)),ISBLANK(AN115)),#N/A,
IF(AK115="empty","empty",
VLOOKUP(AK115,MonsterGroupTable!$A:$A,1,0)))))))</f>
        <v/>
      </c>
      <c r="AP115" s="2" t="str">
        <f>IF(AND(ISBLANK(AO115),OR(NOT(ISBLANK(AQ115)),NOT(ISBLANK(AR115)))),#N/A,
IF(ISBLANK(AO115),"",
IF(AND(NOT(ISERROR(VLOOKUP(AO115,MonsterTable!$A:$B,MATCH(MonsterTable!$B$1,MonsterTable!$A$1:$B$1,0),0))),OR(ISBLANK(AQ115),ISBLANK(AR115))),#N/A,
IFERROR(VLOOKUP(AO115,MonsterTable!$A:$B,MATCH(MonsterTable!$B$1,MonsterTable!$A$1:$B$1,0),0),
IF(OR(NOT(ISBLANK(AQ115)),ISBLANK(AR115)),#N/A,
IF(AO115="empty","empty",
VLOOKUP(AO115,MonsterGroupTable!$A:$A,1,0)))))))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B115" s="2" t="str">
        <f>IF(AND(ISBLANK(BA115),OR(NOT(ISBLANK(BC115)),NOT(ISBLANK(BD115)))),#N/A,
IF(ISBLANK(BA115),"",
IF(AND(NOT(ISERROR(VLOOKUP(BA115,MonsterTable!$A:$B,MATCH(MonsterTable!$B$1,MonsterTable!$A$1:$B$1,0),0))),OR(ISBLANK(BC115),ISBLANK(BD115))),#N/A,
IFERROR(VLOOKUP(BA115,MonsterTable!$A:$B,MATCH(MonsterTable!$B$1,MonsterTable!$A$1:$B$1,0),0),
IF(OR(NOT(ISBLANK(BC115)),ISBLANK(BD115)),#N/A,
IF(BA115="empty","empty",
VLOOKUP(BA115,MonsterGroupTable!$A:$A,1,0)))))))</f>
        <v/>
      </c>
      <c r="BF115" s="2" t="str">
        <f>IF(AND(ISBLANK(BE115),OR(NOT(ISBLANK(BG115)),NOT(ISBLANK(BH115)))),#N/A,
IF(ISBLANK(BE115),"",
IF(AND(NOT(ISERROR(VLOOKUP(BE115,MonsterTable!$A:$B,MATCH(MonsterTable!$B$1,MonsterTable!$A$1:$B$1,0),0))),OR(ISBLANK(BG115),ISBLANK(BH115))),#N/A,
IFERROR(VLOOKUP(BE115,MonsterTable!$A:$B,MATCH(MonsterTable!$B$1,MonsterTable!$A$1:$B$1,0),0),
IF(OR(NOT(ISBLANK(BG115)),ISBLANK(BH115)),#N/A,
IF(BE115="empty","empty",
VLOOKUP(BE115,MonsterGroupTable!$A:$A,1,0)))))))</f>
        <v/>
      </c>
    </row>
    <row r="116" spans="1:58" x14ac:dyDescent="0.3">
      <c r="A116">
        <v>10115</v>
      </c>
      <c r="B116">
        <f t="shared" si="3"/>
        <v>1.1000000000000001</v>
      </c>
      <c r="C116">
        <f t="shared" si="3"/>
        <v>1.1000000000000001</v>
      </c>
      <c r="F116">
        <v>360</v>
      </c>
      <c r="G116">
        <v>2540</v>
      </c>
      <c r="H116" t="s">
        <v>29</v>
      </c>
      <c r="I116" t="s">
        <v>30</v>
      </c>
      <c r="J116" t="s">
        <v>85</v>
      </c>
      <c r="K116" t="s">
        <v>86</v>
      </c>
      <c r="L116">
        <v>0</v>
      </c>
      <c r="M116">
        <v>-4.75</v>
      </c>
      <c r="N116">
        <v>-3.5</v>
      </c>
      <c r="O116">
        <v>4.75</v>
      </c>
      <c r="P116">
        <v>3</v>
      </c>
      <c r="Q116">
        <v>-13.5</v>
      </c>
      <c r="R116">
        <v>2.5499999999999998</v>
      </c>
      <c r="S116">
        <v>-6.75</v>
      </c>
      <c r="T116" t="str">
        <f t="shared" si="2"/>
        <v>g101,5</v>
      </c>
      <c r="U116" s="1" t="s">
        <v>78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g101</v>
      </c>
      <c r="X116">
        <v>5</v>
      </c>
      <c r="Z116" s="2" t="str">
        <f>IF(AND(ISBLANK(Y116),OR(NOT(ISBLANK(AA116)),NOT(ISBLANK(AB116)))),#N/A,
IF(ISBLANK(Y116),"",
IF(AND(NOT(ISERROR(VLOOKUP(Y116,MonsterTable!$A:$B,MATCH(MonsterTable!$B$1,MonsterTable!$A$1:$B$1,0),0))),OR(ISBLANK(AA116),ISBLANK(AB116))),#N/A,
IFERROR(VLOOKUP(Y116,MonsterTable!$A:$B,MATCH(MonsterTable!$B$1,MonsterTable!$A$1:$B$1,0),0),
IF(OR(NOT(ISBLANK(AA116)),ISBLANK(AB116)),#N/A,
IF(Y116="empty","empty",
VLOOKUP(Y116,MonsterGroupTable!$A:$A,1,0)))))))</f>
        <v/>
      </c>
      <c r="AD116" s="2" t="str">
        <f>IF(AND(ISBLANK(AC116),OR(NOT(ISBLANK(AE116)),NOT(ISBLANK(AF116)))),#N/A,
IF(ISBLANK(AC116),"",
IF(AND(NOT(ISERROR(VLOOKUP(AC116,MonsterTable!$A:$B,MATCH(MonsterTable!$B$1,MonsterTable!$A$1:$B$1,0),0))),OR(ISBLANK(AE116),ISBLANK(AF116))),#N/A,
IFERROR(VLOOKUP(AC116,MonsterTable!$A:$B,MATCH(MonsterTable!$B$1,MonsterTable!$A$1:$B$1,0),0),
IF(OR(NOT(ISBLANK(AE116)),ISBLANK(AF116)),#N/A,
IF(AC116="empty","empty",
VLOOKUP(AC116,MonsterGroupTable!$A:$A,1,0)))))))</f>
        <v/>
      </c>
      <c r="AH116" s="2" t="str">
        <f>IF(AND(ISBLANK(AG116),OR(NOT(ISBLANK(AI116)),NOT(ISBLANK(AJ116)))),#N/A,
IF(ISBLANK(AG116),"",
IF(AND(NOT(ISERROR(VLOOKUP(AG116,MonsterTable!$A:$B,MATCH(MonsterTable!$B$1,MonsterTable!$A$1:$B$1,0),0))),OR(ISBLANK(AI116),ISBLANK(AJ116))),#N/A,
IFERROR(VLOOKUP(AG116,MonsterTable!$A:$B,MATCH(MonsterTable!$B$1,MonsterTable!$A$1:$B$1,0),0),
IF(OR(NOT(ISBLANK(AI116)),ISBLANK(AJ116)),#N/A,
IF(AG116="empty","empty",
VLOOKUP(AG116,MonsterGroupTable!$A:$A,1,0)))))))</f>
        <v/>
      </c>
      <c r="AL116" s="2" t="str">
        <f>IF(AND(ISBLANK(AK116),OR(NOT(ISBLANK(AM116)),NOT(ISBLANK(AN116)))),#N/A,
IF(ISBLANK(AK116),"",
IF(AND(NOT(ISERROR(VLOOKUP(AK116,MonsterTable!$A:$B,MATCH(MonsterTable!$B$1,MonsterTable!$A$1:$B$1,0),0))),OR(ISBLANK(AM116),ISBLANK(AN116))),#N/A,
IFERROR(VLOOKUP(AK116,MonsterTable!$A:$B,MATCH(MonsterTable!$B$1,MonsterTable!$A$1:$B$1,0),0),
IF(OR(NOT(ISBLANK(AM116)),ISBLANK(AN116)),#N/A,
IF(AK116="empty","empty",
VLOOKUP(AK116,MonsterGroupTable!$A:$A,1,0)))))))</f>
        <v/>
      </c>
      <c r="AP116" s="2" t="str">
        <f>IF(AND(ISBLANK(AO116),OR(NOT(ISBLANK(AQ116)),NOT(ISBLANK(AR116)))),#N/A,
IF(ISBLANK(AO116),"",
IF(AND(NOT(ISERROR(VLOOKUP(AO116,MonsterTable!$A:$B,MATCH(MonsterTable!$B$1,MonsterTable!$A$1:$B$1,0),0))),OR(ISBLANK(AQ116),ISBLANK(AR116))),#N/A,
IFERROR(VLOOKUP(AO116,MonsterTable!$A:$B,MATCH(MonsterTable!$B$1,MonsterTable!$A$1:$B$1,0),0),
IF(OR(NOT(ISBLANK(AQ116)),ISBLANK(AR116)),#N/A,
IF(AO116="empty","empty",
VLOOKUP(AO116,MonsterGroupTable!$A:$A,1,0)))))))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B116" s="2" t="str">
        <f>IF(AND(ISBLANK(BA116),OR(NOT(ISBLANK(BC116)),NOT(ISBLANK(BD116)))),#N/A,
IF(ISBLANK(BA116),"",
IF(AND(NOT(ISERROR(VLOOKUP(BA116,MonsterTable!$A:$B,MATCH(MonsterTable!$B$1,MonsterTable!$A$1:$B$1,0),0))),OR(ISBLANK(BC116),ISBLANK(BD116))),#N/A,
IFERROR(VLOOKUP(BA116,MonsterTable!$A:$B,MATCH(MonsterTable!$B$1,MonsterTable!$A$1:$B$1,0),0),
IF(OR(NOT(ISBLANK(BC116)),ISBLANK(BD116)),#N/A,
IF(BA116="empty","empty",
VLOOKUP(BA116,MonsterGroupTable!$A:$A,1,0)))))))</f>
        <v/>
      </c>
      <c r="BF116" s="2" t="str">
        <f>IF(AND(ISBLANK(BE116),OR(NOT(ISBLANK(BG116)),NOT(ISBLANK(BH116)))),#N/A,
IF(ISBLANK(BE116),"",
IF(AND(NOT(ISERROR(VLOOKUP(BE116,MonsterTable!$A:$B,MATCH(MonsterTable!$B$1,MonsterTable!$A$1:$B$1,0),0))),OR(ISBLANK(BG116),ISBLANK(BH116))),#N/A,
IFERROR(VLOOKUP(BE116,MonsterTable!$A:$B,MATCH(MonsterTable!$B$1,MonsterTable!$A$1:$B$1,0),0),
IF(OR(NOT(ISBLANK(BG116)),ISBLANK(BH116)),#N/A,
IF(BE116="empty","empty",
VLOOKUP(BE116,MonsterGroupTable!$A:$A,1,0)))))))</f>
        <v/>
      </c>
    </row>
    <row r="117" spans="1:58" x14ac:dyDescent="0.3">
      <c r="A117">
        <v>10116</v>
      </c>
      <c r="B117">
        <f t="shared" si="3"/>
        <v>1.1000000000000001</v>
      </c>
      <c r="C117">
        <f t="shared" si="3"/>
        <v>1.1000000000000001</v>
      </c>
      <c r="F117">
        <v>360</v>
      </c>
      <c r="G117">
        <v>2600</v>
      </c>
      <c r="H117" t="s">
        <v>29</v>
      </c>
      <c r="I117" t="s">
        <v>30</v>
      </c>
      <c r="J117" t="s">
        <v>85</v>
      </c>
      <c r="K117" t="s">
        <v>86</v>
      </c>
      <c r="L117">
        <v>0</v>
      </c>
      <c r="M117">
        <v>-4.75</v>
      </c>
      <c r="N117">
        <v>-3.5</v>
      </c>
      <c r="O117">
        <v>4.75</v>
      </c>
      <c r="P117">
        <v>3</v>
      </c>
      <c r="Q117">
        <v>-13.5</v>
      </c>
      <c r="R117">
        <v>2.5499999999999998</v>
      </c>
      <c r="S117">
        <v>-6.75</v>
      </c>
      <c r="T117" t="str">
        <f t="shared" si="2"/>
        <v>g101,5</v>
      </c>
      <c r="U117" s="1" t="s">
        <v>78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g101</v>
      </c>
      <c r="X117">
        <v>5</v>
      </c>
      <c r="Z117" s="2" t="str">
        <f>IF(AND(ISBLANK(Y117),OR(NOT(ISBLANK(AA117)),NOT(ISBLANK(AB117)))),#N/A,
IF(ISBLANK(Y117),"",
IF(AND(NOT(ISERROR(VLOOKUP(Y117,MonsterTable!$A:$B,MATCH(MonsterTable!$B$1,MonsterTable!$A$1:$B$1,0),0))),OR(ISBLANK(AA117),ISBLANK(AB117))),#N/A,
IFERROR(VLOOKUP(Y117,MonsterTable!$A:$B,MATCH(MonsterTable!$B$1,MonsterTable!$A$1:$B$1,0),0),
IF(OR(NOT(ISBLANK(AA117)),ISBLANK(AB117)),#N/A,
IF(Y117="empty","empty",
VLOOKUP(Y117,MonsterGroupTable!$A:$A,1,0)))))))</f>
        <v/>
      </c>
      <c r="AD117" s="2" t="str">
        <f>IF(AND(ISBLANK(AC117),OR(NOT(ISBLANK(AE117)),NOT(ISBLANK(AF117)))),#N/A,
IF(ISBLANK(AC117),"",
IF(AND(NOT(ISERROR(VLOOKUP(AC117,MonsterTable!$A:$B,MATCH(MonsterTable!$B$1,MonsterTable!$A$1:$B$1,0),0))),OR(ISBLANK(AE117),ISBLANK(AF117))),#N/A,
IFERROR(VLOOKUP(AC117,MonsterTable!$A:$B,MATCH(MonsterTable!$B$1,MonsterTable!$A$1:$B$1,0),0),
IF(OR(NOT(ISBLANK(AE117)),ISBLANK(AF117)),#N/A,
IF(AC117="empty","empty",
VLOOKUP(AC117,MonsterGroupTable!$A:$A,1,0)))))))</f>
        <v/>
      </c>
      <c r="AH117" s="2" t="str">
        <f>IF(AND(ISBLANK(AG117),OR(NOT(ISBLANK(AI117)),NOT(ISBLANK(AJ117)))),#N/A,
IF(ISBLANK(AG117),"",
IF(AND(NOT(ISERROR(VLOOKUP(AG117,MonsterTable!$A:$B,MATCH(MonsterTable!$B$1,MonsterTable!$A$1:$B$1,0),0))),OR(ISBLANK(AI117),ISBLANK(AJ117))),#N/A,
IFERROR(VLOOKUP(AG117,MonsterTable!$A:$B,MATCH(MonsterTable!$B$1,MonsterTable!$A$1:$B$1,0),0),
IF(OR(NOT(ISBLANK(AI117)),ISBLANK(AJ117)),#N/A,
IF(AG117="empty","empty",
VLOOKUP(AG117,MonsterGroupTable!$A:$A,1,0)))))))</f>
        <v/>
      </c>
      <c r="AL117" s="2" t="str">
        <f>IF(AND(ISBLANK(AK117),OR(NOT(ISBLANK(AM117)),NOT(ISBLANK(AN117)))),#N/A,
IF(ISBLANK(AK117),"",
IF(AND(NOT(ISERROR(VLOOKUP(AK117,MonsterTable!$A:$B,MATCH(MonsterTable!$B$1,MonsterTable!$A$1:$B$1,0),0))),OR(ISBLANK(AM117),ISBLANK(AN117))),#N/A,
IFERROR(VLOOKUP(AK117,MonsterTable!$A:$B,MATCH(MonsterTable!$B$1,MonsterTable!$A$1:$B$1,0),0),
IF(OR(NOT(ISBLANK(AM117)),ISBLANK(AN117)),#N/A,
IF(AK117="empty","empty",
VLOOKUP(AK117,MonsterGroupTable!$A:$A,1,0)))))))</f>
        <v/>
      </c>
      <c r="AP117" s="2" t="str">
        <f>IF(AND(ISBLANK(AO117),OR(NOT(ISBLANK(AQ117)),NOT(ISBLANK(AR117)))),#N/A,
IF(ISBLANK(AO117),"",
IF(AND(NOT(ISERROR(VLOOKUP(AO117,MonsterTable!$A:$B,MATCH(MonsterTable!$B$1,MonsterTable!$A$1:$B$1,0),0))),OR(ISBLANK(AQ117),ISBLANK(AR117))),#N/A,
IFERROR(VLOOKUP(AO117,MonsterTable!$A:$B,MATCH(MonsterTable!$B$1,MonsterTable!$A$1:$B$1,0),0),
IF(OR(NOT(ISBLANK(AQ117)),ISBLANK(AR117)),#N/A,
IF(AO117="empty","empty",
VLOOKUP(AO117,MonsterGroupTable!$A:$A,1,0)))))))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B117" s="2" t="str">
        <f>IF(AND(ISBLANK(BA117),OR(NOT(ISBLANK(BC117)),NOT(ISBLANK(BD117)))),#N/A,
IF(ISBLANK(BA117),"",
IF(AND(NOT(ISERROR(VLOOKUP(BA117,MonsterTable!$A:$B,MATCH(MonsterTable!$B$1,MonsterTable!$A$1:$B$1,0),0))),OR(ISBLANK(BC117),ISBLANK(BD117))),#N/A,
IFERROR(VLOOKUP(BA117,MonsterTable!$A:$B,MATCH(MonsterTable!$B$1,MonsterTable!$A$1:$B$1,0),0),
IF(OR(NOT(ISBLANK(BC117)),ISBLANK(BD117)),#N/A,
IF(BA117="empty","empty",
VLOOKUP(BA117,MonsterGroupTable!$A:$A,1,0)))))))</f>
        <v/>
      </c>
      <c r="BF117" s="2" t="str">
        <f>IF(AND(ISBLANK(BE117),OR(NOT(ISBLANK(BG117)),NOT(ISBLANK(BH117)))),#N/A,
IF(ISBLANK(BE117),"",
IF(AND(NOT(ISERROR(VLOOKUP(BE117,MonsterTable!$A:$B,MATCH(MonsterTable!$B$1,MonsterTable!$A$1:$B$1,0),0))),OR(ISBLANK(BG117),ISBLANK(BH117))),#N/A,
IFERROR(VLOOKUP(BE117,MonsterTable!$A:$B,MATCH(MonsterTable!$B$1,MonsterTable!$A$1:$B$1,0),0),
IF(OR(NOT(ISBLANK(BG117)),ISBLANK(BH117)),#N/A,
IF(BE117="empty","empty",
VLOOKUP(BE117,MonsterGroupTable!$A:$A,1,0)))))))</f>
        <v/>
      </c>
    </row>
    <row r="118" spans="1:58" x14ac:dyDescent="0.3">
      <c r="A118">
        <v>10117</v>
      </c>
      <c r="B118">
        <f t="shared" si="3"/>
        <v>1.1000000000000001</v>
      </c>
      <c r="C118">
        <f t="shared" si="3"/>
        <v>1.1000000000000001</v>
      </c>
      <c r="F118">
        <v>360</v>
      </c>
      <c r="G118">
        <v>2660</v>
      </c>
      <c r="H118" t="s">
        <v>29</v>
      </c>
      <c r="I118" t="s">
        <v>30</v>
      </c>
      <c r="J118" t="s">
        <v>85</v>
      </c>
      <c r="K118" t="s">
        <v>86</v>
      </c>
      <c r="L118">
        <v>0</v>
      </c>
      <c r="M118">
        <v>-4.75</v>
      </c>
      <c r="N118">
        <v>-3.5</v>
      </c>
      <c r="O118">
        <v>4.75</v>
      </c>
      <c r="P118">
        <v>3</v>
      </c>
      <c r="Q118">
        <v>-13.5</v>
      </c>
      <c r="R118">
        <v>2.5499999999999998</v>
      </c>
      <c r="S118">
        <v>-6.75</v>
      </c>
      <c r="T118" t="str">
        <f t="shared" si="2"/>
        <v>g101,5</v>
      </c>
      <c r="U118" s="1" t="s">
        <v>78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g101</v>
      </c>
      <c r="X118">
        <v>5</v>
      </c>
      <c r="Z118" s="2" t="str">
        <f>IF(AND(ISBLANK(Y118),OR(NOT(ISBLANK(AA118)),NOT(ISBLANK(AB118)))),#N/A,
IF(ISBLANK(Y118),"",
IF(AND(NOT(ISERROR(VLOOKUP(Y118,MonsterTable!$A:$B,MATCH(MonsterTable!$B$1,MonsterTable!$A$1:$B$1,0),0))),OR(ISBLANK(AA118),ISBLANK(AB118))),#N/A,
IFERROR(VLOOKUP(Y118,MonsterTable!$A:$B,MATCH(MonsterTable!$B$1,MonsterTable!$A$1:$B$1,0),0),
IF(OR(NOT(ISBLANK(AA118)),ISBLANK(AB118)),#N/A,
IF(Y118="empty","empty",
VLOOKUP(Y118,MonsterGroupTable!$A:$A,1,0)))))))</f>
        <v/>
      </c>
      <c r="AD118" s="2" t="str">
        <f>IF(AND(ISBLANK(AC118),OR(NOT(ISBLANK(AE118)),NOT(ISBLANK(AF118)))),#N/A,
IF(ISBLANK(AC118),"",
IF(AND(NOT(ISERROR(VLOOKUP(AC118,MonsterTable!$A:$B,MATCH(MonsterTable!$B$1,MonsterTable!$A$1:$B$1,0),0))),OR(ISBLANK(AE118),ISBLANK(AF118))),#N/A,
IFERROR(VLOOKUP(AC118,MonsterTable!$A:$B,MATCH(MonsterTable!$B$1,MonsterTable!$A$1:$B$1,0),0),
IF(OR(NOT(ISBLANK(AE118)),ISBLANK(AF118)),#N/A,
IF(AC118="empty","empty",
VLOOKUP(AC118,MonsterGroupTable!$A:$A,1,0)))))))</f>
        <v/>
      </c>
      <c r="AH118" s="2" t="str">
        <f>IF(AND(ISBLANK(AG118),OR(NOT(ISBLANK(AI118)),NOT(ISBLANK(AJ118)))),#N/A,
IF(ISBLANK(AG118),"",
IF(AND(NOT(ISERROR(VLOOKUP(AG118,MonsterTable!$A:$B,MATCH(MonsterTable!$B$1,MonsterTable!$A$1:$B$1,0),0))),OR(ISBLANK(AI118),ISBLANK(AJ118))),#N/A,
IFERROR(VLOOKUP(AG118,MonsterTable!$A:$B,MATCH(MonsterTable!$B$1,MonsterTable!$A$1:$B$1,0),0),
IF(OR(NOT(ISBLANK(AI118)),ISBLANK(AJ118)),#N/A,
IF(AG118="empty","empty",
VLOOKUP(AG118,MonsterGroupTable!$A:$A,1,0)))))))</f>
        <v/>
      </c>
      <c r="AL118" s="2" t="str">
        <f>IF(AND(ISBLANK(AK118),OR(NOT(ISBLANK(AM118)),NOT(ISBLANK(AN118)))),#N/A,
IF(ISBLANK(AK118),"",
IF(AND(NOT(ISERROR(VLOOKUP(AK118,MonsterTable!$A:$B,MATCH(MonsterTable!$B$1,MonsterTable!$A$1:$B$1,0),0))),OR(ISBLANK(AM118),ISBLANK(AN118))),#N/A,
IFERROR(VLOOKUP(AK118,MonsterTable!$A:$B,MATCH(MonsterTable!$B$1,MonsterTable!$A$1:$B$1,0),0),
IF(OR(NOT(ISBLANK(AM118)),ISBLANK(AN118)),#N/A,
IF(AK118="empty","empty",
VLOOKUP(AK118,MonsterGroupTable!$A:$A,1,0)))))))</f>
        <v/>
      </c>
      <c r="AP118" s="2" t="str">
        <f>IF(AND(ISBLANK(AO118),OR(NOT(ISBLANK(AQ118)),NOT(ISBLANK(AR118)))),#N/A,
IF(ISBLANK(AO118),"",
IF(AND(NOT(ISERROR(VLOOKUP(AO118,MonsterTable!$A:$B,MATCH(MonsterTable!$B$1,MonsterTable!$A$1:$B$1,0),0))),OR(ISBLANK(AQ118),ISBLANK(AR118))),#N/A,
IFERROR(VLOOKUP(AO118,MonsterTable!$A:$B,MATCH(MonsterTable!$B$1,MonsterTable!$A$1:$B$1,0),0),
IF(OR(NOT(ISBLANK(AQ118)),ISBLANK(AR118)),#N/A,
IF(AO118="empty","empty",
VLOOKUP(AO118,MonsterGroupTable!$A:$A,1,0)))))))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B118" s="2" t="str">
        <f>IF(AND(ISBLANK(BA118),OR(NOT(ISBLANK(BC118)),NOT(ISBLANK(BD118)))),#N/A,
IF(ISBLANK(BA118),"",
IF(AND(NOT(ISERROR(VLOOKUP(BA118,MonsterTable!$A:$B,MATCH(MonsterTable!$B$1,MonsterTable!$A$1:$B$1,0),0))),OR(ISBLANK(BC118),ISBLANK(BD118))),#N/A,
IFERROR(VLOOKUP(BA118,MonsterTable!$A:$B,MATCH(MonsterTable!$B$1,MonsterTable!$A$1:$B$1,0),0),
IF(OR(NOT(ISBLANK(BC118)),ISBLANK(BD118)),#N/A,
IF(BA118="empty","empty",
VLOOKUP(BA118,MonsterGroupTable!$A:$A,1,0)))))))</f>
        <v/>
      </c>
      <c r="BF118" s="2" t="str">
        <f>IF(AND(ISBLANK(BE118),OR(NOT(ISBLANK(BG118)),NOT(ISBLANK(BH118)))),#N/A,
IF(ISBLANK(BE118),"",
IF(AND(NOT(ISERROR(VLOOKUP(BE118,MonsterTable!$A:$B,MATCH(MonsterTable!$B$1,MonsterTable!$A$1:$B$1,0),0))),OR(ISBLANK(BG118),ISBLANK(BH118))),#N/A,
IFERROR(VLOOKUP(BE118,MonsterTable!$A:$B,MATCH(MonsterTable!$B$1,MonsterTable!$A$1:$B$1,0),0),
IF(OR(NOT(ISBLANK(BG118)),ISBLANK(BH118)),#N/A,
IF(BE118="empty","empty",
VLOOKUP(BE118,MonsterGroupTable!$A:$A,1,0)))))))</f>
        <v/>
      </c>
    </row>
    <row r="119" spans="1:58" x14ac:dyDescent="0.3">
      <c r="A119">
        <v>10118</v>
      </c>
      <c r="B119">
        <f t="shared" si="3"/>
        <v>1.1000000000000001</v>
      </c>
      <c r="C119">
        <f t="shared" si="3"/>
        <v>1.1000000000000001</v>
      </c>
      <c r="F119">
        <v>360</v>
      </c>
      <c r="G119">
        <v>2720</v>
      </c>
      <c r="H119" t="s">
        <v>29</v>
      </c>
      <c r="I119" t="s">
        <v>30</v>
      </c>
      <c r="J119" t="s">
        <v>85</v>
      </c>
      <c r="K119" t="s">
        <v>86</v>
      </c>
      <c r="L119">
        <v>0</v>
      </c>
      <c r="M119">
        <v>-4.75</v>
      </c>
      <c r="N119">
        <v>-3.5</v>
      </c>
      <c r="O119">
        <v>4.75</v>
      </c>
      <c r="P119">
        <v>3</v>
      </c>
      <c r="Q119">
        <v>-13.5</v>
      </c>
      <c r="R119">
        <v>2.5499999999999998</v>
      </c>
      <c r="S119">
        <v>-6.75</v>
      </c>
      <c r="T119" t="str">
        <f t="shared" si="2"/>
        <v>g101,5</v>
      </c>
      <c r="U119" s="1" t="s">
        <v>78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g101</v>
      </c>
      <c r="X119">
        <v>5</v>
      </c>
      <c r="Z119" s="2" t="str">
        <f>IF(AND(ISBLANK(Y119),OR(NOT(ISBLANK(AA119)),NOT(ISBLANK(AB119)))),#N/A,
IF(ISBLANK(Y119),"",
IF(AND(NOT(ISERROR(VLOOKUP(Y119,MonsterTable!$A:$B,MATCH(MonsterTable!$B$1,MonsterTable!$A$1:$B$1,0),0))),OR(ISBLANK(AA119),ISBLANK(AB119))),#N/A,
IFERROR(VLOOKUP(Y119,MonsterTable!$A:$B,MATCH(MonsterTable!$B$1,MonsterTable!$A$1:$B$1,0),0),
IF(OR(NOT(ISBLANK(AA119)),ISBLANK(AB119)),#N/A,
IF(Y119="empty","empty",
VLOOKUP(Y119,MonsterGroupTable!$A:$A,1,0)))))))</f>
        <v/>
      </c>
      <c r="AD119" s="2" t="str">
        <f>IF(AND(ISBLANK(AC119),OR(NOT(ISBLANK(AE119)),NOT(ISBLANK(AF119)))),#N/A,
IF(ISBLANK(AC119),"",
IF(AND(NOT(ISERROR(VLOOKUP(AC119,MonsterTable!$A:$B,MATCH(MonsterTable!$B$1,MonsterTable!$A$1:$B$1,0),0))),OR(ISBLANK(AE119),ISBLANK(AF119))),#N/A,
IFERROR(VLOOKUP(AC119,MonsterTable!$A:$B,MATCH(MonsterTable!$B$1,MonsterTable!$A$1:$B$1,0),0),
IF(OR(NOT(ISBLANK(AE119)),ISBLANK(AF119)),#N/A,
IF(AC119="empty","empty",
VLOOKUP(AC119,MonsterGroupTable!$A:$A,1,0)))))))</f>
        <v/>
      </c>
      <c r="AH119" s="2" t="str">
        <f>IF(AND(ISBLANK(AG119),OR(NOT(ISBLANK(AI119)),NOT(ISBLANK(AJ119)))),#N/A,
IF(ISBLANK(AG119),"",
IF(AND(NOT(ISERROR(VLOOKUP(AG119,MonsterTable!$A:$B,MATCH(MonsterTable!$B$1,MonsterTable!$A$1:$B$1,0),0))),OR(ISBLANK(AI119),ISBLANK(AJ119))),#N/A,
IFERROR(VLOOKUP(AG119,MonsterTable!$A:$B,MATCH(MonsterTable!$B$1,MonsterTable!$A$1:$B$1,0),0),
IF(OR(NOT(ISBLANK(AI119)),ISBLANK(AJ119)),#N/A,
IF(AG119="empty","empty",
VLOOKUP(AG119,MonsterGroupTable!$A:$A,1,0)))))))</f>
        <v/>
      </c>
      <c r="AL119" s="2" t="str">
        <f>IF(AND(ISBLANK(AK119),OR(NOT(ISBLANK(AM119)),NOT(ISBLANK(AN119)))),#N/A,
IF(ISBLANK(AK119),"",
IF(AND(NOT(ISERROR(VLOOKUP(AK119,MonsterTable!$A:$B,MATCH(MonsterTable!$B$1,MonsterTable!$A$1:$B$1,0),0))),OR(ISBLANK(AM119),ISBLANK(AN119))),#N/A,
IFERROR(VLOOKUP(AK119,MonsterTable!$A:$B,MATCH(MonsterTable!$B$1,MonsterTable!$A$1:$B$1,0),0),
IF(OR(NOT(ISBLANK(AM119)),ISBLANK(AN119)),#N/A,
IF(AK119="empty","empty",
VLOOKUP(AK119,MonsterGroupTable!$A:$A,1,0)))))))</f>
        <v/>
      </c>
      <c r="AP119" s="2" t="str">
        <f>IF(AND(ISBLANK(AO119),OR(NOT(ISBLANK(AQ119)),NOT(ISBLANK(AR119)))),#N/A,
IF(ISBLANK(AO119),"",
IF(AND(NOT(ISERROR(VLOOKUP(AO119,MonsterTable!$A:$B,MATCH(MonsterTable!$B$1,MonsterTable!$A$1:$B$1,0),0))),OR(ISBLANK(AQ119),ISBLANK(AR119))),#N/A,
IFERROR(VLOOKUP(AO119,MonsterTable!$A:$B,MATCH(MonsterTable!$B$1,MonsterTable!$A$1:$B$1,0),0),
IF(OR(NOT(ISBLANK(AQ119)),ISBLANK(AR119)),#N/A,
IF(AO119="empty","empty",
VLOOKUP(AO119,MonsterGroupTable!$A:$A,1,0)))))))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B119" s="2" t="str">
        <f>IF(AND(ISBLANK(BA119),OR(NOT(ISBLANK(BC119)),NOT(ISBLANK(BD119)))),#N/A,
IF(ISBLANK(BA119),"",
IF(AND(NOT(ISERROR(VLOOKUP(BA119,MonsterTable!$A:$B,MATCH(MonsterTable!$B$1,MonsterTable!$A$1:$B$1,0),0))),OR(ISBLANK(BC119),ISBLANK(BD119))),#N/A,
IFERROR(VLOOKUP(BA119,MonsterTable!$A:$B,MATCH(MonsterTable!$B$1,MonsterTable!$A$1:$B$1,0),0),
IF(OR(NOT(ISBLANK(BC119)),ISBLANK(BD119)),#N/A,
IF(BA119="empty","empty",
VLOOKUP(BA119,MonsterGroupTable!$A:$A,1,0)))))))</f>
        <v/>
      </c>
      <c r="BF119" s="2" t="str">
        <f>IF(AND(ISBLANK(BE119),OR(NOT(ISBLANK(BG119)),NOT(ISBLANK(BH119)))),#N/A,
IF(ISBLANK(BE119),"",
IF(AND(NOT(ISERROR(VLOOKUP(BE119,MonsterTable!$A:$B,MATCH(MonsterTable!$B$1,MonsterTable!$A$1:$B$1,0),0))),OR(ISBLANK(BG119),ISBLANK(BH119))),#N/A,
IFERROR(VLOOKUP(BE119,MonsterTable!$A:$B,MATCH(MonsterTable!$B$1,MonsterTable!$A$1:$B$1,0),0),
IF(OR(NOT(ISBLANK(BG119)),ISBLANK(BH119)),#N/A,
IF(BE119="empty","empty",
VLOOKUP(BE119,MonsterGroupTable!$A:$A,1,0)))))))</f>
        <v/>
      </c>
    </row>
    <row r="120" spans="1:58" x14ac:dyDescent="0.3">
      <c r="A120">
        <v>10119</v>
      </c>
      <c r="B120">
        <f t="shared" si="3"/>
        <v>1.1000000000000001</v>
      </c>
      <c r="C120">
        <f t="shared" si="3"/>
        <v>1.1000000000000001</v>
      </c>
      <c r="F120">
        <v>360</v>
      </c>
      <c r="G120">
        <v>2780</v>
      </c>
      <c r="H120" t="s">
        <v>29</v>
      </c>
      <c r="I120" t="s">
        <v>30</v>
      </c>
      <c r="J120" t="s">
        <v>85</v>
      </c>
      <c r="K120" t="s">
        <v>86</v>
      </c>
      <c r="L120">
        <v>0</v>
      </c>
      <c r="M120">
        <v>-4.75</v>
      </c>
      <c r="N120">
        <v>-3.5</v>
      </c>
      <c r="O120">
        <v>4.75</v>
      </c>
      <c r="P120">
        <v>3</v>
      </c>
      <c r="Q120">
        <v>-13.5</v>
      </c>
      <c r="R120">
        <v>2.5499999999999998</v>
      </c>
      <c r="S120">
        <v>-6.75</v>
      </c>
      <c r="T120" t="str">
        <f t="shared" si="2"/>
        <v>g101,5</v>
      </c>
      <c r="U120" s="1" t="s">
        <v>78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g101</v>
      </c>
      <c r="X120">
        <v>5</v>
      </c>
      <c r="Z120" s="2" t="str">
        <f>IF(AND(ISBLANK(Y120),OR(NOT(ISBLANK(AA120)),NOT(ISBLANK(AB120)))),#N/A,
IF(ISBLANK(Y120),"",
IF(AND(NOT(ISERROR(VLOOKUP(Y120,MonsterTable!$A:$B,MATCH(MonsterTable!$B$1,MonsterTable!$A$1:$B$1,0),0))),OR(ISBLANK(AA120),ISBLANK(AB120))),#N/A,
IFERROR(VLOOKUP(Y120,MonsterTable!$A:$B,MATCH(MonsterTable!$B$1,MonsterTable!$A$1:$B$1,0),0),
IF(OR(NOT(ISBLANK(AA120)),ISBLANK(AB120)),#N/A,
IF(Y120="empty","empty",
VLOOKUP(Y120,MonsterGroupTable!$A:$A,1,0)))))))</f>
        <v/>
      </c>
      <c r="AD120" s="2" t="str">
        <f>IF(AND(ISBLANK(AC120),OR(NOT(ISBLANK(AE120)),NOT(ISBLANK(AF120)))),#N/A,
IF(ISBLANK(AC120),"",
IF(AND(NOT(ISERROR(VLOOKUP(AC120,MonsterTable!$A:$B,MATCH(MonsterTable!$B$1,MonsterTable!$A$1:$B$1,0),0))),OR(ISBLANK(AE120),ISBLANK(AF120))),#N/A,
IFERROR(VLOOKUP(AC120,MonsterTable!$A:$B,MATCH(MonsterTable!$B$1,MonsterTable!$A$1:$B$1,0),0),
IF(OR(NOT(ISBLANK(AE120)),ISBLANK(AF120)),#N/A,
IF(AC120="empty","empty",
VLOOKUP(AC120,MonsterGroupTable!$A:$A,1,0)))))))</f>
        <v/>
      </c>
      <c r="AH120" s="2" t="str">
        <f>IF(AND(ISBLANK(AG120),OR(NOT(ISBLANK(AI120)),NOT(ISBLANK(AJ120)))),#N/A,
IF(ISBLANK(AG120),"",
IF(AND(NOT(ISERROR(VLOOKUP(AG120,MonsterTable!$A:$B,MATCH(MonsterTable!$B$1,MonsterTable!$A$1:$B$1,0),0))),OR(ISBLANK(AI120),ISBLANK(AJ120))),#N/A,
IFERROR(VLOOKUP(AG120,MonsterTable!$A:$B,MATCH(MonsterTable!$B$1,MonsterTable!$A$1:$B$1,0),0),
IF(OR(NOT(ISBLANK(AI120)),ISBLANK(AJ120)),#N/A,
IF(AG120="empty","empty",
VLOOKUP(AG120,MonsterGroupTable!$A:$A,1,0)))))))</f>
        <v/>
      </c>
      <c r="AL120" s="2" t="str">
        <f>IF(AND(ISBLANK(AK120),OR(NOT(ISBLANK(AM120)),NOT(ISBLANK(AN120)))),#N/A,
IF(ISBLANK(AK120),"",
IF(AND(NOT(ISERROR(VLOOKUP(AK120,MonsterTable!$A:$B,MATCH(MonsterTable!$B$1,MonsterTable!$A$1:$B$1,0),0))),OR(ISBLANK(AM120),ISBLANK(AN120))),#N/A,
IFERROR(VLOOKUP(AK120,MonsterTable!$A:$B,MATCH(MonsterTable!$B$1,MonsterTable!$A$1:$B$1,0),0),
IF(OR(NOT(ISBLANK(AM120)),ISBLANK(AN120)),#N/A,
IF(AK120="empty","empty",
VLOOKUP(AK120,MonsterGroupTable!$A:$A,1,0)))))))</f>
        <v/>
      </c>
      <c r="AP120" s="2" t="str">
        <f>IF(AND(ISBLANK(AO120),OR(NOT(ISBLANK(AQ120)),NOT(ISBLANK(AR120)))),#N/A,
IF(ISBLANK(AO120),"",
IF(AND(NOT(ISERROR(VLOOKUP(AO120,MonsterTable!$A:$B,MATCH(MonsterTable!$B$1,MonsterTable!$A$1:$B$1,0),0))),OR(ISBLANK(AQ120),ISBLANK(AR120))),#N/A,
IFERROR(VLOOKUP(AO120,MonsterTable!$A:$B,MATCH(MonsterTable!$B$1,MonsterTable!$A$1:$B$1,0),0),
IF(OR(NOT(ISBLANK(AQ120)),ISBLANK(AR120)),#N/A,
IF(AO120="empty","empty",
VLOOKUP(AO120,MonsterGroupTable!$A:$A,1,0)))))))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B120" s="2" t="str">
        <f>IF(AND(ISBLANK(BA120),OR(NOT(ISBLANK(BC120)),NOT(ISBLANK(BD120)))),#N/A,
IF(ISBLANK(BA120),"",
IF(AND(NOT(ISERROR(VLOOKUP(BA120,MonsterTable!$A:$B,MATCH(MonsterTable!$B$1,MonsterTable!$A$1:$B$1,0),0))),OR(ISBLANK(BC120),ISBLANK(BD120))),#N/A,
IFERROR(VLOOKUP(BA120,MonsterTable!$A:$B,MATCH(MonsterTable!$B$1,MonsterTable!$A$1:$B$1,0),0),
IF(OR(NOT(ISBLANK(BC120)),ISBLANK(BD120)),#N/A,
IF(BA120="empty","empty",
VLOOKUP(BA120,MonsterGroupTable!$A:$A,1,0)))))))</f>
        <v/>
      </c>
      <c r="BF120" s="2" t="str">
        <f>IF(AND(ISBLANK(BE120),OR(NOT(ISBLANK(BG120)),NOT(ISBLANK(BH120)))),#N/A,
IF(ISBLANK(BE120),"",
IF(AND(NOT(ISERROR(VLOOKUP(BE120,MonsterTable!$A:$B,MATCH(MonsterTable!$B$1,MonsterTable!$A$1:$B$1,0),0))),OR(ISBLANK(BG120),ISBLANK(BH120))),#N/A,
IFERROR(VLOOKUP(BE120,MonsterTable!$A:$B,MATCH(MonsterTable!$B$1,MonsterTable!$A$1:$B$1,0),0),
IF(OR(NOT(ISBLANK(BG120)),ISBLANK(BH120)),#N/A,
IF(BE120="empty","empty",
VLOOKUP(BE120,MonsterGroupTable!$A:$A,1,0)))))))</f>
        <v/>
      </c>
    </row>
    <row r="121" spans="1:58" x14ac:dyDescent="0.3">
      <c r="A121">
        <v>10120</v>
      </c>
      <c r="B121">
        <f t="shared" si="3"/>
        <v>1.2</v>
      </c>
      <c r="C121">
        <f t="shared" si="3"/>
        <v>1.1000000000000001</v>
      </c>
      <c r="F121">
        <v>360</v>
      </c>
      <c r="G121">
        <v>2840</v>
      </c>
      <c r="H121" t="s">
        <v>29</v>
      </c>
      <c r="I121" t="s">
        <v>30</v>
      </c>
      <c r="J121" t="s">
        <v>85</v>
      </c>
      <c r="K121" t="s">
        <v>86</v>
      </c>
      <c r="L121">
        <v>0</v>
      </c>
      <c r="M121">
        <v>-4.75</v>
      </c>
      <c r="N121">
        <v>-3.5</v>
      </c>
      <c r="O121">
        <v>4.75</v>
      </c>
      <c r="P121">
        <v>3</v>
      </c>
      <c r="Q121">
        <v>-13.5</v>
      </c>
      <c r="R121">
        <v>2.5499999999999998</v>
      </c>
      <c r="S121">
        <v>-6.75</v>
      </c>
      <c r="T121" t="str">
        <f t="shared" si="2"/>
        <v>g101,5</v>
      </c>
      <c r="U121" s="1" t="s">
        <v>78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g101</v>
      </c>
      <c r="X121">
        <v>5</v>
      </c>
      <c r="Z121" s="2" t="str">
        <f>IF(AND(ISBLANK(Y121),OR(NOT(ISBLANK(AA121)),NOT(ISBLANK(AB121)))),#N/A,
IF(ISBLANK(Y121),"",
IF(AND(NOT(ISERROR(VLOOKUP(Y121,MonsterTable!$A:$B,MATCH(MonsterTable!$B$1,MonsterTable!$A$1:$B$1,0),0))),OR(ISBLANK(AA121),ISBLANK(AB121))),#N/A,
IFERROR(VLOOKUP(Y121,MonsterTable!$A:$B,MATCH(MonsterTable!$B$1,MonsterTable!$A$1:$B$1,0),0),
IF(OR(NOT(ISBLANK(AA121)),ISBLANK(AB121)),#N/A,
IF(Y121="empty","empty",
VLOOKUP(Y121,MonsterGroupTable!$A:$A,1,0)))))))</f>
        <v/>
      </c>
      <c r="AD121" s="2" t="str">
        <f>IF(AND(ISBLANK(AC121),OR(NOT(ISBLANK(AE121)),NOT(ISBLANK(AF121)))),#N/A,
IF(ISBLANK(AC121),"",
IF(AND(NOT(ISERROR(VLOOKUP(AC121,MonsterTable!$A:$B,MATCH(MonsterTable!$B$1,MonsterTable!$A$1:$B$1,0),0))),OR(ISBLANK(AE121),ISBLANK(AF121))),#N/A,
IFERROR(VLOOKUP(AC121,MonsterTable!$A:$B,MATCH(MonsterTable!$B$1,MonsterTable!$A$1:$B$1,0),0),
IF(OR(NOT(ISBLANK(AE121)),ISBLANK(AF121)),#N/A,
IF(AC121="empty","empty",
VLOOKUP(AC121,MonsterGroupTable!$A:$A,1,0)))))))</f>
        <v/>
      </c>
      <c r="AH121" s="2" t="str">
        <f>IF(AND(ISBLANK(AG121),OR(NOT(ISBLANK(AI121)),NOT(ISBLANK(AJ121)))),#N/A,
IF(ISBLANK(AG121),"",
IF(AND(NOT(ISERROR(VLOOKUP(AG121,MonsterTable!$A:$B,MATCH(MonsterTable!$B$1,MonsterTable!$A$1:$B$1,0),0))),OR(ISBLANK(AI121),ISBLANK(AJ121))),#N/A,
IFERROR(VLOOKUP(AG121,MonsterTable!$A:$B,MATCH(MonsterTable!$B$1,MonsterTable!$A$1:$B$1,0),0),
IF(OR(NOT(ISBLANK(AI121)),ISBLANK(AJ121)),#N/A,
IF(AG121="empty","empty",
VLOOKUP(AG121,MonsterGroupTable!$A:$A,1,0)))))))</f>
        <v/>
      </c>
      <c r="AL121" s="2" t="str">
        <f>IF(AND(ISBLANK(AK121),OR(NOT(ISBLANK(AM121)),NOT(ISBLANK(AN121)))),#N/A,
IF(ISBLANK(AK121),"",
IF(AND(NOT(ISERROR(VLOOKUP(AK121,MonsterTable!$A:$B,MATCH(MonsterTable!$B$1,MonsterTable!$A$1:$B$1,0),0))),OR(ISBLANK(AM121),ISBLANK(AN121))),#N/A,
IFERROR(VLOOKUP(AK121,MonsterTable!$A:$B,MATCH(MonsterTable!$B$1,MonsterTable!$A$1:$B$1,0),0),
IF(OR(NOT(ISBLANK(AM121)),ISBLANK(AN121)),#N/A,
IF(AK121="empty","empty",
VLOOKUP(AK121,MonsterGroupTable!$A:$A,1,0)))))))</f>
        <v/>
      </c>
      <c r="AP121" s="2" t="str">
        <f>IF(AND(ISBLANK(AO121),OR(NOT(ISBLANK(AQ121)),NOT(ISBLANK(AR121)))),#N/A,
IF(ISBLANK(AO121),"",
IF(AND(NOT(ISERROR(VLOOKUP(AO121,MonsterTable!$A:$B,MATCH(MonsterTable!$B$1,MonsterTable!$A$1:$B$1,0),0))),OR(ISBLANK(AQ121),ISBLANK(AR121))),#N/A,
IFERROR(VLOOKUP(AO121,MonsterTable!$A:$B,MATCH(MonsterTable!$B$1,MonsterTable!$A$1:$B$1,0),0),
IF(OR(NOT(ISBLANK(AQ121)),ISBLANK(AR121)),#N/A,
IF(AO121="empty","empty",
VLOOKUP(AO121,MonsterGroupTable!$A:$A,1,0)))))))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B121" s="2" t="str">
        <f>IF(AND(ISBLANK(BA121),OR(NOT(ISBLANK(BC121)),NOT(ISBLANK(BD121)))),#N/A,
IF(ISBLANK(BA121),"",
IF(AND(NOT(ISERROR(VLOOKUP(BA121,MonsterTable!$A:$B,MATCH(MonsterTable!$B$1,MonsterTable!$A$1:$B$1,0),0))),OR(ISBLANK(BC121),ISBLANK(BD121))),#N/A,
IFERROR(VLOOKUP(BA121,MonsterTable!$A:$B,MATCH(MonsterTable!$B$1,MonsterTable!$A$1:$B$1,0),0),
IF(OR(NOT(ISBLANK(BC121)),ISBLANK(BD121)),#N/A,
IF(BA121="empty","empty",
VLOOKUP(BA121,MonsterGroupTable!$A:$A,1,0)))))))</f>
        <v/>
      </c>
      <c r="BF121" s="2" t="str">
        <f>IF(AND(ISBLANK(BE121),OR(NOT(ISBLANK(BG121)),NOT(ISBLANK(BH121)))),#N/A,
IF(ISBLANK(BE121),"",
IF(AND(NOT(ISERROR(VLOOKUP(BE121,MonsterTable!$A:$B,MATCH(MonsterTable!$B$1,MonsterTable!$A$1:$B$1,0),0))),OR(ISBLANK(BG121),ISBLANK(BH121))),#N/A,
IFERROR(VLOOKUP(BE121,MonsterTable!$A:$B,MATCH(MonsterTable!$B$1,MonsterTable!$A$1:$B$1,0),0),
IF(OR(NOT(ISBLANK(BG121)),ISBLANK(BH121)),#N/A,
IF(BE121="empty","empty",
VLOOKUP(BE121,MonsterGroupTable!$A:$A,1,0)))))))</f>
        <v/>
      </c>
    </row>
    <row r="122" spans="1:58" x14ac:dyDescent="0.3">
      <c r="A122">
        <v>10121</v>
      </c>
      <c r="B122">
        <f t="shared" si="3"/>
        <v>1.1000000000000001</v>
      </c>
      <c r="C122">
        <f t="shared" si="3"/>
        <v>1.1000000000000001</v>
      </c>
      <c r="F122">
        <v>360</v>
      </c>
      <c r="G122">
        <v>2900</v>
      </c>
      <c r="H122" t="s">
        <v>29</v>
      </c>
      <c r="I122" t="s">
        <v>30</v>
      </c>
      <c r="J122" t="s">
        <v>85</v>
      </c>
      <c r="K122" t="s">
        <v>86</v>
      </c>
      <c r="L122">
        <v>0</v>
      </c>
      <c r="M122">
        <v>-4.75</v>
      </c>
      <c r="N122">
        <v>-3.5</v>
      </c>
      <c r="O122">
        <v>4.75</v>
      </c>
      <c r="P122">
        <v>3</v>
      </c>
      <c r="Q122">
        <v>-13.5</v>
      </c>
      <c r="R122">
        <v>2.5499999999999998</v>
      </c>
      <c r="S122">
        <v>-6.75</v>
      </c>
      <c r="T122" t="str">
        <f t="shared" si="2"/>
        <v>g101,5</v>
      </c>
      <c r="U122" s="1" t="s">
        <v>78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g101</v>
      </c>
      <c r="X122">
        <v>5</v>
      </c>
      <c r="Z122" s="2" t="str">
        <f>IF(AND(ISBLANK(Y122),OR(NOT(ISBLANK(AA122)),NOT(ISBLANK(AB122)))),#N/A,
IF(ISBLANK(Y122),"",
IF(AND(NOT(ISERROR(VLOOKUP(Y122,MonsterTable!$A:$B,MATCH(MonsterTable!$B$1,MonsterTable!$A$1:$B$1,0),0))),OR(ISBLANK(AA122),ISBLANK(AB122))),#N/A,
IFERROR(VLOOKUP(Y122,MonsterTable!$A:$B,MATCH(MonsterTable!$B$1,MonsterTable!$A$1:$B$1,0),0),
IF(OR(NOT(ISBLANK(AA122)),ISBLANK(AB122)),#N/A,
IF(Y122="empty","empty",
VLOOKUP(Y122,MonsterGroupTable!$A:$A,1,0)))))))</f>
        <v/>
      </c>
      <c r="AD122" s="2" t="str">
        <f>IF(AND(ISBLANK(AC122),OR(NOT(ISBLANK(AE122)),NOT(ISBLANK(AF122)))),#N/A,
IF(ISBLANK(AC122),"",
IF(AND(NOT(ISERROR(VLOOKUP(AC122,MonsterTable!$A:$B,MATCH(MonsterTable!$B$1,MonsterTable!$A$1:$B$1,0),0))),OR(ISBLANK(AE122),ISBLANK(AF122))),#N/A,
IFERROR(VLOOKUP(AC122,MonsterTable!$A:$B,MATCH(MonsterTable!$B$1,MonsterTable!$A$1:$B$1,0),0),
IF(OR(NOT(ISBLANK(AE122)),ISBLANK(AF122)),#N/A,
IF(AC122="empty","empty",
VLOOKUP(AC122,MonsterGroupTable!$A:$A,1,0)))))))</f>
        <v/>
      </c>
      <c r="AH122" s="2" t="str">
        <f>IF(AND(ISBLANK(AG122),OR(NOT(ISBLANK(AI122)),NOT(ISBLANK(AJ122)))),#N/A,
IF(ISBLANK(AG122),"",
IF(AND(NOT(ISERROR(VLOOKUP(AG122,MonsterTable!$A:$B,MATCH(MonsterTable!$B$1,MonsterTable!$A$1:$B$1,0),0))),OR(ISBLANK(AI122),ISBLANK(AJ122))),#N/A,
IFERROR(VLOOKUP(AG122,MonsterTable!$A:$B,MATCH(MonsterTable!$B$1,MonsterTable!$A$1:$B$1,0),0),
IF(OR(NOT(ISBLANK(AI122)),ISBLANK(AJ122)),#N/A,
IF(AG122="empty","empty",
VLOOKUP(AG122,MonsterGroupTable!$A:$A,1,0)))))))</f>
        <v/>
      </c>
      <c r="AL122" s="2" t="str">
        <f>IF(AND(ISBLANK(AK122),OR(NOT(ISBLANK(AM122)),NOT(ISBLANK(AN122)))),#N/A,
IF(ISBLANK(AK122),"",
IF(AND(NOT(ISERROR(VLOOKUP(AK122,MonsterTable!$A:$B,MATCH(MonsterTable!$B$1,MonsterTable!$A$1:$B$1,0),0))),OR(ISBLANK(AM122),ISBLANK(AN122))),#N/A,
IFERROR(VLOOKUP(AK122,MonsterTable!$A:$B,MATCH(MonsterTable!$B$1,MonsterTable!$A$1:$B$1,0),0),
IF(OR(NOT(ISBLANK(AM122)),ISBLANK(AN122)),#N/A,
IF(AK122="empty","empty",
VLOOKUP(AK122,MonsterGroupTable!$A:$A,1,0)))))))</f>
        <v/>
      </c>
      <c r="AP122" s="2" t="str">
        <f>IF(AND(ISBLANK(AO122),OR(NOT(ISBLANK(AQ122)),NOT(ISBLANK(AR122)))),#N/A,
IF(ISBLANK(AO122),"",
IF(AND(NOT(ISERROR(VLOOKUP(AO122,MonsterTable!$A:$B,MATCH(MonsterTable!$B$1,MonsterTable!$A$1:$B$1,0),0))),OR(ISBLANK(AQ122),ISBLANK(AR122))),#N/A,
IFERROR(VLOOKUP(AO122,MonsterTable!$A:$B,MATCH(MonsterTable!$B$1,MonsterTable!$A$1:$B$1,0),0),
IF(OR(NOT(ISBLANK(AQ122)),ISBLANK(AR122)),#N/A,
IF(AO122="empty","empty",
VLOOKUP(AO122,MonsterGroupTable!$A:$A,1,0)))))))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B122" s="2" t="str">
        <f>IF(AND(ISBLANK(BA122),OR(NOT(ISBLANK(BC122)),NOT(ISBLANK(BD122)))),#N/A,
IF(ISBLANK(BA122),"",
IF(AND(NOT(ISERROR(VLOOKUP(BA122,MonsterTable!$A:$B,MATCH(MonsterTable!$B$1,MonsterTable!$A$1:$B$1,0),0))),OR(ISBLANK(BC122),ISBLANK(BD122))),#N/A,
IFERROR(VLOOKUP(BA122,MonsterTable!$A:$B,MATCH(MonsterTable!$B$1,MonsterTable!$A$1:$B$1,0),0),
IF(OR(NOT(ISBLANK(BC122)),ISBLANK(BD122)),#N/A,
IF(BA122="empty","empty",
VLOOKUP(BA122,MonsterGroupTable!$A:$A,1,0)))))))</f>
        <v/>
      </c>
      <c r="BF122" s="2" t="str">
        <f>IF(AND(ISBLANK(BE122),OR(NOT(ISBLANK(BG122)),NOT(ISBLANK(BH122)))),#N/A,
IF(ISBLANK(BE122),"",
IF(AND(NOT(ISERROR(VLOOKUP(BE122,MonsterTable!$A:$B,MATCH(MonsterTable!$B$1,MonsterTable!$A$1:$B$1,0),0))),OR(ISBLANK(BG122),ISBLANK(BH122))),#N/A,
IFERROR(VLOOKUP(BE122,MonsterTable!$A:$B,MATCH(MonsterTable!$B$1,MonsterTable!$A$1:$B$1,0),0),
IF(OR(NOT(ISBLANK(BG122)),ISBLANK(BH122)),#N/A,
IF(BE122="empty","empty",
VLOOKUP(BE122,MonsterGroupTable!$A:$A,1,0)))))))</f>
        <v/>
      </c>
    </row>
    <row r="123" spans="1:58" x14ac:dyDescent="0.3">
      <c r="A123">
        <v>10122</v>
      </c>
      <c r="B123">
        <f t="shared" si="3"/>
        <v>1.1000000000000001</v>
      </c>
      <c r="C123">
        <f t="shared" si="3"/>
        <v>1.1000000000000001</v>
      </c>
      <c r="F123">
        <v>360</v>
      </c>
      <c r="G123">
        <v>2960</v>
      </c>
      <c r="H123" t="s">
        <v>29</v>
      </c>
      <c r="I123" t="s">
        <v>30</v>
      </c>
      <c r="J123" t="s">
        <v>85</v>
      </c>
      <c r="K123" t="s">
        <v>86</v>
      </c>
      <c r="L123">
        <v>0</v>
      </c>
      <c r="M123">
        <v>-4.75</v>
      </c>
      <c r="N123">
        <v>-3.5</v>
      </c>
      <c r="O123">
        <v>4.75</v>
      </c>
      <c r="P123">
        <v>3</v>
      </c>
      <c r="Q123">
        <v>-13.5</v>
      </c>
      <c r="R123">
        <v>2.5499999999999998</v>
      </c>
      <c r="S123">
        <v>-6.75</v>
      </c>
      <c r="T123" t="str">
        <f t="shared" si="2"/>
        <v>g101,5</v>
      </c>
      <c r="U123" s="1" t="s">
        <v>78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g101</v>
      </c>
      <c r="X123">
        <v>5</v>
      </c>
      <c r="Z123" s="2" t="str">
        <f>IF(AND(ISBLANK(Y123),OR(NOT(ISBLANK(AA123)),NOT(ISBLANK(AB123)))),#N/A,
IF(ISBLANK(Y123),"",
IF(AND(NOT(ISERROR(VLOOKUP(Y123,MonsterTable!$A:$B,MATCH(MonsterTable!$B$1,MonsterTable!$A$1:$B$1,0),0))),OR(ISBLANK(AA123),ISBLANK(AB123))),#N/A,
IFERROR(VLOOKUP(Y123,MonsterTable!$A:$B,MATCH(MonsterTable!$B$1,MonsterTable!$A$1:$B$1,0),0),
IF(OR(NOT(ISBLANK(AA123)),ISBLANK(AB123)),#N/A,
IF(Y123="empty","empty",
VLOOKUP(Y123,MonsterGroupTable!$A:$A,1,0)))))))</f>
        <v/>
      </c>
      <c r="AD123" s="2" t="str">
        <f>IF(AND(ISBLANK(AC123),OR(NOT(ISBLANK(AE123)),NOT(ISBLANK(AF123)))),#N/A,
IF(ISBLANK(AC123),"",
IF(AND(NOT(ISERROR(VLOOKUP(AC123,MonsterTable!$A:$B,MATCH(MonsterTable!$B$1,MonsterTable!$A$1:$B$1,0),0))),OR(ISBLANK(AE123),ISBLANK(AF123))),#N/A,
IFERROR(VLOOKUP(AC123,MonsterTable!$A:$B,MATCH(MonsterTable!$B$1,MonsterTable!$A$1:$B$1,0),0),
IF(OR(NOT(ISBLANK(AE123)),ISBLANK(AF123)),#N/A,
IF(AC123="empty","empty",
VLOOKUP(AC123,MonsterGroupTable!$A:$A,1,0)))))))</f>
        <v/>
      </c>
      <c r="AH123" s="2" t="str">
        <f>IF(AND(ISBLANK(AG123),OR(NOT(ISBLANK(AI123)),NOT(ISBLANK(AJ123)))),#N/A,
IF(ISBLANK(AG123),"",
IF(AND(NOT(ISERROR(VLOOKUP(AG123,MonsterTable!$A:$B,MATCH(MonsterTable!$B$1,MonsterTable!$A$1:$B$1,0),0))),OR(ISBLANK(AI123),ISBLANK(AJ123))),#N/A,
IFERROR(VLOOKUP(AG123,MonsterTable!$A:$B,MATCH(MonsterTable!$B$1,MonsterTable!$A$1:$B$1,0),0),
IF(OR(NOT(ISBLANK(AI123)),ISBLANK(AJ123)),#N/A,
IF(AG123="empty","empty",
VLOOKUP(AG123,MonsterGroupTable!$A:$A,1,0)))))))</f>
        <v/>
      </c>
      <c r="AL123" s="2" t="str">
        <f>IF(AND(ISBLANK(AK123),OR(NOT(ISBLANK(AM123)),NOT(ISBLANK(AN123)))),#N/A,
IF(ISBLANK(AK123),"",
IF(AND(NOT(ISERROR(VLOOKUP(AK123,MonsterTable!$A:$B,MATCH(MonsterTable!$B$1,MonsterTable!$A$1:$B$1,0),0))),OR(ISBLANK(AM123),ISBLANK(AN123))),#N/A,
IFERROR(VLOOKUP(AK123,MonsterTable!$A:$B,MATCH(MonsterTable!$B$1,MonsterTable!$A$1:$B$1,0),0),
IF(OR(NOT(ISBLANK(AM123)),ISBLANK(AN123)),#N/A,
IF(AK123="empty","empty",
VLOOKUP(AK123,MonsterGroupTable!$A:$A,1,0)))))))</f>
        <v/>
      </c>
      <c r="AP123" s="2" t="str">
        <f>IF(AND(ISBLANK(AO123),OR(NOT(ISBLANK(AQ123)),NOT(ISBLANK(AR123)))),#N/A,
IF(ISBLANK(AO123),"",
IF(AND(NOT(ISERROR(VLOOKUP(AO123,MonsterTable!$A:$B,MATCH(MonsterTable!$B$1,MonsterTable!$A$1:$B$1,0),0))),OR(ISBLANK(AQ123),ISBLANK(AR123))),#N/A,
IFERROR(VLOOKUP(AO123,MonsterTable!$A:$B,MATCH(MonsterTable!$B$1,MonsterTable!$A$1:$B$1,0),0),
IF(OR(NOT(ISBLANK(AQ123)),ISBLANK(AR123)),#N/A,
IF(AO123="empty","empty",
VLOOKUP(AO123,MonsterGroupTable!$A:$A,1,0)))))))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B123" s="2" t="str">
        <f>IF(AND(ISBLANK(BA123),OR(NOT(ISBLANK(BC123)),NOT(ISBLANK(BD123)))),#N/A,
IF(ISBLANK(BA123),"",
IF(AND(NOT(ISERROR(VLOOKUP(BA123,MonsterTable!$A:$B,MATCH(MonsterTable!$B$1,MonsterTable!$A$1:$B$1,0),0))),OR(ISBLANK(BC123),ISBLANK(BD123))),#N/A,
IFERROR(VLOOKUP(BA123,MonsterTable!$A:$B,MATCH(MonsterTable!$B$1,MonsterTable!$A$1:$B$1,0),0),
IF(OR(NOT(ISBLANK(BC123)),ISBLANK(BD123)),#N/A,
IF(BA123="empty","empty",
VLOOKUP(BA123,MonsterGroupTable!$A:$A,1,0)))))))</f>
        <v/>
      </c>
      <c r="BF123" s="2" t="str">
        <f>IF(AND(ISBLANK(BE123),OR(NOT(ISBLANK(BG123)),NOT(ISBLANK(BH123)))),#N/A,
IF(ISBLANK(BE123),"",
IF(AND(NOT(ISERROR(VLOOKUP(BE123,MonsterTable!$A:$B,MATCH(MonsterTable!$B$1,MonsterTable!$A$1:$B$1,0),0))),OR(ISBLANK(BG123),ISBLANK(BH123))),#N/A,
IFERROR(VLOOKUP(BE123,MonsterTable!$A:$B,MATCH(MonsterTable!$B$1,MonsterTable!$A$1:$B$1,0),0),
IF(OR(NOT(ISBLANK(BG123)),ISBLANK(BH123)),#N/A,
IF(BE123="empty","empty",
VLOOKUP(BE123,MonsterGroupTable!$A:$A,1,0)))))))</f>
        <v/>
      </c>
    </row>
    <row r="124" spans="1:58" x14ac:dyDescent="0.3">
      <c r="A124">
        <v>10123</v>
      </c>
      <c r="B124">
        <f t="shared" si="3"/>
        <v>1.1000000000000001</v>
      </c>
      <c r="C124">
        <f t="shared" si="3"/>
        <v>1.1000000000000001</v>
      </c>
      <c r="F124">
        <v>360</v>
      </c>
      <c r="G124">
        <v>3020</v>
      </c>
      <c r="H124" t="s">
        <v>29</v>
      </c>
      <c r="I124" t="s">
        <v>30</v>
      </c>
      <c r="J124" t="s">
        <v>85</v>
      </c>
      <c r="K124" t="s">
        <v>86</v>
      </c>
      <c r="L124">
        <v>0</v>
      </c>
      <c r="M124">
        <v>-4.75</v>
      </c>
      <c r="N124">
        <v>-3.5</v>
      </c>
      <c r="O124">
        <v>4.75</v>
      </c>
      <c r="P124">
        <v>3</v>
      </c>
      <c r="Q124">
        <v>-13.5</v>
      </c>
      <c r="R124">
        <v>2.5499999999999998</v>
      </c>
      <c r="S124">
        <v>-6.75</v>
      </c>
      <c r="T124" t="str">
        <f t="shared" si="2"/>
        <v>g101,5</v>
      </c>
      <c r="U124" s="1" t="s">
        <v>78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g101</v>
      </c>
      <c r="X124">
        <v>5</v>
      </c>
      <c r="Z124" s="2" t="str">
        <f>IF(AND(ISBLANK(Y124),OR(NOT(ISBLANK(AA124)),NOT(ISBLANK(AB124)))),#N/A,
IF(ISBLANK(Y124),"",
IF(AND(NOT(ISERROR(VLOOKUP(Y124,MonsterTable!$A:$B,MATCH(MonsterTable!$B$1,MonsterTable!$A$1:$B$1,0),0))),OR(ISBLANK(AA124),ISBLANK(AB124))),#N/A,
IFERROR(VLOOKUP(Y124,MonsterTable!$A:$B,MATCH(MonsterTable!$B$1,MonsterTable!$A$1:$B$1,0),0),
IF(OR(NOT(ISBLANK(AA124)),ISBLANK(AB124)),#N/A,
IF(Y124="empty","empty",
VLOOKUP(Y124,MonsterGroupTable!$A:$A,1,0)))))))</f>
        <v/>
      </c>
      <c r="AD124" s="2" t="str">
        <f>IF(AND(ISBLANK(AC124),OR(NOT(ISBLANK(AE124)),NOT(ISBLANK(AF124)))),#N/A,
IF(ISBLANK(AC124),"",
IF(AND(NOT(ISERROR(VLOOKUP(AC124,MonsterTable!$A:$B,MATCH(MonsterTable!$B$1,MonsterTable!$A$1:$B$1,0),0))),OR(ISBLANK(AE124),ISBLANK(AF124))),#N/A,
IFERROR(VLOOKUP(AC124,MonsterTable!$A:$B,MATCH(MonsterTable!$B$1,MonsterTable!$A$1:$B$1,0),0),
IF(OR(NOT(ISBLANK(AE124)),ISBLANK(AF124)),#N/A,
IF(AC124="empty","empty",
VLOOKUP(AC124,MonsterGroupTable!$A:$A,1,0)))))))</f>
        <v/>
      </c>
      <c r="AH124" s="2" t="str">
        <f>IF(AND(ISBLANK(AG124),OR(NOT(ISBLANK(AI124)),NOT(ISBLANK(AJ124)))),#N/A,
IF(ISBLANK(AG124),"",
IF(AND(NOT(ISERROR(VLOOKUP(AG124,MonsterTable!$A:$B,MATCH(MonsterTable!$B$1,MonsterTable!$A$1:$B$1,0),0))),OR(ISBLANK(AI124),ISBLANK(AJ124))),#N/A,
IFERROR(VLOOKUP(AG124,MonsterTable!$A:$B,MATCH(MonsterTable!$B$1,MonsterTable!$A$1:$B$1,0),0),
IF(OR(NOT(ISBLANK(AI124)),ISBLANK(AJ124)),#N/A,
IF(AG124="empty","empty",
VLOOKUP(AG124,MonsterGroupTable!$A:$A,1,0)))))))</f>
        <v/>
      </c>
      <c r="AL124" s="2" t="str">
        <f>IF(AND(ISBLANK(AK124),OR(NOT(ISBLANK(AM124)),NOT(ISBLANK(AN124)))),#N/A,
IF(ISBLANK(AK124),"",
IF(AND(NOT(ISERROR(VLOOKUP(AK124,MonsterTable!$A:$B,MATCH(MonsterTable!$B$1,MonsterTable!$A$1:$B$1,0),0))),OR(ISBLANK(AM124),ISBLANK(AN124))),#N/A,
IFERROR(VLOOKUP(AK124,MonsterTable!$A:$B,MATCH(MonsterTable!$B$1,MonsterTable!$A$1:$B$1,0),0),
IF(OR(NOT(ISBLANK(AM124)),ISBLANK(AN124)),#N/A,
IF(AK124="empty","empty",
VLOOKUP(AK124,MonsterGroupTable!$A:$A,1,0)))))))</f>
        <v/>
      </c>
      <c r="AP124" s="2" t="str">
        <f>IF(AND(ISBLANK(AO124),OR(NOT(ISBLANK(AQ124)),NOT(ISBLANK(AR124)))),#N/A,
IF(ISBLANK(AO124),"",
IF(AND(NOT(ISERROR(VLOOKUP(AO124,MonsterTable!$A:$B,MATCH(MonsterTable!$B$1,MonsterTable!$A$1:$B$1,0),0))),OR(ISBLANK(AQ124),ISBLANK(AR124))),#N/A,
IFERROR(VLOOKUP(AO124,MonsterTable!$A:$B,MATCH(MonsterTable!$B$1,MonsterTable!$A$1:$B$1,0),0),
IF(OR(NOT(ISBLANK(AQ124)),ISBLANK(AR124)),#N/A,
IF(AO124="empty","empty",
VLOOKUP(AO124,MonsterGroupTable!$A:$A,1,0)))))))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B124" s="2" t="str">
        <f>IF(AND(ISBLANK(BA124),OR(NOT(ISBLANK(BC124)),NOT(ISBLANK(BD124)))),#N/A,
IF(ISBLANK(BA124),"",
IF(AND(NOT(ISERROR(VLOOKUP(BA124,MonsterTable!$A:$B,MATCH(MonsterTable!$B$1,MonsterTable!$A$1:$B$1,0),0))),OR(ISBLANK(BC124),ISBLANK(BD124))),#N/A,
IFERROR(VLOOKUP(BA124,MonsterTable!$A:$B,MATCH(MonsterTable!$B$1,MonsterTable!$A$1:$B$1,0),0),
IF(OR(NOT(ISBLANK(BC124)),ISBLANK(BD124)),#N/A,
IF(BA124="empty","empty",
VLOOKUP(BA124,MonsterGroupTable!$A:$A,1,0)))))))</f>
        <v/>
      </c>
      <c r="BF124" s="2" t="str">
        <f>IF(AND(ISBLANK(BE124),OR(NOT(ISBLANK(BG124)),NOT(ISBLANK(BH124)))),#N/A,
IF(ISBLANK(BE124),"",
IF(AND(NOT(ISERROR(VLOOKUP(BE124,MonsterTable!$A:$B,MATCH(MonsterTable!$B$1,MonsterTable!$A$1:$B$1,0),0))),OR(ISBLANK(BG124),ISBLANK(BH124))),#N/A,
IFERROR(VLOOKUP(BE124,MonsterTable!$A:$B,MATCH(MonsterTable!$B$1,MonsterTable!$A$1:$B$1,0),0),
IF(OR(NOT(ISBLANK(BG124)),ISBLANK(BH124)),#N/A,
IF(BE124="empty","empty",
VLOOKUP(BE124,MonsterGroupTable!$A:$A,1,0)))))))</f>
        <v/>
      </c>
    </row>
    <row r="125" spans="1:58" x14ac:dyDescent="0.3">
      <c r="A125">
        <v>10124</v>
      </c>
      <c r="B125">
        <f t="shared" si="3"/>
        <v>1.1000000000000001</v>
      </c>
      <c r="C125">
        <f t="shared" si="3"/>
        <v>1.1000000000000001</v>
      </c>
      <c r="F125">
        <v>360</v>
      </c>
      <c r="G125">
        <v>3080</v>
      </c>
      <c r="H125" t="s">
        <v>29</v>
      </c>
      <c r="I125" t="s">
        <v>30</v>
      </c>
      <c r="J125" t="s">
        <v>85</v>
      </c>
      <c r="K125" t="s">
        <v>86</v>
      </c>
      <c r="L125">
        <v>0</v>
      </c>
      <c r="M125">
        <v>-4.75</v>
      </c>
      <c r="N125">
        <v>-3.5</v>
      </c>
      <c r="O125">
        <v>4.75</v>
      </c>
      <c r="P125">
        <v>3</v>
      </c>
      <c r="Q125">
        <v>-13.5</v>
      </c>
      <c r="R125">
        <v>2.5499999999999998</v>
      </c>
      <c r="S125">
        <v>-6.75</v>
      </c>
      <c r="T125" t="str">
        <f t="shared" si="2"/>
        <v>g101,5</v>
      </c>
      <c r="U125" s="1" t="s">
        <v>78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g101</v>
      </c>
      <c r="X125">
        <v>5</v>
      </c>
      <c r="Z125" s="2" t="str">
        <f>IF(AND(ISBLANK(Y125),OR(NOT(ISBLANK(AA125)),NOT(ISBLANK(AB125)))),#N/A,
IF(ISBLANK(Y125),"",
IF(AND(NOT(ISERROR(VLOOKUP(Y125,MonsterTable!$A:$B,MATCH(MonsterTable!$B$1,MonsterTable!$A$1:$B$1,0),0))),OR(ISBLANK(AA125),ISBLANK(AB125))),#N/A,
IFERROR(VLOOKUP(Y125,MonsterTable!$A:$B,MATCH(MonsterTable!$B$1,MonsterTable!$A$1:$B$1,0),0),
IF(OR(NOT(ISBLANK(AA125)),ISBLANK(AB125)),#N/A,
IF(Y125="empty","empty",
VLOOKUP(Y125,MonsterGroupTable!$A:$A,1,0)))))))</f>
        <v/>
      </c>
      <c r="AD125" s="2" t="str">
        <f>IF(AND(ISBLANK(AC125),OR(NOT(ISBLANK(AE125)),NOT(ISBLANK(AF125)))),#N/A,
IF(ISBLANK(AC125),"",
IF(AND(NOT(ISERROR(VLOOKUP(AC125,MonsterTable!$A:$B,MATCH(MonsterTable!$B$1,MonsterTable!$A$1:$B$1,0),0))),OR(ISBLANK(AE125),ISBLANK(AF125))),#N/A,
IFERROR(VLOOKUP(AC125,MonsterTable!$A:$B,MATCH(MonsterTable!$B$1,MonsterTable!$A$1:$B$1,0),0),
IF(OR(NOT(ISBLANK(AE125)),ISBLANK(AF125)),#N/A,
IF(AC125="empty","empty",
VLOOKUP(AC125,MonsterGroupTable!$A:$A,1,0)))))))</f>
        <v/>
      </c>
      <c r="AH125" s="2" t="str">
        <f>IF(AND(ISBLANK(AG125),OR(NOT(ISBLANK(AI125)),NOT(ISBLANK(AJ125)))),#N/A,
IF(ISBLANK(AG125),"",
IF(AND(NOT(ISERROR(VLOOKUP(AG125,MonsterTable!$A:$B,MATCH(MonsterTable!$B$1,MonsterTable!$A$1:$B$1,0),0))),OR(ISBLANK(AI125),ISBLANK(AJ125))),#N/A,
IFERROR(VLOOKUP(AG125,MonsterTable!$A:$B,MATCH(MonsterTable!$B$1,MonsterTable!$A$1:$B$1,0),0),
IF(OR(NOT(ISBLANK(AI125)),ISBLANK(AJ125)),#N/A,
IF(AG125="empty","empty",
VLOOKUP(AG125,MonsterGroupTable!$A:$A,1,0)))))))</f>
        <v/>
      </c>
      <c r="AL125" s="2" t="str">
        <f>IF(AND(ISBLANK(AK125),OR(NOT(ISBLANK(AM125)),NOT(ISBLANK(AN125)))),#N/A,
IF(ISBLANK(AK125),"",
IF(AND(NOT(ISERROR(VLOOKUP(AK125,MonsterTable!$A:$B,MATCH(MonsterTable!$B$1,MonsterTable!$A$1:$B$1,0),0))),OR(ISBLANK(AM125),ISBLANK(AN125))),#N/A,
IFERROR(VLOOKUP(AK125,MonsterTable!$A:$B,MATCH(MonsterTable!$B$1,MonsterTable!$A$1:$B$1,0),0),
IF(OR(NOT(ISBLANK(AM125)),ISBLANK(AN125)),#N/A,
IF(AK125="empty","empty",
VLOOKUP(AK125,MonsterGroupTable!$A:$A,1,0)))))))</f>
        <v/>
      </c>
      <c r="AP125" s="2" t="str">
        <f>IF(AND(ISBLANK(AO125),OR(NOT(ISBLANK(AQ125)),NOT(ISBLANK(AR125)))),#N/A,
IF(ISBLANK(AO125),"",
IF(AND(NOT(ISERROR(VLOOKUP(AO125,MonsterTable!$A:$B,MATCH(MonsterTable!$B$1,MonsterTable!$A$1:$B$1,0),0))),OR(ISBLANK(AQ125),ISBLANK(AR125))),#N/A,
IFERROR(VLOOKUP(AO125,MonsterTable!$A:$B,MATCH(MonsterTable!$B$1,MonsterTable!$A$1:$B$1,0),0),
IF(OR(NOT(ISBLANK(AQ125)),ISBLANK(AR125)),#N/A,
IF(AO125="empty","empty",
VLOOKUP(AO125,MonsterGroupTable!$A:$A,1,0)))))))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B125" s="2" t="str">
        <f>IF(AND(ISBLANK(BA125),OR(NOT(ISBLANK(BC125)),NOT(ISBLANK(BD125)))),#N/A,
IF(ISBLANK(BA125),"",
IF(AND(NOT(ISERROR(VLOOKUP(BA125,MonsterTable!$A:$B,MATCH(MonsterTable!$B$1,MonsterTable!$A$1:$B$1,0),0))),OR(ISBLANK(BC125),ISBLANK(BD125))),#N/A,
IFERROR(VLOOKUP(BA125,MonsterTable!$A:$B,MATCH(MonsterTable!$B$1,MonsterTable!$A$1:$B$1,0),0),
IF(OR(NOT(ISBLANK(BC125)),ISBLANK(BD125)),#N/A,
IF(BA125="empty","empty",
VLOOKUP(BA125,MonsterGroupTable!$A:$A,1,0)))))))</f>
        <v/>
      </c>
      <c r="BF125" s="2" t="str">
        <f>IF(AND(ISBLANK(BE125),OR(NOT(ISBLANK(BG125)),NOT(ISBLANK(BH125)))),#N/A,
IF(ISBLANK(BE125),"",
IF(AND(NOT(ISERROR(VLOOKUP(BE125,MonsterTable!$A:$B,MATCH(MonsterTable!$B$1,MonsterTable!$A$1:$B$1,0),0))),OR(ISBLANK(BG125),ISBLANK(BH125))),#N/A,
IFERROR(VLOOKUP(BE125,MonsterTable!$A:$B,MATCH(MonsterTable!$B$1,MonsterTable!$A$1:$B$1,0),0),
IF(OR(NOT(ISBLANK(BG125)),ISBLANK(BH125)),#N/A,
IF(BE125="empty","empty",
VLOOKUP(BE125,MonsterGroupTable!$A:$A,1,0)))))))</f>
        <v/>
      </c>
    </row>
    <row r="126" spans="1:58" x14ac:dyDescent="0.3">
      <c r="A126">
        <v>10125</v>
      </c>
      <c r="B126">
        <f t="shared" si="3"/>
        <v>1.1000000000000001</v>
      </c>
      <c r="C126">
        <f t="shared" si="3"/>
        <v>1.1000000000000001</v>
      </c>
      <c r="F126">
        <v>360</v>
      </c>
      <c r="G126">
        <v>3140</v>
      </c>
      <c r="H126" t="s">
        <v>29</v>
      </c>
      <c r="I126" t="s">
        <v>30</v>
      </c>
      <c r="J126" t="s">
        <v>85</v>
      </c>
      <c r="K126" t="s">
        <v>86</v>
      </c>
      <c r="L126">
        <v>0</v>
      </c>
      <c r="M126">
        <v>-4.75</v>
      </c>
      <c r="N126">
        <v>-3.5</v>
      </c>
      <c r="O126">
        <v>4.75</v>
      </c>
      <c r="P126">
        <v>3</v>
      </c>
      <c r="Q126">
        <v>-13.5</v>
      </c>
      <c r="R126">
        <v>2.5499999999999998</v>
      </c>
      <c r="S126">
        <v>-6.75</v>
      </c>
      <c r="T126" t="str">
        <f t="shared" si="2"/>
        <v>g101,5</v>
      </c>
      <c r="U126" s="1" t="s">
        <v>78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g101</v>
      </c>
      <c r="X126">
        <v>5</v>
      </c>
      <c r="Z126" s="2" t="str">
        <f>IF(AND(ISBLANK(Y126),OR(NOT(ISBLANK(AA126)),NOT(ISBLANK(AB126)))),#N/A,
IF(ISBLANK(Y126),"",
IF(AND(NOT(ISERROR(VLOOKUP(Y126,MonsterTable!$A:$B,MATCH(MonsterTable!$B$1,MonsterTable!$A$1:$B$1,0),0))),OR(ISBLANK(AA126),ISBLANK(AB126))),#N/A,
IFERROR(VLOOKUP(Y126,MonsterTable!$A:$B,MATCH(MonsterTable!$B$1,MonsterTable!$A$1:$B$1,0),0),
IF(OR(NOT(ISBLANK(AA126)),ISBLANK(AB126)),#N/A,
IF(Y126="empty","empty",
VLOOKUP(Y126,MonsterGroupTable!$A:$A,1,0)))))))</f>
        <v/>
      </c>
      <c r="AD126" s="2" t="str">
        <f>IF(AND(ISBLANK(AC126),OR(NOT(ISBLANK(AE126)),NOT(ISBLANK(AF126)))),#N/A,
IF(ISBLANK(AC126),"",
IF(AND(NOT(ISERROR(VLOOKUP(AC126,MonsterTable!$A:$B,MATCH(MonsterTable!$B$1,MonsterTable!$A$1:$B$1,0),0))),OR(ISBLANK(AE126),ISBLANK(AF126))),#N/A,
IFERROR(VLOOKUP(AC126,MonsterTable!$A:$B,MATCH(MonsterTable!$B$1,MonsterTable!$A$1:$B$1,0),0),
IF(OR(NOT(ISBLANK(AE126)),ISBLANK(AF126)),#N/A,
IF(AC126="empty","empty",
VLOOKUP(AC126,MonsterGroupTable!$A:$A,1,0)))))))</f>
        <v/>
      </c>
      <c r="AH126" s="2" t="str">
        <f>IF(AND(ISBLANK(AG126),OR(NOT(ISBLANK(AI126)),NOT(ISBLANK(AJ126)))),#N/A,
IF(ISBLANK(AG126),"",
IF(AND(NOT(ISERROR(VLOOKUP(AG126,MonsterTable!$A:$B,MATCH(MonsterTable!$B$1,MonsterTable!$A$1:$B$1,0),0))),OR(ISBLANK(AI126),ISBLANK(AJ126))),#N/A,
IFERROR(VLOOKUP(AG126,MonsterTable!$A:$B,MATCH(MonsterTable!$B$1,MonsterTable!$A$1:$B$1,0),0),
IF(OR(NOT(ISBLANK(AI126)),ISBLANK(AJ126)),#N/A,
IF(AG126="empty","empty",
VLOOKUP(AG126,MonsterGroupTable!$A:$A,1,0)))))))</f>
        <v/>
      </c>
      <c r="AL126" s="2" t="str">
        <f>IF(AND(ISBLANK(AK126),OR(NOT(ISBLANK(AM126)),NOT(ISBLANK(AN126)))),#N/A,
IF(ISBLANK(AK126),"",
IF(AND(NOT(ISERROR(VLOOKUP(AK126,MonsterTable!$A:$B,MATCH(MonsterTable!$B$1,MonsterTable!$A$1:$B$1,0),0))),OR(ISBLANK(AM126),ISBLANK(AN126))),#N/A,
IFERROR(VLOOKUP(AK126,MonsterTable!$A:$B,MATCH(MonsterTable!$B$1,MonsterTable!$A$1:$B$1,0),0),
IF(OR(NOT(ISBLANK(AM126)),ISBLANK(AN126)),#N/A,
IF(AK126="empty","empty",
VLOOKUP(AK126,MonsterGroupTable!$A:$A,1,0)))))))</f>
        <v/>
      </c>
      <c r="AP126" s="2" t="str">
        <f>IF(AND(ISBLANK(AO126),OR(NOT(ISBLANK(AQ126)),NOT(ISBLANK(AR126)))),#N/A,
IF(ISBLANK(AO126),"",
IF(AND(NOT(ISERROR(VLOOKUP(AO126,MonsterTable!$A:$B,MATCH(MonsterTable!$B$1,MonsterTable!$A$1:$B$1,0),0))),OR(ISBLANK(AQ126),ISBLANK(AR126))),#N/A,
IFERROR(VLOOKUP(AO126,MonsterTable!$A:$B,MATCH(MonsterTable!$B$1,MonsterTable!$A$1:$B$1,0),0),
IF(OR(NOT(ISBLANK(AQ126)),ISBLANK(AR126)),#N/A,
IF(AO126="empty","empty",
VLOOKUP(AO126,MonsterGroupTable!$A:$A,1,0)))))))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B126" s="2" t="str">
        <f>IF(AND(ISBLANK(BA126),OR(NOT(ISBLANK(BC126)),NOT(ISBLANK(BD126)))),#N/A,
IF(ISBLANK(BA126),"",
IF(AND(NOT(ISERROR(VLOOKUP(BA126,MonsterTable!$A:$B,MATCH(MonsterTable!$B$1,MonsterTable!$A$1:$B$1,0),0))),OR(ISBLANK(BC126),ISBLANK(BD126))),#N/A,
IFERROR(VLOOKUP(BA126,MonsterTable!$A:$B,MATCH(MonsterTable!$B$1,MonsterTable!$A$1:$B$1,0),0),
IF(OR(NOT(ISBLANK(BC126)),ISBLANK(BD126)),#N/A,
IF(BA126="empty","empty",
VLOOKUP(BA126,MonsterGroupTable!$A:$A,1,0)))))))</f>
        <v/>
      </c>
      <c r="BF126" s="2" t="str">
        <f>IF(AND(ISBLANK(BE126),OR(NOT(ISBLANK(BG126)),NOT(ISBLANK(BH126)))),#N/A,
IF(ISBLANK(BE126),"",
IF(AND(NOT(ISERROR(VLOOKUP(BE126,MonsterTable!$A:$B,MATCH(MonsterTable!$B$1,MonsterTable!$A$1:$B$1,0),0))),OR(ISBLANK(BG126),ISBLANK(BH126))),#N/A,
IFERROR(VLOOKUP(BE126,MonsterTable!$A:$B,MATCH(MonsterTable!$B$1,MonsterTable!$A$1:$B$1,0),0),
IF(OR(NOT(ISBLANK(BG126)),ISBLANK(BH126)),#N/A,
IF(BE126="empty","empty",
VLOOKUP(BE126,MonsterGroupTable!$A:$A,1,0)))))))</f>
        <v/>
      </c>
    </row>
    <row r="127" spans="1:58" x14ac:dyDescent="0.3">
      <c r="A127">
        <v>10126</v>
      </c>
      <c r="B127">
        <f t="shared" si="3"/>
        <v>1.1000000000000001</v>
      </c>
      <c r="C127">
        <f t="shared" si="3"/>
        <v>1.1000000000000001</v>
      </c>
      <c r="F127">
        <v>360</v>
      </c>
      <c r="G127">
        <v>3200</v>
      </c>
      <c r="H127" t="s">
        <v>29</v>
      </c>
      <c r="I127" t="s">
        <v>30</v>
      </c>
      <c r="J127" t="s">
        <v>85</v>
      </c>
      <c r="K127" t="s">
        <v>86</v>
      </c>
      <c r="L127">
        <v>0</v>
      </c>
      <c r="M127">
        <v>-4.75</v>
      </c>
      <c r="N127">
        <v>-3.5</v>
      </c>
      <c r="O127">
        <v>4.75</v>
      </c>
      <c r="P127">
        <v>3</v>
      </c>
      <c r="Q127">
        <v>-13.5</v>
      </c>
      <c r="R127">
        <v>2.5499999999999998</v>
      </c>
      <c r="S127">
        <v>-6.75</v>
      </c>
      <c r="T127" t="str">
        <f t="shared" si="2"/>
        <v>g101,5</v>
      </c>
      <c r="U127" s="1" t="s">
        <v>78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g101</v>
      </c>
      <c r="X127">
        <v>5</v>
      </c>
      <c r="Z127" s="2" t="str">
        <f>IF(AND(ISBLANK(Y127),OR(NOT(ISBLANK(AA127)),NOT(ISBLANK(AB127)))),#N/A,
IF(ISBLANK(Y127),"",
IF(AND(NOT(ISERROR(VLOOKUP(Y127,MonsterTable!$A:$B,MATCH(MonsterTable!$B$1,MonsterTable!$A$1:$B$1,0),0))),OR(ISBLANK(AA127),ISBLANK(AB127))),#N/A,
IFERROR(VLOOKUP(Y127,MonsterTable!$A:$B,MATCH(MonsterTable!$B$1,MonsterTable!$A$1:$B$1,0),0),
IF(OR(NOT(ISBLANK(AA127)),ISBLANK(AB127)),#N/A,
IF(Y127="empty","empty",
VLOOKUP(Y127,MonsterGroupTable!$A:$A,1,0)))))))</f>
        <v/>
      </c>
      <c r="AD127" s="2" t="str">
        <f>IF(AND(ISBLANK(AC127),OR(NOT(ISBLANK(AE127)),NOT(ISBLANK(AF127)))),#N/A,
IF(ISBLANK(AC127),"",
IF(AND(NOT(ISERROR(VLOOKUP(AC127,MonsterTable!$A:$B,MATCH(MonsterTable!$B$1,MonsterTable!$A$1:$B$1,0),0))),OR(ISBLANK(AE127),ISBLANK(AF127))),#N/A,
IFERROR(VLOOKUP(AC127,MonsterTable!$A:$B,MATCH(MonsterTable!$B$1,MonsterTable!$A$1:$B$1,0),0),
IF(OR(NOT(ISBLANK(AE127)),ISBLANK(AF127)),#N/A,
IF(AC127="empty","empty",
VLOOKUP(AC127,MonsterGroupTable!$A:$A,1,0)))))))</f>
        <v/>
      </c>
      <c r="AH127" s="2" t="str">
        <f>IF(AND(ISBLANK(AG127),OR(NOT(ISBLANK(AI127)),NOT(ISBLANK(AJ127)))),#N/A,
IF(ISBLANK(AG127),"",
IF(AND(NOT(ISERROR(VLOOKUP(AG127,MonsterTable!$A:$B,MATCH(MonsterTable!$B$1,MonsterTable!$A$1:$B$1,0),0))),OR(ISBLANK(AI127),ISBLANK(AJ127))),#N/A,
IFERROR(VLOOKUP(AG127,MonsterTable!$A:$B,MATCH(MonsterTable!$B$1,MonsterTable!$A$1:$B$1,0),0),
IF(OR(NOT(ISBLANK(AI127)),ISBLANK(AJ127)),#N/A,
IF(AG127="empty","empty",
VLOOKUP(AG127,MonsterGroupTable!$A:$A,1,0)))))))</f>
        <v/>
      </c>
      <c r="AL127" s="2" t="str">
        <f>IF(AND(ISBLANK(AK127),OR(NOT(ISBLANK(AM127)),NOT(ISBLANK(AN127)))),#N/A,
IF(ISBLANK(AK127),"",
IF(AND(NOT(ISERROR(VLOOKUP(AK127,MonsterTable!$A:$B,MATCH(MonsterTable!$B$1,MonsterTable!$A$1:$B$1,0),0))),OR(ISBLANK(AM127),ISBLANK(AN127))),#N/A,
IFERROR(VLOOKUP(AK127,MonsterTable!$A:$B,MATCH(MonsterTable!$B$1,MonsterTable!$A$1:$B$1,0),0),
IF(OR(NOT(ISBLANK(AM127)),ISBLANK(AN127)),#N/A,
IF(AK127="empty","empty",
VLOOKUP(AK127,MonsterGroupTable!$A:$A,1,0)))))))</f>
        <v/>
      </c>
      <c r="AP127" s="2" t="str">
        <f>IF(AND(ISBLANK(AO127),OR(NOT(ISBLANK(AQ127)),NOT(ISBLANK(AR127)))),#N/A,
IF(ISBLANK(AO127),"",
IF(AND(NOT(ISERROR(VLOOKUP(AO127,MonsterTable!$A:$B,MATCH(MonsterTable!$B$1,MonsterTable!$A$1:$B$1,0),0))),OR(ISBLANK(AQ127),ISBLANK(AR127))),#N/A,
IFERROR(VLOOKUP(AO127,MonsterTable!$A:$B,MATCH(MonsterTable!$B$1,MonsterTable!$A$1:$B$1,0),0),
IF(OR(NOT(ISBLANK(AQ127)),ISBLANK(AR127)),#N/A,
IF(AO127="empty","empty",
VLOOKUP(AO127,MonsterGroupTable!$A:$A,1,0)))))))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B127" s="2" t="str">
        <f>IF(AND(ISBLANK(BA127),OR(NOT(ISBLANK(BC127)),NOT(ISBLANK(BD127)))),#N/A,
IF(ISBLANK(BA127),"",
IF(AND(NOT(ISERROR(VLOOKUP(BA127,MonsterTable!$A:$B,MATCH(MonsterTable!$B$1,MonsterTable!$A$1:$B$1,0),0))),OR(ISBLANK(BC127),ISBLANK(BD127))),#N/A,
IFERROR(VLOOKUP(BA127,MonsterTable!$A:$B,MATCH(MonsterTable!$B$1,MonsterTable!$A$1:$B$1,0),0),
IF(OR(NOT(ISBLANK(BC127)),ISBLANK(BD127)),#N/A,
IF(BA127="empty","empty",
VLOOKUP(BA127,MonsterGroupTable!$A:$A,1,0)))))))</f>
        <v/>
      </c>
      <c r="BF127" s="2" t="str">
        <f>IF(AND(ISBLANK(BE127),OR(NOT(ISBLANK(BG127)),NOT(ISBLANK(BH127)))),#N/A,
IF(ISBLANK(BE127),"",
IF(AND(NOT(ISERROR(VLOOKUP(BE127,MonsterTable!$A:$B,MATCH(MonsterTable!$B$1,MonsterTable!$A$1:$B$1,0),0))),OR(ISBLANK(BG127),ISBLANK(BH127))),#N/A,
IFERROR(VLOOKUP(BE127,MonsterTable!$A:$B,MATCH(MonsterTable!$B$1,MonsterTable!$A$1:$B$1,0),0),
IF(OR(NOT(ISBLANK(BG127)),ISBLANK(BH127)),#N/A,
IF(BE127="empty","empty",
VLOOKUP(BE127,MonsterGroupTable!$A:$A,1,0)))))))</f>
        <v/>
      </c>
    </row>
    <row r="128" spans="1:58" x14ac:dyDescent="0.3">
      <c r="A128">
        <v>10127</v>
      </c>
      <c r="B128">
        <f t="shared" si="3"/>
        <v>1.1000000000000001</v>
      </c>
      <c r="C128">
        <f t="shared" si="3"/>
        <v>1.1000000000000001</v>
      </c>
      <c r="F128">
        <v>360</v>
      </c>
      <c r="G128">
        <v>3260</v>
      </c>
      <c r="H128" t="s">
        <v>29</v>
      </c>
      <c r="I128" t="s">
        <v>30</v>
      </c>
      <c r="J128" t="s">
        <v>85</v>
      </c>
      <c r="K128" t="s">
        <v>86</v>
      </c>
      <c r="L128">
        <v>0</v>
      </c>
      <c r="M128">
        <v>-4.75</v>
      </c>
      <c r="N128">
        <v>-3.5</v>
      </c>
      <c r="O128">
        <v>4.75</v>
      </c>
      <c r="P128">
        <v>3</v>
      </c>
      <c r="Q128">
        <v>-13.5</v>
      </c>
      <c r="R128">
        <v>2.5499999999999998</v>
      </c>
      <c r="S128">
        <v>-6.75</v>
      </c>
      <c r="T128" t="str">
        <f t="shared" si="2"/>
        <v>g101,5</v>
      </c>
      <c r="U128" s="1" t="s">
        <v>78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g101</v>
      </c>
      <c r="X128">
        <v>5</v>
      </c>
      <c r="Z128" s="2" t="str">
        <f>IF(AND(ISBLANK(Y128),OR(NOT(ISBLANK(AA128)),NOT(ISBLANK(AB128)))),#N/A,
IF(ISBLANK(Y128),"",
IF(AND(NOT(ISERROR(VLOOKUP(Y128,MonsterTable!$A:$B,MATCH(MonsterTable!$B$1,MonsterTable!$A$1:$B$1,0),0))),OR(ISBLANK(AA128),ISBLANK(AB128))),#N/A,
IFERROR(VLOOKUP(Y128,MonsterTable!$A:$B,MATCH(MonsterTable!$B$1,MonsterTable!$A$1:$B$1,0),0),
IF(OR(NOT(ISBLANK(AA128)),ISBLANK(AB128)),#N/A,
IF(Y128="empty","empty",
VLOOKUP(Y128,MonsterGroupTable!$A:$A,1,0)))))))</f>
        <v/>
      </c>
      <c r="AD128" s="2" t="str">
        <f>IF(AND(ISBLANK(AC128),OR(NOT(ISBLANK(AE128)),NOT(ISBLANK(AF128)))),#N/A,
IF(ISBLANK(AC128),"",
IF(AND(NOT(ISERROR(VLOOKUP(AC128,MonsterTable!$A:$B,MATCH(MonsterTable!$B$1,MonsterTable!$A$1:$B$1,0),0))),OR(ISBLANK(AE128),ISBLANK(AF128))),#N/A,
IFERROR(VLOOKUP(AC128,MonsterTable!$A:$B,MATCH(MonsterTable!$B$1,MonsterTable!$A$1:$B$1,0),0),
IF(OR(NOT(ISBLANK(AE128)),ISBLANK(AF128)),#N/A,
IF(AC128="empty","empty",
VLOOKUP(AC128,MonsterGroupTable!$A:$A,1,0)))))))</f>
        <v/>
      </c>
      <c r="AH128" s="2" t="str">
        <f>IF(AND(ISBLANK(AG128),OR(NOT(ISBLANK(AI128)),NOT(ISBLANK(AJ128)))),#N/A,
IF(ISBLANK(AG128),"",
IF(AND(NOT(ISERROR(VLOOKUP(AG128,MonsterTable!$A:$B,MATCH(MonsterTable!$B$1,MonsterTable!$A$1:$B$1,0),0))),OR(ISBLANK(AI128),ISBLANK(AJ128))),#N/A,
IFERROR(VLOOKUP(AG128,MonsterTable!$A:$B,MATCH(MonsterTable!$B$1,MonsterTable!$A$1:$B$1,0),0),
IF(OR(NOT(ISBLANK(AI128)),ISBLANK(AJ128)),#N/A,
IF(AG128="empty","empty",
VLOOKUP(AG128,MonsterGroupTable!$A:$A,1,0)))))))</f>
        <v/>
      </c>
      <c r="AL128" s="2" t="str">
        <f>IF(AND(ISBLANK(AK128),OR(NOT(ISBLANK(AM128)),NOT(ISBLANK(AN128)))),#N/A,
IF(ISBLANK(AK128),"",
IF(AND(NOT(ISERROR(VLOOKUP(AK128,MonsterTable!$A:$B,MATCH(MonsterTable!$B$1,MonsterTable!$A$1:$B$1,0),0))),OR(ISBLANK(AM128),ISBLANK(AN128))),#N/A,
IFERROR(VLOOKUP(AK128,MonsterTable!$A:$B,MATCH(MonsterTable!$B$1,MonsterTable!$A$1:$B$1,0),0),
IF(OR(NOT(ISBLANK(AM128)),ISBLANK(AN128)),#N/A,
IF(AK128="empty","empty",
VLOOKUP(AK128,MonsterGroupTable!$A:$A,1,0)))))))</f>
        <v/>
      </c>
      <c r="AP128" s="2" t="str">
        <f>IF(AND(ISBLANK(AO128),OR(NOT(ISBLANK(AQ128)),NOT(ISBLANK(AR128)))),#N/A,
IF(ISBLANK(AO128),"",
IF(AND(NOT(ISERROR(VLOOKUP(AO128,MonsterTable!$A:$B,MATCH(MonsterTable!$B$1,MonsterTable!$A$1:$B$1,0),0))),OR(ISBLANK(AQ128),ISBLANK(AR128))),#N/A,
IFERROR(VLOOKUP(AO128,MonsterTable!$A:$B,MATCH(MonsterTable!$B$1,MonsterTable!$A$1:$B$1,0),0),
IF(OR(NOT(ISBLANK(AQ128)),ISBLANK(AR128)),#N/A,
IF(AO128="empty","empty",
VLOOKUP(AO128,MonsterGroupTable!$A:$A,1,0)))))))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B128" s="2" t="str">
        <f>IF(AND(ISBLANK(BA128),OR(NOT(ISBLANK(BC128)),NOT(ISBLANK(BD128)))),#N/A,
IF(ISBLANK(BA128),"",
IF(AND(NOT(ISERROR(VLOOKUP(BA128,MonsterTable!$A:$B,MATCH(MonsterTable!$B$1,MonsterTable!$A$1:$B$1,0),0))),OR(ISBLANK(BC128),ISBLANK(BD128))),#N/A,
IFERROR(VLOOKUP(BA128,MonsterTable!$A:$B,MATCH(MonsterTable!$B$1,MonsterTable!$A$1:$B$1,0),0),
IF(OR(NOT(ISBLANK(BC128)),ISBLANK(BD128)),#N/A,
IF(BA128="empty","empty",
VLOOKUP(BA128,MonsterGroupTable!$A:$A,1,0)))))))</f>
        <v/>
      </c>
      <c r="BF128" s="2" t="str">
        <f>IF(AND(ISBLANK(BE128),OR(NOT(ISBLANK(BG128)),NOT(ISBLANK(BH128)))),#N/A,
IF(ISBLANK(BE128),"",
IF(AND(NOT(ISERROR(VLOOKUP(BE128,MonsterTable!$A:$B,MATCH(MonsterTable!$B$1,MonsterTable!$A$1:$B$1,0),0))),OR(ISBLANK(BG128),ISBLANK(BH128))),#N/A,
IFERROR(VLOOKUP(BE128,MonsterTable!$A:$B,MATCH(MonsterTable!$B$1,MonsterTable!$A$1:$B$1,0),0),
IF(OR(NOT(ISBLANK(BG128)),ISBLANK(BH128)),#N/A,
IF(BE128="empty","empty",
VLOOKUP(BE128,MonsterGroupTable!$A:$A,1,0)))))))</f>
        <v/>
      </c>
    </row>
    <row r="129" spans="1:58" x14ac:dyDescent="0.3">
      <c r="A129">
        <v>10128</v>
      </c>
      <c r="B129">
        <f t="shared" si="3"/>
        <v>1.1000000000000001</v>
      </c>
      <c r="C129">
        <f t="shared" si="3"/>
        <v>1.1000000000000001</v>
      </c>
      <c r="F129">
        <v>360</v>
      </c>
      <c r="G129">
        <v>3320</v>
      </c>
      <c r="H129" t="s">
        <v>29</v>
      </c>
      <c r="I129" t="s">
        <v>30</v>
      </c>
      <c r="J129" t="s">
        <v>85</v>
      </c>
      <c r="K129" t="s">
        <v>86</v>
      </c>
      <c r="L129">
        <v>0</v>
      </c>
      <c r="M129">
        <v>-4.75</v>
      </c>
      <c r="N129">
        <v>-3.5</v>
      </c>
      <c r="O129">
        <v>4.75</v>
      </c>
      <c r="P129">
        <v>3</v>
      </c>
      <c r="Q129">
        <v>-13.5</v>
      </c>
      <c r="R129">
        <v>2.5499999999999998</v>
      </c>
      <c r="S129">
        <v>-6.75</v>
      </c>
      <c r="T129" t="str">
        <f t="shared" si="2"/>
        <v>g101,5</v>
      </c>
      <c r="U129" s="1" t="s">
        <v>78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g101</v>
      </c>
      <c r="X129">
        <v>5</v>
      </c>
      <c r="Z129" s="2" t="str">
        <f>IF(AND(ISBLANK(Y129),OR(NOT(ISBLANK(AA129)),NOT(ISBLANK(AB129)))),#N/A,
IF(ISBLANK(Y129),"",
IF(AND(NOT(ISERROR(VLOOKUP(Y129,MonsterTable!$A:$B,MATCH(MonsterTable!$B$1,MonsterTable!$A$1:$B$1,0),0))),OR(ISBLANK(AA129),ISBLANK(AB129))),#N/A,
IFERROR(VLOOKUP(Y129,MonsterTable!$A:$B,MATCH(MonsterTable!$B$1,MonsterTable!$A$1:$B$1,0),0),
IF(OR(NOT(ISBLANK(AA129)),ISBLANK(AB129)),#N/A,
IF(Y129="empty","empty",
VLOOKUP(Y129,MonsterGroupTable!$A:$A,1,0)))))))</f>
        <v/>
      </c>
      <c r="AD129" s="2" t="str">
        <f>IF(AND(ISBLANK(AC129),OR(NOT(ISBLANK(AE129)),NOT(ISBLANK(AF129)))),#N/A,
IF(ISBLANK(AC129),"",
IF(AND(NOT(ISERROR(VLOOKUP(AC129,MonsterTable!$A:$B,MATCH(MonsterTable!$B$1,MonsterTable!$A$1:$B$1,0),0))),OR(ISBLANK(AE129),ISBLANK(AF129))),#N/A,
IFERROR(VLOOKUP(AC129,MonsterTable!$A:$B,MATCH(MonsterTable!$B$1,MonsterTable!$A$1:$B$1,0),0),
IF(OR(NOT(ISBLANK(AE129)),ISBLANK(AF129)),#N/A,
IF(AC129="empty","empty",
VLOOKUP(AC129,MonsterGroupTable!$A:$A,1,0)))))))</f>
        <v/>
      </c>
      <c r="AH129" s="2" t="str">
        <f>IF(AND(ISBLANK(AG129),OR(NOT(ISBLANK(AI129)),NOT(ISBLANK(AJ129)))),#N/A,
IF(ISBLANK(AG129),"",
IF(AND(NOT(ISERROR(VLOOKUP(AG129,MonsterTable!$A:$B,MATCH(MonsterTable!$B$1,MonsterTable!$A$1:$B$1,0),0))),OR(ISBLANK(AI129),ISBLANK(AJ129))),#N/A,
IFERROR(VLOOKUP(AG129,MonsterTable!$A:$B,MATCH(MonsterTable!$B$1,MonsterTable!$A$1:$B$1,0),0),
IF(OR(NOT(ISBLANK(AI129)),ISBLANK(AJ129)),#N/A,
IF(AG129="empty","empty",
VLOOKUP(AG129,MonsterGroupTable!$A:$A,1,0)))))))</f>
        <v/>
      </c>
      <c r="AL129" s="2" t="str">
        <f>IF(AND(ISBLANK(AK129),OR(NOT(ISBLANK(AM129)),NOT(ISBLANK(AN129)))),#N/A,
IF(ISBLANK(AK129),"",
IF(AND(NOT(ISERROR(VLOOKUP(AK129,MonsterTable!$A:$B,MATCH(MonsterTable!$B$1,MonsterTable!$A$1:$B$1,0),0))),OR(ISBLANK(AM129),ISBLANK(AN129))),#N/A,
IFERROR(VLOOKUP(AK129,MonsterTable!$A:$B,MATCH(MonsterTable!$B$1,MonsterTable!$A$1:$B$1,0),0),
IF(OR(NOT(ISBLANK(AM129)),ISBLANK(AN129)),#N/A,
IF(AK129="empty","empty",
VLOOKUP(AK129,MonsterGroupTable!$A:$A,1,0)))))))</f>
        <v/>
      </c>
      <c r="AP129" s="2" t="str">
        <f>IF(AND(ISBLANK(AO129),OR(NOT(ISBLANK(AQ129)),NOT(ISBLANK(AR129)))),#N/A,
IF(ISBLANK(AO129),"",
IF(AND(NOT(ISERROR(VLOOKUP(AO129,MonsterTable!$A:$B,MATCH(MonsterTable!$B$1,MonsterTable!$A$1:$B$1,0),0))),OR(ISBLANK(AQ129),ISBLANK(AR129))),#N/A,
IFERROR(VLOOKUP(AO129,MonsterTable!$A:$B,MATCH(MonsterTable!$B$1,MonsterTable!$A$1:$B$1,0),0),
IF(OR(NOT(ISBLANK(AQ129)),ISBLANK(AR129)),#N/A,
IF(AO129="empty","empty",
VLOOKUP(AO129,MonsterGroupTable!$A:$A,1,0)))))))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B129" s="2" t="str">
        <f>IF(AND(ISBLANK(BA129),OR(NOT(ISBLANK(BC129)),NOT(ISBLANK(BD129)))),#N/A,
IF(ISBLANK(BA129),"",
IF(AND(NOT(ISERROR(VLOOKUP(BA129,MonsterTable!$A:$B,MATCH(MonsterTable!$B$1,MonsterTable!$A$1:$B$1,0),0))),OR(ISBLANK(BC129),ISBLANK(BD129))),#N/A,
IFERROR(VLOOKUP(BA129,MonsterTable!$A:$B,MATCH(MonsterTable!$B$1,MonsterTable!$A$1:$B$1,0),0),
IF(OR(NOT(ISBLANK(BC129)),ISBLANK(BD129)),#N/A,
IF(BA129="empty","empty",
VLOOKUP(BA129,MonsterGroupTable!$A:$A,1,0)))))))</f>
        <v/>
      </c>
      <c r="BF129" s="2" t="str">
        <f>IF(AND(ISBLANK(BE129),OR(NOT(ISBLANK(BG129)),NOT(ISBLANK(BH129)))),#N/A,
IF(ISBLANK(BE129),"",
IF(AND(NOT(ISERROR(VLOOKUP(BE129,MonsterTable!$A:$B,MATCH(MonsterTable!$B$1,MonsterTable!$A$1:$B$1,0),0))),OR(ISBLANK(BG129),ISBLANK(BH129))),#N/A,
IFERROR(VLOOKUP(BE129,MonsterTable!$A:$B,MATCH(MonsterTable!$B$1,MonsterTable!$A$1:$B$1,0),0),
IF(OR(NOT(ISBLANK(BG129)),ISBLANK(BH129)),#N/A,
IF(BE129="empty","empty",
VLOOKUP(BE129,MonsterGroupTable!$A:$A,1,0)))))))</f>
        <v/>
      </c>
    </row>
    <row r="130" spans="1:58" x14ac:dyDescent="0.3">
      <c r="A130">
        <v>10129</v>
      </c>
      <c r="B130">
        <f t="shared" si="3"/>
        <v>1.1000000000000001</v>
      </c>
      <c r="C130">
        <f t="shared" si="3"/>
        <v>1.1000000000000001</v>
      </c>
      <c r="F130">
        <v>360</v>
      </c>
      <c r="G130">
        <v>3380</v>
      </c>
      <c r="H130" t="s">
        <v>29</v>
      </c>
      <c r="I130" t="s">
        <v>30</v>
      </c>
      <c r="J130" t="s">
        <v>85</v>
      </c>
      <c r="K130" t="s">
        <v>86</v>
      </c>
      <c r="L130">
        <v>0</v>
      </c>
      <c r="M130">
        <v>-4.75</v>
      </c>
      <c r="N130">
        <v>-3.5</v>
      </c>
      <c r="O130">
        <v>4.75</v>
      </c>
      <c r="P130">
        <v>3</v>
      </c>
      <c r="Q130">
        <v>-13.5</v>
      </c>
      <c r="R130">
        <v>2.5499999999999998</v>
      </c>
      <c r="S130">
        <v>-6.75</v>
      </c>
      <c r="T130" t="str">
        <f t="shared" ref="T130:T193" si="4">V130&amp;IF(ISBLANK(W130),"",","&amp;W130)&amp;IF(ISBLANK(X130),"",","&amp;X130)
&amp;IF(LEN(Z130)=0,"",","&amp;Z130)&amp;IF(ISBLANK(AA130),"",","&amp;AA130)&amp;IF(ISBLANK(AB130),"",","&amp;AB130)
&amp;IF(LEN(AD130)=0,"",","&amp;AD130)&amp;IF(ISBLANK(AE130),"",","&amp;AE130)&amp;IF(ISBLANK(AF130),"",","&amp;AF130)
&amp;IF(LEN(AH130)=0,"",","&amp;AH130)&amp;IF(ISBLANK(AI130),"",","&amp;AI130)&amp;IF(ISBLANK(AJ130),"",","&amp;AJ130)
&amp;IF(LEN(AL130)=0,"",","&amp;AL130)&amp;IF(ISBLANK(AM130),"",","&amp;AM130)&amp;IF(ISBLANK(AN130),"",","&amp;AN130)
&amp;IF(LEN(AP130)=0,"",","&amp;AP130)&amp;IF(ISBLANK(AQ130),"",","&amp;AQ130)&amp;IF(ISBLANK(AR130),"",","&amp;AR130)
&amp;IF(LEN(AT130)=0,"",","&amp;AT130)&amp;IF(ISBLANK(AU130),"",","&amp;AU130)&amp;IF(ISBLANK(AV130),"",","&amp;AV130)
&amp;IF(LEN(AX130)=0,"",","&amp;AX130)&amp;IF(ISBLANK(AY130),"",","&amp;AY130)&amp;IF(ISBLANK(AZ130),"",","&amp;AZ130)
&amp;IF(LEN(BB130)=0,"",","&amp;BB130)&amp;IF(ISBLANK(BC130),"",","&amp;BC130)&amp;IF(ISBLANK(BD130),"",","&amp;BD130)
&amp;IF(LEN(BF130)=0,"",","&amp;BF130)&amp;IF(ISBLANK(BG130),"",","&amp;BG130)&amp;IF(ISBLANK(BH130),"",","&amp;BH130)</f>
        <v>g101,5</v>
      </c>
      <c r="U130" s="1" t="s">
        <v>78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g101</v>
      </c>
      <c r="X130">
        <v>5</v>
      </c>
      <c r="Z130" s="2" t="str">
        <f>IF(AND(ISBLANK(Y130),OR(NOT(ISBLANK(AA130)),NOT(ISBLANK(AB130)))),#N/A,
IF(ISBLANK(Y130),"",
IF(AND(NOT(ISERROR(VLOOKUP(Y130,MonsterTable!$A:$B,MATCH(MonsterTable!$B$1,MonsterTable!$A$1:$B$1,0),0))),OR(ISBLANK(AA130),ISBLANK(AB130))),#N/A,
IFERROR(VLOOKUP(Y130,MonsterTable!$A:$B,MATCH(MonsterTable!$B$1,MonsterTable!$A$1:$B$1,0),0),
IF(OR(NOT(ISBLANK(AA130)),ISBLANK(AB130)),#N/A,
IF(Y130="empty","empty",
VLOOKUP(Y130,MonsterGroupTable!$A:$A,1,0)))))))</f>
        <v/>
      </c>
      <c r="AD130" s="2" t="str">
        <f>IF(AND(ISBLANK(AC130),OR(NOT(ISBLANK(AE130)),NOT(ISBLANK(AF130)))),#N/A,
IF(ISBLANK(AC130),"",
IF(AND(NOT(ISERROR(VLOOKUP(AC130,MonsterTable!$A:$B,MATCH(MonsterTable!$B$1,MonsterTable!$A$1:$B$1,0),0))),OR(ISBLANK(AE130),ISBLANK(AF130))),#N/A,
IFERROR(VLOOKUP(AC130,MonsterTable!$A:$B,MATCH(MonsterTable!$B$1,MonsterTable!$A$1:$B$1,0),0),
IF(OR(NOT(ISBLANK(AE130)),ISBLANK(AF130)),#N/A,
IF(AC130="empty","empty",
VLOOKUP(AC130,MonsterGroupTable!$A:$A,1,0)))))))</f>
        <v/>
      </c>
      <c r="AH130" s="2" t="str">
        <f>IF(AND(ISBLANK(AG130),OR(NOT(ISBLANK(AI130)),NOT(ISBLANK(AJ130)))),#N/A,
IF(ISBLANK(AG130),"",
IF(AND(NOT(ISERROR(VLOOKUP(AG130,MonsterTable!$A:$B,MATCH(MonsterTable!$B$1,MonsterTable!$A$1:$B$1,0),0))),OR(ISBLANK(AI130),ISBLANK(AJ130))),#N/A,
IFERROR(VLOOKUP(AG130,MonsterTable!$A:$B,MATCH(MonsterTable!$B$1,MonsterTable!$A$1:$B$1,0),0),
IF(OR(NOT(ISBLANK(AI130)),ISBLANK(AJ130)),#N/A,
IF(AG130="empty","empty",
VLOOKUP(AG130,MonsterGroupTable!$A:$A,1,0)))))))</f>
        <v/>
      </c>
      <c r="AL130" s="2" t="str">
        <f>IF(AND(ISBLANK(AK130),OR(NOT(ISBLANK(AM130)),NOT(ISBLANK(AN130)))),#N/A,
IF(ISBLANK(AK130),"",
IF(AND(NOT(ISERROR(VLOOKUP(AK130,MonsterTable!$A:$B,MATCH(MonsterTable!$B$1,MonsterTable!$A$1:$B$1,0),0))),OR(ISBLANK(AM130),ISBLANK(AN130))),#N/A,
IFERROR(VLOOKUP(AK130,MonsterTable!$A:$B,MATCH(MonsterTable!$B$1,MonsterTable!$A$1:$B$1,0),0),
IF(OR(NOT(ISBLANK(AM130)),ISBLANK(AN130)),#N/A,
IF(AK130="empty","empty",
VLOOKUP(AK130,MonsterGroupTable!$A:$A,1,0)))))))</f>
        <v/>
      </c>
      <c r="AP130" s="2" t="str">
        <f>IF(AND(ISBLANK(AO130),OR(NOT(ISBLANK(AQ130)),NOT(ISBLANK(AR130)))),#N/A,
IF(ISBLANK(AO130),"",
IF(AND(NOT(ISERROR(VLOOKUP(AO130,MonsterTable!$A:$B,MATCH(MonsterTable!$B$1,MonsterTable!$A$1:$B$1,0),0))),OR(ISBLANK(AQ130),ISBLANK(AR130))),#N/A,
IFERROR(VLOOKUP(AO130,MonsterTable!$A:$B,MATCH(MonsterTable!$B$1,MonsterTable!$A$1:$B$1,0),0),
IF(OR(NOT(ISBLANK(AQ130)),ISBLANK(AR130)),#N/A,
IF(AO130="empty","empty",
VLOOKUP(AO130,MonsterGroupTable!$A:$A,1,0)))))))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B130" s="2" t="str">
        <f>IF(AND(ISBLANK(BA130),OR(NOT(ISBLANK(BC130)),NOT(ISBLANK(BD130)))),#N/A,
IF(ISBLANK(BA130),"",
IF(AND(NOT(ISERROR(VLOOKUP(BA130,MonsterTable!$A:$B,MATCH(MonsterTable!$B$1,MonsterTable!$A$1:$B$1,0),0))),OR(ISBLANK(BC130),ISBLANK(BD130))),#N/A,
IFERROR(VLOOKUP(BA130,MonsterTable!$A:$B,MATCH(MonsterTable!$B$1,MonsterTable!$A$1:$B$1,0),0),
IF(OR(NOT(ISBLANK(BC130)),ISBLANK(BD130)),#N/A,
IF(BA130="empty","empty",
VLOOKUP(BA130,MonsterGroupTable!$A:$A,1,0)))))))</f>
        <v/>
      </c>
      <c r="BF130" s="2" t="str">
        <f>IF(AND(ISBLANK(BE130),OR(NOT(ISBLANK(BG130)),NOT(ISBLANK(BH130)))),#N/A,
IF(ISBLANK(BE130),"",
IF(AND(NOT(ISERROR(VLOOKUP(BE130,MonsterTable!$A:$B,MATCH(MonsterTable!$B$1,MonsterTable!$A$1:$B$1,0),0))),OR(ISBLANK(BG130),ISBLANK(BH130))),#N/A,
IFERROR(VLOOKUP(BE130,MonsterTable!$A:$B,MATCH(MonsterTable!$B$1,MonsterTable!$A$1:$B$1,0),0),
IF(OR(NOT(ISBLANK(BG130)),ISBLANK(BH130)),#N/A,
IF(BE130="empty","empty",
VLOOKUP(BE130,MonsterGroupTable!$A:$A,1,0)))))))</f>
        <v/>
      </c>
    </row>
    <row r="131" spans="1:58" x14ac:dyDescent="0.3">
      <c r="A131">
        <v>10130</v>
      </c>
      <c r="B131">
        <f t="shared" ref="B131:C194" si="5">IF(MOD(A131,10)=0,1.2,1.1)</f>
        <v>1.2</v>
      </c>
      <c r="C131">
        <f t="shared" si="5"/>
        <v>1.1000000000000001</v>
      </c>
      <c r="F131">
        <v>360</v>
      </c>
      <c r="G131">
        <v>3440</v>
      </c>
      <c r="H131" t="s">
        <v>29</v>
      </c>
      <c r="I131" t="s">
        <v>30</v>
      </c>
      <c r="J131" t="s">
        <v>85</v>
      </c>
      <c r="K131" t="s">
        <v>86</v>
      </c>
      <c r="L131">
        <v>0</v>
      </c>
      <c r="M131">
        <v>-4.75</v>
      </c>
      <c r="N131">
        <v>-3.5</v>
      </c>
      <c r="O131">
        <v>4.75</v>
      </c>
      <c r="P131">
        <v>3</v>
      </c>
      <c r="Q131">
        <v>-13.5</v>
      </c>
      <c r="R131">
        <v>2.5499999999999998</v>
      </c>
      <c r="S131">
        <v>-6.75</v>
      </c>
      <c r="T131" t="str">
        <f t="shared" si="4"/>
        <v>g101,5</v>
      </c>
      <c r="U131" s="1" t="s">
        <v>78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g101</v>
      </c>
      <c r="X131">
        <v>5</v>
      </c>
      <c r="Z131" s="2" t="str">
        <f>IF(AND(ISBLANK(Y131),OR(NOT(ISBLANK(AA131)),NOT(ISBLANK(AB131)))),#N/A,
IF(ISBLANK(Y131),"",
IF(AND(NOT(ISERROR(VLOOKUP(Y131,MonsterTable!$A:$B,MATCH(MonsterTable!$B$1,MonsterTable!$A$1:$B$1,0),0))),OR(ISBLANK(AA131),ISBLANK(AB131))),#N/A,
IFERROR(VLOOKUP(Y131,MonsterTable!$A:$B,MATCH(MonsterTable!$B$1,MonsterTable!$A$1:$B$1,0),0),
IF(OR(NOT(ISBLANK(AA131)),ISBLANK(AB131)),#N/A,
IF(Y131="empty","empty",
VLOOKUP(Y131,MonsterGroupTable!$A:$A,1,0)))))))</f>
        <v/>
      </c>
      <c r="AD131" s="2" t="str">
        <f>IF(AND(ISBLANK(AC131),OR(NOT(ISBLANK(AE131)),NOT(ISBLANK(AF131)))),#N/A,
IF(ISBLANK(AC131),"",
IF(AND(NOT(ISERROR(VLOOKUP(AC131,MonsterTable!$A:$B,MATCH(MonsterTable!$B$1,MonsterTable!$A$1:$B$1,0),0))),OR(ISBLANK(AE131),ISBLANK(AF131))),#N/A,
IFERROR(VLOOKUP(AC131,MonsterTable!$A:$B,MATCH(MonsterTable!$B$1,MonsterTable!$A$1:$B$1,0),0),
IF(OR(NOT(ISBLANK(AE131)),ISBLANK(AF131)),#N/A,
IF(AC131="empty","empty",
VLOOKUP(AC131,MonsterGroupTable!$A:$A,1,0)))))))</f>
        <v/>
      </c>
      <c r="AH131" s="2" t="str">
        <f>IF(AND(ISBLANK(AG131),OR(NOT(ISBLANK(AI131)),NOT(ISBLANK(AJ131)))),#N/A,
IF(ISBLANK(AG131),"",
IF(AND(NOT(ISERROR(VLOOKUP(AG131,MonsterTable!$A:$B,MATCH(MonsterTable!$B$1,MonsterTable!$A$1:$B$1,0),0))),OR(ISBLANK(AI131),ISBLANK(AJ131))),#N/A,
IFERROR(VLOOKUP(AG131,MonsterTable!$A:$B,MATCH(MonsterTable!$B$1,MonsterTable!$A$1:$B$1,0),0),
IF(OR(NOT(ISBLANK(AI131)),ISBLANK(AJ131)),#N/A,
IF(AG131="empty","empty",
VLOOKUP(AG131,MonsterGroupTable!$A:$A,1,0)))))))</f>
        <v/>
      </c>
      <c r="AL131" s="2" t="str">
        <f>IF(AND(ISBLANK(AK131),OR(NOT(ISBLANK(AM131)),NOT(ISBLANK(AN131)))),#N/A,
IF(ISBLANK(AK131),"",
IF(AND(NOT(ISERROR(VLOOKUP(AK131,MonsterTable!$A:$B,MATCH(MonsterTable!$B$1,MonsterTable!$A$1:$B$1,0),0))),OR(ISBLANK(AM131),ISBLANK(AN131))),#N/A,
IFERROR(VLOOKUP(AK131,MonsterTable!$A:$B,MATCH(MonsterTable!$B$1,MonsterTable!$A$1:$B$1,0),0),
IF(OR(NOT(ISBLANK(AM131)),ISBLANK(AN131)),#N/A,
IF(AK131="empty","empty",
VLOOKUP(AK131,MonsterGroupTable!$A:$A,1,0)))))))</f>
        <v/>
      </c>
      <c r="AP131" s="2" t="str">
        <f>IF(AND(ISBLANK(AO131),OR(NOT(ISBLANK(AQ131)),NOT(ISBLANK(AR131)))),#N/A,
IF(ISBLANK(AO131),"",
IF(AND(NOT(ISERROR(VLOOKUP(AO131,MonsterTable!$A:$B,MATCH(MonsterTable!$B$1,MonsterTable!$A$1:$B$1,0),0))),OR(ISBLANK(AQ131),ISBLANK(AR131))),#N/A,
IFERROR(VLOOKUP(AO131,MonsterTable!$A:$B,MATCH(MonsterTable!$B$1,MonsterTable!$A$1:$B$1,0),0),
IF(OR(NOT(ISBLANK(AQ131)),ISBLANK(AR131)),#N/A,
IF(AO131="empty","empty",
VLOOKUP(AO131,MonsterGroupTable!$A:$A,1,0)))))))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B131" s="2" t="str">
        <f>IF(AND(ISBLANK(BA131),OR(NOT(ISBLANK(BC131)),NOT(ISBLANK(BD131)))),#N/A,
IF(ISBLANK(BA131),"",
IF(AND(NOT(ISERROR(VLOOKUP(BA131,MonsterTable!$A:$B,MATCH(MonsterTable!$B$1,MonsterTable!$A$1:$B$1,0),0))),OR(ISBLANK(BC131),ISBLANK(BD131))),#N/A,
IFERROR(VLOOKUP(BA131,MonsterTable!$A:$B,MATCH(MonsterTable!$B$1,MonsterTable!$A$1:$B$1,0),0),
IF(OR(NOT(ISBLANK(BC131)),ISBLANK(BD131)),#N/A,
IF(BA131="empty","empty",
VLOOKUP(BA131,MonsterGroupTable!$A:$A,1,0)))))))</f>
        <v/>
      </c>
      <c r="BF131" s="2" t="str">
        <f>IF(AND(ISBLANK(BE131),OR(NOT(ISBLANK(BG131)),NOT(ISBLANK(BH131)))),#N/A,
IF(ISBLANK(BE131),"",
IF(AND(NOT(ISERROR(VLOOKUP(BE131,MonsterTable!$A:$B,MATCH(MonsterTable!$B$1,MonsterTable!$A$1:$B$1,0),0))),OR(ISBLANK(BG131),ISBLANK(BH131))),#N/A,
IFERROR(VLOOKUP(BE131,MonsterTable!$A:$B,MATCH(MonsterTable!$B$1,MonsterTable!$A$1:$B$1,0),0),
IF(OR(NOT(ISBLANK(BG131)),ISBLANK(BH131)),#N/A,
IF(BE131="empty","empty",
VLOOKUP(BE131,MonsterGroupTable!$A:$A,1,0)))))))</f>
        <v/>
      </c>
    </row>
    <row r="132" spans="1:58" x14ac:dyDescent="0.3">
      <c r="A132">
        <v>10131</v>
      </c>
      <c r="B132">
        <f t="shared" si="5"/>
        <v>1.1000000000000001</v>
      </c>
      <c r="C132">
        <f t="shared" si="5"/>
        <v>1.1000000000000001</v>
      </c>
      <c r="F132">
        <v>360</v>
      </c>
      <c r="G132">
        <v>3500</v>
      </c>
      <c r="H132" t="s">
        <v>29</v>
      </c>
      <c r="I132" t="s">
        <v>30</v>
      </c>
      <c r="J132" t="s">
        <v>85</v>
      </c>
      <c r="K132" t="s">
        <v>86</v>
      </c>
      <c r="L132">
        <v>0</v>
      </c>
      <c r="M132">
        <v>-4.75</v>
      </c>
      <c r="N132">
        <v>-3.5</v>
      </c>
      <c r="O132">
        <v>4.75</v>
      </c>
      <c r="P132">
        <v>3</v>
      </c>
      <c r="Q132">
        <v>-13.5</v>
      </c>
      <c r="R132">
        <v>2.5499999999999998</v>
      </c>
      <c r="S132">
        <v>-6.75</v>
      </c>
      <c r="T132" t="str">
        <f t="shared" si="4"/>
        <v>g101,5</v>
      </c>
      <c r="U132" s="1" t="s">
        <v>78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g101</v>
      </c>
      <c r="X132">
        <v>5</v>
      </c>
      <c r="Z132" s="2" t="str">
        <f>IF(AND(ISBLANK(Y132),OR(NOT(ISBLANK(AA132)),NOT(ISBLANK(AB132)))),#N/A,
IF(ISBLANK(Y132),"",
IF(AND(NOT(ISERROR(VLOOKUP(Y132,MonsterTable!$A:$B,MATCH(MonsterTable!$B$1,MonsterTable!$A$1:$B$1,0),0))),OR(ISBLANK(AA132),ISBLANK(AB132))),#N/A,
IFERROR(VLOOKUP(Y132,MonsterTable!$A:$B,MATCH(MonsterTable!$B$1,MonsterTable!$A$1:$B$1,0),0),
IF(OR(NOT(ISBLANK(AA132)),ISBLANK(AB132)),#N/A,
IF(Y132="empty","empty",
VLOOKUP(Y132,MonsterGroupTable!$A:$A,1,0)))))))</f>
        <v/>
      </c>
      <c r="AD132" s="2" t="str">
        <f>IF(AND(ISBLANK(AC132),OR(NOT(ISBLANK(AE132)),NOT(ISBLANK(AF132)))),#N/A,
IF(ISBLANK(AC132),"",
IF(AND(NOT(ISERROR(VLOOKUP(AC132,MonsterTable!$A:$B,MATCH(MonsterTable!$B$1,MonsterTable!$A$1:$B$1,0),0))),OR(ISBLANK(AE132),ISBLANK(AF132))),#N/A,
IFERROR(VLOOKUP(AC132,MonsterTable!$A:$B,MATCH(MonsterTable!$B$1,MonsterTable!$A$1:$B$1,0),0),
IF(OR(NOT(ISBLANK(AE132)),ISBLANK(AF132)),#N/A,
IF(AC132="empty","empty",
VLOOKUP(AC132,MonsterGroupTable!$A:$A,1,0)))))))</f>
        <v/>
      </c>
      <c r="AH132" s="2" t="str">
        <f>IF(AND(ISBLANK(AG132),OR(NOT(ISBLANK(AI132)),NOT(ISBLANK(AJ132)))),#N/A,
IF(ISBLANK(AG132),"",
IF(AND(NOT(ISERROR(VLOOKUP(AG132,MonsterTable!$A:$B,MATCH(MonsterTable!$B$1,MonsterTable!$A$1:$B$1,0),0))),OR(ISBLANK(AI132),ISBLANK(AJ132))),#N/A,
IFERROR(VLOOKUP(AG132,MonsterTable!$A:$B,MATCH(MonsterTable!$B$1,MonsterTable!$A$1:$B$1,0),0),
IF(OR(NOT(ISBLANK(AI132)),ISBLANK(AJ132)),#N/A,
IF(AG132="empty","empty",
VLOOKUP(AG132,MonsterGroupTable!$A:$A,1,0)))))))</f>
        <v/>
      </c>
      <c r="AL132" s="2" t="str">
        <f>IF(AND(ISBLANK(AK132),OR(NOT(ISBLANK(AM132)),NOT(ISBLANK(AN132)))),#N/A,
IF(ISBLANK(AK132),"",
IF(AND(NOT(ISERROR(VLOOKUP(AK132,MonsterTable!$A:$B,MATCH(MonsterTable!$B$1,MonsterTable!$A$1:$B$1,0),0))),OR(ISBLANK(AM132),ISBLANK(AN132))),#N/A,
IFERROR(VLOOKUP(AK132,MonsterTable!$A:$B,MATCH(MonsterTable!$B$1,MonsterTable!$A$1:$B$1,0),0),
IF(OR(NOT(ISBLANK(AM132)),ISBLANK(AN132)),#N/A,
IF(AK132="empty","empty",
VLOOKUP(AK132,MonsterGroupTable!$A:$A,1,0)))))))</f>
        <v/>
      </c>
      <c r="AP132" s="2" t="str">
        <f>IF(AND(ISBLANK(AO132),OR(NOT(ISBLANK(AQ132)),NOT(ISBLANK(AR132)))),#N/A,
IF(ISBLANK(AO132),"",
IF(AND(NOT(ISERROR(VLOOKUP(AO132,MonsterTable!$A:$B,MATCH(MonsterTable!$B$1,MonsterTable!$A$1:$B$1,0),0))),OR(ISBLANK(AQ132),ISBLANK(AR132))),#N/A,
IFERROR(VLOOKUP(AO132,MonsterTable!$A:$B,MATCH(MonsterTable!$B$1,MonsterTable!$A$1:$B$1,0),0),
IF(OR(NOT(ISBLANK(AQ132)),ISBLANK(AR132)),#N/A,
IF(AO132="empty","empty",
VLOOKUP(AO132,MonsterGroupTable!$A:$A,1,0)))))))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B132" s="2" t="str">
        <f>IF(AND(ISBLANK(BA132),OR(NOT(ISBLANK(BC132)),NOT(ISBLANK(BD132)))),#N/A,
IF(ISBLANK(BA132),"",
IF(AND(NOT(ISERROR(VLOOKUP(BA132,MonsterTable!$A:$B,MATCH(MonsterTable!$B$1,MonsterTable!$A$1:$B$1,0),0))),OR(ISBLANK(BC132),ISBLANK(BD132))),#N/A,
IFERROR(VLOOKUP(BA132,MonsterTable!$A:$B,MATCH(MonsterTable!$B$1,MonsterTable!$A$1:$B$1,0),0),
IF(OR(NOT(ISBLANK(BC132)),ISBLANK(BD132)),#N/A,
IF(BA132="empty","empty",
VLOOKUP(BA132,MonsterGroupTable!$A:$A,1,0)))))))</f>
        <v/>
      </c>
      <c r="BF132" s="2" t="str">
        <f>IF(AND(ISBLANK(BE132),OR(NOT(ISBLANK(BG132)),NOT(ISBLANK(BH132)))),#N/A,
IF(ISBLANK(BE132),"",
IF(AND(NOT(ISERROR(VLOOKUP(BE132,MonsterTable!$A:$B,MATCH(MonsterTable!$B$1,MonsterTable!$A$1:$B$1,0),0))),OR(ISBLANK(BG132),ISBLANK(BH132))),#N/A,
IFERROR(VLOOKUP(BE132,MonsterTable!$A:$B,MATCH(MonsterTable!$B$1,MonsterTable!$A$1:$B$1,0),0),
IF(OR(NOT(ISBLANK(BG132)),ISBLANK(BH132)),#N/A,
IF(BE132="empty","empty",
VLOOKUP(BE132,MonsterGroupTable!$A:$A,1,0)))))))</f>
        <v/>
      </c>
    </row>
    <row r="133" spans="1:58" x14ac:dyDescent="0.3">
      <c r="A133">
        <v>10132</v>
      </c>
      <c r="B133">
        <f t="shared" si="5"/>
        <v>1.1000000000000001</v>
      </c>
      <c r="C133">
        <f t="shared" si="5"/>
        <v>1.1000000000000001</v>
      </c>
      <c r="F133">
        <v>360</v>
      </c>
      <c r="G133">
        <v>3560</v>
      </c>
      <c r="H133" t="s">
        <v>29</v>
      </c>
      <c r="I133" t="s">
        <v>30</v>
      </c>
      <c r="J133" t="s">
        <v>85</v>
      </c>
      <c r="K133" t="s">
        <v>86</v>
      </c>
      <c r="L133">
        <v>0</v>
      </c>
      <c r="M133">
        <v>-4.75</v>
      </c>
      <c r="N133">
        <v>-3.5</v>
      </c>
      <c r="O133">
        <v>4.75</v>
      </c>
      <c r="P133">
        <v>3</v>
      </c>
      <c r="Q133">
        <v>-13.5</v>
      </c>
      <c r="R133">
        <v>2.5499999999999998</v>
      </c>
      <c r="S133">
        <v>-6.75</v>
      </c>
      <c r="T133" t="str">
        <f t="shared" si="4"/>
        <v>g101,5</v>
      </c>
      <c r="U133" s="1" t="s">
        <v>78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g101</v>
      </c>
      <c r="X133">
        <v>5</v>
      </c>
      <c r="Z133" s="2" t="str">
        <f>IF(AND(ISBLANK(Y133),OR(NOT(ISBLANK(AA133)),NOT(ISBLANK(AB133)))),#N/A,
IF(ISBLANK(Y133),"",
IF(AND(NOT(ISERROR(VLOOKUP(Y133,MonsterTable!$A:$B,MATCH(MonsterTable!$B$1,MonsterTable!$A$1:$B$1,0),0))),OR(ISBLANK(AA133),ISBLANK(AB133))),#N/A,
IFERROR(VLOOKUP(Y133,MonsterTable!$A:$B,MATCH(MonsterTable!$B$1,MonsterTable!$A$1:$B$1,0),0),
IF(OR(NOT(ISBLANK(AA133)),ISBLANK(AB133)),#N/A,
IF(Y133="empty","empty",
VLOOKUP(Y133,MonsterGroupTable!$A:$A,1,0)))))))</f>
        <v/>
      </c>
      <c r="AD133" s="2" t="str">
        <f>IF(AND(ISBLANK(AC133),OR(NOT(ISBLANK(AE133)),NOT(ISBLANK(AF133)))),#N/A,
IF(ISBLANK(AC133),"",
IF(AND(NOT(ISERROR(VLOOKUP(AC133,MonsterTable!$A:$B,MATCH(MonsterTable!$B$1,MonsterTable!$A$1:$B$1,0),0))),OR(ISBLANK(AE133),ISBLANK(AF133))),#N/A,
IFERROR(VLOOKUP(AC133,MonsterTable!$A:$B,MATCH(MonsterTable!$B$1,MonsterTable!$A$1:$B$1,0),0),
IF(OR(NOT(ISBLANK(AE133)),ISBLANK(AF133)),#N/A,
IF(AC133="empty","empty",
VLOOKUP(AC133,MonsterGroupTable!$A:$A,1,0)))))))</f>
        <v/>
      </c>
      <c r="AH133" s="2" t="str">
        <f>IF(AND(ISBLANK(AG133),OR(NOT(ISBLANK(AI133)),NOT(ISBLANK(AJ133)))),#N/A,
IF(ISBLANK(AG133),"",
IF(AND(NOT(ISERROR(VLOOKUP(AG133,MonsterTable!$A:$B,MATCH(MonsterTable!$B$1,MonsterTable!$A$1:$B$1,0),0))),OR(ISBLANK(AI133),ISBLANK(AJ133))),#N/A,
IFERROR(VLOOKUP(AG133,MonsterTable!$A:$B,MATCH(MonsterTable!$B$1,MonsterTable!$A$1:$B$1,0),0),
IF(OR(NOT(ISBLANK(AI133)),ISBLANK(AJ133)),#N/A,
IF(AG133="empty","empty",
VLOOKUP(AG133,MonsterGroupTable!$A:$A,1,0)))))))</f>
        <v/>
      </c>
      <c r="AL133" s="2" t="str">
        <f>IF(AND(ISBLANK(AK133),OR(NOT(ISBLANK(AM133)),NOT(ISBLANK(AN133)))),#N/A,
IF(ISBLANK(AK133),"",
IF(AND(NOT(ISERROR(VLOOKUP(AK133,MonsterTable!$A:$B,MATCH(MonsterTable!$B$1,MonsterTable!$A$1:$B$1,0),0))),OR(ISBLANK(AM133),ISBLANK(AN133))),#N/A,
IFERROR(VLOOKUP(AK133,MonsterTable!$A:$B,MATCH(MonsterTable!$B$1,MonsterTable!$A$1:$B$1,0),0),
IF(OR(NOT(ISBLANK(AM133)),ISBLANK(AN133)),#N/A,
IF(AK133="empty","empty",
VLOOKUP(AK133,MonsterGroupTable!$A:$A,1,0)))))))</f>
        <v/>
      </c>
      <c r="AP133" s="2" t="str">
        <f>IF(AND(ISBLANK(AO133),OR(NOT(ISBLANK(AQ133)),NOT(ISBLANK(AR133)))),#N/A,
IF(ISBLANK(AO133),"",
IF(AND(NOT(ISERROR(VLOOKUP(AO133,MonsterTable!$A:$B,MATCH(MonsterTable!$B$1,MonsterTable!$A$1:$B$1,0),0))),OR(ISBLANK(AQ133),ISBLANK(AR133))),#N/A,
IFERROR(VLOOKUP(AO133,MonsterTable!$A:$B,MATCH(MonsterTable!$B$1,MonsterTable!$A$1:$B$1,0),0),
IF(OR(NOT(ISBLANK(AQ133)),ISBLANK(AR133)),#N/A,
IF(AO133="empty","empty",
VLOOKUP(AO133,MonsterGroupTable!$A:$A,1,0)))))))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B133" s="2" t="str">
        <f>IF(AND(ISBLANK(BA133),OR(NOT(ISBLANK(BC133)),NOT(ISBLANK(BD133)))),#N/A,
IF(ISBLANK(BA133),"",
IF(AND(NOT(ISERROR(VLOOKUP(BA133,MonsterTable!$A:$B,MATCH(MonsterTable!$B$1,MonsterTable!$A$1:$B$1,0),0))),OR(ISBLANK(BC133),ISBLANK(BD133))),#N/A,
IFERROR(VLOOKUP(BA133,MonsterTable!$A:$B,MATCH(MonsterTable!$B$1,MonsterTable!$A$1:$B$1,0),0),
IF(OR(NOT(ISBLANK(BC133)),ISBLANK(BD133)),#N/A,
IF(BA133="empty","empty",
VLOOKUP(BA133,MonsterGroupTable!$A:$A,1,0)))))))</f>
        <v/>
      </c>
      <c r="BF133" s="2" t="str">
        <f>IF(AND(ISBLANK(BE133),OR(NOT(ISBLANK(BG133)),NOT(ISBLANK(BH133)))),#N/A,
IF(ISBLANK(BE133),"",
IF(AND(NOT(ISERROR(VLOOKUP(BE133,MonsterTable!$A:$B,MATCH(MonsterTable!$B$1,MonsterTable!$A$1:$B$1,0),0))),OR(ISBLANK(BG133),ISBLANK(BH133))),#N/A,
IFERROR(VLOOKUP(BE133,MonsterTable!$A:$B,MATCH(MonsterTable!$B$1,MonsterTable!$A$1:$B$1,0),0),
IF(OR(NOT(ISBLANK(BG133)),ISBLANK(BH133)),#N/A,
IF(BE133="empty","empty",
VLOOKUP(BE133,MonsterGroupTable!$A:$A,1,0)))))))</f>
        <v/>
      </c>
    </row>
    <row r="134" spans="1:58" x14ac:dyDescent="0.3">
      <c r="A134">
        <v>10133</v>
      </c>
      <c r="B134">
        <f t="shared" si="5"/>
        <v>1.1000000000000001</v>
      </c>
      <c r="C134">
        <f t="shared" si="5"/>
        <v>1.1000000000000001</v>
      </c>
      <c r="F134">
        <v>360</v>
      </c>
      <c r="G134">
        <v>3620</v>
      </c>
      <c r="H134" t="s">
        <v>29</v>
      </c>
      <c r="I134" t="s">
        <v>30</v>
      </c>
      <c r="J134" t="s">
        <v>85</v>
      </c>
      <c r="K134" t="s">
        <v>86</v>
      </c>
      <c r="L134">
        <v>0</v>
      </c>
      <c r="M134">
        <v>-4.75</v>
      </c>
      <c r="N134">
        <v>-3.5</v>
      </c>
      <c r="O134">
        <v>4.75</v>
      </c>
      <c r="P134">
        <v>3</v>
      </c>
      <c r="Q134">
        <v>-13.5</v>
      </c>
      <c r="R134">
        <v>2.5499999999999998</v>
      </c>
      <c r="S134">
        <v>-6.75</v>
      </c>
      <c r="T134" t="str">
        <f t="shared" si="4"/>
        <v>g101,5</v>
      </c>
      <c r="U134" s="1" t="s">
        <v>78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g101</v>
      </c>
      <c r="X134">
        <v>5</v>
      </c>
      <c r="Z134" s="2" t="str">
        <f>IF(AND(ISBLANK(Y134),OR(NOT(ISBLANK(AA134)),NOT(ISBLANK(AB134)))),#N/A,
IF(ISBLANK(Y134),"",
IF(AND(NOT(ISERROR(VLOOKUP(Y134,MonsterTable!$A:$B,MATCH(MonsterTable!$B$1,MonsterTable!$A$1:$B$1,0),0))),OR(ISBLANK(AA134),ISBLANK(AB134))),#N/A,
IFERROR(VLOOKUP(Y134,MonsterTable!$A:$B,MATCH(MonsterTable!$B$1,MonsterTable!$A$1:$B$1,0),0),
IF(OR(NOT(ISBLANK(AA134)),ISBLANK(AB134)),#N/A,
IF(Y134="empty","empty",
VLOOKUP(Y134,MonsterGroupTable!$A:$A,1,0)))))))</f>
        <v/>
      </c>
      <c r="AD134" s="2" t="str">
        <f>IF(AND(ISBLANK(AC134),OR(NOT(ISBLANK(AE134)),NOT(ISBLANK(AF134)))),#N/A,
IF(ISBLANK(AC134),"",
IF(AND(NOT(ISERROR(VLOOKUP(AC134,MonsterTable!$A:$B,MATCH(MonsterTable!$B$1,MonsterTable!$A$1:$B$1,0),0))),OR(ISBLANK(AE134),ISBLANK(AF134))),#N/A,
IFERROR(VLOOKUP(AC134,MonsterTable!$A:$B,MATCH(MonsterTable!$B$1,MonsterTable!$A$1:$B$1,0),0),
IF(OR(NOT(ISBLANK(AE134)),ISBLANK(AF134)),#N/A,
IF(AC134="empty","empty",
VLOOKUP(AC134,MonsterGroupTable!$A:$A,1,0)))))))</f>
        <v/>
      </c>
      <c r="AH134" s="2" t="str">
        <f>IF(AND(ISBLANK(AG134),OR(NOT(ISBLANK(AI134)),NOT(ISBLANK(AJ134)))),#N/A,
IF(ISBLANK(AG134),"",
IF(AND(NOT(ISERROR(VLOOKUP(AG134,MonsterTable!$A:$B,MATCH(MonsterTable!$B$1,MonsterTable!$A$1:$B$1,0),0))),OR(ISBLANK(AI134),ISBLANK(AJ134))),#N/A,
IFERROR(VLOOKUP(AG134,MonsterTable!$A:$B,MATCH(MonsterTable!$B$1,MonsterTable!$A$1:$B$1,0),0),
IF(OR(NOT(ISBLANK(AI134)),ISBLANK(AJ134)),#N/A,
IF(AG134="empty","empty",
VLOOKUP(AG134,MonsterGroupTable!$A:$A,1,0)))))))</f>
        <v/>
      </c>
      <c r="AL134" s="2" t="str">
        <f>IF(AND(ISBLANK(AK134),OR(NOT(ISBLANK(AM134)),NOT(ISBLANK(AN134)))),#N/A,
IF(ISBLANK(AK134),"",
IF(AND(NOT(ISERROR(VLOOKUP(AK134,MonsterTable!$A:$B,MATCH(MonsterTable!$B$1,MonsterTable!$A$1:$B$1,0),0))),OR(ISBLANK(AM134),ISBLANK(AN134))),#N/A,
IFERROR(VLOOKUP(AK134,MonsterTable!$A:$B,MATCH(MonsterTable!$B$1,MonsterTable!$A$1:$B$1,0),0),
IF(OR(NOT(ISBLANK(AM134)),ISBLANK(AN134)),#N/A,
IF(AK134="empty","empty",
VLOOKUP(AK134,MonsterGroupTable!$A:$A,1,0)))))))</f>
        <v/>
      </c>
      <c r="AP134" s="2" t="str">
        <f>IF(AND(ISBLANK(AO134),OR(NOT(ISBLANK(AQ134)),NOT(ISBLANK(AR134)))),#N/A,
IF(ISBLANK(AO134),"",
IF(AND(NOT(ISERROR(VLOOKUP(AO134,MonsterTable!$A:$B,MATCH(MonsterTable!$B$1,MonsterTable!$A$1:$B$1,0),0))),OR(ISBLANK(AQ134),ISBLANK(AR134))),#N/A,
IFERROR(VLOOKUP(AO134,MonsterTable!$A:$B,MATCH(MonsterTable!$B$1,MonsterTable!$A$1:$B$1,0),0),
IF(OR(NOT(ISBLANK(AQ134)),ISBLANK(AR134)),#N/A,
IF(AO134="empty","empty",
VLOOKUP(AO134,MonsterGroupTable!$A:$A,1,0)))))))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B134" s="2" t="str">
        <f>IF(AND(ISBLANK(BA134),OR(NOT(ISBLANK(BC134)),NOT(ISBLANK(BD134)))),#N/A,
IF(ISBLANK(BA134),"",
IF(AND(NOT(ISERROR(VLOOKUP(BA134,MonsterTable!$A:$B,MATCH(MonsterTable!$B$1,MonsterTable!$A$1:$B$1,0),0))),OR(ISBLANK(BC134),ISBLANK(BD134))),#N/A,
IFERROR(VLOOKUP(BA134,MonsterTable!$A:$B,MATCH(MonsterTable!$B$1,MonsterTable!$A$1:$B$1,0),0),
IF(OR(NOT(ISBLANK(BC134)),ISBLANK(BD134)),#N/A,
IF(BA134="empty","empty",
VLOOKUP(BA134,MonsterGroupTable!$A:$A,1,0)))))))</f>
        <v/>
      </c>
      <c r="BF134" s="2" t="str">
        <f>IF(AND(ISBLANK(BE134),OR(NOT(ISBLANK(BG134)),NOT(ISBLANK(BH134)))),#N/A,
IF(ISBLANK(BE134),"",
IF(AND(NOT(ISERROR(VLOOKUP(BE134,MonsterTable!$A:$B,MATCH(MonsterTable!$B$1,MonsterTable!$A$1:$B$1,0),0))),OR(ISBLANK(BG134),ISBLANK(BH134))),#N/A,
IFERROR(VLOOKUP(BE134,MonsterTable!$A:$B,MATCH(MonsterTable!$B$1,MonsterTable!$A$1:$B$1,0),0),
IF(OR(NOT(ISBLANK(BG134)),ISBLANK(BH134)),#N/A,
IF(BE134="empty","empty",
VLOOKUP(BE134,MonsterGroupTable!$A:$A,1,0)))))))</f>
        <v/>
      </c>
    </row>
    <row r="135" spans="1:58" x14ac:dyDescent="0.3">
      <c r="A135">
        <v>10134</v>
      </c>
      <c r="B135">
        <f t="shared" si="5"/>
        <v>1.1000000000000001</v>
      </c>
      <c r="C135">
        <f t="shared" si="5"/>
        <v>1.1000000000000001</v>
      </c>
      <c r="F135">
        <v>360</v>
      </c>
      <c r="G135">
        <v>3680</v>
      </c>
      <c r="H135" t="s">
        <v>29</v>
      </c>
      <c r="I135" t="s">
        <v>30</v>
      </c>
      <c r="J135" t="s">
        <v>85</v>
      </c>
      <c r="K135" t="s">
        <v>86</v>
      </c>
      <c r="L135">
        <v>0</v>
      </c>
      <c r="M135">
        <v>-4.75</v>
      </c>
      <c r="N135">
        <v>-3.5</v>
      </c>
      <c r="O135">
        <v>4.75</v>
      </c>
      <c r="P135">
        <v>3</v>
      </c>
      <c r="Q135">
        <v>-13.5</v>
      </c>
      <c r="R135">
        <v>2.5499999999999998</v>
      </c>
      <c r="S135">
        <v>-6.75</v>
      </c>
      <c r="T135" t="str">
        <f t="shared" si="4"/>
        <v>g101,5</v>
      </c>
      <c r="U135" s="1" t="s">
        <v>78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g101</v>
      </c>
      <c r="X135">
        <v>5</v>
      </c>
      <c r="Z135" s="2" t="str">
        <f>IF(AND(ISBLANK(Y135),OR(NOT(ISBLANK(AA135)),NOT(ISBLANK(AB135)))),#N/A,
IF(ISBLANK(Y135),"",
IF(AND(NOT(ISERROR(VLOOKUP(Y135,MonsterTable!$A:$B,MATCH(MonsterTable!$B$1,MonsterTable!$A$1:$B$1,0),0))),OR(ISBLANK(AA135),ISBLANK(AB135))),#N/A,
IFERROR(VLOOKUP(Y135,MonsterTable!$A:$B,MATCH(MonsterTable!$B$1,MonsterTable!$A$1:$B$1,0),0),
IF(OR(NOT(ISBLANK(AA135)),ISBLANK(AB135)),#N/A,
IF(Y135="empty","empty",
VLOOKUP(Y135,MonsterGroupTable!$A:$A,1,0)))))))</f>
        <v/>
      </c>
      <c r="AD135" s="2" t="str">
        <f>IF(AND(ISBLANK(AC135),OR(NOT(ISBLANK(AE135)),NOT(ISBLANK(AF135)))),#N/A,
IF(ISBLANK(AC135),"",
IF(AND(NOT(ISERROR(VLOOKUP(AC135,MonsterTable!$A:$B,MATCH(MonsterTable!$B$1,MonsterTable!$A$1:$B$1,0),0))),OR(ISBLANK(AE135),ISBLANK(AF135))),#N/A,
IFERROR(VLOOKUP(AC135,MonsterTable!$A:$B,MATCH(MonsterTable!$B$1,MonsterTable!$A$1:$B$1,0),0),
IF(OR(NOT(ISBLANK(AE135)),ISBLANK(AF135)),#N/A,
IF(AC135="empty","empty",
VLOOKUP(AC135,MonsterGroupTable!$A:$A,1,0)))))))</f>
        <v/>
      </c>
      <c r="AH135" s="2" t="str">
        <f>IF(AND(ISBLANK(AG135),OR(NOT(ISBLANK(AI135)),NOT(ISBLANK(AJ135)))),#N/A,
IF(ISBLANK(AG135),"",
IF(AND(NOT(ISERROR(VLOOKUP(AG135,MonsterTable!$A:$B,MATCH(MonsterTable!$B$1,MonsterTable!$A$1:$B$1,0),0))),OR(ISBLANK(AI135),ISBLANK(AJ135))),#N/A,
IFERROR(VLOOKUP(AG135,MonsterTable!$A:$B,MATCH(MonsterTable!$B$1,MonsterTable!$A$1:$B$1,0),0),
IF(OR(NOT(ISBLANK(AI135)),ISBLANK(AJ135)),#N/A,
IF(AG135="empty","empty",
VLOOKUP(AG135,MonsterGroupTable!$A:$A,1,0)))))))</f>
        <v/>
      </c>
      <c r="AL135" s="2" t="str">
        <f>IF(AND(ISBLANK(AK135),OR(NOT(ISBLANK(AM135)),NOT(ISBLANK(AN135)))),#N/A,
IF(ISBLANK(AK135),"",
IF(AND(NOT(ISERROR(VLOOKUP(AK135,MonsterTable!$A:$B,MATCH(MonsterTable!$B$1,MonsterTable!$A$1:$B$1,0),0))),OR(ISBLANK(AM135),ISBLANK(AN135))),#N/A,
IFERROR(VLOOKUP(AK135,MonsterTable!$A:$B,MATCH(MonsterTable!$B$1,MonsterTable!$A$1:$B$1,0),0),
IF(OR(NOT(ISBLANK(AM135)),ISBLANK(AN135)),#N/A,
IF(AK135="empty","empty",
VLOOKUP(AK135,MonsterGroupTable!$A:$A,1,0)))))))</f>
        <v/>
      </c>
      <c r="AP135" s="2" t="str">
        <f>IF(AND(ISBLANK(AO135),OR(NOT(ISBLANK(AQ135)),NOT(ISBLANK(AR135)))),#N/A,
IF(ISBLANK(AO135),"",
IF(AND(NOT(ISERROR(VLOOKUP(AO135,MonsterTable!$A:$B,MATCH(MonsterTable!$B$1,MonsterTable!$A$1:$B$1,0),0))),OR(ISBLANK(AQ135),ISBLANK(AR135))),#N/A,
IFERROR(VLOOKUP(AO135,MonsterTable!$A:$B,MATCH(MonsterTable!$B$1,MonsterTable!$A$1:$B$1,0),0),
IF(OR(NOT(ISBLANK(AQ135)),ISBLANK(AR135)),#N/A,
IF(AO135="empty","empty",
VLOOKUP(AO135,MonsterGroupTable!$A:$A,1,0)))))))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B135" s="2" t="str">
        <f>IF(AND(ISBLANK(BA135),OR(NOT(ISBLANK(BC135)),NOT(ISBLANK(BD135)))),#N/A,
IF(ISBLANK(BA135),"",
IF(AND(NOT(ISERROR(VLOOKUP(BA135,MonsterTable!$A:$B,MATCH(MonsterTable!$B$1,MonsterTable!$A$1:$B$1,0),0))),OR(ISBLANK(BC135),ISBLANK(BD135))),#N/A,
IFERROR(VLOOKUP(BA135,MonsterTable!$A:$B,MATCH(MonsterTable!$B$1,MonsterTable!$A$1:$B$1,0),0),
IF(OR(NOT(ISBLANK(BC135)),ISBLANK(BD135)),#N/A,
IF(BA135="empty","empty",
VLOOKUP(BA135,MonsterGroupTable!$A:$A,1,0)))))))</f>
        <v/>
      </c>
      <c r="BF135" s="2" t="str">
        <f>IF(AND(ISBLANK(BE135),OR(NOT(ISBLANK(BG135)),NOT(ISBLANK(BH135)))),#N/A,
IF(ISBLANK(BE135),"",
IF(AND(NOT(ISERROR(VLOOKUP(BE135,MonsterTable!$A:$B,MATCH(MonsterTable!$B$1,MonsterTable!$A$1:$B$1,0),0))),OR(ISBLANK(BG135),ISBLANK(BH135))),#N/A,
IFERROR(VLOOKUP(BE135,MonsterTable!$A:$B,MATCH(MonsterTable!$B$1,MonsterTable!$A$1:$B$1,0),0),
IF(OR(NOT(ISBLANK(BG135)),ISBLANK(BH135)),#N/A,
IF(BE135="empty","empty",
VLOOKUP(BE135,MonsterGroupTable!$A:$A,1,0)))))))</f>
        <v/>
      </c>
    </row>
    <row r="136" spans="1:58" x14ac:dyDescent="0.3">
      <c r="A136">
        <v>10135</v>
      </c>
      <c r="B136">
        <f t="shared" si="5"/>
        <v>1.1000000000000001</v>
      </c>
      <c r="C136">
        <f t="shared" si="5"/>
        <v>1.1000000000000001</v>
      </c>
      <c r="F136">
        <v>360</v>
      </c>
      <c r="G136">
        <v>3740</v>
      </c>
      <c r="H136" t="s">
        <v>29</v>
      </c>
      <c r="I136" t="s">
        <v>30</v>
      </c>
      <c r="J136" t="s">
        <v>85</v>
      </c>
      <c r="K136" t="s">
        <v>86</v>
      </c>
      <c r="L136">
        <v>0</v>
      </c>
      <c r="M136">
        <v>-4.75</v>
      </c>
      <c r="N136">
        <v>-3.5</v>
      </c>
      <c r="O136">
        <v>4.75</v>
      </c>
      <c r="P136">
        <v>3</v>
      </c>
      <c r="Q136">
        <v>-13.5</v>
      </c>
      <c r="R136">
        <v>2.5499999999999998</v>
      </c>
      <c r="S136">
        <v>-6.75</v>
      </c>
      <c r="T136" t="str">
        <f t="shared" si="4"/>
        <v>g101,5</v>
      </c>
      <c r="U136" s="1" t="s">
        <v>78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g101</v>
      </c>
      <c r="X136">
        <v>5</v>
      </c>
      <c r="Z136" s="2" t="str">
        <f>IF(AND(ISBLANK(Y136),OR(NOT(ISBLANK(AA136)),NOT(ISBLANK(AB136)))),#N/A,
IF(ISBLANK(Y136),"",
IF(AND(NOT(ISERROR(VLOOKUP(Y136,MonsterTable!$A:$B,MATCH(MonsterTable!$B$1,MonsterTable!$A$1:$B$1,0),0))),OR(ISBLANK(AA136),ISBLANK(AB136))),#N/A,
IFERROR(VLOOKUP(Y136,MonsterTable!$A:$B,MATCH(MonsterTable!$B$1,MonsterTable!$A$1:$B$1,0),0),
IF(OR(NOT(ISBLANK(AA136)),ISBLANK(AB136)),#N/A,
IF(Y136="empty","empty",
VLOOKUP(Y136,MonsterGroupTable!$A:$A,1,0)))))))</f>
        <v/>
      </c>
      <c r="AD136" s="2" t="str">
        <f>IF(AND(ISBLANK(AC136),OR(NOT(ISBLANK(AE136)),NOT(ISBLANK(AF136)))),#N/A,
IF(ISBLANK(AC136),"",
IF(AND(NOT(ISERROR(VLOOKUP(AC136,MonsterTable!$A:$B,MATCH(MonsterTable!$B$1,MonsterTable!$A$1:$B$1,0),0))),OR(ISBLANK(AE136),ISBLANK(AF136))),#N/A,
IFERROR(VLOOKUP(AC136,MonsterTable!$A:$B,MATCH(MonsterTable!$B$1,MonsterTable!$A$1:$B$1,0),0),
IF(OR(NOT(ISBLANK(AE136)),ISBLANK(AF136)),#N/A,
IF(AC136="empty","empty",
VLOOKUP(AC136,MonsterGroupTable!$A:$A,1,0)))))))</f>
        <v/>
      </c>
      <c r="AH136" s="2" t="str">
        <f>IF(AND(ISBLANK(AG136),OR(NOT(ISBLANK(AI136)),NOT(ISBLANK(AJ136)))),#N/A,
IF(ISBLANK(AG136),"",
IF(AND(NOT(ISERROR(VLOOKUP(AG136,MonsterTable!$A:$B,MATCH(MonsterTable!$B$1,MonsterTable!$A$1:$B$1,0),0))),OR(ISBLANK(AI136),ISBLANK(AJ136))),#N/A,
IFERROR(VLOOKUP(AG136,MonsterTable!$A:$B,MATCH(MonsterTable!$B$1,MonsterTable!$A$1:$B$1,0),0),
IF(OR(NOT(ISBLANK(AI136)),ISBLANK(AJ136)),#N/A,
IF(AG136="empty","empty",
VLOOKUP(AG136,MonsterGroupTable!$A:$A,1,0)))))))</f>
        <v/>
      </c>
      <c r="AL136" s="2" t="str">
        <f>IF(AND(ISBLANK(AK136),OR(NOT(ISBLANK(AM136)),NOT(ISBLANK(AN136)))),#N/A,
IF(ISBLANK(AK136),"",
IF(AND(NOT(ISERROR(VLOOKUP(AK136,MonsterTable!$A:$B,MATCH(MonsterTable!$B$1,MonsterTable!$A$1:$B$1,0),0))),OR(ISBLANK(AM136),ISBLANK(AN136))),#N/A,
IFERROR(VLOOKUP(AK136,MonsterTable!$A:$B,MATCH(MonsterTable!$B$1,MonsterTable!$A$1:$B$1,0),0),
IF(OR(NOT(ISBLANK(AM136)),ISBLANK(AN136)),#N/A,
IF(AK136="empty","empty",
VLOOKUP(AK136,MonsterGroupTable!$A:$A,1,0)))))))</f>
        <v/>
      </c>
      <c r="AP136" s="2" t="str">
        <f>IF(AND(ISBLANK(AO136),OR(NOT(ISBLANK(AQ136)),NOT(ISBLANK(AR136)))),#N/A,
IF(ISBLANK(AO136),"",
IF(AND(NOT(ISERROR(VLOOKUP(AO136,MonsterTable!$A:$B,MATCH(MonsterTable!$B$1,MonsterTable!$A$1:$B$1,0),0))),OR(ISBLANK(AQ136),ISBLANK(AR136))),#N/A,
IFERROR(VLOOKUP(AO136,MonsterTable!$A:$B,MATCH(MonsterTable!$B$1,MonsterTable!$A$1:$B$1,0),0),
IF(OR(NOT(ISBLANK(AQ136)),ISBLANK(AR136)),#N/A,
IF(AO136="empty","empty",
VLOOKUP(AO136,MonsterGroupTable!$A:$A,1,0)))))))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B136" s="2" t="str">
        <f>IF(AND(ISBLANK(BA136),OR(NOT(ISBLANK(BC136)),NOT(ISBLANK(BD136)))),#N/A,
IF(ISBLANK(BA136),"",
IF(AND(NOT(ISERROR(VLOOKUP(BA136,MonsterTable!$A:$B,MATCH(MonsterTable!$B$1,MonsterTable!$A$1:$B$1,0),0))),OR(ISBLANK(BC136),ISBLANK(BD136))),#N/A,
IFERROR(VLOOKUP(BA136,MonsterTable!$A:$B,MATCH(MonsterTable!$B$1,MonsterTable!$A$1:$B$1,0),0),
IF(OR(NOT(ISBLANK(BC136)),ISBLANK(BD136)),#N/A,
IF(BA136="empty","empty",
VLOOKUP(BA136,MonsterGroupTable!$A:$A,1,0)))))))</f>
        <v/>
      </c>
      <c r="BF136" s="2" t="str">
        <f>IF(AND(ISBLANK(BE136),OR(NOT(ISBLANK(BG136)),NOT(ISBLANK(BH136)))),#N/A,
IF(ISBLANK(BE136),"",
IF(AND(NOT(ISERROR(VLOOKUP(BE136,MonsterTable!$A:$B,MATCH(MonsterTable!$B$1,MonsterTable!$A$1:$B$1,0),0))),OR(ISBLANK(BG136),ISBLANK(BH136))),#N/A,
IFERROR(VLOOKUP(BE136,MonsterTable!$A:$B,MATCH(MonsterTable!$B$1,MonsterTable!$A$1:$B$1,0),0),
IF(OR(NOT(ISBLANK(BG136)),ISBLANK(BH136)),#N/A,
IF(BE136="empty","empty",
VLOOKUP(BE136,MonsterGroupTable!$A:$A,1,0)))))))</f>
        <v/>
      </c>
    </row>
    <row r="137" spans="1:58" x14ac:dyDescent="0.3">
      <c r="A137">
        <v>10136</v>
      </c>
      <c r="B137">
        <f t="shared" si="5"/>
        <v>1.1000000000000001</v>
      </c>
      <c r="C137">
        <f t="shared" si="5"/>
        <v>1.1000000000000001</v>
      </c>
      <c r="F137">
        <v>360</v>
      </c>
      <c r="G137">
        <v>3800</v>
      </c>
      <c r="H137" t="s">
        <v>29</v>
      </c>
      <c r="I137" t="s">
        <v>30</v>
      </c>
      <c r="J137" t="s">
        <v>85</v>
      </c>
      <c r="K137" t="s">
        <v>86</v>
      </c>
      <c r="L137">
        <v>0</v>
      </c>
      <c r="M137">
        <v>-4.75</v>
      </c>
      <c r="N137">
        <v>-3.5</v>
      </c>
      <c r="O137">
        <v>4.75</v>
      </c>
      <c r="P137">
        <v>3</v>
      </c>
      <c r="Q137">
        <v>-13.5</v>
      </c>
      <c r="R137">
        <v>2.5499999999999998</v>
      </c>
      <c r="S137">
        <v>-6.75</v>
      </c>
      <c r="T137" t="str">
        <f t="shared" si="4"/>
        <v>g101,5</v>
      </c>
      <c r="U137" s="1" t="s">
        <v>78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g101</v>
      </c>
      <c r="X137">
        <v>5</v>
      </c>
      <c r="Z137" s="2" t="str">
        <f>IF(AND(ISBLANK(Y137),OR(NOT(ISBLANK(AA137)),NOT(ISBLANK(AB137)))),#N/A,
IF(ISBLANK(Y137),"",
IF(AND(NOT(ISERROR(VLOOKUP(Y137,MonsterTable!$A:$B,MATCH(MonsterTable!$B$1,MonsterTable!$A$1:$B$1,0),0))),OR(ISBLANK(AA137),ISBLANK(AB137))),#N/A,
IFERROR(VLOOKUP(Y137,MonsterTable!$A:$B,MATCH(MonsterTable!$B$1,MonsterTable!$A$1:$B$1,0),0),
IF(OR(NOT(ISBLANK(AA137)),ISBLANK(AB137)),#N/A,
IF(Y137="empty","empty",
VLOOKUP(Y137,MonsterGroupTable!$A:$A,1,0)))))))</f>
        <v/>
      </c>
      <c r="AD137" s="2" t="str">
        <f>IF(AND(ISBLANK(AC137),OR(NOT(ISBLANK(AE137)),NOT(ISBLANK(AF137)))),#N/A,
IF(ISBLANK(AC137),"",
IF(AND(NOT(ISERROR(VLOOKUP(AC137,MonsterTable!$A:$B,MATCH(MonsterTable!$B$1,MonsterTable!$A$1:$B$1,0),0))),OR(ISBLANK(AE137),ISBLANK(AF137))),#N/A,
IFERROR(VLOOKUP(AC137,MonsterTable!$A:$B,MATCH(MonsterTable!$B$1,MonsterTable!$A$1:$B$1,0),0),
IF(OR(NOT(ISBLANK(AE137)),ISBLANK(AF137)),#N/A,
IF(AC137="empty","empty",
VLOOKUP(AC137,MonsterGroupTable!$A:$A,1,0)))))))</f>
        <v/>
      </c>
      <c r="AH137" s="2" t="str">
        <f>IF(AND(ISBLANK(AG137),OR(NOT(ISBLANK(AI137)),NOT(ISBLANK(AJ137)))),#N/A,
IF(ISBLANK(AG137),"",
IF(AND(NOT(ISERROR(VLOOKUP(AG137,MonsterTable!$A:$B,MATCH(MonsterTable!$B$1,MonsterTable!$A$1:$B$1,0),0))),OR(ISBLANK(AI137),ISBLANK(AJ137))),#N/A,
IFERROR(VLOOKUP(AG137,MonsterTable!$A:$B,MATCH(MonsterTable!$B$1,MonsterTable!$A$1:$B$1,0),0),
IF(OR(NOT(ISBLANK(AI137)),ISBLANK(AJ137)),#N/A,
IF(AG137="empty","empty",
VLOOKUP(AG137,MonsterGroupTable!$A:$A,1,0)))))))</f>
        <v/>
      </c>
      <c r="AL137" s="2" t="str">
        <f>IF(AND(ISBLANK(AK137),OR(NOT(ISBLANK(AM137)),NOT(ISBLANK(AN137)))),#N/A,
IF(ISBLANK(AK137),"",
IF(AND(NOT(ISERROR(VLOOKUP(AK137,MonsterTable!$A:$B,MATCH(MonsterTable!$B$1,MonsterTable!$A$1:$B$1,0),0))),OR(ISBLANK(AM137),ISBLANK(AN137))),#N/A,
IFERROR(VLOOKUP(AK137,MonsterTable!$A:$B,MATCH(MonsterTable!$B$1,MonsterTable!$A$1:$B$1,0),0),
IF(OR(NOT(ISBLANK(AM137)),ISBLANK(AN137)),#N/A,
IF(AK137="empty","empty",
VLOOKUP(AK137,MonsterGroupTable!$A:$A,1,0)))))))</f>
        <v/>
      </c>
      <c r="AP137" s="2" t="str">
        <f>IF(AND(ISBLANK(AO137),OR(NOT(ISBLANK(AQ137)),NOT(ISBLANK(AR137)))),#N/A,
IF(ISBLANK(AO137),"",
IF(AND(NOT(ISERROR(VLOOKUP(AO137,MonsterTable!$A:$B,MATCH(MonsterTable!$B$1,MonsterTable!$A$1:$B$1,0),0))),OR(ISBLANK(AQ137),ISBLANK(AR137))),#N/A,
IFERROR(VLOOKUP(AO137,MonsterTable!$A:$B,MATCH(MonsterTable!$B$1,MonsterTable!$A$1:$B$1,0),0),
IF(OR(NOT(ISBLANK(AQ137)),ISBLANK(AR137)),#N/A,
IF(AO137="empty","empty",
VLOOKUP(AO137,MonsterGroupTable!$A:$A,1,0)))))))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B137" s="2" t="str">
        <f>IF(AND(ISBLANK(BA137),OR(NOT(ISBLANK(BC137)),NOT(ISBLANK(BD137)))),#N/A,
IF(ISBLANK(BA137),"",
IF(AND(NOT(ISERROR(VLOOKUP(BA137,MonsterTable!$A:$B,MATCH(MonsterTable!$B$1,MonsterTable!$A$1:$B$1,0),0))),OR(ISBLANK(BC137),ISBLANK(BD137))),#N/A,
IFERROR(VLOOKUP(BA137,MonsterTable!$A:$B,MATCH(MonsterTable!$B$1,MonsterTable!$A$1:$B$1,0),0),
IF(OR(NOT(ISBLANK(BC137)),ISBLANK(BD137)),#N/A,
IF(BA137="empty","empty",
VLOOKUP(BA137,MonsterGroupTable!$A:$A,1,0)))))))</f>
        <v/>
      </c>
      <c r="BF137" s="2" t="str">
        <f>IF(AND(ISBLANK(BE137),OR(NOT(ISBLANK(BG137)),NOT(ISBLANK(BH137)))),#N/A,
IF(ISBLANK(BE137),"",
IF(AND(NOT(ISERROR(VLOOKUP(BE137,MonsterTable!$A:$B,MATCH(MonsterTable!$B$1,MonsterTable!$A$1:$B$1,0),0))),OR(ISBLANK(BG137),ISBLANK(BH137))),#N/A,
IFERROR(VLOOKUP(BE137,MonsterTable!$A:$B,MATCH(MonsterTable!$B$1,MonsterTable!$A$1:$B$1,0),0),
IF(OR(NOT(ISBLANK(BG137)),ISBLANK(BH137)),#N/A,
IF(BE137="empty","empty",
VLOOKUP(BE137,MonsterGroupTable!$A:$A,1,0)))))))</f>
        <v/>
      </c>
    </row>
    <row r="138" spans="1:58" x14ac:dyDescent="0.3">
      <c r="A138">
        <v>10137</v>
      </c>
      <c r="B138">
        <f t="shared" si="5"/>
        <v>1.1000000000000001</v>
      </c>
      <c r="C138">
        <f t="shared" si="5"/>
        <v>1.1000000000000001</v>
      </c>
      <c r="F138">
        <v>360</v>
      </c>
      <c r="G138">
        <v>3860</v>
      </c>
      <c r="H138" t="s">
        <v>29</v>
      </c>
      <c r="I138" t="s">
        <v>30</v>
      </c>
      <c r="J138" t="s">
        <v>85</v>
      </c>
      <c r="K138" t="s">
        <v>86</v>
      </c>
      <c r="L138">
        <v>0</v>
      </c>
      <c r="M138">
        <v>-4.75</v>
      </c>
      <c r="N138">
        <v>-3.5</v>
      </c>
      <c r="O138">
        <v>4.75</v>
      </c>
      <c r="P138">
        <v>3</v>
      </c>
      <c r="Q138">
        <v>-13.5</v>
      </c>
      <c r="R138">
        <v>2.5499999999999998</v>
      </c>
      <c r="S138">
        <v>-6.75</v>
      </c>
      <c r="T138" t="str">
        <f t="shared" si="4"/>
        <v>g101,5</v>
      </c>
      <c r="U138" s="1" t="s">
        <v>78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g101</v>
      </c>
      <c r="X138">
        <v>5</v>
      </c>
      <c r="Z138" s="2" t="str">
        <f>IF(AND(ISBLANK(Y138),OR(NOT(ISBLANK(AA138)),NOT(ISBLANK(AB138)))),#N/A,
IF(ISBLANK(Y138),"",
IF(AND(NOT(ISERROR(VLOOKUP(Y138,MonsterTable!$A:$B,MATCH(MonsterTable!$B$1,MonsterTable!$A$1:$B$1,0),0))),OR(ISBLANK(AA138),ISBLANK(AB138))),#N/A,
IFERROR(VLOOKUP(Y138,MonsterTable!$A:$B,MATCH(MonsterTable!$B$1,MonsterTable!$A$1:$B$1,0),0),
IF(OR(NOT(ISBLANK(AA138)),ISBLANK(AB138)),#N/A,
IF(Y138="empty","empty",
VLOOKUP(Y138,MonsterGroupTable!$A:$A,1,0)))))))</f>
        <v/>
      </c>
      <c r="AD138" s="2" t="str">
        <f>IF(AND(ISBLANK(AC138),OR(NOT(ISBLANK(AE138)),NOT(ISBLANK(AF138)))),#N/A,
IF(ISBLANK(AC138),"",
IF(AND(NOT(ISERROR(VLOOKUP(AC138,MonsterTable!$A:$B,MATCH(MonsterTable!$B$1,MonsterTable!$A$1:$B$1,0),0))),OR(ISBLANK(AE138),ISBLANK(AF138))),#N/A,
IFERROR(VLOOKUP(AC138,MonsterTable!$A:$B,MATCH(MonsterTable!$B$1,MonsterTable!$A$1:$B$1,0),0),
IF(OR(NOT(ISBLANK(AE138)),ISBLANK(AF138)),#N/A,
IF(AC138="empty","empty",
VLOOKUP(AC138,MonsterGroupTable!$A:$A,1,0)))))))</f>
        <v/>
      </c>
      <c r="AH138" s="2" t="str">
        <f>IF(AND(ISBLANK(AG138),OR(NOT(ISBLANK(AI138)),NOT(ISBLANK(AJ138)))),#N/A,
IF(ISBLANK(AG138),"",
IF(AND(NOT(ISERROR(VLOOKUP(AG138,MonsterTable!$A:$B,MATCH(MonsterTable!$B$1,MonsterTable!$A$1:$B$1,0),0))),OR(ISBLANK(AI138),ISBLANK(AJ138))),#N/A,
IFERROR(VLOOKUP(AG138,MonsterTable!$A:$B,MATCH(MonsterTable!$B$1,MonsterTable!$A$1:$B$1,0),0),
IF(OR(NOT(ISBLANK(AI138)),ISBLANK(AJ138)),#N/A,
IF(AG138="empty","empty",
VLOOKUP(AG138,MonsterGroupTable!$A:$A,1,0)))))))</f>
        <v/>
      </c>
      <c r="AL138" s="2" t="str">
        <f>IF(AND(ISBLANK(AK138),OR(NOT(ISBLANK(AM138)),NOT(ISBLANK(AN138)))),#N/A,
IF(ISBLANK(AK138),"",
IF(AND(NOT(ISERROR(VLOOKUP(AK138,MonsterTable!$A:$B,MATCH(MonsterTable!$B$1,MonsterTable!$A$1:$B$1,0),0))),OR(ISBLANK(AM138),ISBLANK(AN138))),#N/A,
IFERROR(VLOOKUP(AK138,MonsterTable!$A:$B,MATCH(MonsterTable!$B$1,MonsterTable!$A$1:$B$1,0),0),
IF(OR(NOT(ISBLANK(AM138)),ISBLANK(AN138)),#N/A,
IF(AK138="empty","empty",
VLOOKUP(AK138,MonsterGroupTable!$A:$A,1,0)))))))</f>
        <v/>
      </c>
      <c r="AP138" s="2" t="str">
        <f>IF(AND(ISBLANK(AO138),OR(NOT(ISBLANK(AQ138)),NOT(ISBLANK(AR138)))),#N/A,
IF(ISBLANK(AO138),"",
IF(AND(NOT(ISERROR(VLOOKUP(AO138,MonsterTable!$A:$B,MATCH(MonsterTable!$B$1,MonsterTable!$A$1:$B$1,0),0))),OR(ISBLANK(AQ138),ISBLANK(AR138))),#N/A,
IFERROR(VLOOKUP(AO138,MonsterTable!$A:$B,MATCH(MonsterTable!$B$1,MonsterTable!$A$1:$B$1,0),0),
IF(OR(NOT(ISBLANK(AQ138)),ISBLANK(AR138)),#N/A,
IF(AO138="empty","empty",
VLOOKUP(AO138,MonsterGroupTable!$A:$A,1,0)))))))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B138" s="2" t="str">
        <f>IF(AND(ISBLANK(BA138),OR(NOT(ISBLANK(BC138)),NOT(ISBLANK(BD138)))),#N/A,
IF(ISBLANK(BA138),"",
IF(AND(NOT(ISERROR(VLOOKUP(BA138,MonsterTable!$A:$B,MATCH(MonsterTable!$B$1,MonsterTable!$A$1:$B$1,0),0))),OR(ISBLANK(BC138),ISBLANK(BD138))),#N/A,
IFERROR(VLOOKUP(BA138,MonsterTable!$A:$B,MATCH(MonsterTable!$B$1,MonsterTable!$A$1:$B$1,0),0),
IF(OR(NOT(ISBLANK(BC138)),ISBLANK(BD138)),#N/A,
IF(BA138="empty","empty",
VLOOKUP(BA138,MonsterGroupTable!$A:$A,1,0)))))))</f>
        <v/>
      </c>
      <c r="BF138" s="2" t="str">
        <f>IF(AND(ISBLANK(BE138),OR(NOT(ISBLANK(BG138)),NOT(ISBLANK(BH138)))),#N/A,
IF(ISBLANK(BE138),"",
IF(AND(NOT(ISERROR(VLOOKUP(BE138,MonsterTable!$A:$B,MATCH(MonsterTable!$B$1,MonsterTable!$A$1:$B$1,0),0))),OR(ISBLANK(BG138),ISBLANK(BH138))),#N/A,
IFERROR(VLOOKUP(BE138,MonsterTable!$A:$B,MATCH(MonsterTable!$B$1,MonsterTable!$A$1:$B$1,0),0),
IF(OR(NOT(ISBLANK(BG138)),ISBLANK(BH138)),#N/A,
IF(BE138="empty","empty",
VLOOKUP(BE138,MonsterGroupTable!$A:$A,1,0)))))))</f>
        <v/>
      </c>
    </row>
    <row r="139" spans="1:58" x14ac:dyDescent="0.3">
      <c r="A139">
        <v>10138</v>
      </c>
      <c r="B139">
        <f t="shared" si="5"/>
        <v>1.1000000000000001</v>
      </c>
      <c r="C139">
        <f t="shared" si="5"/>
        <v>1.1000000000000001</v>
      </c>
      <c r="F139">
        <v>360</v>
      </c>
      <c r="G139">
        <v>3920</v>
      </c>
      <c r="H139" t="s">
        <v>29</v>
      </c>
      <c r="I139" t="s">
        <v>30</v>
      </c>
      <c r="J139" t="s">
        <v>85</v>
      </c>
      <c r="K139" t="s">
        <v>86</v>
      </c>
      <c r="L139">
        <v>0</v>
      </c>
      <c r="M139">
        <v>-4.75</v>
      </c>
      <c r="N139">
        <v>-3.5</v>
      </c>
      <c r="O139">
        <v>4.75</v>
      </c>
      <c r="P139">
        <v>3</v>
      </c>
      <c r="Q139">
        <v>-13.5</v>
      </c>
      <c r="R139">
        <v>2.5499999999999998</v>
      </c>
      <c r="S139">
        <v>-6.75</v>
      </c>
      <c r="T139" t="str">
        <f t="shared" si="4"/>
        <v>g101,5</v>
      </c>
      <c r="U139" s="1" t="s">
        <v>78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g101</v>
      </c>
      <c r="X139">
        <v>5</v>
      </c>
      <c r="Z139" s="2" t="str">
        <f>IF(AND(ISBLANK(Y139),OR(NOT(ISBLANK(AA139)),NOT(ISBLANK(AB139)))),#N/A,
IF(ISBLANK(Y139),"",
IF(AND(NOT(ISERROR(VLOOKUP(Y139,MonsterTable!$A:$B,MATCH(MonsterTable!$B$1,MonsterTable!$A$1:$B$1,0),0))),OR(ISBLANK(AA139),ISBLANK(AB139))),#N/A,
IFERROR(VLOOKUP(Y139,MonsterTable!$A:$B,MATCH(MonsterTable!$B$1,MonsterTable!$A$1:$B$1,0),0),
IF(OR(NOT(ISBLANK(AA139)),ISBLANK(AB139)),#N/A,
IF(Y139="empty","empty",
VLOOKUP(Y139,MonsterGroupTable!$A:$A,1,0)))))))</f>
        <v/>
      </c>
      <c r="AD139" s="2" t="str">
        <f>IF(AND(ISBLANK(AC139),OR(NOT(ISBLANK(AE139)),NOT(ISBLANK(AF139)))),#N/A,
IF(ISBLANK(AC139),"",
IF(AND(NOT(ISERROR(VLOOKUP(AC139,MonsterTable!$A:$B,MATCH(MonsterTable!$B$1,MonsterTable!$A$1:$B$1,0),0))),OR(ISBLANK(AE139),ISBLANK(AF139))),#N/A,
IFERROR(VLOOKUP(AC139,MonsterTable!$A:$B,MATCH(MonsterTable!$B$1,MonsterTable!$A$1:$B$1,0),0),
IF(OR(NOT(ISBLANK(AE139)),ISBLANK(AF139)),#N/A,
IF(AC139="empty","empty",
VLOOKUP(AC139,MonsterGroupTable!$A:$A,1,0)))))))</f>
        <v/>
      </c>
      <c r="AH139" s="2" t="str">
        <f>IF(AND(ISBLANK(AG139),OR(NOT(ISBLANK(AI139)),NOT(ISBLANK(AJ139)))),#N/A,
IF(ISBLANK(AG139),"",
IF(AND(NOT(ISERROR(VLOOKUP(AG139,MonsterTable!$A:$B,MATCH(MonsterTable!$B$1,MonsterTable!$A$1:$B$1,0),0))),OR(ISBLANK(AI139),ISBLANK(AJ139))),#N/A,
IFERROR(VLOOKUP(AG139,MonsterTable!$A:$B,MATCH(MonsterTable!$B$1,MonsterTable!$A$1:$B$1,0),0),
IF(OR(NOT(ISBLANK(AI139)),ISBLANK(AJ139)),#N/A,
IF(AG139="empty","empty",
VLOOKUP(AG139,MonsterGroupTable!$A:$A,1,0)))))))</f>
        <v/>
      </c>
      <c r="AL139" s="2" t="str">
        <f>IF(AND(ISBLANK(AK139),OR(NOT(ISBLANK(AM139)),NOT(ISBLANK(AN139)))),#N/A,
IF(ISBLANK(AK139),"",
IF(AND(NOT(ISERROR(VLOOKUP(AK139,MonsterTable!$A:$B,MATCH(MonsterTable!$B$1,MonsterTable!$A$1:$B$1,0),0))),OR(ISBLANK(AM139),ISBLANK(AN139))),#N/A,
IFERROR(VLOOKUP(AK139,MonsterTable!$A:$B,MATCH(MonsterTable!$B$1,MonsterTable!$A$1:$B$1,0),0),
IF(OR(NOT(ISBLANK(AM139)),ISBLANK(AN139)),#N/A,
IF(AK139="empty","empty",
VLOOKUP(AK139,MonsterGroupTable!$A:$A,1,0)))))))</f>
        <v/>
      </c>
      <c r="AP139" s="2" t="str">
        <f>IF(AND(ISBLANK(AO139),OR(NOT(ISBLANK(AQ139)),NOT(ISBLANK(AR139)))),#N/A,
IF(ISBLANK(AO139),"",
IF(AND(NOT(ISERROR(VLOOKUP(AO139,MonsterTable!$A:$B,MATCH(MonsterTable!$B$1,MonsterTable!$A$1:$B$1,0),0))),OR(ISBLANK(AQ139),ISBLANK(AR139))),#N/A,
IFERROR(VLOOKUP(AO139,MonsterTable!$A:$B,MATCH(MonsterTable!$B$1,MonsterTable!$A$1:$B$1,0),0),
IF(OR(NOT(ISBLANK(AQ139)),ISBLANK(AR139)),#N/A,
IF(AO139="empty","empty",
VLOOKUP(AO139,MonsterGroupTable!$A:$A,1,0)))))))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B139" s="2" t="str">
        <f>IF(AND(ISBLANK(BA139),OR(NOT(ISBLANK(BC139)),NOT(ISBLANK(BD139)))),#N/A,
IF(ISBLANK(BA139),"",
IF(AND(NOT(ISERROR(VLOOKUP(BA139,MonsterTable!$A:$B,MATCH(MonsterTable!$B$1,MonsterTable!$A$1:$B$1,0),0))),OR(ISBLANK(BC139),ISBLANK(BD139))),#N/A,
IFERROR(VLOOKUP(BA139,MonsterTable!$A:$B,MATCH(MonsterTable!$B$1,MonsterTable!$A$1:$B$1,0),0),
IF(OR(NOT(ISBLANK(BC139)),ISBLANK(BD139)),#N/A,
IF(BA139="empty","empty",
VLOOKUP(BA139,MonsterGroupTable!$A:$A,1,0)))))))</f>
        <v/>
      </c>
      <c r="BF139" s="2" t="str">
        <f>IF(AND(ISBLANK(BE139),OR(NOT(ISBLANK(BG139)),NOT(ISBLANK(BH139)))),#N/A,
IF(ISBLANK(BE139),"",
IF(AND(NOT(ISERROR(VLOOKUP(BE139,MonsterTable!$A:$B,MATCH(MonsterTable!$B$1,MonsterTable!$A$1:$B$1,0),0))),OR(ISBLANK(BG139),ISBLANK(BH139))),#N/A,
IFERROR(VLOOKUP(BE139,MonsterTable!$A:$B,MATCH(MonsterTable!$B$1,MonsterTable!$A$1:$B$1,0),0),
IF(OR(NOT(ISBLANK(BG139)),ISBLANK(BH139)),#N/A,
IF(BE139="empty","empty",
VLOOKUP(BE139,MonsterGroupTable!$A:$A,1,0)))))))</f>
        <v/>
      </c>
    </row>
    <row r="140" spans="1:58" x14ac:dyDescent="0.3">
      <c r="A140">
        <v>10139</v>
      </c>
      <c r="B140">
        <f t="shared" si="5"/>
        <v>1.1000000000000001</v>
      </c>
      <c r="C140">
        <f t="shared" si="5"/>
        <v>1.1000000000000001</v>
      </c>
      <c r="F140">
        <v>360</v>
      </c>
      <c r="G140">
        <v>3980</v>
      </c>
      <c r="H140" t="s">
        <v>29</v>
      </c>
      <c r="I140" t="s">
        <v>30</v>
      </c>
      <c r="J140" t="s">
        <v>85</v>
      </c>
      <c r="K140" t="s">
        <v>86</v>
      </c>
      <c r="L140">
        <v>0</v>
      </c>
      <c r="M140">
        <v>-4.75</v>
      </c>
      <c r="N140">
        <v>-3.5</v>
      </c>
      <c r="O140">
        <v>4.75</v>
      </c>
      <c r="P140">
        <v>3</v>
      </c>
      <c r="Q140">
        <v>-13.5</v>
      </c>
      <c r="R140">
        <v>2.5499999999999998</v>
      </c>
      <c r="S140">
        <v>-6.75</v>
      </c>
      <c r="T140" t="str">
        <f t="shared" si="4"/>
        <v>g101,5</v>
      </c>
      <c r="U140" s="1" t="s">
        <v>78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g101</v>
      </c>
      <c r="X140">
        <v>5</v>
      </c>
      <c r="Z140" s="2" t="str">
        <f>IF(AND(ISBLANK(Y140),OR(NOT(ISBLANK(AA140)),NOT(ISBLANK(AB140)))),#N/A,
IF(ISBLANK(Y140),"",
IF(AND(NOT(ISERROR(VLOOKUP(Y140,MonsterTable!$A:$B,MATCH(MonsterTable!$B$1,MonsterTable!$A$1:$B$1,0),0))),OR(ISBLANK(AA140),ISBLANK(AB140))),#N/A,
IFERROR(VLOOKUP(Y140,MonsterTable!$A:$B,MATCH(MonsterTable!$B$1,MonsterTable!$A$1:$B$1,0),0),
IF(OR(NOT(ISBLANK(AA140)),ISBLANK(AB140)),#N/A,
IF(Y140="empty","empty",
VLOOKUP(Y140,MonsterGroupTable!$A:$A,1,0)))))))</f>
        <v/>
      </c>
      <c r="AD140" s="2" t="str">
        <f>IF(AND(ISBLANK(AC140),OR(NOT(ISBLANK(AE140)),NOT(ISBLANK(AF140)))),#N/A,
IF(ISBLANK(AC140),"",
IF(AND(NOT(ISERROR(VLOOKUP(AC140,MonsterTable!$A:$B,MATCH(MonsterTable!$B$1,MonsterTable!$A$1:$B$1,0),0))),OR(ISBLANK(AE140),ISBLANK(AF140))),#N/A,
IFERROR(VLOOKUP(AC140,MonsterTable!$A:$B,MATCH(MonsterTable!$B$1,MonsterTable!$A$1:$B$1,0),0),
IF(OR(NOT(ISBLANK(AE140)),ISBLANK(AF140)),#N/A,
IF(AC140="empty","empty",
VLOOKUP(AC140,MonsterGroupTable!$A:$A,1,0)))))))</f>
        <v/>
      </c>
      <c r="AH140" s="2" t="str">
        <f>IF(AND(ISBLANK(AG140),OR(NOT(ISBLANK(AI140)),NOT(ISBLANK(AJ140)))),#N/A,
IF(ISBLANK(AG140),"",
IF(AND(NOT(ISERROR(VLOOKUP(AG140,MonsterTable!$A:$B,MATCH(MonsterTable!$B$1,MonsterTable!$A$1:$B$1,0),0))),OR(ISBLANK(AI140),ISBLANK(AJ140))),#N/A,
IFERROR(VLOOKUP(AG140,MonsterTable!$A:$B,MATCH(MonsterTable!$B$1,MonsterTable!$A$1:$B$1,0),0),
IF(OR(NOT(ISBLANK(AI140)),ISBLANK(AJ140)),#N/A,
IF(AG140="empty","empty",
VLOOKUP(AG140,MonsterGroupTable!$A:$A,1,0)))))))</f>
        <v/>
      </c>
      <c r="AL140" s="2" t="str">
        <f>IF(AND(ISBLANK(AK140),OR(NOT(ISBLANK(AM140)),NOT(ISBLANK(AN140)))),#N/A,
IF(ISBLANK(AK140),"",
IF(AND(NOT(ISERROR(VLOOKUP(AK140,MonsterTable!$A:$B,MATCH(MonsterTable!$B$1,MonsterTable!$A$1:$B$1,0),0))),OR(ISBLANK(AM140),ISBLANK(AN140))),#N/A,
IFERROR(VLOOKUP(AK140,MonsterTable!$A:$B,MATCH(MonsterTable!$B$1,MonsterTable!$A$1:$B$1,0),0),
IF(OR(NOT(ISBLANK(AM140)),ISBLANK(AN140)),#N/A,
IF(AK140="empty","empty",
VLOOKUP(AK140,MonsterGroupTable!$A:$A,1,0)))))))</f>
        <v/>
      </c>
      <c r="AP140" s="2" t="str">
        <f>IF(AND(ISBLANK(AO140),OR(NOT(ISBLANK(AQ140)),NOT(ISBLANK(AR140)))),#N/A,
IF(ISBLANK(AO140),"",
IF(AND(NOT(ISERROR(VLOOKUP(AO140,MonsterTable!$A:$B,MATCH(MonsterTable!$B$1,MonsterTable!$A$1:$B$1,0),0))),OR(ISBLANK(AQ140),ISBLANK(AR140))),#N/A,
IFERROR(VLOOKUP(AO140,MonsterTable!$A:$B,MATCH(MonsterTable!$B$1,MonsterTable!$A$1:$B$1,0),0),
IF(OR(NOT(ISBLANK(AQ140)),ISBLANK(AR140)),#N/A,
IF(AO140="empty","empty",
VLOOKUP(AO140,MonsterGroupTable!$A:$A,1,0)))))))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B140" s="2" t="str">
        <f>IF(AND(ISBLANK(BA140),OR(NOT(ISBLANK(BC140)),NOT(ISBLANK(BD140)))),#N/A,
IF(ISBLANK(BA140),"",
IF(AND(NOT(ISERROR(VLOOKUP(BA140,MonsterTable!$A:$B,MATCH(MonsterTable!$B$1,MonsterTable!$A$1:$B$1,0),0))),OR(ISBLANK(BC140),ISBLANK(BD140))),#N/A,
IFERROR(VLOOKUP(BA140,MonsterTable!$A:$B,MATCH(MonsterTable!$B$1,MonsterTable!$A$1:$B$1,0),0),
IF(OR(NOT(ISBLANK(BC140)),ISBLANK(BD140)),#N/A,
IF(BA140="empty","empty",
VLOOKUP(BA140,MonsterGroupTable!$A:$A,1,0)))))))</f>
        <v/>
      </c>
      <c r="BF140" s="2" t="str">
        <f>IF(AND(ISBLANK(BE140),OR(NOT(ISBLANK(BG140)),NOT(ISBLANK(BH140)))),#N/A,
IF(ISBLANK(BE140),"",
IF(AND(NOT(ISERROR(VLOOKUP(BE140,MonsterTable!$A:$B,MATCH(MonsterTable!$B$1,MonsterTable!$A$1:$B$1,0),0))),OR(ISBLANK(BG140),ISBLANK(BH140))),#N/A,
IFERROR(VLOOKUP(BE140,MonsterTable!$A:$B,MATCH(MonsterTable!$B$1,MonsterTable!$A$1:$B$1,0),0),
IF(OR(NOT(ISBLANK(BG140)),ISBLANK(BH140)),#N/A,
IF(BE140="empty","empty",
VLOOKUP(BE140,MonsterGroupTable!$A:$A,1,0)))))))</f>
        <v/>
      </c>
    </row>
    <row r="141" spans="1:58" x14ac:dyDescent="0.3">
      <c r="A141">
        <v>10140</v>
      </c>
      <c r="B141">
        <f t="shared" si="5"/>
        <v>1.2</v>
      </c>
      <c r="C141">
        <f t="shared" si="5"/>
        <v>1.1000000000000001</v>
      </c>
      <c r="F141">
        <v>360</v>
      </c>
      <c r="G141">
        <v>4040</v>
      </c>
      <c r="H141" t="s">
        <v>29</v>
      </c>
      <c r="I141" t="s">
        <v>30</v>
      </c>
      <c r="J141" t="s">
        <v>85</v>
      </c>
      <c r="K141" t="s">
        <v>86</v>
      </c>
      <c r="L141">
        <v>0</v>
      </c>
      <c r="M141">
        <v>-4.75</v>
      </c>
      <c r="N141">
        <v>-3.5</v>
      </c>
      <c r="O141">
        <v>4.75</v>
      </c>
      <c r="P141">
        <v>3</v>
      </c>
      <c r="Q141">
        <v>-13.5</v>
      </c>
      <c r="R141">
        <v>2.5499999999999998</v>
      </c>
      <c r="S141">
        <v>-6.75</v>
      </c>
      <c r="T141" t="str">
        <f t="shared" si="4"/>
        <v>g101,5</v>
      </c>
      <c r="U141" s="1" t="s">
        <v>78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g101</v>
      </c>
      <c r="X141">
        <v>5</v>
      </c>
      <c r="Z141" s="2" t="str">
        <f>IF(AND(ISBLANK(Y141),OR(NOT(ISBLANK(AA141)),NOT(ISBLANK(AB141)))),#N/A,
IF(ISBLANK(Y141),"",
IF(AND(NOT(ISERROR(VLOOKUP(Y141,MonsterTable!$A:$B,MATCH(MonsterTable!$B$1,MonsterTable!$A$1:$B$1,0),0))),OR(ISBLANK(AA141),ISBLANK(AB141))),#N/A,
IFERROR(VLOOKUP(Y141,MonsterTable!$A:$B,MATCH(MonsterTable!$B$1,MonsterTable!$A$1:$B$1,0),0),
IF(OR(NOT(ISBLANK(AA141)),ISBLANK(AB141)),#N/A,
IF(Y141="empty","empty",
VLOOKUP(Y141,MonsterGroupTable!$A:$A,1,0)))))))</f>
        <v/>
      </c>
      <c r="AD141" s="2" t="str">
        <f>IF(AND(ISBLANK(AC141),OR(NOT(ISBLANK(AE141)),NOT(ISBLANK(AF141)))),#N/A,
IF(ISBLANK(AC141),"",
IF(AND(NOT(ISERROR(VLOOKUP(AC141,MonsterTable!$A:$B,MATCH(MonsterTable!$B$1,MonsterTable!$A$1:$B$1,0),0))),OR(ISBLANK(AE141),ISBLANK(AF141))),#N/A,
IFERROR(VLOOKUP(AC141,MonsterTable!$A:$B,MATCH(MonsterTable!$B$1,MonsterTable!$A$1:$B$1,0),0),
IF(OR(NOT(ISBLANK(AE141)),ISBLANK(AF141)),#N/A,
IF(AC141="empty","empty",
VLOOKUP(AC141,MonsterGroupTable!$A:$A,1,0)))))))</f>
        <v/>
      </c>
      <c r="AH141" s="2" t="str">
        <f>IF(AND(ISBLANK(AG141),OR(NOT(ISBLANK(AI141)),NOT(ISBLANK(AJ141)))),#N/A,
IF(ISBLANK(AG141),"",
IF(AND(NOT(ISERROR(VLOOKUP(AG141,MonsterTable!$A:$B,MATCH(MonsterTable!$B$1,MonsterTable!$A$1:$B$1,0),0))),OR(ISBLANK(AI141),ISBLANK(AJ141))),#N/A,
IFERROR(VLOOKUP(AG141,MonsterTable!$A:$B,MATCH(MonsterTable!$B$1,MonsterTable!$A$1:$B$1,0),0),
IF(OR(NOT(ISBLANK(AI141)),ISBLANK(AJ141)),#N/A,
IF(AG141="empty","empty",
VLOOKUP(AG141,MonsterGroupTable!$A:$A,1,0)))))))</f>
        <v/>
      </c>
      <c r="AL141" s="2" t="str">
        <f>IF(AND(ISBLANK(AK141),OR(NOT(ISBLANK(AM141)),NOT(ISBLANK(AN141)))),#N/A,
IF(ISBLANK(AK141),"",
IF(AND(NOT(ISERROR(VLOOKUP(AK141,MonsterTable!$A:$B,MATCH(MonsterTable!$B$1,MonsterTable!$A$1:$B$1,0),0))),OR(ISBLANK(AM141),ISBLANK(AN141))),#N/A,
IFERROR(VLOOKUP(AK141,MonsterTable!$A:$B,MATCH(MonsterTable!$B$1,MonsterTable!$A$1:$B$1,0),0),
IF(OR(NOT(ISBLANK(AM141)),ISBLANK(AN141)),#N/A,
IF(AK141="empty","empty",
VLOOKUP(AK141,MonsterGroupTable!$A:$A,1,0)))))))</f>
        <v/>
      </c>
      <c r="AP141" s="2" t="str">
        <f>IF(AND(ISBLANK(AO141),OR(NOT(ISBLANK(AQ141)),NOT(ISBLANK(AR141)))),#N/A,
IF(ISBLANK(AO141),"",
IF(AND(NOT(ISERROR(VLOOKUP(AO141,MonsterTable!$A:$B,MATCH(MonsterTable!$B$1,MonsterTable!$A$1:$B$1,0),0))),OR(ISBLANK(AQ141),ISBLANK(AR141))),#N/A,
IFERROR(VLOOKUP(AO141,MonsterTable!$A:$B,MATCH(MonsterTable!$B$1,MonsterTable!$A$1:$B$1,0),0),
IF(OR(NOT(ISBLANK(AQ141)),ISBLANK(AR141)),#N/A,
IF(AO141="empty","empty",
VLOOKUP(AO141,MonsterGroupTable!$A:$A,1,0)))))))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B141" s="2" t="str">
        <f>IF(AND(ISBLANK(BA141),OR(NOT(ISBLANK(BC141)),NOT(ISBLANK(BD141)))),#N/A,
IF(ISBLANK(BA141),"",
IF(AND(NOT(ISERROR(VLOOKUP(BA141,MonsterTable!$A:$B,MATCH(MonsterTable!$B$1,MonsterTable!$A$1:$B$1,0),0))),OR(ISBLANK(BC141),ISBLANK(BD141))),#N/A,
IFERROR(VLOOKUP(BA141,MonsterTable!$A:$B,MATCH(MonsterTable!$B$1,MonsterTable!$A$1:$B$1,0),0),
IF(OR(NOT(ISBLANK(BC141)),ISBLANK(BD141)),#N/A,
IF(BA141="empty","empty",
VLOOKUP(BA141,MonsterGroupTable!$A:$A,1,0)))))))</f>
        <v/>
      </c>
      <c r="BF141" s="2" t="str">
        <f>IF(AND(ISBLANK(BE141),OR(NOT(ISBLANK(BG141)),NOT(ISBLANK(BH141)))),#N/A,
IF(ISBLANK(BE141),"",
IF(AND(NOT(ISERROR(VLOOKUP(BE141,MonsterTable!$A:$B,MATCH(MonsterTable!$B$1,MonsterTable!$A$1:$B$1,0),0))),OR(ISBLANK(BG141),ISBLANK(BH141))),#N/A,
IFERROR(VLOOKUP(BE141,MonsterTable!$A:$B,MATCH(MonsterTable!$B$1,MonsterTable!$A$1:$B$1,0),0),
IF(OR(NOT(ISBLANK(BG141)),ISBLANK(BH141)),#N/A,
IF(BE141="empty","empty",
VLOOKUP(BE141,MonsterGroupTable!$A:$A,1,0)))))))</f>
        <v/>
      </c>
    </row>
    <row r="142" spans="1:58" x14ac:dyDescent="0.3">
      <c r="A142">
        <v>10141</v>
      </c>
      <c r="B142">
        <f t="shared" si="5"/>
        <v>1.1000000000000001</v>
      </c>
      <c r="C142">
        <f t="shared" si="5"/>
        <v>1.1000000000000001</v>
      </c>
      <c r="F142">
        <v>360</v>
      </c>
      <c r="G142">
        <v>4100</v>
      </c>
      <c r="H142" t="s">
        <v>29</v>
      </c>
      <c r="I142" t="s">
        <v>30</v>
      </c>
      <c r="J142" t="s">
        <v>85</v>
      </c>
      <c r="K142" t="s">
        <v>86</v>
      </c>
      <c r="L142">
        <v>0</v>
      </c>
      <c r="M142">
        <v>-4.75</v>
      </c>
      <c r="N142">
        <v>-3.5</v>
      </c>
      <c r="O142">
        <v>4.75</v>
      </c>
      <c r="P142">
        <v>3</v>
      </c>
      <c r="Q142">
        <v>-13.5</v>
      </c>
      <c r="R142">
        <v>2.5499999999999998</v>
      </c>
      <c r="S142">
        <v>-6.75</v>
      </c>
      <c r="T142" t="str">
        <f t="shared" si="4"/>
        <v>g101,5</v>
      </c>
      <c r="U142" s="1" t="s">
        <v>78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g101</v>
      </c>
      <c r="X142">
        <v>5</v>
      </c>
      <c r="Z142" s="2" t="str">
        <f>IF(AND(ISBLANK(Y142),OR(NOT(ISBLANK(AA142)),NOT(ISBLANK(AB142)))),#N/A,
IF(ISBLANK(Y142),"",
IF(AND(NOT(ISERROR(VLOOKUP(Y142,MonsterTable!$A:$B,MATCH(MonsterTable!$B$1,MonsterTable!$A$1:$B$1,0),0))),OR(ISBLANK(AA142),ISBLANK(AB142))),#N/A,
IFERROR(VLOOKUP(Y142,MonsterTable!$A:$B,MATCH(MonsterTable!$B$1,MonsterTable!$A$1:$B$1,0),0),
IF(OR(NOT(ISBLANK(AA142)),ISBLANK(AB142)),#N/A,
IF(Y142="empty","empty",
VLOOKUP(Y142,MonsterGroupTable!$A:$A,1,0)))))))</f>
        <v/>
      </c>
      <c r="AD142" s="2" t="str">
        <f>IF(AND(ISBLANK(AC142),OR(NOT(ISBLANK(AE142)),NOT(ISBLANK(AF142)))),#N/A,
IF(ISBLANK(AC142),"",
IF(AND(NOT(ISERROR(VLOOKUP(AC142,MonsterTable!$A:$B,MATCH(MonsterTable!$B$1,MonsterTable!$A$1:$B$1,0),0))),OR(ISBLANK(AE142),ISBLANK(AF142))),#N/A,
IFERROR(VLOOKUP(AC142,MonsterTable!$A:$B,MATCH(MonsterTable!$B$1,MonsterTable!$A$1:$B$1,0),0),
IF(OR(NOT(ISBLANK(AE142)),ISBLANK(AF142)),#N/A,
IF(AC142="empty","empty",
VLOOKUP(AC142,MonsterGroupTable!$A:$A,1,0)))))))</f>
        <v/>
      </c>
      <c r="AH142" s="2" t="str">
        <f>IF(AND(ISBLANK(AG142),OR(NOT(ISBLANK(AI142)),NOT(ISBLANK(AJ142)))),#N/A,
IF(ISBLANK(AG142),"",
IF(AND(NOT(ISERROR(VLOOKUP(AG142,MonsterTable!$A:$B,MATCH(MonsterTable!$B$1,MonsterTable!$A$1:$B$1,0),0))),OR(ISBLANK(AI142),ISBLANK(AJ142))),#N/A,
IFERROR(VLOOKUP(AG142,MonsterTable!$A:$B,MATCH(MonsterTable!$B$1,MonsterTable!$A$1:$B$1,0),0),
IF(OR(NOT(ISBLANK(AI142)),ISBLANK(AJ142)),#N/A,
IF(AG142="empty","empty",
VLOOKUP(AG142,MonsterGroupTable!$A:$A,1,0)))))))</f>
        <v/>
      </c>
      <c r="AL142" s="2" t="str">
        <f>IF(AND(ISBLANK(AK142),OR(NOT(ISBLANK(AM142)),NOT(ISBLANK(AN142)))),#N/A,
IF(ISBLANK(AK142),"",
IF(AND(NOT(ISERROR(VLOOKUP(AK142,MonsterTable!$A:$B,MATCH(MonsterTable!$B$1,MonsterTable!$A$1:$B$1,0),0))),OR(ISBLANK(AM142),ISBLANK(AN142))),#N/A,
IFERROR(VLOOKUP(AK142,MonsterTable!$A:$B,MATCH(MonsterTable!$B$1,MonsterTable!$A$1:$B$1,0),0),
IF(OR(NOT(ISBLANK(AM142)),ISBLANK(AN142)),#N/A,
IF(AK142="empty","empty",
VLOOKUP(AK142,MonsterGroupTable!$A:$A,1,0)))))))</f>
        <v/>
      </c>
      <c r="AP142" s="2" t="str">
        <f>IF(AND(ISBLANK(AO142),OR(NOT(ISBLANK(AQ142)),NOT(ISBLANK(AR142)))),#N/A,
IF(ISBLANK(AO142),"",
IF(AND(NOT(ISERROR(VLOOKUP(AO142,MonsterTable!$A:$B,MATCH(MonsterTable!$B$1,MonsterTable!$A$1:$B$1,0),0))),OR(ISBLANK(AQ142),ISBLANK(AR142))),#N/A,
IFERROR(VLOOKUP(AO142,MonsterTable!$A:$B,MATCH(MonsterTable!$B$1,MonsterTable!$A$1:$B$1,0),0),
IF(OR(NOT(ISBLANK(AQ142)),ISBLANK(AR142)),#N/A,
IF(AO142="empty","empty",
VLOOKUP(AO142,MonsterGroupTable!$A:$A,1,0)))))))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B142" s="2" t="str">
        <f>IF(AND(ISBLANK(BA142),OR(NOT(ISBLANK(BC142)),NOT(ISBLANK(BD142)))),#N/A,
IF(ISBLANK(BA142),"",
IF(AND(NOT(ISERROR(VLOOKUP(BA142,MonsterTable!$A:$B,MATCH(MonsterTable!$B$1,MonsterTable!$A$1:$B$1,0),0))),OR(ISBLANK(BC142),ISBLANK(BD142))),#N/A,
IFERROR(VLOOKUP(BA142,MonsterTable!$A:$B,MATCH(MonsterTable!$B$1,MonsterTable!$A$1:$B$1,0),0),
IF(OR(NOT(ISBLANK(BC142)),ISBLANK(BD142)),#N/A,
IF(BA142="empty","empty",
VLOOKUP(BA142,MonsterGroupTable!$A:$A,1,0)))))))</f>
        <v/>
      </c>
      <c r="BF142" s="2" t="str">
        <f>IF(AND(ISBLANK(BE142),OR(NOT(ISBLANK(BG142)),NOT(ISBLANK(BH142)))),#N/A,
IF(ISBLANK(BE142),"",
IF(AND(NOT(ISERROR(VLOOKUP(BE142,MonsterTable!$A:$B,MATCH(MonsterTable!$B$1,MonsterTable!$A$1:$B$1,0),0))),OR(ISBLANK(BG142),ISBLANK(BH142))),#N/A,
IFERROR(VLOOKUP(BE142,MonsterTable!$A:$B,MATCH(MonsterTable!$B$1,MonsterTable!$A$1:$B$1,0),0),
IF(OR(NOT(ISBLANK(BG142)),ISBLANK(BH142)),#N/A,
IF(BE142="empty","empty",
VLOOKUP(BE142,MonsterGroupTable!$A:$A,1,0)))))))</f>
        <v/>
      </c>
    </row>
    <row r="143" spans="1:58" x14ac:dyDescent="0.3">
      <c r="A143">
        <v>10142</v>
      </c>
      <c r="B143">
        <f t="shared" si="5"/>
        <v>1.1000000000000001</v>
      </c>
      <c r="C143">
        <f t="shared" si="5"/>
        <v>1.1000000000000001</v>
      </c>
      <c r="F143">
        <v>360</v>
      </c>
      <c r="G143">
        <v>4160</v>
      </c>
      <c r="H143" t="s">
        <v>29</v>
      </c>
      <c r="I143" t="s">
        <v>30</v>
      </c>
      <c r="J143" t="s">
        <v>85</v>
      </c>
      <c r="K143" t="s">
        <v>86</v>
      </c>
      <c r="L143">
        <v>0</v>
      </c>
      <c r="M143">
        <v>-4.75</v>
      </c>
      <c r="N143">
        <v>-3.5</v>
      </c>
      <c r="O143">
        <v>4.75</v>
      </c>
      <c r="P143">
        <v>3</v>
      </c>
      <c r="Q143">
        <v>-13.5</v>
      </c>
      <c r="R143">
        <v>2.5499999999999998</v>
      </c>
      <c r="S143">
        <v>-6.75</v>
      </c>
      <c r="T143" t="str">
        <f t="shared" si="4"/>
        <v>g101,5</v>
      </c>
      <c r="U143" s="1" t="s">
        <v>78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g101</v>
      </c>
      <c r="X143">
        <v>5</v>
      </c>
      <c r="Z143" s="2" t="str">
        <f>IF(AND(ISBLANK(Y143),OR(NOT(ISBLANK(AA143)),NOT(ISBLANK(AB143)))),#N/A,
IF(ISBLANK(Y143),"",
IF(AND(NOT(ISERROR(VLOOKUP(Y143,MonsterTable!$A:$B,MATCH(MonsterTable!$B$1,MonsterTable!$A$1:$B$1,0),0))),OR(ISBLANK(AA143),ISBLANK(AB143))),#N/A,
IFERROR(VLOOKUP(Y143,MonsterTable!$A:$B,MATCH(MonsterTable!$B$1,MonsterTable!$A$1:$B$1,0),0),
IF(OR(NOT(ISBLANK(AA143)),ISBLANK(AB143)),#N/A,
IF(Y143="empty","empty",
VLOOKUP(Y143,MonsterGroupTable!$A:$A,1,0)))))))</f>
        <v/>
      </c>
      <c r="AD143" s="2" t="str">
        <f>IF(AND(ISBLANK(AC143),OR(NOT(ISBLANK(AE143)),NOT(ISBLANK(AF143)))),#N/A,
IF(ISBLANK(AC143),"",
IF(AND(NOT(ISERROR(VLOOKUP(AC143,MonsterTable!$A:$B,MATCH(MonsterTable!$B$1,MonsterTable!$A$1:$B$1,0),0))),OR(ISBLANK(AE143),ISBLANK(AF143))),#N/A,
IFERROR(VLOOKUP(AC143,MonsterTable!$A:$B,MATCH(MonsterTable!$B$1,MonsterTable!$A$1:$B$1,0),0),
IF(OR(NOT(ISBLANK(AE143)),ISBLANK(AF143)),#N/A,
IF(AC143="empty","empty",
VLOOKUP(AC143,MonsterGroupTable!$A:$A,1,0)))))))</f>
        <v/>
      </c>
      <c r="AH143" s="2" t="str">
        <f>IF(AND(ISBLANK(AG143),OR(NOT(ISBLANK(AI143)),NOT(ISBLANK(AJ143)))),#N/A,
IF(ISBLANK(AG143),"",
IF(AND(NOT(ISERROR(VLOOKUP(AG143,MonsterTable!$A:$B,MATCH(MonsterTable!$B$1,MonsterTable!$A$1:$B$1,0),0))),OR(ISBLANK(AI143),ISBLANK(AJ143))),#N/A,
IFERROR(VLOOKUP(AG143,MonsterTable!$A:$B,MATCH(MonsterTable!$B$1,MonsterTable!$A$1:$B$1,0),0),
IF(OR(NOT(ISBLANK(AI143)),ISBLANK(AJ143)),#N/A,
IF(AG143="empty","empty",
VLOOKUP(AG143,MonsterGroupTable!$A:$A,1,0)))))))</f>
        <v/>
      </c>
      <c r="AL143" s="2" t="str">
        <f>IF(AND(ISBLANK(AK143),OR(NOT(ISBLANK(AM143)),NOT(ISBLANK(AN143)))),#N/A,
IF(ISBLANK(AK143),"",
IF(AND(NOT(ISERROR(VLOOKUP(AK143,MonsterTable!$A:$B,MATCH(MonsterTable!$B$1,MonsterTable!$A$1:$B$1,0),0))),OR(ISBLANK(AM143),ISBLANK(AN143))),#N/A,
IFERROR(VLOOKUP(AK143,MonsterTable!$A:$B,MATCH(MonsterTable!$B$1,MonsterTable!$A$1:$B$1,0),0),
IF(OR(NOT(ISBLANK(AM143)),ISBLANK(AN143)),#N/A,
IF(AK143="empty","empty",
VLOOKUP(AK143,MonsterGroupTable!$A:$A,1,0)))))))</f>
        <v/>
      </c>
      <c r="AP143" s="2" t="str">
        <f>IF(AND(ISBLANK(AO143),OR(NOT(ISBLANK(AQ143)),NOT(ISBLANK(AR143)))),#N/A,
IF(ISBLANK(AO143),"",
IF(AND(NOT(ISERROR(VLOOKUP(AO143,MonsterTable!$A:$B,MATCH(MonsterTable!$B$1,MonsterTable!$A$1:$B$1,0),0))),OR(ISBLANK(AQ143),ISBLANK(AR143))),#N/A,
IFERROR(VLOOKUP(AO143,MonsterTable!$A:$B,MATCH(MonsterTable!$B$1,MonsterTable!$A$1:$B$1,0),0),
IF(OR(NOT(ISBLANK(AQ143)),ISBLANK(AR143)),#N/A,
IF(AO143="empty","empty",
VLOOKUP(AO143,MonsterGroupTable!$A:$A,1,0)))))))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B143" s="2" t="str">
        <f>IF(AND(ISBLANK(BA143),OR(NOT(ISBLANK(BC143)),NOT(ISBLANK(BD143)))),#N/A,
IF(ISBLANK(BA143),"",
IF(AND(NOT(ISERROR(VLOOKUP(BA143,MonsterTable!$A:$B,MATCH(MonsterTable!$B$1,MonsterTable!$A$1:$B$1,0),0))),OR(ISBLANK(BC143),ISBLANK(BD143))),#N/A,
IFERROR(VLOOKUP(BA143,MonsterTable!$A:$B,MATCH(MonsterTable!$B$1,MonsterTable!$A$1:$B$1,0),0),
IF(OR(NOT(ISBLANK(BC143)),ISBLANK(BD143)),#N/A,
IF(BA143="empty","empty",
VLOOKUP(BA143,MonsterGroupTable!$A:$A,1,0)))))))</f>
        <v/>
      </c>
      <c r="BF143" s="2" t="str">
        <f>IF(AND(ISBLANK(BE143),OR(NOT(ISBLANK(BG143)),NOT(ISBLANK(BH143)))),#N/A,
IF(ISBLANK(BE143),"",
IF(AND(NOT(ISERROR(VLOOKUP(BE143,MonsterTable!$A:$B,MATCH(MonsterTable!$B$1,MonsterTable!$A$1:$B$1,0),0))),OR(ISBLANK(BG143),ISBLANK(BH143))),#N/A,
IFERROR(VLOOKUP(BE143,MonsterTable!$A:$B,MATCH(MonsterTable!$B$1,MonsterTable!$A$1:$B$1,0),0),
IF(OR(NOT(ISBLANK(BG143)),ISBLANK(BH143)),#N/A,
IF(BE143="empty","empty",
VLOOKUP(BE143,MonsterGroupTable!$A:$A,1,0)))))))</f>
        <v/>
      </c>
    </row>
    <row r="144" spans="1:58" x14ac:dyDescent="0.3">
      <c r="A144">
        <v>10143</v>
      </c>
      <c r="B144">
        <f t="shared" si="5"/>
        <v>1.1000000000000001</v>
      </c>
      <c r="C144">
        <f t="shared" si="5"/>
        <v>1.1000000000000001</v>
      </c>
      <c r="F144">
        <v>360</v>
      </c>
      <c r="G144">
        <v>4220</v>
      </c>
      <c r="H144" t="s">
        <v>29</v>
      </c>
      <c r="I144" t="s">
        <v>30</v>
      </c>
      <c r="J144" t="s">
        <v>85</v>
      </c>
      <c r="K144" t="s">
        <v>86</v>
      </c>
      <c r="L144">
        <v>0</v>
      </c>
      <c r="M144">
        <v>-4.75</v>
      </c>
      <c r="N144">
        <v>-3.5</v>
      </c>
      <c r="O144">
        <v>4.75</v>
      </c>
      <c r="P144">
        <v>3</v>
      </c>
      <c r="Q144">
        <v>-13.5</v>
      </c>
      <c r="R144">
        <v>2.5499999999999998</v>
      </c>
      <c r="S144">
        <v>-6.75</v>
      </c>
      <c r="T144" t="str">
        <f t="shared" si="4"/>
        <v>g101,5</v>
      </c>
      <c r="U144" s="1" t="s">
        <v>78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g101</v>
      </c>
      <c r="X144">
        <v>5</v>
      </c>
      <c r="Z144" s="2" t="str">
        <f>IF(AND(ISBLANK(Y144),OR(NOT(ISBLANK(AA144)),NOT(ISBLANK(AB144)))),#N/A,
IF(ISBLANK(Y144),"",
IF(AND(NOT(ISERROR(VLOOKUP(Y144,MonsterTable!$A:$B,MATCH(MonsterTable!$B$1,MonsterTable!$A$1:$B$1,0),0))),OR(ISBLANK(AA144),ISBLANK(AB144))),#N/A,
IFERROR(VLOOKUP(Y144,MonsterTable!$A:$B,MATCH(MonsterTable!$B$1,MonsterTable!$A$1:$B$1,0),0),
IF(OR(NOT(ISBLANK(AA144)),ISBLANK(AB144)),#N/A,
IF(Y144="empty","empty",
VLOOKUP(Y144,MonsterGroupTable!$A:$A,1,0)))))))</f>
        <v/>
      </c>
      <c r="AD144" s="2" t="str">
        <f>IF(AND(ISBLANK(AC144),OR(NOT(ISBLANK(AE144)),NOT(ISBLANK(AF144)))),#N/A,
IF(ISBLANK(AC144),"",
IF(AND(NOT(ISERROR(VLOOKUP(AC144,MonsterTable!$A:$B,MATCH(MonsterTable!$B$1,MonsterTable!$A$1:$B$1,0),0))),OR(ISBLANK(AE144),ISBLANK(AF144))),#N/A,
IFERROR(VLOOKUP(AC144,MonsterTable!$A:$B,MATCH(MonsterTable!$B$1,MonsterTable!$A$1:$B$1,0),0),
IF(OR(NOT(ISBLANK(AE144)),ISBLANK(AF144)),#N/A,
IF(AC144="empty","empty",
VLOOKUP(AC144,MonsterGroupTable!$A:$A,1,0)))))))</f>
        <v/>
      </c>
      <c r="AH144" s="2" t="str">
        <f>IF(AND(ISBLANK(AG144),OR(NOT(ISBLANK(AI144)),NOT(ISBLANK(AJ144)))),#N/A,
IF(ISBLANK(AG144),"",
IF(AND(NOT(ISERROR(VLOOKUP(AG144,MonsterTable!$A:$B,MATCH(MonsterTable!$B$1,MonsterTable!$A$1:$B$1,0),0))),OR(ISBLANK(AI144),ISBLANK(AJ144))),#N/A,
IFERROR(VLOOKUP(AG144,MonsterTable!$A:$B,MATCH(MonsterTable!$B$1,MonsterTable!$A$1:$B$1,0),0),
IF(OR(NOT(ISBLANK(AI144)),ISBLANK(AJ144)),#N/A,
IF(AG144="empty","empty",
VLOOKUP(AG144,MonsterGroupTable!$A:$A,1,0)))))))</f>
        <v/>
      </c>
      <c r="AL144" s="2" t="str">
        <f>IF(AND(ISBLANK(AK144),OR(NOT(ISBLANK(AM144)),NOT(ISBLANK(AN144)))),#N/A,
IF(ISBLANK(AK144),"",
IF(AND(NOT(ISERROR(VLOOKUP(AK144,MonsterTable!$A:$B,MATCH(MonsterTable!$B$1,MonsterTable!$A$1:$B$1,0),0))),OR(ISBLANK(AM144),ISBLANK(AN144))),#N/A,
IFERROR(VLOOKUP(AK144,MonsterTable!$A:$B,MATCH(MonsterTable!$B$1,MonsterTable!$A$1:$B$1,0),0),
IF(OR(NOT(ISBLANK(AM144)),ISBLANK(AN144)),#N/A,
IF(AK144="empty","empty",
VLOOKUP(AK144,MonsterGroupTable!$A:$A,1,0)))))))</f>
        <v/>
      </c>
      <c r="AP144" s="2" t="str">
        <f>IF(AND(ISBLANK(AO144),OR(NOT(ISBLANK(AQ144)),NOT(ISBLANK(AR144)))),#N/A,
IF(ISBLANK(AO144),"",
IF(AND(NOT(ISERROR(VLOOKUP(AO144,MonsterTable!$A:$B,MATCH(MonsterTable!$B$1,MonsterTable!$A$1:$B$1,0),0))),OR(ISBLANK(AQ144),ISBLANK(AR144))),#N/A,
IFERROR(VLOOKUP(AO144,MonsterTable!$A:$B,MATCH(MonsterTable!$B$1,MonsterTable!$A$1:$B$1,0),0),
IF(OR(NOT(ISBLANK(AQ144)),ISBLANK(AR144)),#N/A,
IF(AO144="empty","empty",
VLOOKUP(AO144,MonsterGroupTable!$A:$A,1,0)))))))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B144" s="2" t="str">
        <f>IF(AND(ISBLANK(BA144),OR(NOT(ISBLANK(BC144)),NOT(ISBLANK(BD144)))),#N/A,
IF(ISBLANK(BA144),"",
IF(AND(NOT(ISERROR(VLOOKUP(BA144,MonsterTable!$A:$B,MATCH(MonsterTable!$B$1,MonsterTable!$A$1:$B$1,0),0))),OR(ISBLANK(BC144),ISBLANK(BD144))),#N/A,
IFERROR(VLOOKUP(BA144,MonsterTable!$A:$B,MATCH(MonsterTable!$B$1,MonsterTable!$A$1:$B$1,0),0),
IF(OR(NOT(ISBLANK(BC144)),ISBLANK(BD144)),#N/A,
IF(BA144="empty","empty",
VLOOKUP(BA144,MonsterGroupTable!$A:$A,1,0)))))))</f>
        <v/>
      </c>
      <c r="BF144" s="2" t="str">
        <f>IF(AND(ISBLANK(BE144),OR(NOT(ISBLANK(BG144)),NOT(ISBLANK(BH144)))),#N/A,
IF(ISBLANK(BE144),"",
IF(AND(NOT(ISERROR(VLOOKUP(BE144,MonsterTable!$A:$B,MATCH(MonsterTable!$B$1,MonsterTable!$A$1:$B$1,0),0))),OR(ISBLANK(BG144),ISBLANK(BH144))),#N/A,
IFERROR(VLOOKUP(BE144,MonsterTable!$A:$B,MATCH(MonsterTable!$B$1,MonsterTable!$A$1:$B$1,0),0),
IF(OR(NOT(ISBLANK(BG144)),ISBLANK(BH144)),#N/A,
IF(BE144="empty","empty",
VLOOKUP(BE144,MonsterGroupTable!$A:$A,1,0)))))))</f>
        <v/>
      </c>
    </row>
    <row r="145" spans="1:58" x14ac:dyDescent="0.3">
      <c r="A145">
        <v>10144</v>
      </c>
      <c r="B145">
        <f t="shared" si="5"/>
        <v>1.1000000000000001</v>
      </c>
      <c r="C145">
        <f t="shared" si="5"/>
        <v>1.1000000000000001</v>
      </c>
      <c r="F145">
        <v>360</v>
      </c>
      <c r="G145">
        <v>4280</v>
      </c>
      <c r="H145" t="s">
        <v>29</v>
      </c>
      <c r="I145" t="s">
        <v>30</v>
      </c>
      <c r="J145" t="s">
        <v>85</v>
      </c>
      <c r="K145" t="s">
        <v>86</v>
      </c>
      <c r="L145">
        <v>0</v>
      </c>
      <c r="M145">
        <v>-4.75</v>
      </c>
      <c r="N145">
        <v>-3.5</v>
      </c>
      <c r="O145">
        <v>4.75</v>
      </c>
      <c r="P145">
        <v>3</v>
      </c>
      <c r="Q145">
        <v>-13.5</v>
      </c>
      <c r="R145">
        <v>2.5499999999999998</v>
      </c>
      <c r="S145">
        <v>-6.75</v>
      </c>
      <c r="T145" t="str">
        <f t="shared" si="4"/>
        <v>g101,5</v>
      </c>
      <c r="U145" s="1" t="s">
        <v>78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g101</v>
      </c>
      <c r="X145">
        <v>5</v>
      </c>
      <c r="Z145" s="2" t="str">
        <f>IF(AND(ISBLANK(Y145),OR(NOT(ISBLANK(AA145)),NOT(ISBLANK(AB145)))),#N/A,
IF(ISBLANK(Y145),"",
IF(AND(NOT(ISERROR(VLOOKUP(Y145,MonsterTable!$A:$B,MATCH(MonsterTable!$B$1,MonsterTable!$A$1:$B$1,0),0))),OR(ISBLANK(AA145),ISBLANK(AB145))),#N/A,
IFERROR(VLOOKUP(Y145,MonsterTable!$A:$B,MATCH(MonsterTable!$B$1,MonsterTable!$A$1:$B$1,0),0),
IF(OR(NOT(ISBLANK(AA145)),ISBLANK(AB145)),#N/A,
IF(Y145="empty","empty",
VLOOKUP(Y145,MonsterGroupTable!$A:$A,1,0)))))))</f>
        <v/>
      </c>
      <c r="AD145" s="2" t="str">
        <f>IF(AND(ISBLANK(AC145),OR(NOT(ISBLANK(AE145)),NOT(ISBLANK(AF145)))),#N/A,
IF(ISBLANK(AC145),"",
IF(AND(NOT(ISERROR(VLOOKUP(AC145,MonsterTable!$A:$B,MATCH(MonsterTable!$B$1,MonsterTable!$A$1:$B$1,0),0))),OR(ISBLANK(AE145),ISBLANK(AF145))),#N/A,
IFERROR(VLOOKUP(AC145,MonsterTable!$A:$B,MATCH(MonsterTable!$B$1,MonsterTable!$A$1:$B$1,0),0),
IF(OR(NOT(ISBLANK(AE145)),ISBLANK(AF145)),#N/A,
IF(AC145="empty","empty",
VLOOKUP(AC145,MonsterGroupTable!$A:$A,1,0)))))))</f>
        <v/>
      </c>
      <c r="AH145" s="2" t="str">
        <f>IF(AND(ISBLANK(AG145),OR(NOT(ISBLANK(AI145)),NOT(ISBLANK(AJ145)))),#N/A,
IF(ISBLANK(AG145),"",
IF(AND(NOT(ISERROR(VLOOKUP(AG145,MonsterTable!$A:$B,MATCH(MonsterTable!$B$1,MonsterTable!$A$1:$B$1,0),0))),OR(ISBLANK(AI145),ISBLANK(AJ145))),#N/A,
IFERROR(VLOOKUP(AG145,MonsterTable!$A:$B,MATCH(MonsterTable!$B$1,MonsterTable!$A$1:$B$1,0),0),
IF(OR(NOT(ISBLANK(AI145)),ISBLANK(AJ145)),#N/A,
IF(AG145="empty","empty",
VLOOKUP(AG145,MonsterGroupTable!$A:$A,1,0)))))))</f>
        <v/>
      </c>
      <c r="AL145" s="2" t="str">
        <f>IF(AND(ISBLANK(AK145),OR(NOT(ISBLANK(AM145)),NOT(ISBLANK(AN145)))),#N/A,
IF(ISBLANK(AK145),"",
IF(AND(NOT(ISERROR(VLOOKUP(AK145,MonsterTable!$A:$B,MATCH(MonsterTable!$B$1,MonsterTable!$A$1:$B$1,0),0))),OR(ISBLANK(AM145),ISBLANK(AN145))),#N/A,
IFERROR(VLOOKUP(AK145,MonsterTable!$A:$B,MATCH(MonsterTable!$B$1,MonsterTable!$A$1:$B$1,0),0),
IF(OR(NOT(ISBLANK(AM145)),ISBLANK(AN145)),#N/A,
IF(AK145="empty","empty",
VLOOKUP(AK145,MonsterGroupTable!$A:$A,1,0)))))))</f>
        <v/>
      </c>
      <c r="AP145" s="2" t="str">
        <f>IF(AND(ISBLANK(AO145),OR(NOT(ISBLANK(AQ145)),NOT(ISBLANK(AR145)))),#N/A,
IF(ISBLANK(AO145),"",
IF(AND(NOT(ISERROR(VLOOKUP(AO145,MonsterTable!$A:$B,MATCH(MonsterTable!$B$1,MonsterTable!$A$1:$B$1,0),0))),OR(ISBLANK(AQ145),ISBLANK(AR145))),#N/A,
IFERROR(VLOOKUP(AO145,MonsterTable!$A:$B,MATCH(MonsterTable!$B$1,MonsterTable!$A$1:$B$1,0),0),
IF(OR(NOT(ISBLANK(AQ145)),ISBLANK(AR145)),#N/A,
IF(AO145="empty","empty",
VLOOKUP(AO145,MonsterGroupTable!$A:$A,1,0)))))))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B145" s="2" t="str">
        <f>IF(AND(ISBLANK(BA145),OR(NOT(ISBLANK(BC145)),NOT(ISBLANK(BD145)))),#N/A,
IF(ISBLANK(BA145),"",
IF(AND(NOT(ISERROR(VLOOKUP(BA145,MonsterTable!$A:$B,MATCH(MonsterTable!$B$1,MonsterTable!$A$1:$B$1,0),0))),OR(ISBLANK(BC145),ISBLANK(BD145))),#N/A,
IFERROR(VLOOKUP(BA145,MonsterTable!$A:$B,MATCH(MonsterTable!$B$1,MonsterTable!$A$1:$B$1,0),0),
IF(OR(NOT(ISBLANK(BC145)),ISBLANK(BD145)),#N/A,
IF(BA145="empty","empty",
VLOOKUP(BA145,MonsterGroupTable!$A:$A,1,0)))))))</f>
        <v/>
      </c>
      <c r="BF145" s="2" t="str">
        <f>IF(AND(ISBLANK(BE145),OR(NOT(ISBLANK(BG145)),NOT(ISBLANK(BH145)))),#N/A,
IF(ISBLANK(BE145),"",
IF(AND(NOT(ISERROR(VLOOKUP(BE145,MonsterTable!$A:$B,MATCH(MonsterTable!$B$1,MonsterTable!$A$1:$B$1,0),0))),OR(ISBLANK(BG145),ISBLANK(BH145))),#N/A,
IFERROR(VLOOKUP(BE145,MonsterTable!$A:$B,MATCH(MonsterTable!$B$1,MonsterTable!$A$1:$B$1,0),0),
IF(OR(NOT(ISBLANK(BG145)),ISBLANK(BH145)),#N/A,
IF(BE145="empty","empty",
VLOOKUP(BE145,MonsterGroupTable!$A:$A,1,0)))))))</f>
        <v/>
      </c>
    </row>
    <row r="146" spans="1:58" x14ac:dyDescent="0.3">
      <c r="A146">
        <v>10145</v>
      </c>
      <c r="B146">
        <f t="shared" si="5"/>
        <v>1.1000000000000001</v>
      </c>
      <c r="C146">
        <f t="shared" si="5"/>
        <v>1.1000000000000001</v>
      </c>
      <c r="F146">
        <v>360</v>
      </c>
      <c r="G146">
        <v>4340</v>
      </c>
      <c r="H146" t="s">
        <v>29</v>
      </c>
      <c r="I146" t="s">
        <v>30</v>
      </c>
      <c r="J146" t="s">
        <v>85</v>
      </c>
      <c r="K146" t="s">
        <v>86</v>
      </c>
      <c r="L146">
        <v>0</v>
      </c>
      <c r="M146">
        <v>-4.75</v>
      </c>
      <c r="N146">
        <v>-3.5</v>
      </c>
      <c r="O146">
        <v>4.75</v>
      </c>
      <c r="P146">
        <v>3</v>
      </c>
      <c r="Q146">
        <v>-13.5</v>
      </c>
      <c r="R146">
        <v>2.5499999999999998</v>
      </c>
      <c r="S146">
        <v>-6.75</v>
      </c>
      <c r="T146" t="str">
        <f t="shared" si="4"/>
        <v>g101,5</v>
      </c>
      <c r="U146" s="1" t="s">
        <v>78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g101</v>
      </c>
      <c r="X146">
        <v>5</v>
      </c>
      <c r="Z146" s="2" t="str">
        <f>IF(AND(ISBLANK(Y146),OR(NOT(ISBLANK(AA146)),NOT(ISBLANK(AB146)))),#N/A,
IF(ISBLANK(Y146),"",
IF(AND(NOT(ISERROR(VLOOKUP(Y146,MonsterTable!$A:$B,MATCH(MonsterTable!$B$1,MonsterTable!$A$1:$B$1,0),0))),OR(ISBLANK(AA146),ISBLANK(AB146))),#N/A,
IFERROR(VLOOKUP(Y146,MonsterTable!$A:$B,MATCH(MonsterTable!$B$1,MonsterTable!$A$1:$B$1,0),0),
IF(OR(NOT(ISBLANK(AA146)),ISBLANK(AB146)),#N/A,
IF(Y146="empty","empty",
VLOOKUP(Y146,MonsterGroupTable!$A:$A,1,0)))))))</f>
        <v/>
      </c>
      <c r="AD146" s="2" t="str">
        <f>IF(AND(ISBLANK(AC146),OR(NOT(ISBLANK(AE146)),NOT(ISBLANK(AF146)))),#N/A,
IF(ISBLANK(AC146),"",
IF(AND(NOT(ISERROR(VLOOKUP(AC146,MonsterTable!$A:$B,MATCH(MonsterTable!$B$1,MonsterTable!$A$1:$B$1,0),0))),OR(ISBLANK(AE146),ISBLANK(AF146))),#N/A,
IFERROR(VLOOKUP(AC146,MonsterTable!$A:$B,MATCH(MonsterTable!$B$1,MonsterTable!$A$1:$B$1,0),0),
IF(OR(NOT(ISBLANK(AE146)),ISBLANK(AF146)),#N/A,
IF(AC146="empty","empty",
VLOOKUP(AC146,MonsterGroupTable!$A:$A,1,0)))))))</f>
        <v/>
      </c>
      <c r="AH146" s="2" t="str">
        <f>IF(AND(ISBLANK(AG146),OR(NOT(ISBLANK(AI146)),NOT(ISBLANK(AJ146)))),#N/A,
IF(ISBLANK(AG146),"",
IF(AND(NOT(ISERROR(VLOOKUP(AG146,MonsterTable!$A:$B,MATCH(MonsterTable!$B$1,MonsterTable!$A$1:$B$1,0),0))),OR(ISBLANK(AI146),ISBLANK(AJ146))),#N/A,
IFERROR(VLOOKUP(AG146,MonsterTable!$A:$B,MATCH(MonsterTable!$B$1,MonsterTable!$A$1:$B$1,0),0),
IF(OR(NOT(ISBLANK(AI146)),ISBLANK(AJ146)),#N/A,
IF(AG146="empty","empty",
VLOOKUP(AG146,MonsterGroupTable!$A:$A,1,0)))))))</f>
        <v/>
      </c>
      <c r="AL146" s="2" t="str">
        <f>IF(AND(ISBLANK(AK146),OR(NOT(ISBLANK(AM146)),NOT(ISBLANK(AN146)))),#N/A,
IF(ISBLANK(AK146),"",
IF(AND(NOT(ISERROR(VLOOKUP(AK146,MonsterTable!$A:$B,MATCH(MonsterTable!$B$1,MonsterTable!$A$1:$B$1,0),0))),OR(ISBLANK(AM146),ISBLANK(AN146))),#N/A,
IFERROR(VLOOKUP(AK146,MonsterTable!$A:$B,MATCH(MonsterTable!$B$1,MonsterTable!$A$1:$B$1,0),0),
IF(OR(NOT(ISBLANK(AM146)),ISBLANK(AN146)),#N/A,
IF(AK146="empty","empty",
VLOOKUP(AK146,MonsterGroupTable!$A:$A,1,0)))))))</f>
        <v/>
      </c>
      <c r="AP146" s="2" t="str">
        <f>IF(AND(ISBLANK(AO146),OR(NOT(ISBLANK(AQ146)),NOT(ISBLANK(AR146)))),#N/A,
IF(ISBLANK(AO146),"",
IF(AND(NOT(ISERROR(VLOOKUP(AO146,MonsterTable!$A:$B,MATCH(MonsterTable!$B$1,MonsterTable!$A$1:$B$1,0),0))),OR(ISBLANK(AQ146),ISBLANK(AR146))),#N/A,
IFERROR(VLOOKUP(AO146,MonsterTable!$A:$B,MATCH(MonsterTable!$B$1,MonsterTable!$A$1:$B$1,0),0),
IF(OR(NOT(ISBLANK(AQ146)),ISBLANK(AR146)),#N/A,
IF(AO146="empty","empty",
VLOOKUP(AO146,MonsterGroupTable!$A:$A,1,0)))))))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B146" s="2" t="str">
        <f>IF(AND(ISBLANK(BA146),OR(NOT(ISBLANK(BC146)),NOT(ISBLANK(BD146)))),#N/A,
IF(ISBLANK(BA146),"",
IF(AND(NOT(ISERROR(VLOOKUP(BA146,MonsterTable!$A:$B,MATCH(MonsterTable!$B$1,MonsterTable!$A$1:$B$1,0),0))),OR(ISBLANK(BC146),ISBLANK(BD146))),#N/A,
IFERROR(VLOOKUP(BA146,MonsterTable!$A:$B,MATCH(MonsterTable!$B$1,MonsterTable!$A$1:$B$1,0),0),
IF(OR(NOT(ISBLANK(BC146)),ISBLANK(BD146)),#N/A,
IF(BA146="empty","empty",
VLOOKUP(BA146,MonsterGroupTable!$A:$A,1,0)))))))</f>
        <v/>
      </c>
      <c r="BF146" s="2" t="str">
        <f>IF(AND(ISBLANK(BE146),OR(NOT(ISBLANK(BG146)),NOT(ISBLANK(BH146)))),#N/A,
IF(ISBLANK(BE146),"",
IF(AND(NOT(ISERROR(VLOOKUP(BE146,MonsterTable!$A:$B,MATCH(MonsterTable!$B$1,MonsterTable!$A$1:$B$1,0),0))),OR(ISBLANK(BG146),ISBLANK(BH146))),#N/A,
IFERROR(VLOOKUP(BE146,MonsterTable!$A:$B,MATCH(MonsterTable!$B$1,MonsterTable!$A$1:$B$1,0),0),
IF(OR(NOT(ISBLANK(BG146)),ISBLANK(BH146)),#N/A,
IF(BE146="empty","empty",
VLOOKUP(BE146,MonsterGroupTable!$A:$A,1,0)))))))</f>
        <v/>
      </c>
    </row>
    <row r="147" spans="1:58" x14ac:dyDescent="0.3">
      <c r="A147">
        <v>10146</v>
      </c>
      <c r="B147">
        <f t="shared" si="5"/>
        <v>1.1000000000000001</v>
      </c>
      <c r="C147">
        <f t="shared" si="5"/>
        <v>1.1000000000000001</v>
      </c>
      <c r="F147">
        <v>360</v>
      </c>
      <c r="G147">
        <v>4400</v>
      </c>
      <c r="H147" t="s">
        <v>29</v>
      </c>
      <c r="I147" t="s">
        <v>30</v>
      </c>
      <c r="J147" t="s">
        <v>85</v>
      </c>
      <c r="K147" t="s">
        <v>86</v>
      </c>
      <c r="L147">
        <v>0</v>
      </c>
      <c r="M147">
        <v>-4.75</v>
      </c>
      <c r="N147">
        <v>-3.5</v>
      </c>
      <c r="O147">
        <v>4.75</v>
      </c>
      <c r="P147">
        <v>3</v>
      </c>
      <c r="Q147">
        <v>-13.5</v>
      </c>
      <c r="R147">
        <v>2.5499999999999998</v>
      </c>
      <c r="S147">
        <v>-6.75</v>
      </c>
      <c r="T147" t="str">
        <f t="shared" si="4"/>
        <v>g101,5</v>
      </c>
      <c r="U147" s="1" t="s">
        <v>78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g101</v>
      </c>
      <c r="X147">
        <v>5</v>
      </c>
      <c r="Z147" s="2" t="str">
        <f>IF(AND(ISBLANK(Y147),OR(NOT(ISBLANK(AA147)),NOT(ISBLANK(AB147)))),#N/A,
IF(ISBLANK(Y147),"",
IF(AND(NOT(ISERROR(VLOOKUP(Y147,MonsterTable!$A:$B,MATCH(MonsterTable!$B$1,MonsterTable!$A$1:$B$1,0),0))),OR(ISBLANK(AA147),ISBLANK(AB147))),#N/A,
IFERROR(VLOOKUP(Y147,MonsterTable!$A:$B,MATCH(MonsterTable!$B$1,MonsterTable!$A$1:$B$1,0),0),
IF(OR(NOT(ISBLANK(AA147)),ISBLANK(AB147)),#N/A,
IF(Y147="empty","empty",
VLOOKUP(Y147,MonsterGroupTable!$A:$A,1,0)))))))</f>
        <v/>
      </c>
      <c r="AD147" s="2" t="str">
        <f>IF(AND(ISBLANK(AC147),OR(NOT(ISBLANK(AE147)),NOT(ISBLANK(AF147)))),#N/A,
IF(ISBLANK(AC147),"",
IF(AND(NOT(ISERROR(VLOOKUP(AC147,MonsterTable!$A:$B,MATCH(MonsterTable!$B$1,MonsterTable!$A$1:$B$1,0),0))),OR(ISBLANK(AE147),ISBLANK(AF147))),#N/A,
IFERROR(VLOOKUP(AC147,MonsterTable!$A:$B,MATCH(MonsterTable!$B$1,MonsterTable!$A$1:$B$1,0),0),
IF(OR(NOT(ISBLANK(AE147)),ISBLANK(AF147)),#N/A,
IF(AC147="empty","empty",
VLOOKUP(AC147,MonsterGroupTable!$A:$A,1,0)))))))</f>
        <v/>
      </c>
      <c r="AH147" s="2" t="str">
        <f>IF(AND(ISBLANK(AG147),OR(NOT(ISBLANK(AI147)),NOT(ISBLANK(AJ147)))),#N/A,
IF(ISBLANK(AG147),"",
IF(AND(NOT(ISERROR(VLOOKUP(AG147,MonsterTable!$A:$B,MATCH(MonsterTable!$B$1,MonsterTable!$A$1:$B$1,0),0))),OR(ISBLANK(AI147),ISBLANK(AJ147))),#N/A,
IFERROR(VLOOKUP(AG147,MonsterTable!$A:$B,MATCH(MonsterTable!$B$1,MonsterTable!$A$1:$B$1,0),0),
IF(OR(NOT(ISBLANK(AI147)),ISBLANK(AJ147)),#N/A,
IF(AG147="empty","empty",
VLOOKUP(AG147,MonsterGroupTable!$A:$A,1,0)))))))</f>
        <v/>
      </c>
      <c r="AL147" s="2" t="str">
        <f>IF(AND(ISBLANK(AK147),OR(NOT(ISBLANK(AM147)),NOT(ISBLANK(AN147)))),#N/A,
IF(ISBLANK(AK147),"",
IF(AND(NOT(ISERROR(VLOOKUP(AK147,MonsterTable!$A:$B,MATCH(MonsterTable!$B$1,MonsterTable!$A$1:$B$1,0),0))),OR(ISBLANK(AM147),ISBLANK(AN147))),#N/A,
IFERROR(VLOOKUP(AK147,MonsterTable!$A:$B,MATCH(MonsterTable!$B$1,MonsterTable!$A$1:$B$1,0),0),
IF(OR(NOT(ISBLANK(AM147)),ISBLANK(AN147)),#N/A,
IF(AK147="empty","empty",
VLOOKUP(AK147,MonsterGroupTable!$A:$A,1,0)))))))</f>
        <v/>
      </c>
      <c r="AP147" s="2" t="str">
        <f>IF(AND(ISBLANK(AO147),OR(NOT(ISBLANK(AQ147)),NOT(ISBLANK(AR147)))),#N/A,
IF(ISBLANK(AO147),"",
IF(AND(NOT(ISERROR(VLOOKUP(AO147,MonsterTable!$A:$B,MATCH(MonsterTable!$B$1,MonsterTable!$A$1:$B$1,0),0))),OR(ISBLANK(AQ147),ISBLANK(AR147))),#N/A,
IFERROR(VLOOKUP(AO147,MonsterTable!$A:$B,MATCH(MonsterTable!$B$1,MonsterTable!$A$1:$B$1,0),0),
IF(OR(NOT(ISBLANK(AQ147)),ISBLANK(AR147)),#N/A,
IF(AO147="empty","empty",
VLOOKUP(AO147,MonsterGroupTable!$A:$A,1,0)))))))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B147" s="2" t="str">
        <f>IF(AND(ISBLANK(BA147),OR(NOT(ISBLANK(BC147)),NOT(ISBLANK(BD147)))),#N/A,
IF(ISBLANK(BA147),"",
IF(AND(NOT(ISERROR(VLOOKUP(BA147,MonsterTable!$A:$B,MATCH(MonsterTable!$B$1,MonsterTable!$A$1:$B$1,0),0))),OR(ISBLANK(BC147),ISBLANK(BD147))),#N/A,
IFERROR(VLOOKUP(BA147,MonsterTable!$A:$B,MATCH(MonsterTable!$B$1,MonsterTable!$A$1:$B$1,0),0),
IF(OR(NOT(ISBLANK(BC147)),ISBLANK(BD147)),#N/A,
IF(BA147="empty","empty",
VLOOKUP(BA147,MonsterGroupTable!$A:$A,1,0)))))))</f>
        <v/>
      </c>
      <c r="BF147" s="2" t="str">
        <f>IF(AND(ISBLANK(BE147),OR(NOT(ISBLANK(BG147)),NOT(ISBLANK(BH147)))),#N/A,
IF(ISBLANK(BE147),"",
IF(AND(NOT(ISERROR(VLOOKUP(BE147,MonsterTable!$A:$B,MATCH(MonsterTable!$B$1,MonsterTable!$A$1:$B$1,0),0))),OR(ISBLANK(BG147),ISBLANK(BH147))),#N/A,
IFERROR(VLOOKUP(BE147,MonsterTable!$A:$B,MATCH(MonsterTable!$B$1,MonsterTable!$A$1:$B$1,0),0),
IF(OR(NOT(ISBLANK(BG147)),ISBLANK(BH147)),#N/A,
IF(BE147="empty","empty",
VLOOKUP(BE147,MonsterGroupTable!$A:$A,1,0)))))))</f>
        <v/>
      </c>
    </row>
    <row r="148" spans="1:58" x14ac:dyDescent="0.3">
      <c r="A148">
        <v>10147</v>
      </c>
      <c r="B148">
        <f t="shared" si="5"/>
        <v>1.1000000000000001</v>
      </c>
      <c r="C148">
        <f t="shared" si="5"/>
        <v>1.1000000000000001</v>
      </c>
      <c r="F148">
        <v>360</v>
      </c>
      <c r="G148">
        <v>4460</v>
      </c>
      <c r="H148" t="s">
        <v>29</v>
      </c>
      <c r="I148" t="s">
        <v>30</v>
      </c>
      <c r="J148" t="s">
        <v>85</v>
      </c>
      <c r="K148" t="s">
        <v>86</v>
      </c>
      <c r="L148">
        <v>0</v>
      </c>
      <c r="M148">
        <v>-4.75</v>
      </c>
      <c r="N148">
        <v>-3.5</v>
      </c>
      <c r="O148">
        <v>4.75</v>
      </c>
      <c r="P148">
        <v>3</v>
      </c>
      <c r="Q148">
        <v>-13.5</v>
      </c>
      <c r="R148">
        <v>2.5499999999999998</v>
      </c>
      <c r="S148">
        <v>-6.75</v>
      </c>
      <c r="T148" t="str">
        <f t="shared" si="4"/>
        <v>g101,5</v>
      </c>
      <c r="U148" s="1" t="s">
        <v>78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g101</v>
      </c>
      <c r="X148">
        <v>5</v>
      </c>
      <c r="Z148" s="2" t="str">
        <f>IF(AND(ISBLANK(Y148),OR(NOT(ISBLANK(AA148)),NOT(ISBLANK(AB148)))),#N/A,
IF(ISBLANK(Y148),"",
IF(AND(NOT(ISERROR(VLOOKUP(Y148,MonsterTable!$A:$B,MATCH(MonsterTable!$B$1,MonsterTable!$A$1:$B$1,0),0))),OR(ISBLANK(AA148),ISBLANK(AB148))),#N/A,
IFERROR(VLOOKUP(Y148,MonsterTable!$A:$B,MATCH(MonsterTable!$B$1,MonsterTable!$A$1:$B$1,0),0),
IF(OR(NOT(ISBLANK(AA148)),ISBLANK(AB148)),#N/A,
IF(Y148="empty","empty",
VLOOKUP(Y148,MonsterGroupTable!$A:$A,1,0)))))))</f>
        <v/>
      </c>
      <c r="AD148" s="2" t="str">
        <f>IF(AND(ISBLANK(AC148),OR(NOT(ISBLANK(AE148)),NOT(ISBLANK(AF148)))),#N/A,
IF(ISBLANK(AC148),"",
IF(AND(NOT(ISERROR(VLOOKUP(AC148,MonsterTable!$A:$B,MATCH(MonsterTable!$B$1,MonsterTable!$A$1:$B$1,0),0))),OR(ISBLANK(AE148),ISBLANK(AF148))),#N/A,
IFERROR(VLOOKUP(AC148,MonsterTable!$A:$B,MATCH(MonsterTable!$B$1,MonsterTable!$A$1:$B$1,0),0),
IF(OR(NOT(ISBLANK(AE148)),ISBLANK(AF148)),#N/A,
IF(AC148="empty","empty",
VLOOKUP(AC148,MonsterGroupTable!$A:$A,1,0)))))))</f>
        <v/>
      </c>
      <c r="AH148" s="2" t="str">
        <f>IF(AND(ISBLANK(AG148),OR(NOT(ISBLANK(AI148)),NOT(ISBLANK(AJ148)))),#N/A,
IF(ISBLANK(AG148),"",
IF(AND(NOT(ISERROR(VLOOKUP(AG148,MonsterTable!$A:$B,MATCH(MonsterTable!$B$1,MonsterTable!$A$1:$B$1,0),0))),OR(ISBLANK(AI148),ISBLANK(AJ148))),#N/A,
IFERROR(VLOOKUP(AG148,MonsterTable!$A:$B,MATCH(MonsterTable!$B$1,MonsterTable!$A$1:$B$1,0),0),
IF(OR(NOT(ISBLANK(AI148)),ISBLANK(AJ148)),#N/A,
IF(AG148="empty","empty",
VLOOKUP(AG148,MonsterGroupTable!$A:$A,1,0)))))))</f>
        <v/>
      </c>
      <c r="AL148" s="2" t="str">
        <f>IF(AND(ISBLANK(AK148),OR(NOT(ISBLANK(AM148)),NOT(ISBLANK(AN148)))),#N/A,
IF(ISBLANK(AK148),"",
IF(AND(NOT(ISERROR(VLOOKUP(AK148,MonsterTable!$A:$B,MATCH(MonsterTable!$B$1,MonsterTable!$A$1:$B$1,0),0))),OR(ISBLANK(AM148),ISBLANK(AN148))),#N/A,
IFERROR(VLOOKUP(AK148,MonsterTable!$A:$B,MATCH(MonsterTable!$B$1,MonsterTable!$A$1:$B$1,0),0),
IF(OR(NOT(ISBLANK(AM148)),ISBLANK(AN148)),#N/A,
IF(AK148="empty","empty",
VLOOKUP(AK148,MonsterGroupTable!$A:$A,1,0)))))))</f>
        <v/>
      </c>
      <c r="AP148" s="2" t="str">
        <f>IF(AND(ISBLANK(AO148),OR(NOT(ISBLANK(AQ148)),NOT(ISBLANK(AR148)))),#N/A,
IF(ISBLANK(AO148),"",
IF(AND(NOT(ISERROR(VLOOKUP(AO148,MonsterTable!$A:$B,MATCH(MonsterTable!$B$1,MonsterTable!$A$1:$B$1,0),0))),OR(ISBLANK(AQ148),ISBLANK(AR148))),#N/A,
IFERROR(VLOOKUP(AO148,MonsterTable!$A:$B,MATCH(MonsterTable!$B$1,MonsterTable!$A$1:$B$1,0),0),
IF(OR(NOT(ISBLANK(AQ148)),ISBLANK(AR148)),#N/A,
IF(AO148="empty","empty",
VLOOKUP(AO148,MonsterGroupTable!$A:$A,1,0)))))))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B148" s="2" t="str">
        <f>IF(AND(ISBLANK(BA148),OR(NOT(ISBLANK(BC148)),NOT(ISBLANK(BD148)))),#N/A,
IF(ISBLANK(BA148),"",
IF(AND(NOT(ISERROR(VLOOKUP(BA148,MonsterTable!$A:$B,MATCH(MonsterTable!$B$1,MonsterTable!$A$1:$B$1,0),0))),OR(ISBLANK(BC148),ISBLANK(BD148))),#N/A,
IFERROR(VLOOKUP(BA148,MonsterTable!$A:$B,MATCH(MonsterTable!$B$1,MonsterTable!$A$1:$B$1,0),0),
IF(OR(NOT(ISBLANK(BC148)),ISBLANK(BD148)),#N/A,
IF(BA148="empty","empty",
VLOOKUP(BA148,MonsterGroupTable!$A:$A,1,0)))))))</f>
        <v/>
      </c>
      <c r="BF148" s="2" t="str">
        <f>IF(AND(ISBLANK(BE148),OR(NOT(ISBLANK(BG148)),NOT(ISBLANK(BH148)))),#N/A,
IF(ISBLANK(BE148),"",
IF(AND(NOT(ISERROR(VLOOKUP(BE148,MonsterTable!$A:$B,MATCH(MonsterTable!$B$1,MonsterTable!$A$1:$B$1,0),0))),OR(ISBLANK(BG148),ISBLANK(BH148))),#N/A,
IFERROR(VLOOKUP(BE148,MonsterTable!$A:$B,MATCH(MonsterTable!$B$1,MonsterTable!$A$1:$B$1,0),0),
IF(OR(NOT(ISBLANK(BG148)),ISBLANK(BH148)),#N/A,
IF(BE148="empty","empty",
VLOOKUP(BE148,MonsterGroupTable!$A:$A,1,0)))))))</f>
        <v/>
      </c>
    </row>
    <row r="149" spans="1:58" x14ac:dyDescent="0.3">
      <c r="A149">
        <v>10148</v>
      </c>
      <c r="B149">
        <f t="shared" si="5"/>
        <v>1.1000000000000001</v>
      </c>
      <c r="C149">
        <f t="shared" si="5"/>
        <v>1.1000000000000001</v>
      </c>
      <c r="F149">
        <v>360</v>
      </c>
      <c r="G149">
        <v>4520</v>
      </c>
      <c r="H149" t="s">
        <v>29</v>
      </c>
      <c r="I149" t="s">
        <v>30</v>
      </c>
      <c r="J149" t="s">
        <v>85</v>
      </c>
      <c r="K149" t="s">
        <v>86</v>
      </c>
      <c r="L149">
        <v>0</v>
      </c>
      <c r="M149">
        <v>-4.75</v>
      </c>
      <c r="N149">
        <v>-3.5</v>
      </c>
      <c r="O149">
        <v>4.75</v>
      </c>
      <c r="P149">
        <v>3</v>
      </c>
      <c r="Q149">
        <v>-13.5</v>
      </c>
      <c r="R149">
        <v>2.5499999999999998</v>
      </c>
      <c r="S149">
        <v>-6.75</v>
      </c>
      <c r="T149" t="str">
        <f t="shared" si="4"/>
        <v>g101,5</v>
      </c>
      <c r="U149" s="1" t="s">
        <v>78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g101</v>
      </c>
      <c r="X149">
        <v>5</v>
      </c>
      <c r="Z149" s="2" t="str">
        <f>IF(AND(ISBLANK(Y149),OR(NOT(ISBLANK(AA149)),NOT(ISBLANK(AB149)))),#N/A,
IF(ISBLANK(Y149),"",
IF(AND(NOT(ISERROR(VLOOKUP(Y149,MonsterTable!$A:$B,MATCH(MonsterTable!$B$1,MonsterTable!$A$1:$B$1,0),0))),OR(ISBLANK(AA149),ISBLANK(AB149))),#N/A,
IFERROR(VLOOKUP(Y149,MonsterTable!$A:$B,MATCH(MonsterTable!$B$1,MonsterTable!$A$1:$B$1,0),0),
IF(OR(NOT(ISBLANK(AA149)),ISBLANK(AB149)),#N/A,
IF(Y149="empty","empty",
VLOOKUP(Y149,MonsterGroupTable!$A:$A,1,0)))))))</f>
        <v/>
      </c>
      <c r="AD149" s="2" t="str">
        <f>IF(AND(ISBLANK(AC149),OR(NOT(ISBLANK(AE149)),NOT(ISBLANK(AF149)))),#N/A,
IF(ISBLANK(AC149),"",
IF(AND(NOT(ISERROR(VLOOKUP(AC149,MonsterTable!$A:$B,MATCH(MonsterTable!$B$1,MonsterTable!$A$1:$B$1,0),0))),OR(ISBLANK(AE149),ISBLANK(AF149))),#N/A,
IFERROR(VLOOKUP(AC149,MonsterTable!$A:$B,MATCH(MonsterTable!$B$1,MonsterTable!$A$1:$B$1,0),0),
IF(OR(NOT(ISBLANK(AE149)),ISBLANK(AF149)),#N/A,
IF(AC149="empty","empty",
VLOOKUP(AC149,MonsterGroupTable!$A:$A,1,0)))))))</f>
        <v/>
      </c>
      <c r="AH149" s="2" t="str">
        <f>IF(AND(ISBLANK(AG149),OR(NOT(ISBLANK(AI149)),NOT(ISBLANK(AJ149)))),#N/A,
IF(ISBLANK(AG149),"",
IF(AND(NOT(ISERROR(VLOOKUP(AG149,MonsterTable!$A:$B,MATCH(MonsterTable!$B$1,MonsterTable!$A$1:$B$1,0),0))),OR(ISBLANK(AI149),ISBLANK(AJ149))),#N/A,
IFERROR(VLOOKUP(AG149,MonsterTable!$A:$B,MATCH(MonsterTable!$B$1,MonsterTable!$A$1:$B$1,0),0),
IF(OR(NOT(ISBLANK(AI149)),ISBLANK(AJ149)),#N/A,
IF(AG149="empty","empty",
VLOOKUP(AG149,MonsterGroupTable!$A:$A,1,0)))))))</f>
        <v/>
      </c>
      <c r="AL149" s="2" t="str">
        <f>IF(AND(ISBLANK(AK149),OR(NOT(ISBLANK(AM149)),NOT(ISBLANK(AN149)))),#N/A,
IF(ISBLANK(AK149),"",
IF(AND(NOT(ISERROR(VLOOKUP(AK149,MonsterTable!$A:$B,MATCH(MonsterTable!$B$1,MonsterTable!$A$1:$B$1,0),0))),OR(ISBLANK(AM149),ISBLANK(AN149))),#N/A,
IFERROR(VLOOKUP(AK149,MonsterTable!$A:$B,MATCH(MonsterTable!$B$1,MonsterTable!$A$1:$B$1,0),0),
IF(OR(NOT(ISBLANK(AM149)),ISBLANK(AN149)),#N/A,
IF(AK149="empty","empty",
VLOOKUP(AK149,MonsterGroupTable!$A:$A,1,0)))))))</f>
        <v/>
      </c>
      <c r="AP149" s="2" t="str">
        <f>IF(AND(ISBLANK(AO149),OR(NOT(ISBLANK(AQ149)),NOT(ISBLANK(AR149)))),#N/A,
IF(ISBLANK(AO149),"",
IF(AND(NOT(ISERROR(VLOOKUP(AO149,MonsterTable!$A:$B,MATCH(MonsterTable!$B$1,MonsterTable!$A$1:$B$1,0),0))),OR(ISBLANK(AQ149),ISBLANK(AR149))),#N/A,
IFERROR(VLOOKUP(AO149,MonsterTable!$A:$B,MATCH(MonsterTable!$B$1,MonsterTable!$A$1:$B$1,0),0),
IF(OR(NOT(ISBLANK(AQ149)),ISBLANK(AR149)),#N/A,
IF(AO149="empty","empty",
VLOOKUP(AO149,MonsterGroupTable!$A:$A,1,0)))))))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B149" s="2" t="str">
        <f>IF(AND(ISBLANK(BA149),OR(NOT(ISBLANK(BC149)),NOT(ISBLANK(BD149)))),#N/A,
IF(ISBLANK(BA149),"",
IF(AND(NOT(ISERROR(VLOOKUP(BA149,MonsterTable!$A:$B,MATCH(MonsterTable!$B$1,MonsterTable!$A$1:$B$1,0),0))),OR(ISBLANK(BC149),ISBLANK(BD149))),#N/A,
IFERROR(VLOOKUP(BA149,MonsterTable!$A:$B,MATCH(MonsterTable!$B$1,MonsterTable!$A$1:$B$1,0),0),
IF(OR(NOT(ISBLANK(BC149)),ISBLANK(BD149)),#N/A,
IF(BA149="empty","empty",
VLOOKUP(BA149,MonsterGroupTable!$A:$A,1,0)))))))</f>
        <v/>
      </c>
      <c r="BF149" s="2" t="str">
        <f>IF(AND(ISBLANK(BE149),OR(NOT(ISBLANK(BG149)),NOT(ISBLANK(BH149)))),#N/A,
IF(ISBLANK(BE149),"",
IF(AND(NOT(ISERROR(VLOOKUP(BE149,MonsterTable!$A:$B,MATCH(MonsterTable!$B$1,MonsterTable!$A$1:$B$1,0),0))),OR(ISBLANK(BG149),ISBLANK(BH149))),#N/A,
IFERROR(VLOOKUP(BE149,MonsterTable!$A:$B,MATCH(MonsterTable!$B$1,MonsterTable!$A$1:$B$1,0),0),
IF(OR(NOT(ISBLANK(BG149)),ISBLANK(BH149)),#N/A,
IF(BE149="empty","empty",
VLOOKUP(BE149,MonsterGroupTable!$A:$A,1,0)))))))</f>
        <v/>
      </c>
    </row>
    <row r="150" spans="1:58" x14ac:dyDescent="0.3">
      <c r="A150">
        <v>10149</v>
      </c>
      <c r="B150">
        <f t="shared" si="5"/>
        <v>1.1000000000000001</v>
      </c>
      <c r="C150">
        <f t="shared" si="5"/>
        <v>1.1000000000000001</v>
      </c>
      <c r="F150">
        <v>360</v>
      </c>
      <c r="G150">
        <v>4580</v>
      </c>
      <c r="H150" t="s">
        <v>29</v>
      </c>
      <c r="I150" t="s">
        <v>30</v>
      </c>
      <c r="J150" t="s">
        <v>85</v>
      </c>
      <c r="K150" t="s">
        <v>86</v>
      </c>
      <c r="L150">
        <v>0</v>
      </c>
      <c r="M150">
        <v>-4.75</v>
      </c>
      <c r="N150">
        <v>-3.5</v>
      </c>
      <c r="O150">
        <v>4.75</v>
      </c>
      <c r="P150">
        <v>3</v>
      </c>
      <c r="Q150">
        <v>-13.5</v>
      </c>
      <c r="R150">
        <v>2.5499999999999998</v>
      </c>
      <c r="S150">
        <v>-6.75</v>
      </c>
      <c r="T150" t="str">
        <f t="shared" si="4"/>
        <v>g101,5</v>
      </c>
      <c r="U150" s="1" t="s">
        <v>78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g101</v>
      </c>
      <c r="X150">
        <v>5</v>
      </c>
      <c r="Z150" s="2" t="str">
        <f>IF(AND(ISBLANK(Y150),OR(NOT(ISBLANK(AA150)),NOT(ISBLANK(AB150)))),#N/A,
IF(ISBLANK(Y150),"",
IF(AND(NOT(ISERROR(VLOOKUP(Y150,MonsterTable!$A:$B,MATCH(MonsterTable!$B$1,MonsterTable!$A$1:$B$1,0),0))),OR(ISBLANK(AA150),ISBLANK(AB150))),#N/A,
IFERROR(VLOOKUP(Y150,MonsterTable!$A:$B,MATCH(MonsterTable!$B$1,MonsterTable!$A$1:$B$1,0),0),
IF(OR(NOT(ISBLANK(AA150)),ISBLANK(AB150)),#N/A,
IF(Y150="empty","empty",
VLOOKUP(Y150,MonsterGroupTable!$A:$A,1,0)))))))</f>
        <v/>
      </c>
      <c r="AD150" s="2" t="str">
        <f>IF(AND(ISBLANK(AC150),OR(NOT(ISBLANK(AE150)),NOT(ISBLANK(AF150)))),#N/A,
IF(ISBLANK(AC150),"",
IF(AND(NOT(ISERROR(VLOOKUP(AC150,MonsterTable!$A:$B,MATCH(MonsterTable!$B$1,MonsterTable!$A$1:$B$1,0),0))),OR(ISBLANK(AE150),ISBLANK(AF150))),#N/A,
IFERROR(VLOOKUP(AC150,MonsterTable!$A:$B,MATCH(MonsterTable!$B$1,MonsterTable!$A$1:$B$1,0),0),
IF(OR(NOT(ISBLANK(AE150)),ISBLANK(AF150)),#N/A,
IF(AC150="empty","empty",
VLOOKUP(AC150,MonsterGroupTable!$A:$A,1,0)))))))</f>
        <v/>
      </c>
      <c r="AH150" s="2" t="str">
        <f>IF(AND(ISBLANK(AG150),OR(NOT(ISBLANK(AI150)),NOT(ISBLANK(AJ150)))),#N/A,
IF(ISBLANK(AG150),"",
IF(AND(NOT(ISERROR(VLOOKUP(AG150,MonsterTable!$A:$B,MATCH(MonsterTable!$B$1,MonsterTable!$A$1:$B$1,0),0))),OR(ISBLANK(AI150),ISBLANK(AJ150))),#N/A,
IFERROR(VLOOKUP(AG150,MonsterTable!$A:$B,MATCH(MonsterTable!$B$1,MonsterTable!$A$1:$B$1,0),0),
IF(OR(NOT(ISBLANK(AI150)),ISBLANK(AJ150)),#N/A,
IF(AG150="empty","empty",
VLOOKUP(AG150,MonsterGroupTable!$A:$A,1,0)))))))</f>
        <v/>
      </c>
      <c r="AL150" s="2" t="str">
        <f>IF(AND(ISBLANK(AK150),OR(NOT(ISBLANK(AM150)),NOT(ISBLANK(AN150)))),#N/A,
IF(ISBLANK(AK150),"",
IF(AND(NOT(ISERROR(VLOOKUP(AK150,MonsterTable!$A:$B,MATCH(MonsterTable!$B$1,MonsterTable!$A$1:$B$1,0),0))),OR(ISBLANK(AM150),ISBLANK(AN150))),#N/A,
IFERROR(VLOOKUP(AK150,MonsterTable!$A:$B,MATCH(MonsterTable!$B$1,MonsterTable!$A$1:$B$1,0),0),
IF(OR(NOT(ISBLANK(AM150)),ISBLANK(AN150)),#N/A,
IF(AK150="empty","empty",
VLOOKUP(AK150,MonsterGroupTable!$A:$A,1,0)))))))</f>
        <v/>
      </c>
      <c r="AP150" s="2" t="str">
        <f>IF(AND(ISBLANK(AO150),OR(NOT(ISBLANK(AQ150)),NOT(ISBLANK(AR150)))),#N/A,
IF(ISBLANK(AO150),"",
IF(AND(NOT(ISERROR(VLOOKUP(AO150,MonsterTable!$A:$B,MATCH(MonsterTable!$B$1,MonsterTable!$A$1:$B$1,0),0))),OR(ISBLANK(AQ150),ISBLANK(AR150))),#N/A,
IFERROR(VLOOKUP(AO150,MonsterTable!$A:$B,MATCH(MonsterTable!$B$1,MonsterTable!$A$1:$B$1,0),0),
IF(OR(NOT(ISBLANK(AQ150)),ISBLANK(AR150)),#N/A,
IF(AO150="empty","empty",
VLOOKUP(AO150,MonsterGroupTable!$A:$A,1,0)))))))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B150" s="2" t="str">
        <f>IF(AND(ISBLANK(BA150),OR(NOT(ISBLANK(BC150)),NOT(ISBLANK(BD150)))),#N/A,
IF(ISBLANK(BA150),"",
IF(AND(NOT(ISERROR(VLOOKUP(BA150,MonsterTable!$A:$B,MATCH(MonsterTable!$B$1,MonsterTable!$A$1:$B$1,0),0))),OR(ISBLANK(BC150),ISBLANK(BD150))),#N/A,
IFERROR(VLOOKUP(BA150,MonsterTable!$A:$B,MATCH(MonsterTable!$B$1,MonsterTable!$A$1:$B$1,0),0),
IF(OR(NOT(ISBLANK(BC150)),ISBLANK(BD150)),#N/A,
IF(BA150="empty","empty",
VLOOKUP(BA150,MonsterGroupTable!$A:$A,1,0)))))))</f>
        <v/>
      </c>
      <c r="BF150" s="2" t="str">
        <f>IF(AND(ISBLANK(BE150),OR(NOT(ISBLANK(BG150)),NOT(ISBLANK(BH150)))),#N/A,
IF(ISBLANK(BE150),"",
IF(AND(NOT(ISERROR(VLOOKUP(BE150,MonsterTable!$A:$B,MATCH(MonsterTable!$B$1,MonsterTable!$A$1:$B$1,0),0))),OR(ISBLANK(BG150),ISBLANK(BH150))),#N/A,
IFERROR(VLOOKUP(BE150,MonsterTable!$A:$B,MATCH(MonsterTable!$B$1,MonsterTable!$A$1:$B$1,0),0),
IF(OR(NOT(ISBLANK(BG150)),ISBLANK(BH150)),#N/A,
IF(BE150="empty","empty",
VLOOKUP(BE150,MonsterGroupTable!$A:$A,1,0)))))))</f>
        <v/>
      </c>
    </row>
    <row r="151" spans="1:58" x14ac:dyDescent="0.3">
      <c r="A151">
        <v>10150</v>
      </c>
      <c r="B151">
        <f t="shared" si="5"/>
        <v>1.2</v>
      </c>
      <c r="C151">
        <f t="shared" si="5"/>
        <v>1.1000000000000001</v>
      </c>
      <c r="F151">
        <v>360</v>
      </c>
      <c r="G151">
        <v>4640</v>
      </c>
      <c r="H151" t="s">
        <v>29</v>
      </c>
      <c r="I151" t="s">
        <v>30</v>
      </c>
      <c r="J151" t="s">
        <v>85</v>
      </c>
      <c r="K151" t="s">
        <v>86</v>
      </c>
      <c r="L151">
        <v>0</v>
      </c>
      <c r="M151">
        <v>-4.75</v>
      </c>
      <c r="N151">
        <v>-3.5</v>
      </c>
      <c r="O151">
        <v>4.75</v>
      </c>
      <c r="P151">
        <v>3</v>
      </c>
      <c r="Q151">
        <v>-13.5</v>
      </c>
      <c r="R151">
        <v>2.5499999999999998</v>
      </c>
      <c r="S151">
        <v>-6.75</v>
      </c>
      <c r="T151" t="str">
        <f t="shared" si="4"/>
        <v>g101,5</v>
      </c>
      <c r="U151" s="1" t="s">
        <v>78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g101</v>
      </c>
      <c r="X151">
        <v>5</v>
      </c>
      <c r="Z151" s="2" t="str">
        <f>IF(AND(ISBLANK(Y151),OR(NOT(ISBLANK(AA151)),NOT(ISBLANK(AB151)))),#N/A,
IF(ISBLANK(Y151),"",
IF(AND(NOT(ISERROR(VLOOKUP(Y151,MonsterTable!$A:$B,MATCH(MonsterTable!$B$1,MonsterTable!$A$1:$B$1,0),0))),OR(ISBLANK(AA151),ISBLANK(AB151))),#N/A,
IFERROR(VLOOKUP(Y151,MonsterTable!$A:$B,MATCH(MonsterTable!$B$1,MonsterTable!$A$1:$B$1,0),0),
IF(OR(NOT(ISBLANK(AA151)),ISBLANK(AB151)),#N/A,
IF(Y151="empty","empty",
VLOOKUP(Y151,MonsterGroupTable!$A:$A,1,0)))))))</f>
        <v/>
      </c>
      <c r="AD151" s="2" t="str">
        <f>IF(AND(ISBLANK(AC151),OR(NOT(ISBLANK(AE151)),NOT(ISBLANK(AF151)))),#N/A,
IF(ISBLANK(AC151),"",
IF(AND(NOT(ISERROR(VLOOKUP(AC151,MonsterTable!$A:$B,MATCH(MonsterTable!$B$1,MonsterTable!$A$1:$B$1,0),0))),OR(ISBLANK(AE151),ISBLANK(AF151))),#N/A,
IFERROR(VLOOKUP(AC151,MonsterTable!$A:$B,MATCH(MonsterTable!$B$1,MonsterTable!$A$1:$B$1,0),0),
IF(OR(NOT(ISBLANK(AE151)),ISBLANK(AF151)),#N/A,
IF(AC151="empty","empty",
VLOOKUP(AC151,MonsterGroupTable!$A:$A,1,0)))))))</f>
        <v/>
      </c>
      <c r="AH151" s="2" t="str">
        <f>IF(AND(ISBLANK(AG151),OR(NOT(ISBLANK(AI151)),NOT(ISBLANK(AJ151)))),#N/A,
IF(ISBLANK(AG151),"",
IF(AND(NOT(ISERROR(VLOOKUP(AG151,MonsterTable!$A:$B,MATCH(MonsterTable!$B$1,MonsterTable!$A$1:$B$1,0),0))),OR(ISBLANK(AI151),ISBLANK(AJ151))),#N/A,
IFERROR(VLOOKUP(AG151,MonsterTable!$A:$B,MATCH(MonsterTable!$B$1,MonsterTable!$A$1:$B$1,0),0),
IF(OR(NOT(ISBLANK(AI151)),ISBLANK(AJ151)),#N/A,
IF(AG151="empty","empty",
VLOOKUP(AG151,MonsterGroupTable!$A:$A,1,0)))))))</f>
        <v/>
      </c>
      <c r="AL151" s="2" t="str">
        <f>IF(AND(ISBLANK(AK151),OR(NOT(ISBLANK(AM151)),NOT(ISBLANK(AN151)))),#N/A,
IF(ISBLANK(AK151),"",
IF(AND(NOT(ISERROR(VLOOKUP(AK151,MonsterTable!$A:$B,MATCH(MonsterTable!$B$1,MonsterTable!$A$1:$B$1,0),0))),OR(ISBLANK(AM151),ISBLANK(AN151))),#N/A,
IFERROR(VLOOKUP(AK151,MonsterTable!$A:$B,MATCH(MonsterTable!$B$1,MonsterTable!$A$1:$B$1,0),0),
IF(OR(NOT(ISBLANK(AM151)),ISBLANK(AN151)),#N/A,
IF(AK151="empty","empty",
VLOOKUP(AK151,MonsterGroupTable!$A:$A,1,0)))))))</f>
        <v/>
      </c>
      <c r="AP151" s="2" t="str">
        <f>IF(AND(ISBLANK(AO151),OR(NOT(ISBLANK(AQ151)),NOT(ISBLANK(AR151)))),#N/A,
IF(ISBLANK(AO151),"",
IF(AND(NOT(ISERROR(VLOOKUP(AO151,MonsterTable!$A:$B,MATCH(MonsterTable!$B$1,MonsterTable!$A$1:$B$1,0),0))),OR(ISBLANK(AQ151),ISBLANK(AR151))),#N/A,
IFERROR(VLOOKUP(AO151,MonsterTable!$A:$B,MATCH(MonsterTable!$B$1,MonsterTable!$A$1:$B$1,0),0),
IF(OR(NOT(ISBLANK(AQ151)),ISBLANK(AR151)),#N/A,
IF(AO151="empty","empty",
VLOOKUP(AO151,MonsterGroupTable!$A:$A,1,0)))))))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B151" s="2" t="str">
        <f>IF(AND(ISBLANK(BA151),OR(NOT(ISBLANK(BC151)),NOT(ISBLANK(BD151)))),#N/A,
IF(ISBLANK(BA151),"",
IF(AND(NOT(ISERROR(VLOOKUP(BA151,MonsterTable!$A:$B,MATCH(MonsterTable!$B$1,MonsterTable!$A$1:$B$1,0),0))),OR(ISBLANK(BC151),ISBLANK(BD151))),#N/A,
IFERROR(VLOOKUP(BA151,MonsterTable!$A:$B,MATCH(MonsterTable!$B$1,MonsterTable!$A$1:$B$1,0),0),
IF(OR(NOT(ISBLANK(BC151)),ISBLANK(BD151)),#N/A,
IF(BA151="empty","empty",
VLOOKUP(BA151,MonsterGroupTable!$A:$A,1,0)))))))</f>
        <v/>
      </c>
      <c r="BF151" s="2" t="str">
        <f>IF(AND(ISBLANK(BE151),OR(NOT(ISBLANK(BG151)),NOT(ISBLANK(BH151)))),#N/A,
IF(ISBLANK(BE151),"",
IF(AND(NOT(ISERROR(VLOOKUP(BE151,MonsterTable!$A:$B,MATCH(MonsterTable!$B$1,MonsterTable!$A$1:$B$1,0),0))),OR(ISBLANK(BG151),ISBLANK(BH151))),#N/A,
IFERROR(VLOOKUP(BE151,MonsterTable!$A:$B,MATCH(MonsterTable!$B$1,MonsterTable!$A$1:$B$1,0),0),
IF(OR(NOT(ISBLANK(BG151)),ISBLANK(BH151)),#N/A,
IF(BE151="empty","empty",
VLOOKUP(BE151,MonsterGroupTable!$A:$A,1,0)))))))</f>
        <v/>
      </c>
    </row>
    <row r="152" spans="1:58" x14ac:dyDescent="0.3">
      <c r="A152">
        <v>10151</v>
      </c>
      <c r="B152">
        <f t="shared" si="5"/>
        <v>1.1000000000000001</v>
      </c>
      <c r="C152">
        <f t="shared" si="5"/>
        <v>1.1000000000000001</v>
      </c>
      <c r="F152">
        <v>400</v>
      </c>
      <c r="G152">
        <v>4700</v>
      </c>
      <c r="H152" t="s">
        <v>29</v>
      </c>
      <c r="I152" t="s">
        <v>30</v>
      </c>
      <c r="J152" t="s">
        <v>85</v>
      </c>
      <c r="K152" t="s">
        <v>86</v>
      </c>
      <c r="L152">
        <v>0</v>
      </c>
      <c r="M152">
        <v>-4.75</v>
      </c>
      <c r="N152">
        <v>-3.5</v>
      </c>
      <c r="O152">
        <v>4.75</v>
      </c>
      <c r="P152">
        <v>3</v>
      </c>
      <c r="Q152">
        <v>-13.5</v>
      </c>
      <c r="R152">
        <v>2.5499999999999998</v>
      </c>
      <c r="S152">
        <v>-6.75</v>
      </c>
      <c r="T152" t="str">
        <f t="shared" si="4"/>
        <v>g101,5</v>
      </c>
      <c r="U152" s="1" t="s">
        <v>78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g101</v>
      </c>
      <c r="X152">
        <v>5</v>
      </c>
      <c r="Z152" s="2" t="str">
        <f>IF(AND(ISBLANK(Y152),OR(NOT(ISBLANK(AA152)),NOT(ISBLANK(AB152)))),#N/A,
IF(ISBLANK(Y152),"",
IF(AND(NOT(ISERROR(VLOOKUP(Y152,MonsterTable!$A:$B,MATCH(MonsterTable!$B$1,MonsterTable!$A$1:$B$1,0),0))),OR(ISBLANK(AA152),ISBLANK(AB152))),#N/A,
IFERROR(VLOOKUP(Y152,MonsterTable!$A:$B,MATCH(MonsterTable!$B$1,MonsterTable!$A$1:$B$1,0),0),
IF(OR(NOT(ISBLANK(AA152)),ISBLANK(AB152)),#N/A,
IF(Y152="empty","empty",
VLOOKUP(Y152,MonsterGroupTable!$A:$A,1,0)))))))</f>
        <v/>
      </c>
      <c r="AD152" s="2" t="str">
        <f>IF(AND(ISBLANK(AC152),OR(NOT(ISBLANK(AE152)),NOT(ISBLANK(AF152)))),#N/A,
IF(ISBLANK(AC152),"",
IF(AND(NOT(ISERROR(VLOOKUP(AC152,MonsterTable!$A:$B,MATCH(MonsterTable!$B$1,MonsterTable!$A$1:$B$1,0),0))),OR(ISBLANK(AE152),ISBLANK(AF152))),#N/A,
IFERROR(VLOOKUP(AC152,MonsterTable!$A:$B,MATCH(MonsterTable!$B$1,MonsterTable!$A$1:$B$1,0),0),
IF(OR(NOT(ISBLANK(AE152)),ISBLANK(AF152)),#N/A,
IF(AC152="empty","empty",
VLOOKUP(AC152,MonsterGroupTable!$A:$A,1,0)))))))</f>
        <v/>
      </c>
      <c r="AH152" s="2" t="str">
        <f>IF(AND(ISBLANK(AG152),OR(NOT(ISBLANK(AI152)),NOT(ISBLANK(AJ152)))),#N/A,
IF(ISBLANK(AG152),"",
IF(AND(NOT(ISERROR(VLOOKUP(AG152,MonsterTable!$A:$B,MATCH(MonsterTable!$B$1,MonsterTable!$A$1:$B$1,0),0))),OR(ISBLANK(AI152),ISBLANK(AJ152))),#N/A,
IFERROR(VLOOKUP(AG152,MonsterTable!$A:$B,MATCH(MonsterTable!$B$1,MonsterTable!$A$1:$B$1,0),0),
IF(OR(NOT(ISBLANK(AI152)),ISBLANK(AJ152)),#N/A,
IF(AG152="empty","empty",
VLOOKUP(AG152,MonsterGroupTable!$A:$A,1,0)))))))</f>
        <v/>
      </c>
      <c r="AL152" s="2" t="str">
        <f>IF(AND(ISBLANK(AK152),OR(NOT(ISBLANK(AM152)),NOT(ISBLANK(AN152)))),#N/A,
IF(ISBLANK(AK152),"",
IF(AND(NOT(ISERROR(VLOOKUP(AK152,MonsterTable!$A:$B,MATCH(MonsterTable!$B$1,MonsterTable!$A$1:$B$1,0),0))),OR(ISBLANK(AM152),ISBLANK(AN152))),#N/A,
IFERROR(VLOOKUP(AK152,MonsterTable!$A:$B,MATCH(MonsterTable!$B$1,MonsterTable!$A$1:$B$1,0),0),
IF(OR(NOT(ISBLANK(AM152)),ISBLANK(AN152)),#N/A,
IF(AK152="empty","empty",
VLOOKUP(AK152,MonsterGroupTable!$A:$A,1,0)))))))</f>
        <v/>
      </c>
      <c r="AP152" s="2" t="str">
        <f>IF(AND(ISBLANK(AO152),OR(NOT(ISBLANK(AQ152)),NOT(ISBLANK(AR152)))),#N/A,
IF(ISBLANK(AO152),"",
IF(AND(NOT(ISERROR(VLOOKUP(AO152,MonsterTable!$A:$B,MATCH(MonsterTable!$B$1,MonsterTable!$A$1:$B$1,0),0))),OR(ISBLANK(AQ152),ISBLANK(AR152))),#N/A,
IFERROR(VLOOKUP(AO152,MonsterTable!$A:$B,MATCH(MonsterTable!$B$1,MonsterTable!$A$1:$B$1,0),0),
IF(OR(NOT(ISBLANK(AQ152)),ISBLANK(AR152)),#N/A,
IF(AO152="empty","empty",
VLOOKUP(AO152,MonsterGroupTable!$A:$A,1,0)))))))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B152" s="2" t="str">
        <f>IF(AND(ISBLANK(BA152),OR(NOT(ISBLANK(BC152)),NOT(ISBLANK(BD152)))),#N/A,
IF(ISBLANK(BA152),"",
IF(AND(NOT(ISERROR(VLOOKUP(BA152,MonsterTable!$A:$B,MATCH(MonsterTable!$B$1,MonsterTable!$A$1:$B$1,0),0))),OR(ISBLANK(BC152),ISBLANK(BD152))),#N/A,
IFERROR(VLOOKUP(BA152,MonsterTable!$A:$B,MATCH(MonsterTable!$B$1,MonsterTable!$A$1:$B$1,0),0),
IF(OR(NOT(ISBLANK(BC152)),ISBLANK(BD152)),#N/A,
IF(BA152="empty","empty",
VLOOKUP(BA152,MonsterGroupTable!$A:$A,1,0)))))))</f>
        <v/>
      </c>
      <c r="BF152" s="2" t="str">
        <f>IF(AND(ISBLANK(BE152),OR(NOT(ISBLANK(BG152)),NOT(ISBLANK(BH152)))),#N/A,
IF(ISBLANK(BE152),"",
IF(AND(NOT(ISERROR(VLOOKUP(BE152,MonsterTable!$A:$B,MATCH(MonsterTable!$B$1,MonsterTable!$A$1:$B$1,0),0))),OR(ISBLANK(BG152),ISBLANK(BH152))),#N/A,
IFERROR(VLOOKUP(BE152,MonsterTable!$A:$B,MATCH(MonsterTable!$B$1,MonsterTable!$A$1:$B$1,0),0),
IF(OR(NOT(ISBLANK(BG152)),ISBLANK(BH152)),#N/A,
IF(BE152="empty","empty",
VLOOKUP(BE152,MonsterGroupTable!$A:$A,1,0)))))))</f>
        <v/>
      </c>
    </row>
    <row r="153" spans="1:58" x14ac:dyDescent="0.3">
      <c r="A153">
        <v>10152</v>
      </c>
      <c r="B153">
        <f t="shared" si="5"/>
        <v>1.1000000000000001</v>
      </c>
      <c r="C153">
        <f t="shared" si="5"/>
        <v>1.1000000000000001</v>
      </c>
      <c r="F153">
        <v>440</v>
      </c>
      <c r="G153">
        <v>4760</v>
      </c>
      <c r="H153" t="s">
        <v>29</v>
      </c>
      <c r="I153" t="s">
        <v>30</v>
      </c>
      <c r="J153" t="s">
        <v>85</v>
      </c>
      <c r="K153" t="s">
        <v>86</v>
      </c>
      <c r="L153">
        <v>0</v>
      </c>
      <c r="M153">
        <v>-4.75</v>
      </c>
      <c r="N153">
        <v>-3.5</v>
      </c>
      <c r="O153">
        <v>4.75</v>
      </c>
      <c r="P153">
        <v>3</v>
      </c>
      <c r="Q153">
        <v>-13.5</v>
      </c>
      <c r="R153">
        <v>2.5499999999999998</v>
      </c>
      <c r="S153">
        <v>-6.75</v>
      </c>
      <c r="T153" t="str">
        <f t="shared" si="4"/>
        <v>g101,5</v>
      </c>
      <c r="U153" s="1" t="s">
        <v>78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g101</v>
      </c>
      <c r="X153">
        <v>5</v>
      </c>
      <c r="Z153" s="2" t="str">
        <f>IF(AND(ISBLANK(Y153),OR(NOT(ISBLANK(AA153)),NOT(ISBLANK(AB153)))),#N/A,
IF(ISBLANK(Y153),"",
IF(AND(NOT(ISERROR(VLOOKUP(Y153,MonsterTable!$A:$B,MATCH(MonsterTable!$B$1,MonsterTable!$A$1:$B$1,0),0))),OR(ISBLANK(AA153),ISBLANK(AB153))),#N/A,
IFERROR(VLOOKUP(Y153,MonsterTable!$A:$B,MATCH(MonsterTable!$B$1,MonsterTable!$A$1:$B$1,0),0),
IF(OR(NOT(ISBLANK(AA153)),ISBLANK(AB153)),#N/A,
IF(Y153="empty","empty",
VLOOKUP(Y153,MonsterGroupTable!$A:$A,1,0)))))))</f>
        <v/>
      </c>
      <c r="AD153" s="2" t="str">
        <f>IF(AND(ISBLANK(AC153),OR(NOT(ISBLANK(AE153)),NOT(ISBLANK(AF153)))),#N/A,
IF(ISBLANK(AC153),"",
IF(AND(NOT(ISERROR(VLOOKUP(AC153,MonsterTable!$A:$B,MATCH(MonsterTable!$B$1,MonsterTable!$A$1:$B$1,0),0))),OR(ISBLANK(AE153),ISBLANK(AF153))),#N/A,
IFERROR(VLOOKUP(AC153,MonsterTable!$A:$B,MATCH(MonsterTable!$B$1,MonsterTable!$A$1:$B$1,0),0),
IF(OR(NOT(ISBLANK(AE153)),ISBLANK(AF153)),#N/A,
IF(AC153="empty","empty",
VLOOKUP(AC153,MonsterGroupTable!$A:$A,1,0)))))))</f>
        <v/>
      </c>
      <c r="AH153" s="2" t="str">
        <f>IF(AND(ISBLANK(AG153),OR(NOT(ISBLANK(AI153)),NOT(ISBLANK(AJ153)))),#N/A,
IF(ISBLANK(AG153),"",
IF(AND(NOT(ISERROR(VLOOKUP(AG153,MonsterTable!$A:$B,MATCH(MonsterTable!$B$1,MonsterTable!$A$1:$B$1,0),0))),OR(ISBLANK(AI153),ISBLANK(AJ153))),#N/A,
IFERROR(VLOOKUP(AG153,MonsterTable!$A:$B,MATCH(MonsterTable!$B$1,MonsterTable!$A$1:$B$1,0),0),
IF(OR(NOT(ISBLANK(AI153)),ISBLANK(AJ153)),#N/A,
IF(AG153="empty","empty",
VLOOKUP(AG153,MonsterGroupTable!$A:$A,1,0)))))))</f>
        <v/>
      </c>
      <c r="AL153" s="2" t="str">
        <f>IF(AND(ISBLANK(AK153),OR(NOT(ISBLANK(AM153)),NOT(ISBLANK(AN153)))),#N/A,
IF(ISBLANK(AK153),"",
IF(AND(NOT(ISERROR(VLOOKUP(AK153,MonsterTable!$A:$B,MATCH(MonsterTable!$B$1,MonsterTable!$A$1:$B$1,0),0))),OR(ISBLANK(AM153),ISBLANK(AN153))),#N/A,
IFERROR(VLOOKUP(AK153,MonsterTable!$A:$B,MATCH(MonsterTable!$B$1,MonsterTable!$A$1:$B$1,0),0),
IF(OR(NOT(ISBLANK(AM153)),ISBLANK(AN153)),#N/A,
IF(AK153="empty","empty",
VLOOKUP(AK153,MonsterGroupTable!$A:$A,1,0)))))))</f>
        <v/>
      </c>
      <c r="AP153" s="2" t="str">
        <f>IF(AND(ISBLANK(AO153),OR(NOT(ISBLANK(AQ153)),NOT(ISBLANK(AR153)))),#N/A,
IF(ISBLANK(AO153),"",
IF(AND(NOT(ISERROR(VLOOKUP(AO153,MonsterTable!$A:$B,MATCH(MonsterTable!$B$1,MonsterTable!$A$1:$B$1,0),0))),OR(ISBLANK(AQ153),ISBLANK(AR153))),#N/A,
IFERROR(VLOOKUP(AO153,MonsterTable!$A:$B,MATCH(MonsterTable!$B$1,MonsterTable!$A$1:$B$1,0),0),
IF(OR(NOT(ISBLANK(AQ153)),ISBLANK(AR153)),#N/A,
IF(AO153="empty","empty",
VLOOKUP(AO153,MonsterGroupTable!$A:$A,1,0)))))))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B153" s="2" t="str">
        <f>IF(AND(ISBLANK(BA153),OR(NOT(ISBLANK(BC153)),NOT(ISBLANK(BD153)))),#N/A,
IF(ISBLANK(BA153),"",
IF(AND(NOT(ISERROR(VLOOKUP(BA153,MonsterTable!$A:$B,MATCH(MonsterTable!$B$1,MonsterTable!$A$1:$B$1,0),0))),OR(ISBLANK(BC153),ISBLANK(BD153))),#N/A,
IFERROR(VLOOKUP(BA153,MonsterTable!$A:$B,MATCH(MonsterTable!$B$1,MonsterTable!$A$1:$B$1,0),0),
IF(OR(NOT(ISBLANK(BC153)),ISBLANK(BD153)),#N/A,
IF(BA153="empty","empty",
VLOOKUP(BA153,MonsterGroupTable!$A:$A,1,0)))))))</f>
        <v/>
      </c>
      <c r="BF153" s="2" t="str">
        <f>IF(AND(ISBLANK(BE153),OR(NOT(ISBLANK(BG153)),NOT(ISBLANK(BH153)))),#N/A,
IF(ISBLANK(BE153),"",
IF(AND(NOT(ISERROR(VLOOKUP(BE153,MonsterTable!$A:$B,MATCH(MonsterTable!$B$1,MonsterTable!$A$1:$B$1,0),0))),OR(ISBLANK(BG153),ISBLANK(BH153))),#N/A,
IFERROR(VLOOKUP(BE153,MonsterTable!$A:$B,MATCH(MonsterTable!$B$1,MonsterTable!$A$1:$B$1,0),0),
IF(OR(NOT(ISBLANK(BG153)),ISBLANK(BH153)),#N/A,
IF(BE153="empty","empty",
VLOOKUP(BE153,MonsterGroupTable!$A:$A,1,0)))))))</f>
        <v/>
      </c>
    </row>
    <row r="154" spans="1:58" x14ac:dyDescent="0.3">
      <c r="A154">
        <v>10153</v>
      </c>
      <c r="B154">
        <f t="shared" si="5"/>
        <v>1.1000000000000001</v>
      </c>
      <c r="C154">
        <f t="shared" si="5"/>
        <v>1.1000000000000001</v>
      </c>
      <c r="F154">
        <v>480</v>
      </c>
      <c r="G154">
        <v>4820</v>
      </c>
      <c r="H154" t="s">
        <v>29</v>
      </c>
      <c r="I154" t="s">
        <v>30</v>
      </c>
      <c r="J154" t="s">
        <v>85</v>
      </c>
      <c r="K154" t="s">
        <v>86</v>
      </c>
      <c r="L154">
        <v>0</v>
      </c>
      <c r="M154">
        <v>-4.75</v>
      </c>
      <c r="N154">
        <v>-3.5</v>
      </c>
      <c r="O154">
        <v>4.75</v>
      </c>
      <c r="P154">
        <v>3</v>
      </c>
      <c r="Q154">
        <v>-13.5</v>
      </c>
      <c r="R154">
        <v>2.5499999999999998</v>
      </c>
      <c r="S154">
        <v>-6.75</v>
      </c>
      <c r="T154" t="str">
        <f t="shared" si="4"/>
        <v>g101,5</v>
      </c>
      <c r="U154" s="1" t="s">
        <v>78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g101</v>
      </c>
      <c r="X154">
        <v>5</v>
      </c>
      <c r="Z154" s="2" t="str">
        <f>IF(AND(ISBLANK(Y154),OR(NOT(ISBLANK(AA154)),NOT(ISBLANK(AB154)))),#N/A,
IF(ISBLANK(Y154),"",
IF(AND(NOT(ISERROR(VLOOKUP(Y154,MonsterTable!$A:$B,MATCH(MonsterTable!$B$1,MonsterTable!$A$1:$B$1,0),0))),OR(ISBLANK(AA154),ISBLANK(AB154))),#N/A,
IFERROR(VLOOKUP(Y154,MonsterTable!$A:$B,MATCH(MonsterTable!$B$1,MonsterTable!$A$1:$B$1,0),0),
IF(OR(NOT(ISBLANK(AA154)),ISBLANK(AB154)),#N/A,
IF(Y154="empty","empty",
VLOOKUP(Y154,MonsterGroupTable!$A:$A,1,0)))))))</f>
        <v/>
      </c>
      <c r="AD154" s="2" t="str">
        <f>IF(AND(ISBLANK(AC154),OR(NOT(ISBLANK(AE154)),NOT(ISBLANK(AF154)))),#N/A,
IF(ISBLANK(AC154),"",
IF(AND(NOT(ISERROR(VLOOKUP(AC154,MonsterTable!$A:$B,MATCH(MonsterTable!$B$1,MonsterTable!$A$1:$B$1,0),0))),OR(ISBLANK(AE154),ISBLANK(AF154))),#N/A,
IFERROR(VLOOKUP(AC154,MonsterTable!$A:$B,MATCH(MonsterTable!$B$1,MonsterTable!$A$1:$B$1,0),0),
IF(OR(NOT(ISBLANK(AE154)),ISBLANK(AF154)),#N/A,
IF(AC154="empty","empty",
VLOOKUP(AC154,MonsterGroupTable!$A:$A,1,0)))))))</f>
        <v/>
      </c>
      <c r="AH154" s="2" t="str">
        <f>IF(AND(ISBLANK(AG154),OR(NOT(ISBLANK(AI154)),NOT(ISBLANK(AJ154)))),#N/A,
IF(ISBLANK(AG154),"",
IF(AND(NOT(ISERROR(VLOOKUP(AG154,MonsterTable!$A:$B,MATCH(MonsterTable!$B$1,MonsterTable!$A$1:$B$1,0),0))),OR(ISBLANK(AI154),ISBLANK(AJ154))),#N/A,
IFERROR(VLOOKUP(AG154,MonsterTable!$A:$B,MATCH(MonsterTable!$B$1,MonsterTable!$A$1:$B$1,0),0),
IF(OR(NOT(ISBLANK(AI154)),ISBLANK(AJ154)),#N/A,
IF(AG154="empty","empty",
VLOOKUP(AG154,MonsterGroupTable!$A:$A,1,0)))))))</f>
        <v/>
      </c>
      <c r="AL154" s="2" t="str">
        <f>IF(AND(ISBLANK(AK154),OR(NOT(ISBLANK(AM154)),NOT(ISBLANK(AN154)))),#N/A,
IF(ISBLANK(AK154),"",
IF(AND(NOT(ISERROR(VLOOKUP(AK154,MonsterTable!$A:$B,MATCH(MonsterTable!$B$1,MonsterTable!$A$1:$B$1,0),0))),OR(ISBLANK(AM154),ISBLANK(AN154))),#N/A,
IFERROR(VLOOKUP(AK154,MonsterTable!$A:$B,MATCH(MonsterTable!$B$1,MonsterTable!$A$1:$B$1,0),0),
IF(OR(NOT(ISBLANK(AM154)),ISBLANK(AN154)),#N/A,
IF(AK154="empty","empty",
VLOOKUP(AK154,MonsterGroupTable!$A:$A,1,0)))))))</f>
        <v/>
      </c>
      <c r="AP154" s="2" t="str">
        <f>IF(AND(ISBLANK(AO154),OR(NOT(ISBLANK(AQ154)),NOT(ISBLANK(AR154)))),#N/A,
IF(ISBLANK(AO154),"",
IF(AND(NOT(ISERROR(VLOOKUP(AO154,MonsterTable!$A:$B,MATCH(MonsterTable!$B$1,MonsterTable!$A$1:$B$1,0),0))),OR(ISBLANK(AQ154),ISBLANK(AR154))),#N/A,
IFERROR(VLOOKUP(AO154,MonsterTable!$A:$B,MATCH(MonsterTable!$B$1,MonsterTable!$A$1:$B$1,0),0),
IF(OR(NOT(ISBLANK(AQ154)),ISBLANK(AR154)),#N/A,
IF(AO154="empty","empty",
VLOOKUP(AO154,MonsterGroupTable!$A:$A,1,0)))))))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B154" s="2" t="str">
        <f>IF(AND(ISBLANK(BA154),OR(NOT(ISBLANK(BC154)),NOT(ISBLANK(BD154)))),#N/A,
IF(ISBLANK(BA154),"",
IF(AND(NOT(ISERROR(VLOOKUP(BA154,MonsterTable!$A:$B,MATCH(MonsterTable!$B$1,MonsterTable!$A$1:$B$1,0),0))),OR(ISBLANK(BC154),ISBLANK(BD154))),#N/A,
IFERROR(VLOOKUP(BA154,MonsterTable!$A:$B,MATCH(MonsterTable!$B$1,MonsterTable!$A$1:$B$1,0),0),
IF(OR(NOT(ISBLANK(BC154)),ISBLANK(BD154)),#N/A,
IF(BA154="empty","empty",
VLOOKUP(BA154,MonsterGroupTable!$A:$A,1,0)))))))</f>
        <v/>
      </c>
      <c r="BF154" s="2" t="str">
        <f>IF(AND(ISBLANK(BE154),OR(NOT(ISBLANK(BG154)),NOT(ISBLANK(BH154)))),#N/A,
IF(ISBLANK(BE154),"",
IF(AND(NOT(ISERROR(VLOOKUP(BE154,MonsterTable!$A:$B,MATCH(MonsterTable!$B$1,MonsterTable!$A$1:$B$1,0),0))),OR(ISBLANK(BG154),ISBLANK(BH154))),#N/A,
IFERROR(VLOOKUP(BE154,MonsterTable!$A:$B,MATCH(MonsterTable!$B$1,MonsterTable!$A$1:$B$1,0),0),
IF(OR(NOT(ISBLANK(BG154)),ISBLANK(BH154)),#N/A,
IF(BE154="empty","empty",
VLOOKUP(BE154,MonsterGroupTable!$A:$A,1,0)))))))</f>
        <v/>
      </c>
    </row>
    <row r="155" spans="1:58" x14ac:dyDescent="0.3">
      <c r="A155">
        <v>10154</v>
      </c>
      <c r="B155">
        <f t="shared" si="5"/>
        <v>1.1000000000000001</v>
      </c>
      <c r="C155">
        <f t="shared" si="5"/>
        <v>1.1000000000000001</v>
      </c>
      <c r="F155">
        <v>520</v>
      </c>
      <c r="G155">
        <v>4880</v>
      </c>
      <c r="H155" t="s">
        <v>29</v>
      </c>
      <c r="I155" t="s">
        <v>30</v>
      </c>
      <c r="J155" t="s">
        <v>85</v>
      </c>
      <c r="K155" t="s">
        <v>86</v>
      </c>
      <c r="L155">
        <v>0</v>
      </c>
      <c r="M155">
        <v>-4.75</v>
      </c>
      <c r="N155">
        <v>-3.5</v>
      </c>
      <c r="O155">
        <v>4.75</v>
      </c>
      <c r="P155">
        <v>3</v>
      </c>
      <c r="Q155">
        <v>-13.5</v>
      </c>
      <c r="R155">
        <v>2.5499999999999998</v>
      </c>
      <c r="S155">
        <v>-6.75</v>
      </c>
      <c r="T155" t="str">
        <f t="shared" si="4"/>
        <v>g101,5</v>
      </c>
      <c r="U155" s="1" t="s">
        <v>78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g101</v>
      </c>
      <c r="X155">
        <v>5</v>
      </c>
      <c r="Z155" s="2" t="str">
        <f>IF(AND(ISBLANK(Y155),OR(NOT(ISBLANK(AA155)),NOT(ISBLANK(AB155)))),#N/A,
IF(ISBLANK(Y155),"",
IF(AND(NOT(ISERROR(VLOOKUP(Y155,MonsterTable!$A:$B,MATCH(MonsterTable!$B$1,MonsterTable!$A$1:$B$1,0),0))),OR(ISBLANK(AA155),ISBLANK(AB155))),#N/A,
IFERROR(VLOOKUP(Y155,MonsterTable!$A:$B,MATCH(MonsterTable!$B$1,MonsterTable!$A$1:$B$1,0),0),
IF(OR(NOT(ISBLANK(AA155)),ISBLANK(AB155)),#N/A,
IF(Y155="empty","empty",
VLOOKUP(Y155,MonsterGroupTable!$A:$A,1,0)))))))</f>
        <v/>
      </c>
      <c r="AD155" s="2" t="str">
        <f>IF(AND(ISBLANK(AC155),OR(NOT(ISBLANK(AE155)),NOT(ISBLANK(AF155)))),#N/A,
IF(ISBLANK(AC155),"",
IF(AND(NOT(ISERROR(VLOOKUP(AC155,MonsterTable!$A:$B,MATCH(MonsterTable!$B$1,MonsterTable!$A$1:$B$1,0),0))),OR(ISBLANK(AE155),ISBLANK(AF155))),#N/A,
IFERROR(VLOOKUP(AC155,MonsterTable!$A:$B,MATCH(MonsterTable!$B$1,MonsterTable!$A$1:$B$1,0),0),
IF(OR(NOT(ISBLANK(AE155)),ISBLANK(AF155)),#N/A,
IF(AC155="empty","empty",
VLOOKUP(AC155,MonsterGroupTable!$A:$A,1,0)))))))</f>
        <v/>
      </c>
      <c r="AH155" s="2" t="str">
        <f>IF(AND(ISBLANK(AG155),OR(NOT(ISBLANK(AI155)),NOT(ISBLANK(AJ155)))),#N/A,
IF(ISBLANK(AG155),"",
IF(AND(NOT(ISERROR(VLOOKUP(AG155,MonsterTable!$A:$B,MATCH(MonsterTable!$B$1,MonsterTable!$A$1:$B$1,0),0))),OR(ISBLANK(AI155),ISBLANK(AJ155))),#N/A,
IFERROR(VLOOKUP(AG155,MonsterTable!$A:$B,MATCH(MonsterTable!$B$1,MonsterTable!$A$1:$B$1,0),0),
IF(OR(NOT(ISBLANK(AI155)),ISBLANK(AJ155)),#N/A,
IF(AG155="empty","empty",
VLOOKUP(AG155,MonsterGroupTable!$A:$A,1,0)))))))</f>
        <v/>
      </c>
      <c r="AL155" s="2" t="str">
        <f>IF(AND(ISBLANK(AK155),OR(NOT(ISBLANK(AM155)),NOT(ISBLANK(AN155)))),#N/A,
IF(ISBLANK(AK155),"",
IF(AND(NOT(ISERROR(VLOOKUP(AK155,MonsterTable!$A:$B,MATCH(MonsterTable!$B$1,MonsterTable!$A$1:$B$1,0),0))),OR(ISBLANK(AM155),ISBLANK(AN155))),#N/A,
IFERROR(VLOOKUP(AK155,MonsterTable!$A:$B,MATCH(MonsterTable!$B$1,MonsterTable!$A$1:$B$1,0),0),
IF(OR(NOT(ISBLANK(AM155)),ISBLANK(AN155)),#N/A,
IF(AK155="empty","empty",
VLOOKUP(AK155,MonsterGroupTable!$A:$A,1,0)))))))</f>
        <v/>
      </c>
      <c r="AP155" s="2" t="str">
        <f>IF(AND(ISBLANK(AO155),OR(NOT(ISBLANK(AQ155)),NOT(ISBLANK(AR155)))),#N/A,
IF(ISBLANK(AO155),"",
IF(AND(NOT(ISERROR(VLOOKUP(AO155,MonsterTable!$A:$B,MATCH(MonsterTable!$B$1,MonsterTable!$A$1:$B$1,0),0))),OR(ISBLANK(AQ155),ISBLANK(AR155))),#N/A,
IFERROR(VLOOKUP(AO155,MonsterTable!$A:$B,MATCH(MonsterTable!$B$1,MonsterTable!$A$1:$B$1,0),0),
IF(OR(NOT(ISBLANK(AQ155)),ISBLANK(AR155)),#N/A,
IF(AO155="empty","empty",
VLOOKUP(AO155,MonsterGroupTable!$A:$A,1,0)))))))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B155" s="2" t="str">
        <f>IF(AND(ISBLANK(BA155),OR(NOT(ISBLANK(BC155)),NOT(ISBLANK(BD155)))),#N/A,
IF(ISBLANK(BA155),"",
IF(AND(NOT(ISERROR(VLOOKUP(BA155,MonsterTable!$A:$B,MATCH(MonsterTable!$B$1,MonsterTable!$A$1:$B$1,0),0))),OR(ISBLANK(BC155),ISBLANK(BD155))),#N/A,
IFERROR(VLOOKUP(BA155,MonsterTable!$A:$B,MATCH(MonsterTable!$B$1,MonsterTable!$A$1:$B$1,0),0),
IF(OR(NOT(ISBLANK(BC155)),ISBLANK(BD155)),#N/A,
IF(BA155="empty","empty",
VLOOKUP(BA155,MonsterGroupTable!$A:$A,1,0)))))))</f>
        <v/>
      </c>
      <c r="BF155" s="2" t="str">
        <f>IF(AND(ISBLANK(BE155),OR(NOT(ISBLANK(BG155)),NOT(ISBLANK(BH155)))),#N/A,
IF(ISBLANK(BE155),"",
IF(AND(NOT(ISERROR(VLOOKUP(BE155,MonsterTable!$A:$B,MATCH(MonsterTable!$B$1,MonsterTable!$A$1:$B$1,0),0))),OR(ISBLANK(BG155),ISBLANK(BH155))),#N/A,
IFERROR(VLOOKUP(BE155,MonsterTable!$A:$B,MATCH(MonsterTable!$B$1,MonsterTable!$A$1:$B$1,0),0),
IF(OR(NOT(ISBLANK(BG155)),ISBLANK(BH155)),#N/A,
IF(BE155="empty","empty",
VLOOKUP(BE155,MonsterGroupTable!$A:$A,1,0)))))))</f>
        <v/>
      </c>
    </row>
    <row r="156" spans="1:58" x14ac:dyDescent="0.3">
      <c r="A156">
        <v>10155</v>
      </c>
      <c r="B156">
        <f t="shared" si="5"/>
        <v>1.1000000000000001</v>
      </c>
      <c r="C156">
        <f t="shared" si="5"/>
        <v>1.1000000000000001</v>
      </c>
      <c r="F156">
        <v>560</v>
      </c>
      <c r="G156">
        <v>4940</v>
      </c>
      <c r="H156" t="s">
        <v>29</v>
      </c>
      <c r="I156" t="s">
        <v>30</v>
      </c>
      <c r="J156" t="s">
        <v>85</v>
      </c>
      <c r="K156" t="s">
        <v>86</v>
      </c>
      <c r="L156">
        <v>0</v>
      </c>
      <c r="M156">
        <v>-4.75</v>
      </c>
      <c r="N156">
        <v>-3.5</v>
      </c>
      <c r="O156">
        <v>4.75</v>
      </c>
      <c r="P156">
        <v>3</v>
      </c>
      <c r="Q156">
        <v>-13.5</v>
      </c>
      <c r="R156">
        <v>2.5499999999999998</v>
      </c>
      <c r="S156">
        <v>-6.75</v>
      </c>
      <c r="T156" t="str">
        <f t="shared" si="4"/>
        <v>g101,5</v>
      </c>
      <c r="U156" s="1" t="s">
        <v>78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g101</v>
      </c>
      <c r="X156">
        <v>5</v>
      </c>
      <c r="Z156" s="2" t="str">
        <f>IF(AND(ISBLANK(Y156),OR(NOT(ISBLANK(AA156)),NOT(ISBLANK(AB156)))),#N/A,
IF(ISBLANK(Y156),"",
IF(AND(NOT(ISERROR(VLOOKUP(Y156,MonsterTable!$A:$B,MATCH(MonsterTable!$B$1,MonsterTable!$A$1:$B$1,0),0))),OR(ISBLANK(AA156),ISBLANK(AB156))),#N/A,
IFERROR(VLOOKUP(Y156,MonsterTable!$A:$B,MATCH(MonsterTable!$B$1,MonsterTable!$A$1:$B$1,0),0),
IF(OR(NOT(ISBLANK(AA156)),ISBLANK(AB156)),#N/A,
IF(Y156="empty","empty",
VLOOKUP(Y156,MonsterGroupTable!$A:$A,1,0)))))))</f>
        <v/>
      </c>
      <c r="AD156" s="2" t="str">
        <f>IF(AND(ISBLANK(AC156),OR(NOT(ISBLANK(AE156)),NOT(ISBLANK(AF156)))),#N/A,
IF(ISBLANK(AC156),"",
IF(AND(NOT(ISERROR(VLOOKUP(AC156,MonsterTable!$A:$B,MATCH(MonsterTable!$B$1,MonsterTable!$A$1:$B$1,0),0))),OR(ISBLANK(AE156),ISBLANK(AF156))),#N/A,
IFERROR(VLOOKUP(AC156,MonsterTable!$A:$B,MATCH(MonsterTable!$B$1,MonsterTable!$A$1:$B$1,0),0),
IF(OR(NOT(ISBLANK(AE156)),ISBLANK(AF156)),#N/A,
IF(AC156="empty","empty",
VLOOKUP(AC156,MonsterGroupTable!$A:$A,1,0)))))))</f>
        <v/>
      </c>
      <c r="AH156" s="2" t="str">
        <f>IF(AND(ISBLANK(AG156),OR(NOT(ISBLANK(AI156)),NOT(ISBLANK(AJ156)))),#N/A,
IF(ISBLANK(AG156),"",
IF(AND(NOT(ISERROR(VLOOKUP(AG156,MonsterTable!$A:$B,MATCH(MonsterTable!$B$1,MonsterTable!$A$1:$B$1,0),0))),OR(ISBLANK(AI156),ISBLANK(AJ156))),#N/A,
IFERROR(VLOOKUP(AG156,MonsterTable!$A:$B,MATCH(MonsterTable!$B$1,MonsterTable!$A$1:$B$1,0),0),
IF(OR(NOT(ISBLANK(AI156)),ISBLANK(AJ156)),#N/A,
IF(AG156="empty","empty",
VLOOKUP(AG156,MonsterGroupTable!$A:$A,1,0)))))))</f>
        <v/>
      </c>
      <c r="AL156" s="2" t="str">
        <f>IF(AND(ISBLANK(AK156),OR(NOT(ISBLANK(AM156)),NOT(ISBLANK(AN156)))),#N/A,
IF(ISBLANK(AK156),"",
IF(AND(NOT(ISERROR(VLOOKUP(AK156,MonsterTable!$A:$B,MATCH(MonsterTable!$B$1,MonsterTable!$A$1:$B$1,0),0))),OR(ISBLANK(AM156),ISBLANK(AN156))),#N/A,
IFERROR(VLOOKUP(AK156,MonsterTable!$A:$B,MATCH(MonsterTable!$B$1,MonsterTable!$A$1:$B$1,0),0),
IF(OR(NOT(ISBLANK(AM156)),ISBLANK(AN156)),#N/A,
IF(AK156="empty","empty",
VLOOKUP(AK156,MonsterGroupTable!$A:$A,1,0)))))))</f>
        <v/>
      </c>
      <c r="AP156" s="2" t="str">
        <f>IF(AND(ISBLANK(AO156),OR(NOT(ISBLANK(AQ156)),NOT(ISBLANK(AR156)))),#N/A,
IF(ISBLANK(AO156),"",
IF(AND(NOT(ISERROR(VLOOKUP(AO156,MonsterTable!$A:$B,MATCH(MonsterTable!$B$1,MonsterTable!$A$1:$B$1,0),0))),OR(ISBLANK(AQ156),ISBLANK(AR156))),#N/A,
IFERROR(VLOOKUP(AO156,MonsterTable!$A:$B,MATCH(MonsterTable!$B$1,MonsterTable!$A$1:$B$1,0),0),
IF(OR(NOT(ISBLANK(AQ156)),ISBLANK(AR156)),#N/A,
IF(AO156="empty","empty",
VLOOKUP(AO156,MonsterGroupTable!$A:$A,1,0)))))))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B156" s="2" t="str">
        <f>IF(AND(ISBLANK(BA156),OR(NOT(ISBLANK(BC156)),NOT(ISBLANK(BD156)))),#N/A,
IF(ISBLANK(BA156),"",
IF(AND(NOT(ISERROR(VLOOKUP(BA156,MonsterTable!$A:$B,MATCH(MonsterTable!$B$1,MonsterTable!$A$1:$B$1,0),0))),OR(ISBLANK(BC156),ISBLANK(BD156))),#N/A,
IFERROR(VLOOKUP(BA156,MonsterTable!$A:$B,MATCH(MonsterTable!$B$1,MonsterTable!$A$1:$B$1,0),0),
IF(OR(NOT(ISBLANK(BC156)),ISBLANK(BD156)),#N/A,
IF(BA156="empty","empty",
VLOOKUP(BA156,MonsterGroupTable!$A:$A,1,0)))))))</f>
        <v/>
      </c>
      <c r="BF156" s="2" t="str">
        <f>IF(AND(ISBLANK(BE156),OR(NOT(ISBLANK(BG156)),NOT(ISBLANK(BH156)))),#N/A,
IF(ISBLANK(BE156),"",
IF(AND(NOT(ISERROR(VLOOKUP(BE156,MonsterTable!$A:$B,MATCH(MonsterTable!$B$1,MonsterTable!$A$1:$B$1,0),0))),OR(ISBLANK(BG156),ISBLANK(BH156))),#N/A,
IFERROR(VLOOKUP(BE156,MonsterTable!$A:$B,MATCH(MonsterTable!$B$1,MonsterTable!$A$1:$B$1,0),0),
IF(OR(NOT(ISBLANK(BG156)),ISBLANK(BH156)),#N/A,
IF(BE156="empty","empty",
VLOOKUP(BE156,MonsterGroupTable!$A:$A,1,0)))))))</f>
        <v/>
      </c>
    </row>
    <row r="157" spans="1:58" x14ac:dyDescent="0.3">
      <c r="A157">
        <v>10156</v>
      </c>
      <c r="B157">
        <f t="shared" si="5"/>
        <v>1.1000000000000001</v>
      </c>
      <c r="C157">
        <f t="shared" si="5"/>
        <v>1.1000000000000001</v>
      </c>
      <c r="F157">
        <v>600</v>
      </c>
      <c r="G157">
        <v>5000</v>
      </c>
      <c r="H157" t="s">
        <v>29</v>
      </c>
      <c r="I157" t="s">
        <v>30</v>
      </c>
      <c r="J157" t="s">
        <v>85</v>
      </c>
      <c r="K157" t="s">
        <v>86</v>
      </c>
      <c r="L157">
        <v>0</v>
      </c>
      <c r="M157">
        <v>-4.75</v>
      </c>
      <c r="N157">
        <v>-3.5</v>
      </c>
      <c r="O157">
        <v>4.75</v>
      </c>
      <c r="P157">
        <v>3</v>
      </c>
      <c r="Q157">
        <v>-13.5</v>
      </c>
      <c r="R157">
        <v>2.5499999999999998</v>
      </c>
      <c r="S157">
        <v>-6.75</v>
      </c>
      <c r="T157" t="str">
        <f t="shared" si="4"/>
        <v>g101,5</v>
      </c>
      <c r="U157" s="1" t="s">
        <v>78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g101</v>
      </c>
      <c r="X157">
        <v>5</v>
      </c>
      <c r="Z157" s="2" t="str">
        <f>IF(AND(ISBLANK(Y157),OR(NOT(ISBLANK(AA157)),NOT(ISBLANK(AB157)))),#N/A,
IF(ISBLANK(Y157),"",
IF(AND(NOT(ISERROR(VLOOKUP(Y157,MonsterTable!$A:$B,MATCH(MonsterTable!$B$1,MonsterTable!$A$1:$B$1,0),0))),OR(ISBLANK(AA157),ISBLANK(AB157))),#N/A,
IFERROR(VLOOKUP(Y157,MonsterTable!$A:$B,MATCH(MonsterTable!$B$1,MonsterTable!$A$1:$B$1,0),0),
IF(OR(NOT(ISBLANK(AA157)),ISBLANK(AB157)),#N/A,
IF(Y157="empty","empty",
VLOOKUP(Y157,MonsterGroupTable!$A:$A,1,0)))))))</f>
        <v/>
      </c>
      <c r="AD157" s="2" t="str">
        <f>IF(AND(ISBLANK(AC157),OR(NOT(ISBLANK(AE157)),NOT(ISBLANK(AF157)))),#N/A,
IF(ISBLANK(AC157),"",
IF(AND(NOT(ISERROR(VLOOKUP(AC157,MonsterTable!$A:$B,MATCH(MonsterTable!$B$1,MonsterTable!$A$1:$B$1,0),0))),OR(ISBLANK(AE157),ISBLANK(AF157))),#N/A,
IFERROR(VLOOKUP(AC157,MonsterTable!$A:$B,MATCH(MonsterTable!$B$1,MonsterTable!$A$1:$B$1,0),0),
IF(OR(NOT(ISBLANK(AE157)),ISBLANK(AF157)),#N/A,
IF(AC157="empty","empty",
VLOOKUP(AC157,MonsterGroupTable!$A:$A,1,0)))))))</f>
        <v/>
      </c>
      <c r="AH157" s="2" t="str">
        <f>IF(AND(ISBLANK(AG157),OR(NOT(ISBLANK(AI157)),NOT(ISBLANK(AJ157)))),#N/A,
IF(ISBLANK(AG157),"",
IF(AND(NOT(ISERROR(VLOOKUP(AG157,MonsterTable!$A:$B,MATCH(MonsterTable!$B$1,MonsterTable!$A$1:$B$1,0),0))),OR(ISBLANK(AI157),ISBLANK(AJ157))),#N/A,
IFERROR(VLOOKUP(AG157,MonsterTable!$A:$B,MATCH(MonsterTable!$B$1,MonsterTable!$A$1:$B$1,0),0),
IF(OR(NOT(ISBLANK(AI157)),ISBLANK(AJ157)),#N/A,
IF(AG157="empty","empty",
VLOOKUP(AG157,MonsterGroupTable!$A:$A,1,0)))))))</f>
        <v/>
      </c>
      <c r="AL157" s="2" t="str">
        <f>IF(AND(ISBLANK(AK157),OR(NOT(ISBLANK(AM157)),NOT(ISBLANK(AN157)))),#N/A,
IF(ISBLANK(AK157),"",
IF(AND(NOT(ISERROR(VLOOKUP(AK157,MonsterTable!$A:$B,MATCH(MonsterTable!$B$1,MonsterTable!$A$1:$B$1,0),0))),OR(ISBLANK(AM157),ISBLANK(AN157))),#N/A,
IFERROR(VLOOKUP(AK157,MonsterTable!$A:$B,MATCH(MonsterTable!$B$1,MonsterTable!$A$1:$B$1,0),0),
IF(OR(NOT(ISBLANK(AM157)),ISBLANK(AN157)),#N/A,
IF(AK157="empty","empty",
VLOOKUP(AK157,MonsterGroupTable!$A:$A,1,0)))))))</f>
        <v/>
      </c>
      <c r="AP157" s="2" t="str">
        <f>IF(AND(ISBLANK(AO157),OR(NOT(ISBLANK(AQ157)),NOT(ISBLANK(AR157)))),#N/A,
IF(ISBLANK(AO157),"",
IF(AND(NOT(ISERROR(VLOOKUP(AO157,MonsterTable!$A:$B,MATCH(MonsterTable!$B$1,MonsterTable!$A$1:$B$1,0),0))),OR(ISBLANK(AQ157),ISBLANK(AR157))),#N/A,
IFERROR(VLOOKUP(AO157,MonsterTable!$A:$B,MATCH(MonsterTable!$B$1,MonsterTable!$A$1:$B$1,0),0),
IF(OR(NOT(ISBLANK(AQ157)),ISBLANK(AR157)),#N/A,
IF(AO157="empty","empty",
VLOOKUP(AO157,MonsterGroupTable!$A:$A,1,0)))))))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B157" s="2" t="str">
        <f>IF(AND(ISBLANK(BA157),OR(NOT(ISBLANK(BC157)),NOT(ISBLANK(BD157)))),#N/A,
IF(ISBLANK(BA157),"",
IF(AND(NOT(ISERROR(VLOOKUP(BA157,MonsterTable!$A:$B,MATCH(MonsterTable!$B$1,MonsterTable!$A$1:$B$1,0),0))),OR(ISBLANK(BC157),ISBLANK(BD157))),#N/A,
IFERROR(VLOOKUP(BA157,MonsterTable!$A:$B,MATCH(MonsterTable!$B$1,MonsterTable!$A$1:$B$1,0),0),
IF(OR(NOT(ISBLANK(BC157)),ISBLANK(BD157)),#N/A,
IF(BA157="empty","empty",
VLOOKUP(BA157,MonsterGroupTable!$A:$A,1,0)))))))</f>
        <v/>
      </c>
      <c r="BF157" s="2" t="str">
        <f>IF(AND(ISBLANK(BE157),OR(NOT(ISBLANK(BG157)),NOT(ISBLANK(BH157)))),#N/A,
IF(ISBLANK(BE157),"",
IF(AND(NOT(ISERROR(VLOOKUP(BE157,MonsterTable!$A:$B,MATCH(MonsterTable!$B$1,MonsterTable!$A$1:$B$1,0),0))),OR(ISBLANK(BG157),ISBLANK(BH157))),#N/A,
IFERROR(VLOOKUP(BE157,MonsterTable!$A:$B,MATCH(MonsterTable!$B$1,MonsterTable!$A$1:$B$1,0),0),
IF(OR(NOT(ISBLANK(BG157)),ISBLANK(BH157)),#N/A,
IF(BE157="empty","empty",
VLOOKUP(BE157,MonsterGroupTable!$A:$A,1,0)))))))</f>
        <v/>
      </c>
    </row>
    <row r="158" spans="1:58" x14ac:dyDescent="0.3">
      <c r="A158">
        <v>10157</v>
      </c>
      <c r="B158">
        <f t="shared" si="5"/>
        <v>1.1000000000000001</v>
      </c>
      <c r="C158">
        <f t="shared" si="5"/>
        <v>1.1000000000000001</v>
      </c>
      <c r="F158">
        <v>600</v>
      </c>
      <c r="G158">
        <v>5100</v>
      </c>
      <c r="H158" t="s">
        <v>29</v>
      </c>
      <c r="I158" t="s">
        <v>30</v>
      </c>
      <c r="J158" t="s">
        <v>85</v>
      </c>
      <c r="K158" t="s">
        <v>86</v>
      </c>
      <c r="L158">
        <v>0</v>
      </c>
      <c r="M158">
        <v>-4.75</v>
      </c>
      <c r="N158">
        <v>-3.5</v>
      </c>
      <c r="O158">
        <v>4.75</v>
      </c>
      <c r="P158">
        <v>3</v>
      </c>
      <c r="Q158">
        <v>-13.5</v>
      </c>
      <c r="R158">
        <v>2.5499999999999998</v>
      </c>
      <c r="S158">
        <v>-6.75</v>
      </c>
      <c r="T158" t="str">
        <f t="shared" si="4"/>
        <v>g101,5</v>
      </c>
      <c r="U158" s="1" t="s">
        <v>78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g101</v>
      </c>
      <c r="X158">
        <v>5</v>
      </c>
      <c r="Z158" s="2" t="str">
        <f>IF(AND(ISBLANK(Y158),OR(NOT(ISBLANK(AA158)),NOT(ISBLANK(AB158)))),#N/A,
IF(ISBLANK(Y158),"",
IF(AND(NOT(ISERROR(VLOOKUP(Y158,MonsterTable!$A:$B,MATCH(MonsterTable!$B$1,MonsterTable!$A$1:$B$1,0),0))),OR(ISBLANK(AA158),ISBLANK(AB158))),#N/A,
IFERROR(VLOOKUP(Y158,MonsterTable!$A:$B,MATCH(MonsterTable!$B$1,MonsterTable!$A$1:$B$1,0),0),
IF(OR(NOT(ISBLANK(AA158)),ISBLANK(AB158)),#N/A,
IF(Y158="empty","empty",
VLOOKUP(Y158,MonsterGroupTable!$A:$A,1,0)))))))</f>
        <v/>
      </c>
      <c r="AD158" s="2" t="str">
        <f>IF(AND(ISBLANK(AC158),OR(NOT(ISBLANK(AE158)),NOT(ISBLANK(AF158)))),#N/A,
IF(ISBLANK(AC158),"",
IF(AND(NOT(ISERROR(VLOOKUP(AC158,MonsterTable!$A:$B,MATCH(MonsterTable!$B$1,MonsterTable!$A$1:$B$1,0),0))),OR(ISBLANK(AE158),ISBLANK(AF158))),#N/A,
IFERROR(VLOOKUP(AC158,MonsterTable!$A:$B,MATCH(MonsterTable!$B$1,MonsterTable!$A$1:$B$1,0),0),
IF(OR(NOT(ISBLANK(AE158)),ISBLANK(AF158)),#N/A,
IF(AC158="empty","empty",
VLOOKUP(AC158,MonsterGroupTable!$A:$A,1,0)))))))</f>
        <v/>
      </c>
      <c r="AH158" s="2" t="str">
        <f>IF(AND(ISBLANK(AG158),OR(NOT(ISBLANK(AI158)),NOT(ISBLANK(AJ158)))),#N/A,
IF(ISBLANK(AG158),"",
IF(AND(NOT(ISERROR(VLOOKUP(AG158,MonsterTable!$A:$B,MATCH(MonsterTable!$B$1,MonsterTable!$A$1:$B$1,0),0))),OR(ISBLANK(AI158),ISBLANK(AJ158))),#N/A,
IFERROR(VLOOKUP(AG158,MonsterTable!$A:$B,MATCH(MonsterTable!$B$1,MonsterTable!$A$1:$B$1,0),0),
IF(OR(NOT(ISBLANK(AI158)),ISBLANK(AJ158)),#N/A,
IF(AG158="empty","empty",
VLOOKUP(AG158,MonsterGroupTable!$A:$A,1,0)))))))</f>
        <v/>
      </c>
      <c r="AL158" s="2" t="str">
        <f>IF(AND(ISBLANK(AK158),OR(NOT(ISBLANK(AM158)),NOT(ISBLANK(AN158)))),#N/A,
IF(ISBLANK(AK158),"",
IF(AND(NOT(ISERROR(VLOOKUP(AK158,MonsterTable!$A:$B,MATCH(MonsterTable!$B$1,MonsterTable!$A$1:$B$1,0),0))),OR(ISBLANK(AM158),ISBLANK(AN158))),#N/A,
IFERROR(VLOOKUP(AK158,MonsterTable!$A:$B,MATCH(MonsterTable!$B$1,MonsterTable!$A$1:$B$1,0),0),
IF(OR(NOT(ISBLANK(AM158)),ISBLANK(AN158)),#N/A,
IF(AK158="empty","empty",
VLOOKUP(AK158,MonsterGroupTable!$A:$A,1,0)))))))</f>
        <v/>
      </c>
      <c r="AP158" s="2" t="str">
        <f>IF(AND(ISBLANK(AO158),OR(NOT(ISBLANK(AQ158)),NOT(ISBLANK(AR158)))),#N/A,
IF(ISBLANK(AO158),"",
IF(AND(NOT(ISERROR(VLOOKUP(AO158,MonsterTable!$A:$B,MATCH(MonsterTable!$B$1,MonsterTable!$A$1:$B$1,0),0))),OR(ISBLANK(AQ158),ISBLANK(AR158))),#N/A,
IFERROR(VLOOKUP(AO158,MonsterTable!$A:$B,MATCH(MonsterTable!$B$1,MonsterTable!$A$1:$B$1,0),0),
IF(OR(NOT(ISBLANK(AQ158)),ISBLANK(AR158)),#N/A,
IF(AO158="empty","empty",
VLOOKUP(AO158,MonsterGroupTable!$A:$A,1,0)))))))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B158" s="2" t="str">
        <f>IF(AND(ISBLANK(BA158),OR(NOT(ISBLANK(BC158)),NOT(ISBLANK(BD158)))),#N/A,
IF(ISBLANK(BA158),"",
IF(AND(NOT(ISERROR(VLOOKUP(BA158,MonsterTable!$A:$B,MATCH(MonsterTable!$B$1,MonsterTable!$A$1:$B$1,0),0))),OR(ISBLANK(BC158),ISBLANK(BD158))),#N/A,
IFERROR(VLOOKUP(BA158,MonsterTable!$A:$B,MATCH(MonsterTable!$B$1,MonsterTable!$A$1:$B$1,0),0),
IF(OR(NOT(ISBLANK(BC158)),ISBLANK(BD158)),#N/A,
IF(BA158="empty","empty",
VLOOKUP(BA158,MonsterGroupTable!$A:$A,1,0)))))))</f>
        <v/>
      </c>
      <c r="BF158" s="2" t="str">
        <f>IF(AND(ISBLANK(BE158),OR(NOT(ISBLANK(BG158)),NOT(ISBLANK(BH158)))),#N/A,
IF(ISBLANK(BE158),"",
IF(AND(NOT(ISERROR(VLOOKUP(BE158,MonsterTable!$A:$B,MATCH(MonsterTable!$B$1,MonsterTable!$A$1:$B$1,0),0))),OR(ISBLANK(BG158),ISBLANK(BH158))),#N/A,
IFERROR(VLOOKUP(BE158,MonsterTable!$A:$B,MATCH(MonsterTable!$B$1,MonsterTable!$A$1:$B$1,0),0),
IF(OR(NOT(ISBLANK(BG158)),ISBLANK(BH158)),#N/A,
IF(BE158="empty","empty",
VLOOKUP(BE158,MonsterGroupTable!$A:$A,1,0)))))))</f>
        <v/>
      </c>
    </row>
    <row r="159" spans="1:58" x14ac:dyDescent="0.3">
      <c r="A159">
        <v>10158</v>
      </c>
      <c r="B159">
        <f t="shared" si="5"/>
        <v>1.1000000000000001</v>
      </c>
      <c r="C159">
        <f t="shared" si="5"/>
        <v>1.1000000000000001</v>
      </c>
      <c r="F159">
        <v>600</v>
      </c>
      <c r="G159">
        <v>5200</v>
      </c>
      <c r="H159" t="s">
        <v>29</v>
      </c>
      <c r="I159" t="s">
        <v>30</v>
      </c>
      <c r="J159" t="s">
        <v>85</v>
      </c>
      <c r="K159" t="s">
        <v>86</v>
      </c>
      <c r="L159">
        <v>0</v>
      </c>
      <c r="M159">
        <v>-4.75</v>
      </c>
      <c r="N159">
        <v>-3.5</v>
      </c>
      <c r="O159">
        <v>4.75</v>
      </c>
      <c r="P159">
        <v>3</v>
      </c>
      <c r="Q159">
        <v>-13.5</v>
      </c>
      <c r="R159">
        <v>2.5499999999999998</v>
      </c>
      <c r="S159">
        <v>-6.75</v>
      </c>
      <c r="T159" t="str">
        <f t="shared" si="4"/>
        <v>g101,5</v>
      </c>
      <c r="U159" s="1" t="s">
        <v>78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g101</v>
      </c>
      <c r="X159">
        <v>5</v>
      </c>
      <c r="Z159" s="2" t="str">
        <f>IF(AND(ISBLANK(Y159),OR(NOT(ISBLANK(AA159)),NOT(ISBLANK(AB159)))),#N/A,
IF(ISBLANK(Y159),"",
IF(AND(NOT(ISERROR(VLOOKUP(Y159,MonsterTable!$A:$B,MATCH(MonsterTable!$B$1,MonsterTable!$A$1:$B$1,0),0))),OR(ISBLANK(AA159),ISBLANK(AB159))),#N/A,
IFERROR(VLOOKUP(Y159,MonsterTable!$A:$B,MATCH(MonsterTable!$B$1,MonsterTable!$A$1:$B$1,0),0),
IF(OR(NOT(ISBLANK(AA159)),ISBLANK(AB159)),#N/A,
IF(Y159="empty","empty",
VLOOKUP(Y159,MonsterGroupTable!$A:$A,1,0)))))))</f>
        <v/>
      </c>
      <c r="AD159" s="2" t="str">
        <f>IF(AND(ISBLANK(AC159),OR(NOT(ISBLANK(AE159)),NOT(ISBLANK(AF159)))),#N/A,
IF(ISBLANK(AC159),"",
IF(AND(NOT(ISERROR(VLOOKUP(AC159,MonsterTable!$A:$B,MATCH(MonsterTable!$B$1,MonsterTable!$A$1:$B$1,0),0))),OR(ISBLANK(AE159),ISBLANK(AF159))),#N/A,
IFERROR(VLOOKUP(AC159,MonsterTable!$A:$B,MATCH(MonsterTable!$B$1,MonsterTable!$A$1:$B$1,0),0),
IF(OR(NOT(ISBLANK(AE159)),ISBLANK(AF159)),#N/A,
IF(AC159="empty","empty",
VLOOKUP(AC159,MonsterGroupTable!$A:$A,1,0)))))))</f>
        <v/>
      </c>
      <c r="AH159" s="2" t="str">
        <f>IF(AND(ISBLANK(AG159),OR(NOT(ISBLANK(AI159)),NOT(ISBLANK(AJ159)))),#N/A,
IF(ISBLANK(AG159),"",
IF(AND(NOT(ISERROR(VLOOKUP(AG159,MonsterTable!$A:$B,MATCH(MonsterTable!$B$1,MonsterTable!$A$1:$B$1,0),0))),OR(ISBLANK(AI159),ISBLANK(AJ159))),#N/A,
IFERROR(VLOOKUP(AG159,MonsterTable!$A:$B,MATCH(MonsterTable!$B$1,MonsterTable!$A$1:$B$1,0),0),
IF(OR(NOT(ISBLANK(AI159)),ISBLANK(AJ159)),#N/A,
IF(AG159="empty","empty",
VLOOKUP(AG159,MonsterGroupTable!$A:$A,1,0)))))))</f>
        <v/>
      </c>
      <c r="AL159" s="2" t="str">
        <f>IF(AND(ISBLANK(AK159),OR(NOT(ISBLANK(AM159)),NOT(ISBLANK(AN159)))),#N/A,
IF(ISBLANK(AK159),"",
IF(AND(NOT(ISERROR(VLOOKUP(AK159,MonsterTable!$A:$B,MATCH(MonsterTable!$B$1,MonsterTable!$A$1:$B$1,0),0))),OR(ISBLANK(AM159),ISBLANK(AN159))),#N/A,
IFERROR(VLOOKUP(AK159,MonsterTable!$A:$B,MATCH(MonsterTable!$B$1,MonsterTable!$A$1:$B$1,0),0),
IF(OR(NOT(ISBLANK(AM159)),ISBLANK(AN159)),#N/A,
IF(AK159="empty","empty",
VLOOKUP(AK159,MonsterGroupTable!$A:$A,1,0)))))))</f>
        <v/>
      </c>
      <c r="AP159" s="2" t="str">
        <f>IF(AND(ISBLANK(AO159),OR(NOT(ISBLANK(AQ159)),NOT(ISBLANK(AR159)))),#N/A,
IF(ISBLANK(AO159),"",
IF(AND(NOT(ISERROR(VLOOKUP(AO159,MonsterTable!$A:$B,MATCH(MonsterTable!$B$1,MonsterTable!$A$1:$B$1,0),0))),OR(ISBLANK(AQ159),ISBLANK(AR159))),#N/A,
IFERROR(VLOOKUP(AO159,MonsterTable!$A:$B,MATCH(MonsterTable!$B$1,MonsterTable!$A$1:$B$1,0),0),
IF(OR(NOT(ISBLANK(AQ159)),ISBLANK(AR159)),#N/A,
IF(AO159="empty","empty",
VLOOKUP(AO159,MonsterGroupTable!$A:$A,1,0)))))))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B159" s="2" t="str">
        <f>IF(AND(ISBLANK(BA159),OR(NOT(ISBLANK(BC159)),NOT(ISBLANK(BD159)))),#N/A,
IF(ISBLANK(BA159),"",
IF(AND(NOT(ISERROR(VLOOKUP(BA159,MonsterTable!$A:$B,MATCH(MonsterTable!$B$1,MonsterTable!$A$1:$B$1,0),0))),OR(ISBLANK(BC159),ISBLANK(BD159))),#N/A,
IFERROR(VLOOKUP(BA159,MonsterTable!$A:$B,MATCH(MonsterTable!$B$1,MonsterTable!$A$1:$B$1,0),0),
IF(OR(NOT(ISBLANK(BC159)),ISBLANK(BD159)),#N/A,
IF(BA159="empty","empty",
VLOOKUP(BA159,MonsterGroupTable!$A:$A,1,0)))))))</f>
        <v/>
      </c>
      <c r="BF159" s="2" t="str">
        <f>IF(AND(ISBLANK(BE159),OR(NOT(ISBLANK(BG159)),NOT(ISBLANK(BH159)))),#N/A,
IF(ISBLANK(BE159),"",
IF(AND(NOT(ISERROR(VLOOKUP(BE159,MonsterTable!$A:$B,MATCH(MonsterTable!$B$1,MonsterTable!$A$1:$B$1,0),0))),OR(ISBLANK(BG159),ISBLANK(BH159))),#N/A,
IFERROR(VLOOKUP(BE159,MonsterTable!$A:$B,MATCH(MonsterTable!$B$1,MonsterTable!$A$1:$B$1,0),0),
IF(OR(NOT(ISBLANK(BG159)),ISBLANK(BH159)),#N/A,
IF(BE159="empty","empty",
VLOOKUP(BE159,MonsterGroupTable!$A:$A,1,0)))))))</f>
        <v/>
      </c>
    </row>
    <row r="160" spans="1:58" x14ac:dyDescent="0.3">
      <c r="A160">
        <v>10159</v>
      </c>
      <c r="B160">
        <f t="shared" si="5"/>
        <v>1.1000000000000001</v>
      </c>
      <c r="C160">
        <f t="shared" si="5"/>
        <v>1.1000000000000001</v>
      </c>
      <c r="F160">
        <v>600</v>
      </c>
      <c r="G160">
        <v>5300</v>
      </c>
      <c r="H160" t="s">
        <v>29</v>
      </c>
      <c r="I160" t="s">
        <v>30</v>
      </c>
      <c r="J160" t="s">
        <v>85</v>
      </c>
      <c r="K160" t="s">
        <v>86</v>
      </c>
      <c r="L160">
        <v>0</v>
      </c>
      <c r="M160">
        <v>-4.75</v>
      </c>
      <c r="N160">
        <v>-3.5</v>
      </c>
      <c r="O160">
        <v>4.75</v>
      </c>
      <c r="P160">
        <v>3</v>
      </c>
      <c r="Q160">
        <v>-13.5</v>
      </c>
      <c r="R160">
        <v>2.5499999999999998</v>
      </c>
      <c r="S160">
        <v>-6.75</v>
      </c>
      <c r="T160" t="str">
        <f t="shared" si="4"/>
        <v>g101,5</v>
      </c>
      <c r="U160" s="1" t="s">
        <v>78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g101</v>
      </c>
      <c r="X160">
        <v>5</v>
      </c>
      <c r="Z160" s="2" t="str">
        <f>IF(AND(ISBLANK(Y160),OR(NOT(ISBLANK(AA160)),NOT(ISBLANK(AB160)))),#N/A,
IF(ISBLANK(Y160),"",
IF(AND(NOT(ISERROR(VLOOKUP(Y160,MonsterTable!$A:$B,MATCH(MonsterTable!$B$1,MonsterTable!$A$1:$B$1,0),0))),OR(ISBLANK(AA160),ISBLANK(AB160))),#N/A,
IFERROR(VLOOKUP(Y160,MonsterTable!$A:$B,MATCH(MonsterTable!$B$1,MonsterTable!$A$1:$B$1,0),0),
IF(OR(NOT(ISBLANK(AA160)),ISBLANK(AB160)),#N/A,
IF(Y160="empty","empty",
VLOOKUP(Y160,MonsterGroupTable!$A:$A,1,0)))))))</f>
        <v/>
      </c>
      <c r="AD160" s="2" t="str">
        <f>IF(AND(ISBLANK(AC160),OR(NOT(ISBLANK(AE160)),NOT(ISBLANK(AF160)))),#N/A,
IF(ISBLANK(AC160),"",
IF(AND(NOT(ISERROR(VLOOKUP(AC160,MonsterTable!$A:$B,MATCH(MonsterTable!$B$1,MonsterTable!$A$1:$B$1,0),0))),OR(ISBLANK(AE160),ISBLANK(AF160))),#N/A,
IFERROR(VLOOKUP(AC160,MonsterTable!$A:$B,MATCH(MonsterTable!$B$1,MonsterTable!$A$1:$B$1,0),0),
IF(OR(NOT(ISBLANK(AE160)),ISBLANK(AF160)),#N/A,
IF(AC160="empty","empty",
VLOOKUP(AC160,MonsterGroupTable!$A:$A,1,0)))))))</f>
        <v/>
      </c>
      <c r="AH160" s="2" t="str">
        <f>IF(AND(ISBLANK(AG160),OR(NOT(ISBLANK(AI160)),NOT(ISBLANK(AJ160)))),#N/A,
IF(ISBLANK(AG160),"",
IF(AND(NOT(ISERROR(VLOOKUP(AG160,MonsterTable!$A:$B,MATCH(MonsterTable!$B$1,MonsterTable!$A$1:$B$1,0),0))),OR(ISBLANK(AI160),ISBLANK(AJ160))),#N/A,
IFERROR(VLOOKUP(AG160,MonsterTable!$A:$B,MATCH(MonsterTable!$B$1,MonsterTable!$A$1:$B$1,0),0),
IF(OR(NOT(ISBLANK(AI160)),ISBLANK(AJ160)),#N/A,
IF(AG160="empty","empty",
VLOOKUP(AG160,MonsterGroupTable!$A:$A,1,0)))))))</f>
        <v/>
      </c>
      <c r="AL160" s="2" t="str">
        <f>IF(AND(ISBLANK(AK160),OR(NOT(ISBLANK(AM160)),NOT(ISBLANK(AN160)))),#N/A,
IF(ISBLANK(AK160),"",
IF(AND(NOT(ISERROR(VLOOKUP(AK160,MonsterTable!$A:$B,MATCH(MonsterTable!$B$1,MonsterTable!$A$1:$B$1,0),0))),OR(ISBLANK(AM160),ISBLANK(AN160))),#N/A,
IFERROR(VLOOKUP(AK160,MonsterTable!$A:$B,MATCH(MonsterTable!$B$1,MonsterTable!$A$1:$B$1,0),0),
IF(OR(NOT(ISBLANK(AM160)),ISBLANK(AN160)),#N/A,
IF(AK160="empty","empty",
VLOOKUP(AK160,MonsterGroupTable!$A:$A,1,0)))))))</f>
        <v/>
      </c>
      <c r="AP160" s="2" t="str">
        <f>IF(AND(ISBLANK(AO160),OR(NOT(ISBLANK(AQ160)),NOT(ISBLANK(AR160)))),#N/A,
IF(ISBLANK(AO160),"",
IF(AND(NOT(ISERROR(VLOOKUP(AO160,MonsterTable!$A:$B,MATCH(MonsterTable!$B$1,MonsterTable!$A$1:$B$1,0),0))),OR(ISBLANK(AQ160),ISBLANK(AR160))),#N/A,
IFERROR(VLOOKUP(AO160,MonsterTable!$A:$B,MATCH(MonsterTable!$B$1,MonsterTable!$A$1:$B$1,0),0),
IF(OR(NOT(ISBLANK(AQ160)),ISBLANK(AR160)),#N/A,
IF(AO160="empty","empty",
VLOOKUP(AO160,MonsterGroupTable!$A:$A,1,0)))))))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B160" s="2" t="str">
        <f>IF(AND(ISBLANK(BA160),OR(NOT(ISBLANK(BC160)),NOT(ISBLANK(BD160)))),#N/A,
IF(ISBLANK(BA160),"",
IF(AND(NOT(ISERROR(VLOOKUP(BA160,MonsterTable!$A:$B,MATCH(MonsterTable!$B$1,MonsterTable!$A$1:$B$1,0),0))),OR(ISBLANK(BC160),ISBLANK(BD160))),#N/A,
IFERROR(VLOOKUP(BA160,MonsterTable!$A:$B,MATCH(MonsterTable!$B$1,MonsterTable!$A$1:$B$1,0),0),
IF(OR(NOT(ISBLANK(BC160)),ISBLANK(BD160)),#N/A,
IF(BA160="empty","empty",
VLOOKUP(BA160,MonsterGroupTable!$A:$A,1,0)))))))</f>
        <v/>
      </c>
      <c r="BF160" s="2" t="str">
        <f>IF(AND(ISBLANK(BE160),OR(NOT(ISBLANK(BG160)),NOT(ISBLANK(BH160)))),#N/A,
IF(ISBLANK(BE160),"",
IF(AND(NOT(ISERROR(VLOOKUP(BE160,MonsterTable!$A:$B,MATCH(MonsterTable!$B$1,MonsterTable!$A$1:$B$1,0),0))),OR(ISBLANK(BG160),ISBLANK(BH160))),#N/A,
IFERROR(VLOOKUP(BE160,MonsterTable!$A:$B,MATCH(MonsterTable!$B$1,MonsterTable!$A$1:$B$1,0),0),
IF(OR(NOT(ISBLANK(BG160)),ISBLANK(BH160)),#N/A,
IF(BE160="empty","empty",
VLOOKUP(BE160,MonsterGroupTable!$A:$A,1,0)))))))</f>
        <v/>
      </c>
    </row>
    <row r="161" spans="1:58" x14ac:dyDescent="0.3">
      <c r="A161">
        <v>10160</v>
      </c>
      <c r="B161">
        <f t="shared" si="5"/>
        <v>1.2</v>
      </c>
      <c r="C161">
        <f t="shared" si="5"/>
        <v>1.1000000000000001</v>
      </c>
      <c r="F161">
        <v>600</v>
      </c>
      <c r="G161">
        <v>5400</v>
      </c>
      <c r="H161" t="s">
        <v>29</v>
      </c>
      <c r="I161" t="s">
        <v>30</v>
      </c>
      <c r="J161" t="s">
        <v>85</v>
      </c>
      <c r="K161" t="s">
        <v>86</v>
      </c>
      <c r="L161">
        <v>0</v>
      </c>
      <c r="M161">
        <v>-4.75</v>
      </c>
      <c r="N161">
        <v>-3.5</v>
      </c>
      <c r="O161">
        <v>4.75</v>
      </c>
      <c r="P161">
        <v>3</v>
      </c>
      <c r="Q161">
        <v>-13.5</v>
      </c>
      <c r="R161">
        <v>2.5499999999999998</v>
      </c>
      <c r="S161">
        <v>-6.75</v>
      </c>
      <c r="T161" t="str">
        <f t="shared" si="4"/>
        <v>g101,5</v>
      </c>
      <c r="U161" s="1" t="s">
        <v>78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g101</v>
      </c>
      <c r="X161">
        <v>5</v>
      </c>
      <c r="Z161" s="2" t="str">
        <f>IF(AND(ISBLANK(Y161),OR(NOT(ISBLANK(AA161)),NOT(ISBLANK(AB161)))),#N/A,
IF(ISBLANK(Y161),"",
IF(AND(NOT(ISERROR(VLOOKUP(Y161,MonsterTable!$A:$B,MATCH(MonsterTable!$B$1,MonsterTable!$A$1:$B$1,0),0))),OR(ISBLANK(AA161),ISBLANK(AB161))),#N/A,
IFERROR(VLOOKUP(Y161,MonsterTable!$A:$B,MATCH(MonsterTable!$B$1,MonsterTable!$A$1:$B$1,0),0),
IF(OR(NOT(ISBLANK(AA161)),ISBLANK(AB161)),#N/A,
IF(Y161="empty","empty",
VLOOKUP(Y161,MonsterGroupTable!$A:$A,1,0)))))))</f>
        <v/>
      </c>
      <c r="AD161" s="2" t="str">
        <f>IF(AND(ISBLANK(AC161),OR(NOT(ISBLANK(AE161)),NOT(ISBLANK(AF161)))),#N/A,
IF(ISBLANK(AC161),"",
IF(AND(NOT(ISERROR(VLOOKUP(AC161,MonsterTable!$A:$B,MATCH(MonsterTable!$B$1,MonsterTable!$A$1:$B$1,0),0))),OR(ISBLANK(AE161),ISBLANK(AF161))),#N/A,
IFERROR(VLOOKUP(AC161,MonsterTable!$A:$B,MATCH(MonsterTable!$B$1,MonsterTable!$A$1:$B$1,0),0),
IF(OR(NOT(ISBLANK(AE161)),ISBLANK(AF161)),#N/A,
IF(AC161="empty","empty",
VLOOKUP(AC161,MonsterGroupTable!$A:$A,1,0)))))))</f>
        <v/>
      </c>
      <c r="AH161" s="2" t="str">
        <f>IF(AND(ISBLANK(AG161),OR(NOT(ISBLANK(AI161)),NOT(ISBLANK(AJ161)))),#N/A,
IF(ISBLANK(AG161),"",
IF(AND(NOT(ISERROR(VLOOKUP(AG161,MonsterTable!$A:$B,MATCH(MonsterTable!$B$1,MonsterTable!$A$1:$B$1,0),0))),OR(ISBLANK(AI161),ISBLANK(AJ161))),#N/A,
IFERROR(VLOOKUP(AG161,MonsterTable!$A:$B,MATCH(MonsterTable!$B$1,MonsterTable!$A$1:$B$1,0),0),
IF(OR(NOT(ISBLANK(AI161)),ISBLANK(AJ161)),#N/A,
IF(AG161="empty","empty",
VLOOKUP(AG161,MonsterGroupTable!$A:$A,1,0)))))))</f>
        <v/>
      </c>
      <c r="AL161" s="2" t="str">
        <f>IF(AND(ISBLANK(AK161),OR(NOT(ISBLANK(AM161)),NOT(ISBLANK(AN161)))),#N/A,
IF(ISBLANK(AK161),"",
IF(AND(NOT(ISERROR(VLOOKUP(AK161,MonsterTable!$A:$B,MATCH(MonsterTable!$B$1,MonsterTable!$A$1:$B$1,0),0))),OR(ISBLANK(AM161),ISBLANK(AN161))),#N/A,
IFERROR(VLOOKUP(AK161,MonsterTable!$A:$B,MATCH(MonsterTable!$B$1,MonsterTable!$A$1:$B$1,0),0),
IF(OR(NOT(ISBLANK(AM161)),ISBLANK(AN161)),#N/A,
IF(AK161="empty","empty",
VLOOKUP(AK161,MonsterGroupTable!$A:$A,1,0)))))))</f>
        <v/>
      </c>
      <c r="AP161" s="2" t="str">
        <f>IF(AND(ISBLANK(AO161),OR(NOT(ISBLANK(AQ161)),NOT(ISBLANK(AR161)))),#N/A,
IF(ISBLANK(AO161),"",
IF(AND(NOT(ISERROR(VLOOKUP(AO161,MonsterTable!$A:$B,MATCH(MonsterTable!$B$1,MonsterTable!$A$1:$B$1,0),0))),OR(ISBLANK(AQ161),ISBLANK(AR161))),#N/A,
IFERROR(VLOOKUP(AO161,MonsterTable!$A:$B,MATCH(MonsterTable!$B$1,MonsterTable!$A$1:$B$1,0),0),
IF(OR(NOT(ISBLANK(AQ161)),ISBLANK(AR161)),#N/A,
IF(AO161="empty","empty",
VLOOKUP(AO161,MonsterGroupTable!$A:$A,1,0)))))))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B161" s="2" t="str">
        <f>IF(AND(ISBLANK(BA161),OR(NOT(ISBLANK(BC161)),NOT(ISBLANK(BD161)))),#N/A,
IF(ISBLANK(BA161),"",
IF(AND(NOT(ISERROR(VLOOKUP(BA161,MonsterTable!$A:$B,MATCH(MonsterTable!$B$1,MonsterTable!$A$1:$B$1,0),0))),OR(ISBLANK(BC161),ISBLANK(BD161))),#N/A,
IFERROR(VLOOKUP(BA161,MonsterTable!$A:$B,MATCH(MonsterTable!$B$1,MonsterTable!$A$1:$B$1,0),0),
IF(OR(NOT(ISBLANK(BC161)),ISBLANK(BD161)),#N/A,
IF(BA161="empty","empty",
VLOOKUP(BA161,MonsterGroupTable!$A:$A,1,0)))))))</f>
        <v/>
      </c>
      <c r="BF161" s="2" t="str">
        <f>IF(AND(ISBLANK(BE161),OR(NOT(ISBLANK(BG161)),NOT(ISBLANK(BH161)))),#N/A,
IF(ISBLANK(BE161),"",
IF(AND(NOT(ISERROR(VLOOKUP(BE161,MonsterTable!$A:$B,MATCH(MonsterTable!$B$1,MonsterTable!$A$1:$B$1,0),0))),OR(ISBLANK(BG161),ISBLANK(BH161))),#N/A,
IFERROR(VLOOKUP(BE161,MonsterTable!$A:$B,MATCH(MonsterTable!$B$1,MonsterTable!$A$1:$B$1,0),0),
IF(OR(NOT(ISBLANK(BG161)),ISBLANK(BH161)),#N/A,
IF(BE161="empty","empty",
VLOOKUP(BE161,MonsterGroupTable!$A:$A,1,0)))))))</f>
        <v/>
      </c>
    </row>
    <row r="162" spans="1:58" x14ac:dyDescent="0.3">
      <c r="A162">
        <v>10161</v>
      </c>
      <c r="B162">
        <f t="shared" si="5"/>
        <v>1.1000000000000001</v>
      </c>
      <c r="C162">
        <f t="shared" si="5"/>
        <v>1.1000000000000001</v>
      </c>
      <c r="F162">
        <v>600</v>
      </c>
      <c r="G162">
        <v>5500</v>
      </c>
      <c r="H162" t="s">
        <v>29</v>
      </c>
      <c r="I162" t="s">
        <v>30</v>
      </c>
      <c r="J162" t="s">
        <v>85</v>
      </c>
      <c r="K162" t="s">
        <v>86</v>
      </c>
      <c r="L162">
        <v>0</v>
      </c>
      <c r="M162">
        <v>-4.75</v>
      </c>
      <c r="N162">
        <v>-3.5</v>
      </c>
      <c r="O162">
        <v>4.75</v>
      </c>
      <c r="P162">
        <v>3</v>
      </c>
      <c r="Q162">
        <v>-13.5</v>
      </c>
      <c r="R162">
        <v>2.5499999999999998</v>
      </c>
      <c r="S162">
        <v>-6.75</v>
      </c>
      <c r="T162" t="str">
        <f t="shared" si="4"/>
        <v>g101,5</v>
      </c>
      <c r="U162" s="1" t="s">
        <v>78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g101</v>
      </c>
      <c r="X162">
        <v>5</v>
      </c>
      <c r="Z162" s="2" t="str">
        <f>IF(AND(ISBLANK(Y162),OR(NOT(ISBLANK(AA162)),NOT(ISBLANK(AB162)))),#N/A,
IF(ISBLANK(Y162),"",
IF(AND(NOT(ISERROR(VLOOKUP(Y162,MonsterTable!$A:$B,MATCH(MonsterTable!$B$1,MonsterTable!$A$1:$B$1,0),0))),OR(ISBLANK(AA162),ISBLANK(AB162))),#N/A,
IFERROR(VLOOKUP(Y162,MonsterTable!$A:$B,MATCH(MonsterTable!$B$1,MonsterTable!$A$1:$B$1,0),0),
IF(OR(NOT(ISBLANK(AA162)),ISBLANK(AB162)),#N/A,
IF(Y162="empty","empty",
VLOOKUP(Y162,MonsterGroupTable!$A:$A,1,0)))))))</f>
        <v/>
      </c>
      <c r="AD162" s="2" t="str">
        <f>IF(AND(ISBLANK(AC162),OR(NOT(ISBLANK(AE162)),NOT(ISBLANK(AF162)))),#N/A,
IF(ISBLANK(AC162),"",
IF(AND(NOT(ISERROR(VLOOKUP(AC162,MonsterTable!$A:$B,MATCH(MonsterTable!$B$1,MonsterTable!$A$1:$B$1,0),0))),OR(ISBLANK(AE162),ISBLANK(AF162))),#N/A,
IFERROR(VLOOKUP(AC162,MonsterTable!$A:$B,MATCH(MonsterTable!$B$1,MonsterTable!$A$1:$B$1,0),0),
IF(OR(NOT(ISBLANK(AE162)),ISBLANK(AF162)),#N/A,
IF(AC162="empty","empty",
VLOOKUP(AC162,MonsterGroupTable!$A:$A,1,0)))))))</f>
        <v/>
      </c>
      <c r="AH162" s="2" t="str">
        <f>IF(AND(ISBLANK(AG162),OR(NOT(ISBLANK(AI162)),NOT(ISBLANK(AJ162)))),#N/A,
IF(ISBLANK(AG162),"",
IF(AND(NOT(ISERROR(VLOOKUP(AG162,MonsterTable!$A:$B,MATCH(MonsterTable!$B$1,MonsterTable!$A$1:$B$1,0),0))),OR(ISBLANK(AI162),ISBLANK(AJ162))),#N/A,
IFERROR(VLOOKUP(AG162,MonsterTable!$A:$B,MATCH(MonsterTable!$B$1,MonsterTable!$A$1:$B$1,0),0),
IF(OR(NOT(ISBLANK(AI162)),ISBLANK(AJ162)),#N/A,
IF(AG162="empty","empty",
VLOOKUP(AG162,MonsterGroupTable!$A:$A,1,0)))))))</f>
        <v/>
      </c>
      <c r="AL162" s="2" t="str">
        <f>IF(AND(ISBLANK(AK162),OR(NOT(ISBLANK(AM162)),NOT(ISBLANK(AN162)))),#N/A,
IF(ISBLANK(AK162),"",
IF(AND(NOT(ISERROR(VLOOKUP(AK162,MonsterTable!$A:$B,MATCH(MonsterTable!$B$1,MonsterTable!$A$1:$B$1,0),0))),OR(ISBLANK(AM162),ISBLANK(AN162))),#N/A,
IFERROR(VLOOKUP(AK162,MonsterTable!$A:$B,MATCH(MonsterTable!$B$1,MonsterTable!$A$1:$B$1,0),0),
IF(OR(NOT(ISBLANK(AM162)),ISBLANK(AN162)),#N/A,
IF(AK162="empty","empty",
VLOOKUP(AK162,MonsterGroupTable!$A:$A,1,0)))))))</f>
        <v/>
      </c>
      <c r="AP162" s="2" t="str">
        <f>IF(AND(ISBLANK(AO162),OR(NOT(ISBLANK(AQ162)),NOT(ISBLANK(AR162)))),#N/A,
IF(ISBLANK(AO162),"",
IF(AND(NOT(ISERROR(VLOOKUP(AO162,MonsterTable!$A:$B,MATCH(MonsterTable!$B$1,MonsterTable!$A$1:$B$1,0),0))),OR(ISBLANK(AQ162),ISBLANK(AR162))),#N/A,
IFERROR(VLOOKUP(AO162,MonsterTable!$A:$B,MATCH(MonsterTable!$B$1,MonsterTable!$A$1:$B$1,0),0),
IF(OR(NOT(ISBLANK(AQ162)),ISBLANK(AR162)),#N/A,
IF(AO162="empty","empty",
VLOOKUP(AO162,MonsterGroupTable!$A:$A,1,0)))))))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B162" s="2" t="str">
        <f>IF(AND(ISBLANK(BA162),OR(NOT(ISBLANK(BC162)),NOT(ISBLANK(BD162)))),#N/A,
IF(ISBLANK(BA162),"",
IF(AND(NOT(ISERROR(VLOOKUP(BA162,MonsterTable!$A:$B,MATCH(MonsterTable!$B$1,MonsterTable!$A$1:$B$1,0),0))),OR(ISBLANK(BC162),ISBLANK(BD162))),#N/A,
IFERROR(VLOOKUP(BA162,MonsterTable!$A:$B,MATCH(MonsterTable!$B$1,MonsterTable!$A$1:$B$1,0),0),
IF(OR(NOT(ISBLANK(BC162)),ISBLANK(BD162)),#N/A,
IF(BA162="empty","empty",
VLOOKUP(BA162,MonsterGroupTable!$A:$A,1,0)))))))</f>
        <v/>
      </c>
      <c r="BF162" s="2" t="str">
        <f>IF(AND(ISBLANK(BE162),OR(NOT(ISBLANK(BG162)),NOT(ISBLANK(BH162)))),#N/A,
IF(ISBLANK(BE162),"",
IF(AND(NOT(ISERROR(VLOOKUP(BE162,MonsterTable!$A:$B,MATCH(MonsterTable!$B$1,MonsterTable!$A$1:$B$1,0),0))),OR(ISBLANK(BG162),ISBLANK(BH162))),#N/A,
IFERROR(VLOOKUP(BE162,MonsterTable!$A:$B,MATCH(MonsterTable!$B$1,MonsterTable!$A$1:$B$1,0),0),
IF(OR(NOT(ISBLANK(BG162)),ISBLANK(BH162)),#N/A,
IF(BE162="empty","empty",
VLOOKUP(BE162,MonsterGroupTable!$A:$A,1,0)))))))</f>
        <v/>
      </c>
    </row>
    <row r="163" spans="1:58" x14ac:dyDescent="0.3">
      <c r="A163">
        <v>10162</v>
      </c>
      <c r="B163">
        <f t="shared" si="5"/>
        <v>1.1000000000000001</v>
      </c>
      <c r="C163">
        <f t="shared" si="5"/>
        <v>1.1000000000000001</v>
      </c>
      <c r="F163">
        <v>600</v>
      </c>
      <c r="G163">
        <v>5600</v>
      </c>
      <c r="H163" t="s">
        <v>29</v>
      </c>
      <c r="I163" t="s">
        <v>30</v>
      </c>
      <c r="J163" t="s">
        <v>85</v>
      </c>
      <c r="K163" t="s">
        <v>86</v>
      </c>
      <c r="L163">
        <v>0</v>
      </c>
      <c r="M163">
        <v>-4.75</v>
      </c>
      <c r="N163">
        <v>-3.5</v>
      </c>
      <c r="O163">
        <v>4.75</v>
      </c>
      <c r="P163">
        <v>3</v>
      </c>
      <c r="Q163">
        <v>-13.5</v>
      </c>
      <c r="R163">
        <v>2.5499999999999998</v>
      </c>
      <c r="S163">
        <v>-6.75</v>
      </c>
      <c r="T163" t="str">
        <f t="shared" si="4"/>
        <v>g101,5</v>
      </c>
      <c r="U163" s="1" t="s">
        <v>78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g101</v>
      </c>
      <c r="X163">
        <v>5</v>
      </c>
      <c r="Z163" s="2" t="str">
        <f>IF(AND(ISBLANK(Y163),OR(NOT(ISBLANK(AA163)),NOT(ISBLANK(AB163)))),#N/A,
IF(ISBLANK(Y163),"",
IF(AND(NOT(ISERROR(VLOOKUP(Y163,MonsterTable!$A:$B,MATCH(MonsterTable!$B$1,MonsterTable!$A$1:$B$1,0),0))),OR(ISBLANK(AA163),ISBLANK(AB163))),#N/A,
IFERROR(VLOOKUP(Y163,MonsterTable!$A:$B,MATCH(MonsterTable!$B$1,MonsterTable!$A$1:$B$1,0),0),
IF(OR(NOT(ISBLANK(AA163)),ISBLANK(AB163)),#N/A,
IF(Y163="empty","empty",
VLOOKUP(Y163,MonsterGroupTable!$A:$A,1,0)))))))</f>
        <v/>
      </c>
      <c r="AD163" s="2" t="str">
        <f>IF(AND(ISBLANK(AC163),OR(NOT(ISBLANK(AE163)),NOT(ISBLANK(AF163)))),#N/A,
IF(ISBLANK(AC163),"",
IF(AND(NOT(ISERROR(VLOOKUP(AC163,MonsterTable!$A:$B,MATCH(MonsterTable!$B$1,MonsterTable!$A$1:$B$1,0),0))),OR(ISBLANK(AE163),ISBLANK(AF163))),#N/A,
IFERROR(VLOOKUP(AC163,MonsterTable!$A:$B,MATCH(MonsterTable!$B$1,MonsterTable!$A$1:$B$1,0),0),
IF(OR(NOT(ISBLANK(AE163)),ISBLANK(AF163)),#N/A,
IF(AC163="empty","empty",
VLOOKUP(AC163,MonsterGroupTable!$A:$A,1,0)))))))</f>
        <v/>
      </c>
      <c r="AH163" s="2" t="str">
        <f>IF(AND(ISBLANK(AG163),OR(NOT(ISBLANK(AI163)),NOT(ISBLANK(AJ163)))),#N/A,
IF(ISBLANK(AG163),"",
IF(AND(NOT(ISERROR(VLOOKUP(AG163,MonsterTable!$A:$B,MATCH(MonsterTable!$B$1,MonsterTable!$A$1:$B$1,0),0))),OR(ISBLANK(AI163),ISBLANK(AJ163))),#N/A,
IFERROR(VLOOKUP(AG163,MonsterTable!$A:$B,MATCH(MonsterTable!$B$1,MonsterTable!$A$1:$B$1,0),0),
IF(OR(NOT(ISBLANK(AI163)),ISBLANK(AJ163)),#N/A,
IF(AG163="empty","empty",
VLOOKUP(AG163,MonsterGroupTable!$A:$A,1,0)))))))</f>
        <v/>
      </c>
      <c r="AL163" s="2" t="str">
        <f>IF(AND(ISBLANK(AK163),OR(NOT(ISBLANK(AM163)),NOT(ISBLANK(AN163)))),#N/A,
IF(ISBLANK(AK163),"",
IF(AND(NOT(ISERROR(VLOOKUP(AK163,MonsterTable!$A:$B,MATCH(MonsterTable!$B$1,MonsterTable!$A$1:$B$1,0),0))),OR(ISBLANK(AM163),ISBLANK(AN163))),#N/A,
IFERROR(VLOOKUP(AK163,MonsterTable!$A:$B,MATCH(MonsterTable!$B$1,MonsterTable!$A$1:$B$1,0),0),
IF(OR(NOT(ISBLANK(AM163)),ISBLANK(AN163)),#N/A,
IF(AK163="empty","empty",
VLOOKUP(AK163,MonsterGroupTable!$A:$A,1,0)))))))</f>
        <v/>
      </c>
      <c r="AP163" s="2" t="str">
        <f>IF(AND(ISBLANK(AO163),OR(NOT(ISBLANK(AQ163)),NOT(ISBLANK(AR163)))),#N/A,
IF(ISBLANK(AO163),"",
IF(AND(NOT(ISERROR(VLOOKUP(AO163,MonsterTable!$A:$B,MATCH(MonsterTable!$B$1,MonsterTable!$A$1:$B$1,0),0))),OR(ISBLANK(AQ163),ISBLANK(AR163))),#N/A,
IFERROR(VLOOKUP(AO163,MonsterTable!$A:$B,MATCH(MonsterTable!$B$1,MonsterTable!$A$1:$B$1,0),0),
IF(OR(NOT(ISBLANK(AQ163)),ISBLANK(AR163)),#N/A,
IF(AO163="empty","empty",
VLOOKUP(AO163,MonsterGroupTable!$A:$A,1,0)))))))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B163" s="2" t="str">
        <f>IF(AND(ISBLANK(BA163),OR(NOT(ISBLANK(BC163)),NOT(ISBLANK(BD163)))),#N/A,
IF(ISBLANK(BA163),"",
IF(AND(NOT(ISERROR(VLOOKUP(BA163,MonsterTable!$A:$B,MATCH(MonsterTable!$B$1,MonsterTable!$A$1:$B$1,0),0))),OR(ISBLANK(BC163),ISBLANK(BD163))),#N/A,
IFERROR(VLOOKUP(BA163,MonsterTable!$A:$B,MATCH(MonsterTable!$B$1,MonsterTable!$A$1:$B$1,0),0),
IF(OR(NOT(ISBLANK(BC163)),ISBLANK(BD163)),#N/A,
IF(BA163="empty","empty",
VLOOKUP(BA163,MonsterGroupTable!$A:$A,1,0)))))))</f>
        <v/>
      </c>
      <c r="BF163" s="2" t="str">
        <f>IF(AND(ISBLANK(BE163),OR(NOT(ISBLANK(BG163)),NOT(ISBLANK(BH163)))),#N/A,
IF(ISBLANK(BE163),"",
IF(AND(NOT(ISERROR(VLOOKUP(BE163,MonsterTable!$A:$B,MATCH(MonsterTable!$B$1,MonsterTable!$A$1:$B$1,0),0))),OR(ISBLANK(BG163),ISBLANK(BH163))),#N/A,
IFERROR(VLOOKUP(BE163,MonsterTable!$A:$B,MATCH(MonsterTable!$B$1,MonsterTable!$A$1:$B$1,0),0),
IF(OR(NOT(ISBLANK(BG163)),ISBLANK(BH163)),#N/A,
IF(BE163="empty","empty",
VLOOKUP(BE163,MonsterGroupTable!$A:$A,1,0)))))))</f>
        <v/>
      </c>
    </row>
    <row r="164" spans="1:58" x14ac:dyDescent="0.3">
      <c r="A164">
        <v>10163</v>
      </c>
      <c r="B164">
        <f t="shared" si="5"/>
        <v>1.1000000000000001</v>
      </c>
      <c r="C164">
        <f t="shared" si="5"/>
        <v>1.1000000000000001</v>
      </c>
      <c r="F164">
        <v>600</v>
      </c>
      <c r="G164">
        <v>5700</v>
      </c>
      <c r="H164" t="s">
        <v>29</v>
      </c>
      <c r="I164" t="s">
        <v>30</v>
      </c>
      <c r="J164" t="s">
        <v>85</v>
      </c>
      <c r="K164" t="s">
        <v>86</v>
      </c>
      <c r="L164">
        <v>0</v>
      </c>
      <c r="M164">
        <v>-4.75</v>
      </c>
      <c r="N164">
        <v>-3.5</v>
      </c>
      <c r="O164">
        <v>4.75</v>
      </c>
      <c r="P164">
        <v>3</v>
      </c>
      <c r="Q164">
        <v>-13.5</v>
      </c>
      <c r="R164">
        <v>2.5499999999999998</v>
      </c>
      <c r="S164">
        <v>-6.75</v>
      </c>
      <c r="T164" t="str">
        <f t="shared" si="4"/>
        <v>g101,5</v>
      </c>
      <c r="U164" s="1" t="s">
        <v>78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g101</v>
      </c>
      <c r="X164">
        <v>5</v>
      </c>
      <c r="Z164" s="2" t="str">
        <f>IF(AND(ISBLANK(Y164),OR(NOT(ISBLANK(AA164)),NOT(ISBLANK(AB164)))),#N/A,
IF(ISBLANK(Y164),"",
IF(AND(NOT(ISERROR(VLOOKUP(Y164,MonsterTable!$A:$B,MATCH(MonsterTable!$B$1,MonsterTable!$A$1:$B$1,0),0))),OR(ISBLANK(AA164),ISBLANK(AB164))),#N/A,
IFERROR(VLOOKUP(Y164,MonsterTable!$A:$B,MATCH(MonsterTable!$B$1,MonsterTable!$A$1:$B$1,0),0),
IF(OR(NOT(ISBLANK(AA164)),ISBLANK(AB164)),#N/A,
IF(Y164="empty","empty",
VLOOKUP(Y164,MonsterGroupTable!$A:$A,1,0)))))))</f>
        <v/>
      </c>
      <c r="AD164" s="2" t="str">
        <f>IF(AND(ISBLANK(AC164),OR(NOT(ISBLANK(AE164)),NOT(ISBLANK(AF164)))),#N/A,
IF(ISBLANK(AC164),"",
IF(AND(NOT(ISERROR(VLOOKUP(AC164,MonsterTable!$A:$B,MATCH(MonsterTable!$B$1,MonsterTable!$A$1:$B$1,0),0))),OR(ISBLANK(AE164),ISBLANK(AF164))),#N/A,
IFERROR(VLOOKUP(AC164,MonsterTable!$A:$B,MATCH(MonsterTable!$B$1,MonsterTable!$A$1:$B$1,0),0),
IF(OR(NOT(ISBLANK(AE164)),ISBLANK(AF164)),#N/A,
IF(AC164="empty","empty",
VLOOKUP(AC164,MonsterGroupTable!$A:$A,1,0)))))))</f>
        <v/>
      </c>
      <c r="AH164" s="2" t="str">
        <f>IF(AND(ISBLANK(AG164),OR(NOT(ISBLANK(AI164)),NOT(ISBLANK(AJ164)))),#N/A,
IF(ISBLANK(AG164),"",
IF(AND(NOT(ISERROR(VLOOKUP(AG164,MonsterTable!$A:$B,MATCH(MonsterTable!$B$1,MonsterTable!$A$1:$B$1,0),0))),OR(ISBLANK(AI164),ISBLANK(AJ164))),#N/A,
IFERROR(VLOOKUP(AG164,MonsterTable!$A:$B,MATCH(MonsterTable!$B$1,MonsterTable!$A$1:$B$1,0),0),
IF(OR(NOT(ISBLANK(AI164)),ISBLANK(AJ164)),#N/A,
IF(AG164="empty","empty",
VLOOKUP(AG164,MonsterGroupTable!$A:$A,1,0)))))))</f>
        <v/>
      </c>
      <c r="AL164" s="2" t="str">
        <f>IF(AND(ISBLANK(AK164),OR(NOT(ISBLANK(AM164)),NOT(ISBLANK(AN164)))),#N/A,
IF(ISBLANK(AK164),"",
IF(AND(NOT(ISERROR(VLOOKUP(AK164,MonsterTable!$A:$B,MATCH(MonsterTable!$B$1,MonsterTable!$A$1:$B$1,0),0))),OR(ISBLANK(AM164),ISBLANK(AN164))),#N/A,
IFERROR(VLOOKUP(AK164,MonsterTable!$A:$B,MATCH(MonsterTable!$B$1,MonsterTable!$A$1:$B$1,0),0),
IF(OR(NOT(ISBLANK(AM164)),ISBLANK(AN164)),#N/A,
IF(AK164="empty","empty",
VLOOKUP(AK164,MonsterGroupTable!$A:$A,1,0)))))))</f>
        <v/>
      </c>
      <c r="AP164" s="2" t="str">
        <f>IF(AND(ISBLANK(AO164),OR(NOT(ISBLANK(AQ164)),NOT(ISBLANK(AR164)))),#N/A,
IF(ISBLANK(AO164),"",
IF(AND(NOT(ISERROR(VLOOKUP(AO164,MonsterTable!$A:$B,MATCH(MonsterTable!$B$1,MonsterTable!$A$1:$B$1,0),0))),OR(ISBLANK(AQ164),ISBLANK(AR164))),#N/A,
IFERROR(VLOOKUP(AO164,MonsterTable!$A:$B,MATCH(MonsterTable!$B$1,MonsterTable!$A$1:$B$1,0),0),
IF(OR(NOT(ISBLANK(AQ164)),ISBLANK(AR164)),#N/A,
IF(AO164="empty","empty",
VLOOKUP(AO164,MonsterGroupTable!$A:$A,1,0)))))))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B164" s="2" t="str">
        <f>IF(AND(ISBLANK(BA164),OR(NOT(ISBLANK(BC164)),NOT(ISBLANK(BD164)))),#N/A,
IF(ISBLANK(BA164),"",
IF(AND(NOT(ISERROR(VLOOKUP(BA164,MonsterTable!$A:$B,MATCH(MonsterTable!$B$1,MonsterTable!$A$1:$B$1,0),0))),OR(ISBLANK(BC164),ISBLANK(BD164))),#N/A,
IFERROR(VLOOKUP(BA164,MonsterTable!$A:$B,MATCH(MonsterTable!$B$1,MonsterTable!$A$1:$B$1,0),0),
IF(OR(NOT(ISBLANK(BC164)),ISBLANK(BD164)),#N/A,
IF(BA164="empty","empty",
VLOOKUP(BA164,MonsterGroupTable!$A:$A,1,0)))))))</f>
        <v/>
      </c>
      <c r="BF164" s="2" t="str">
        <f>IF(AND(ISBLANK(BE164),OR(NOT(ISBLANK(BG164)),NOT(ISBLANK(BH164)))),#N/A,
IF(ISBLANK(BE164),"",
IF(AND(NOT(ISERROR(VLOOKUP(BE164,MonsterTable!$A:$B,MATCH(MonsterTable!$B$1,MonsterTable!$A$1:$B$1,0),0))),OR(ISBLANK(BG164),ISBLANK(BH164))),#N/A,
IFERROR(VLOOKUP(BE164,MonsterTable!$A:$B,MATCH(MonsterTable!$B$1,MonsterTable!$A$1:$B$1,0),0),
IF(OR(NOT(ISBLANK(BG164)),ISBLANK(BH164)),#N/A,
IF(BE164="empty","empty",
VLOOKUP(BE164,MonsterGroupTable!$A:$A,1,0)))))))</f>
        <v/>
      </c>
    </row>
    <row r="165" spans="1:58" x14ac:dyDescent="0.3">
      <c r="A165">
        <v>10164</v>
      </c>
      <c r="B165">
        <f t="shared" si="5"/>
        <v>1.1000000000000001</v>
      </c>
      <c r="C165">
        <f t="shared" si="5"/>
        <v>1.1000000000000001</v>
      </c>
      <c r="F165">
        <v>600</v>
      </c>
      <c r="G165">
        <v>5800</v>
      </c>
      <c r="H165" t="s">
        <v>29</v>
      </c>
      <c r="I165" t="s">
        <v>30</v>
      </c>
      <c r="J165" t="s">
        <v>85</v>
      </c>
      <c r="K165" t="s">
        <v>86</v>
      </c>
      <c r="L165">
        <v>0</v>
      </c>
      <c r="M165">
        <v>-4.75</v>
      </c>
      <c r="N165">
        <v>-3.5</v>
      </c>
      <c r="O165">
        <v>4.75</v>
      </c>
      <c r="P165">
        <v>3</v>
      </c>
      <c r="Q165">
        <v>-13.5</v>
      </c>
      <c r="R165">
        <v>2.5499999999999998</v>
      </c>
      <c r="S165">
        <v>-6.75</v>
      </c>
      <c r="T165" t="str">
        <f t="shared" si="4"/>
        <v>g101,5</v>
      </c>
      <c r="U165" s="1" t="s">
        <v>78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g101</v>
      </c>
      <c r="X165">
        <v>5</v>
      </c>
      <c r="Z165" s="2" t="str">
        <f>IF(AND(ISBLANK(Y165),OR(NOT(ISBLANK(AA165)),NOT(ISBLANK(AB165)))),#N/A,
IF(ISBLANK(Y165),"",
IF(AND(NOT(ISERROR(VLOOKUP(Y165,MonsterTable!$A:$B,MATCH(MonsterTable!$B$1,MonsterTable!$A$1:$B$1,0),0))),OR(ISBLANK(AA165),ISBLANK(AB165))),#N/A,
IFERROR(VLOOKUP(Y165,MonsterTable!$A:$B,MATCH(MonsterTable!$B$1,MonsterTable!$A$1:$B$1,0),0),
IF(OR(NOT(ISBLANK(AA165)),ISBLANK(AB165)),#N/A,
IF(Y165="empty","empty",
VLOOKUP(Y165,MonsterGroupTable!$A:$A,1,0)))))))</f>
        <v/>
      </c>
      <c r="AD165" s="2" t="str">
        <f>IF(AND(ISBLANK(AC165),OR(NOT(ISBLANK(AE165)),NOT(ISBLANK(AF165)))),#N/A,
IF(ISBLANK(AC165),"",
IF(AND(NOT(ISERROR(VLOOKUP(AC165,MonsterTable!$A:$B,MATCH(MonsterTable!$B$1,MonsterTable!$A$1:$B$1,0),0))),OR(ISBLANK(AE165),ISBLANK(AF165))),#N/A,
IFERROR(VLOOKUP(AC165,MonsterTable!$A:$B,MATCH(MonsterTable!$B$1,MonsterTable!$A$1:$B$1,0),0),
IF(OR(NOT(ISBLANK(AE165)),ISBLANK(AF165)),#N/A,
IF(AC165="empty","empty",
VLOOKUP(AC165,MonsterGroupTable!$A:$A,1,0)))))))</f>
        <v/>
      </c>
      <c r="AH165" s="2" t="str">
        <f>IF(AND(ISBLANK(AG165),OR(NOT(ISBLANK(AI165)),NOT(ISBLANK(AJ165)))),#N/A,
IF(ISBLANK(AG165),"",
IF(AND(NOT(ISERROR(VLOOKUP(AG165,MonsterTable!$A:$B,MATCH(MonsterTable!$B$1,MonsterTable!$A$1:$B$1,0),0))),OR(ISBLANK(AI165),ISBLANK(AJ165))),#N/A,
IFERROR(VLOOKUP(AG165,MonsterTable!$A:$B,MATCH(MonsterTable!$B$1,MonsterTable!$A$1:$B$1,0),0),
IF(OR(NOT(ISBLANK(AI165)),ISBLANK(AJ165)),#N/A,
IF(AG165="empty","empty",
VLOOKUP(AG165,MonsterGroupTable!$A:$A,1,0)))))))</f>
        <v/>
      </c>
      <c r="AL165" s="2" t="str">
        <f>IF(AND(ISBLANK(AK165),OR(NOT(ISBLANK(AM165)),NOT(ISBLANK(AN165)))),#N/A,
IF(ISBLANK(AK165),"",
IF(AND(NOT(ISERROR(VLOOKUP(AK165,MonsterTable!$A:$B,MATCH(MonsterTable!$B$1,MonsterTable!$A$1:$B$1,0),0))),OR(ISBLANK(AM165),ISBLANK(AN165))),#N/A,
IFERROR(VLOOKUP(AK165,MonsterTable!$A:$B,MATCH(MonsterTable!$B$1,MonsterTable!$A$1:$B$1,0),0),
IF(OR(NOT(ISBLANK(AM165)),ISBLANK(AN165)),#N/A,
IF(AK165="empty","empty",
VLOOKUP(AK165,MonsterGroupTable!$A:$A,1,0)))))))</f>
        <v/>
      </c>
      <c r="AP165" s="2" t="str">
        <f>IF(AND(ISBLANK(AO165),OR(NOT(ISBLANK(AQ165)),NOT(ISBLANK(AR165)))),#N/A,
IF(ISBLANK(AO165),"",
IF(AND(NOT(ISERROR(VLOOKUP(AO165,MonsterTable!$A:$B,MATCH(MonsterTable!$B$1,MonsterTable!$A$1:$B$1,0),0))),OR(ISBLANK(AQ165),ISBLANK(AR165))),#N/A,
IFERROR(VLOOKUP(AO165,MonsterTable!$A:$B,MATCH(MonsterTable!$B$1,MonsterTable!$A$1:$B$1,0),0),
IF(OR(NOT(ISBLANK(AQ165)),ISBLANK(AR165)),#N/A,
IF(AO165="empty","empty",
VLOOKUP(AO165,MonsterGroupTable!$A:$A,1,0)))))))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B165" s="2" t="str">
        <f>IF(AND(ISBLANK(BA165),OR(NOT(ISBLANK(BC165)),NOT(ISBLANK(BD165)))),#N/A,
IF(ISBLANK(BA165),"",
IF(AND(NOT(ISERROR(VLOOKUP(BA165,MonsterTable!$A:$B,MATCH(MonsterTable!$B$1,MonsterTable!$A$1:$B$1,0),0))),OR(ISBLANK(BC165),ISBLANK(BD165))),#N/A,
IFERROR(VLOOKUP(BA165,MonsterTable!$A:$B,MATCH(MonsterTable!$B$1,MonsterTable!$A$1:$B$1,0),0),
IF(OR(NOT(ISBLANK(BC165)),ISBLANK(BD165)),#N/A,
IF(BA165="empty","empty",
VLOOKUP(BA165,MonsterGroupTable!$A:$A,1,0)))))))</f>
        <v/>
      </c>
      <c r="BF165" s="2" t="str">
        <f>IF(AND(ISBLANK(BE165),OR(NOT(ISBLANK(BG165)),NOT(ISBLANK(BH165)))),#N/A,
IF(ISBLANK(BE165),"",
IF(AND(NOT(ISERROR(VLOOKUP(BE165,MonsterTable!$A:$B,MATCH(MonsterTable!$B$1,MonsterTable!$A$1:$B$1,0),0))),OR(ISBLANK(BG165),ISBLANK(BH165))),#N/A,
IFERROR(VLOOKUP(BE165,MonsterTable!$A:$B,MATCH(MonsterTable!$B$1,MonsterTable!$A$1:$B$1,0),0),
IF(OR(NOT(ISBLANK(BG165)),ISBLANK(BH165)),#N/A,
IF(BE165="empty","empty",
VLOOKUP(BE165,MonsterGroupTable!$A:$A,1,0)))))))</f>
        <v/>
      </c>
    </row>
    <row r="166" spans="1:58" x14ac:dyDescent="0.3">
      <c r="A166">
        <v>10165</v>
      </c>
      <c r="B166">
        <f t="shared" si="5"/>
        <v>1.1000000000000001</v>
      </c>
      <c r="C166">
        <f t="shared" si="5"/>
        <v>1.1000000000000001</v>
      </c>
      <c r="F166">
        <v>600</v>
      </c>
      <c r="G166">
        <v>5900</v>
      </c>
      <c r="H166" t="s">
        <v>29</v>
      </c>
      <c r="I166" t="s">
        <v>30</v>
      </c>
      <c r="J166" t="s">
        <v>85</v>
      </c>
      <c r="K166" t="s">
        <v>86</v>
      </c>
      <c r="L166">
        <v>0</v>
      </c>
      <c r="M166">
        <v>-4.75</v>
      </c>
      <c r="N166">
        <v>-3.5</v>
      </c>
      <c r="O166">
        <v>4.75</v>
      </c>
      <c r="P166">
        <v>3</v>
      </c>
      <c r="Q166">
        <v>-13.5</v>
      </c>
      <c r="R166">
        <v>2.5499999999999998</v>
      </c>
      <c r="S166">
        <v>-6.75</v>
      </c>
      <c r="T166" t="str">
        <f t="shared" si="4"/>
        <v>g101,5</v>
      </c>
      <c r="U166" s="1" t="s">
        <v>78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g101</v>
      </c>
      <c r="X166">
        <v>5</v>
      </c>
      <c r="Z166" s="2" t="str">
        <f>IF(AND(ISBLANK(Y166),OR(NOT(ISBLANK(AA166)),NOT(ISBLANK(AB166)))),#N/A,
IF(ISBLANK(Y166),"",
IF(AND(NOT(ISERROR(VLOOKUP(Y166,MonsterTable!$A:$B,MATCH(MonsterTable!$B$1,MonsterTable!$A$1:$B$1,0),0))),OR(ISBLANK(AA166),ISBLANK(AB166))),#N/A,
IFERROR(VLOOKUP(Y166,MonsterTable!$A:$B,MATCH(MonsterTable!$B$1,MonsterTable!$A$1:$B$1,0),0),
IF(OR(NOT(ISBLANK(AA166)),ISBLANK(AB166)),#N/A,
IF(Y166="empty","empty",
VLOOKUP(Y166,MonsterGroupTable!$A:$A,1,0)))))))</f>
        <v/>
      </c>
      <c r="AD166" s="2" t="str">
        <f>IF(AND(ISBLANK(AC166),OR(NOT(ISBLANK(AE166)),NOT(ISBLANK(AF166)))),#N/A,
IF(ISBLANK(AC166),"",
IF(AND(NOT(ISERROR(VLOOKUP(AC166,MonsterTable!$A:$B,MATCH(MonsterTable!$B$1,MonsterTable!$A$1:$B$1,0),0))),OR(ISBLANK(AE166),ISBLANK(AF166))),#N/A,
IFERROR(VLOOKUP(AC166,MonsterTable!$A:$B,MATCH(MonsterTable!$B$1,MonsterTable!$A$1:$B$1,0),0),
IF(OR(NOT(ISBLANK(AE166)),ISBLANK(AF166)),#N/A,
IF(AC166="empty","empty",
VLOOKUP(AC166,MonsterGroupTable!$A:$A,1,0)))))))</f>
        <v/>
      </c>
      <c r="AH166" s="2" t="str">
        <f>IF(AND(ISBLANK(AG166),OR(NOT(ISBLANK(AI166)),NOT(ISBLANK(AJ166)))),#N/A,
IF(ISBLANK(AG166),"",
IF(AND(NOT(ISERROR(VLOOKUP(AG166,MonsterTable!$A:$B,MATCH(MonsterTable!$B$1,MonsterTable!$A$1:$B$1,0),0))),OR(ISBLANK(AI166),ISBLANK(AJ166))),#N/A,
IFERROR(VLOOKUP(AG166,MonsterTable!$A:$B,MATCH(MonsterTable!$B$1,MonsterTable!$A$1:$B$1,0),0),
IF(OR(NOT(ISBLANK(AI166)),ISBLANK(AJ166)),#N/A,
IF(AG166="empty","empty",
VLOOKUP(AG166,MonsterGroupTable!$A:$A,1,0)))))))</f>
        <v/>
      </c>
      <c r="AL166" s="2" t="str">
        <f>IF(AND(ISBLANK(AK166),OR(NOT(ISBLANK(AM166)),NOT(ISBLANK(AN166)))),#N/A,
IF(ISBLANK(AK166),"",
IF(AND(NOT(ISERROR(VLOOKUP(AK166,MonsterTable!$A:$B,MATCH(MonsterTable!$B$1,MonsterTable!$A$1:$B$1,0),0))),OR(ISBLANK(AM166),ISBLANK(AN166))),#N/A,
IFERROR(VLOOKUP(AK166,MonsterTable!$A:$B,MATCH(MonsterTable!$B$1,MonsterTable!$A$1:$B$1,0),0),
IF(OR(NOT(ISBLANK(AM166)),ISBLANK(AN166)),#N/A,
IF(AK166="empty","empty",
VLOOKUP(AK166,MonsterGroupTable!$A:$A,1,0)))))))</f>
        <v/>
      </c>
      <c r="AP166" s="2" t="str">
        <f>IF(AND(ISBLANK(AO166),OR(NOT(ISBLANK(AQ166)),NOT(ISBLANK(AR166)))),#N/A,
IF(ISBLANK(AO166),"",
IF(AND(NOT(ISERROR(VLOOKUP(AO166,MonsterTable!$A:$B,MATCH(MonsterTable!$B$1,MonsterTable!$A$1:$B$1,0),0))),OR(ISBLANK(AQ166),ISBLANK(AR166))),#N/A,
IFERROR(VLOOKUP(AO166,MonsterTable!$A:$B,MATCH(MonsterTable!$B$1,MonsterTable!$A$1:$B$1,0),0),
IF(OR(NOT(ISBLANK(AQ166)),ISBLANK(AR166)),#N/A,
IF(AO166="empty","empty",
VLOOKUP(AO166,MonsterGroupTable!$A:$A,1,0)))))))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B166" s="2" t="str">
        <f>IF(AND(ISBLANK(BA166),OR(NOT(ISBLANK(BC166)),NOT(ISBLANK(BD166)))),#N/A,
IF(ISBLANK(BA166),"",
IF(AND(NOT(ISERROR(VLOOKUP(BA166,MonsterTable!$A:$B,MATCH(MonsterTable!$B$1,MonsterTable!$A$1:$B$1,0),0))),OR(ISBLANK(BC166),ISBLANK(BD166))),#N/A,
IFERROR(VLOOKUP(BA166,MonsterTable!$A:$B,MATCH(MonsterTable!$B$1,MonsterTable!$A$1:$B$1,0),0),
IF(OR(NOT(ISBLANK(BC166)),ISBLANK(BD166)),#N/A,
IF(BA166="empty","empty",
VLOOKUP(BA166,MonsterGroupTable!$A:$A,1,0)))))))</f>
        <v/>
      </c>
      <c r="BF166" s="2" t="str">
        <f>IF(AND(ISBLANK(BE166),OR(NOT(ISBLANK(BG166)),NOT(ISBLANK(BH166)))),#N/A,
IF(ISBLANK(BE166),"",
IF(AND(NOT(ISERROR(VLOOKUP(BE166,MonsterTable!$A:$B,MATCH(MonsterTable!$B$1,MonsterTable!$A$1:$B$1,0),0))),OR(ISBLANK(BG166),ISBLANK(BH166))),#N/A,
IFERROR(VLOOKUP(BE166,MonsterTable!$A:$B,MATCH(MonsterTable!$B$1,MonsterTable!$A$1:$B$1,0),0),
IF(OR(NOT(ISBLANK(BG166)),ISBLANK(BH166)),#N/A,
IF(BE166="empty","empty",
VLOOKUP(BE166,MonsterGroupTable!$A:$A,1,0)))))))</f>
        <v/>
      </c>
    </row>
    <row r="167" spans="1:58" x14ac:dyDescent="0.3">
      <c r="A167">
        <v>10166</v>
      </c>
      <c r="B167">
        <f t="shared" si="5"/>
        <v>1.1000000000000001</v>
      </c>
      <c r="C167">
        <f t="shared" si="5"/>
        <v>1.1000000000000001</v>
      </c>
      <c r="F167">
        <v>600</v>
      </c>
      <c r="G167">
        <v>6000</v>
      </c>
      <c r="H167" t="s">
        <v>29</v>
      </c>
      <c r="I167" t="s">
        <v>30</v>
      </c>
      <c r="J167" t="s">
        <v>85</v>
      </c>
      <c r="K167" t="s">
        <v>86</v>
      </c>
      <c r="L167">
        <v>0</v>
      </c>
      <c r="M167">
        <v>-4.75</v>
      </c>
      <c r="N167">
        <v>-3.5</v>
      </c>
      <c r="O167">
        <v>4.75</v>
      </c>
      <c r="P167">
        <v>3</v>
      </c>
      <c r="Q167">
        <v>-13.5</v>
      </c>
      <c r="R167">
        <v>2.5499999999999998</v>
      </c>
      <c r="S167">
        <v>-6.75</v>
      </c>
      <c r="T167" t="str">
        <f t="shared" si="4"/>
        <v>g101,5</v>
      </c>
      <c r="U167" s="1" t="s">
        <v>78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g101</v>
      </c>
      <c r="X167">
        <v>5</v>
      </c>
      <c r="Z167" s="2" t="str">
        <f>IF(AND(ISBLANK(Y167),OR(NOT(ISBLANK(AA167)),NOT(ISBLANK(AB167)))),#N/A,
IF(ISBLANK(Y167),"",
IF(AND(NOT(ISERROR(VLOOKUP(Y167,MonsterTable!$A:$B,MATCH(MonsterTable!$B$1,MonsterTable!$A$1:$B$1,0),0))),OR(ISBLANK(AA167),ISBLANK(AB167))),#N/A,
IFERROR(VLOOKUP(Y167,MonsterTable!$A:$B,MATCH(MonsterTable!$B$1,MonsterTable!$A$1:$B$1,0),0),
IF(OR(NOT(ISBLANK(AA167)),ISBLANK(AB167)),#N/A,
IF(Y167="empty","empty",
VLOOKUP(Y167,MonsterGroupTable!$A:$A,1,0)))))))</f>
        <v/>
      </c>
      <c r="AD167" s="2" t="str">
        <f>IF(AND(ISBLANK(AC167),OR(NOT(ISBLANK(AE167)),NOT(ISBLANK(AF167)))),#N/A,
IF(ISBLANK(AC167),"",
IF(AND(NOT(ISERROR(VLOOKUP(AC167,MonsterTable!$A:$B,MATCH(MonsterTable!$B$1,MonsterTable!$A$1:$B$1,0),0))),OR(ISBLANK(AE167),ISBLANK(AF167))),#N/A,
IFERROR(VLOOKUP(AC167,MonsterTable!$A:$B,MATCH(MonsterTable!$B$1,MonsterTable!$A$1:$B$1,0),0),
IF(OR(NOT(ISBLANK(AE167)),ISBLANK(AF167)),#N/A,
IF(AC167="empty","empty",
VLOOKUP(AC167,MonsterGroupTable!$A:$A,1,0)))))))</f>
        <v/>
      </c>
      <c r="AH167" s="2" t="str">
        <f>IF(AND(ISBLANK(AG167),OR(NOT(ISBLANK(AI167)),NOT(ISBLANK(AJ167)))),#N/A,
IF(ISBLANK(AG167),"",
IF(AND(NOT(ISERROR(VLOOKUP(AG167,MonsterTable!$A:$B,MATCH(MonsterTable!$B$1,MonsterTable!$A$1:$B$1,0),0))),OR(ISBLANK(AI167),ISBLANK(AJ167))),#N/A,
IFERROR(VLOOKUP(AG167,MonsterTable!$A:$B,MATCH(MonsterTable!$B$1,MonsterTable!$A$1:$B$1,0),0),
IF(OR(NOT(ISBLANK(AI167)),ISBLANK(AJ167)),#N/A,
IF(AG167="empty","empty",
VLOOKUP(AG167,MonsterGroupTable!$A:$A,1,0)))))))</f>
        <v/>
      </c>
      <c r="AL167" s="2" t="str">
        <f>IF(AND(ISBLANK(AK167),OR(NOT(ISBLANK(AM167)),NOT(ISBLANK(AN167)))),#N/A,
IF(ISBLANK(AK167),"",
IF(AND(NOT(ISERROR(VLOOKUP(AK167,MonsterTable!$A:$B,MATCH(MonsterTable!$B$1,MonsterTable!$A$1:$B$1,0),0))),OR(ISBLANK(AM167),ISBLANK(AN167))),#N/A,
IFERROR(VLOOKUP(AK167,MonsterTable!$A:$B,MATCH(MonsterTable!$B$1,MonsterTable!$A$1:$B$1,0),0),
IF(OR(NOT(ISBLANK(AM167)),ISBLANK(AN167)),#N/A,
IF(AK167="empty","empty",
VLOOKUP(AK167,MonsterGroupTable!$A:$A,1,0)))))))</f>
        <v/>
      </c>
      <c r="AP167" s="2" t="str">
        <f>IF(AND(ISBLANK(AO167),OR(NOT(ISBLANK(AQ167)),NOT(ISBLANK(AR167)))),#N/A,
IF(ISBLANK(AO167),"",
IF(AND(NOT(ISERROR(VLOOKUP(AO167,MonsterTable!$A:$B,MATCH(MonsterTable!$B$1,MonsterTable!$A$1:$B$1,0),0))),OR(ISBLANK(AQ167),ISBLANK(AR167))),#N/A,
IFERROR(VLOOKUP(AO167,MonsterTable!$A:$B,MATCH(MonsterTable!$B$1,MonsterTable!$A$1:$B$1,0),0),
IF(OR(NOT(ISBLANK(AQ167)),ISBLANK(AR167)),#N/A,
IF(AO167="empty","empty",
VLOOKUP(AO167,MonsterGroupTable!$A:$A,1,0)))))))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B167" s="2" t="str">
        <f>IF(AND(ISBLANK(BA167),OR(NOT(ISBLANK(BC167)),NOT(ISBLANK(BD167)))),#N/A,
IF(ISBLANK(BA167),"",
IF(AND(NOT(ISERROR(VLOOKUP(BA167,MonsterTable!$A:$B,MATCH(MonsterTable!$B$1,MonsterTable!$A$1:$B$1,0),0))),OR(ISBLANK(BC167),ISBLANK(BD167))),#N/A,
IFERROR(VLOOKUP(BA167,MonsterTable!$A:$B,MATCH(MonsterTable!$B$1,MonsterTable!$A$1:$B$1,0),0),
IF(OR(NOT(ISBLANK(BC167)),ISBLANK(BD167)),#N/A,
IF(BA167="empty","empty",
VLOOKUP(BA167,MonsterGroupTable!$A:$A,1,0)))))))</f>
        <v/>
      </c>
      <c r="BF167" s="2" t="str">
        <f>IF(AND(ISBLANK(BE167),OR(NOT(ISBLANK(BG167)),NOT(ISBLANK(BH167)))),#N/A,
IF(ISBLANK(BE167),"",
IF(AND(NOT(ISERROR(VLOOKUP(BE167,MonsterTable!$A:$B,MATCH(MonsterTable!$B$1,MonsterTable!$A$1:$B$1,0),0))),OR(ISBLANK(BG167),ISBLANK(BH167))),#N/A,
IFERROR(VLOOKUP(BE167,MonsterTable!$A:$B,MATCH(MonsterTable!$B$1,MonsterTable!$A$1:$B$1,0),0),
IF(OR(NOT(ISBLANK(BG167)),ISBLANK(BH167)),#N/A,
IF(BE167="empty","empty",
VLOOKUP(BE167,MonsterGroupTable!$A:$A,1,0)))))))</f>
        <v/>
      </c>
    </row>
    <row r="168" spans="1:58" x14ac:dyDescent="0.3">
      <c r="A168">
        <v>10167</v>
      </c>
      <c r="B168">
        <f t="shared" si="5"/>
        <v>1.1000000000000001</v>
      </c>
      <c r="C168">
        <f t="shared" si="5"/>
        <v>1.1000000000000001</v>
      </c>
      <c r="F168">
        <v>600</v>
      </c>
      <c r="G168">
        <v>6100</v>
      </c>
      <c r="H168" t="s">
        <v>29</v>
      </c>
      <c r="I168" t="s">
        <v>30</v>
      </c>
      <c r="J168" t="s">
        <v>85</v>
      </c>
      <c r="K168" t="s">
        <v>86</v>
      </c>
      <c r="L168">
        <v>0</v>
      </c>
      <c r="M168">
        <v>-4.75</v>
      </c>
      <c r="N168">
        <v>-3.5</v>
      </c>
      <c r="O168">
        <v>4.75</v>
      </c>
      <c r="P168">
        <v>3</v>
      </c>
      <c r="Q168">
        <v>-13.5</v>
      </c>
      <c r="R168">
        <v>2.5499999999999998</v>
      </c>
      <c r="S168">
        <v>-6.75</v>
      </c>
      <c r="T168" t="str">
        <f t="shared" si="4"/>
        <v>g101,5</v>
      </c>
      <c r="U168" s="1" t="s">
        <v>78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g101</v>
      </c>
      <c r="X168">
        <v>5</v>
      </c>
      <c r="Z168" s="2" t="str">
        <f>IF(AND(ISBLANK(Y168),OR(NOT(ISBLANK(AA168)),NOT(ISBLANK(AB168)))),#N/A,
IF(ISBLANK(Y168),"",
IF(AND(NOT(ISERROR(VLOOKUP(Y168,MonsterTable!$A:$B,MATCH(MonsterTable!$B$1,MonsterTable!$A$1:$B$1,0),0))),OR(ISBLANK(AA168),ISBLANK(AB168))),#N/A,
IFERROR(VLOOKUP(Y168,MonsterTable!$A:$B,MATCH(MonsterTable!$B$1,MonsterTable!$A$1:$B$1,0),0),
IF(OR(NOT(ISBLANK(AA168)),ISBLANK(AB168)),#N/A,
IF(Y168="empty","empty",
VLOOKUP(Y168,MonsterGroupTable!$A:$A,1,0)))))))</f>
        <v/>
      </c>
      <c r="AD168" s="2" t="str">
        <f>IF(AND(ISBLANK(AC168),OR(NOT(ISBLANK(AE168)),NOT(ISBLANK(AF168)))),#N/A,
IF(ISBLANK(AC168),"",
IF(AND(NOT(ISERROR(VLOOKUP(AC168,MonsterTable!$A:$B,MATCH(MonsterTable!$B$1,MonsterTable!$A$1:$B$1,0),0))),OR(ISBLANK(AE168),ISBLANK(AF168))),#N/A,
IFERROR(VLOOKUP(AC168,MonsterTable!$A:$B,MATCH(MonsterTable!$B$1,MonsterTable!$A$1:$B$1,0),0),
IF(OR(NOT(ISBLANK(AE168)),ISBLANK(AF168)),#N/A,
IF(AC168="empty","empty",
VLOOKUP(AC168,MonsterGroupTable!$A:$A,1,0)))))))</f>
        <v/>
      </c>
      <c r="AH168" s="2" t="str">
        <f>IF(AND(ISBLANK(AG168),OR(NOT(ISBLANK(AI168)),NOT(ISBLANK(AJ168)))),#N/A,
IF(ISBLANK(AG168),"",
IF(AND(NOT(ISERROR(VLOOKUP(AG168,MonsterTable!$A:$B,MATCH(MonsterTable!$B$1,MonsterTable!$A$1:$B$1,0),0))),OR(ISBLANK(AI168),ISBLANK(AJ168))),#N/A,
IFERROR(VLOOKUP(AG168,MonsterTable!$A:$B,MATCH(MonsterTable!$B$1,MonsterTable!$A$1:$B$1,0),0),
IF(OR(NOT(ISBLANK(AI168)),ISBLANK(AJ168)),#N/A,
IF(AG168="empty","empty",
VLOOKUP(AG168,MonsterGroupTable!$A:$A,1,0)))))))</f>
        <v/>
      </c>
      <c r="AL168" s="2" t="str">
        <f>IF(AND(ISBLANK(AK168),OR(NOT(ISBLANK(AM168)),NOT(ISBLANK(AN168)))),#N/A,
IF(ISBLANK(AK168),"",
IF(AND(NOT(ISERROR(VLOOKUP(AK168,MonsterTable!$A:$B,MATCH(MonsterTable!$B$1,MonsterTable!$A$1:$B$1,0),0))),OR(ISBLANK(AM168),ISBLANK(AN168))),#N/A,
IFERROR(VLOOKUP(AK168,MonsterTable!$A:$B,MATCH(MonsterTable!$B$1,MonsterTable!$A$1:$B$1,0),0),
IF(OR(NOT(ISBLANK(AM168)),ISBLANK(AN168)),#N/A,
IF(AK168="empty","empty",
VLOOKUP(AK168,MonsterGroupTable!$A:$A,1,0)))))))</f>
        <v/>
      </c>
      <c r="AP168" s="2" t="str">
        <f>IF(AND(ISBLANK(AO168),OR(NOT(ISBLANK(AQ168)),NOT(ISBLANK(AR168)))),#N/A,
IF(ISBLANK(AO168),"",
IF(AND(NOT(ISERROR(VLOOKUP(AO168,MonsterTable!$A:$B,MATCH(MonsterTable!$B$1,MonsterTable!$A$1:$B$1,0),0))),OR(ISBLANK(AQ168),ISBLANK(AR168))),#N/A,
IFERROR(VLOOKUP(AO168,MonsterTable!$A:$B,MATCH(MonsterTable!$B$1,MonsterTable!$A$1:$B$1,0),0),
IF(OR(NOT(ISBLANK(AQ168)),ISBLANK(AR168)),#N/A,
IF(AO168="empty","empty",
VLOOKUP(AO168,MonsterGroupTable!$A:$A,1,0)))))))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B168" s="2" t="str">
        <f>IF(AND(ISBLANK(BA168),OR(NOT(ISBLANK(BC168)),NOT(ISBLANK(BD168)))),#N/A,
IF(ISBLANK(BA168),"",
IF(AND(NOT(ISERROR(VLOOKUP(BA168,MonsterTable!$A:$B,MATCH(MonsterTable!$B$1,MonsterTable!$A$1:$B$1,0),0))),OR(ISBLANK(BC168),ISBLANK(BD168))),#N/A,
IFERROR(VLOOKUP(BA168,MonsterTable!$A:$B,MATCH(MonsterTable!$B$1,MonsterTable!$A$1:$B$1,0),0),
IF(OR(NOT(ISBLANK(BC168)),ISBLANK(BD168)),#N/A,
IF(BA168="empty","empty",
VLOOKUP(BA168,MonsterGroupTable!$A:$A,1,0)))))))</f>
        <v/>
      </c>
      <c r="BF168" s="2" t="str">
        <f>IF(AND(ISBLANK(BE168),OR(NOT(ISBLANK(BG168)),NOT(ISBLANK(BH168)))),#N/A,
IF(ISBLANK(BE168),"",
IF(AND(NOT(ISERROR(VLOOKUP(BE168,MonsterTable!$A:$B,MATCH(MonsterTable!$B$1,MonsterTable!$A$1:$B$1,0),0))),OR(ISBLANK(BG168),ISBLANK(BH168))),#N/A,
IFERROR(VLOOKUP(BE168,MonsterTable!$A:$B,MATCH(MonsterTable!$B$1,MonsterTable!$A$1:$B$1,0),0),
IF(OR(NOT(ISBLANK(BG168)),ISBLANK(BH168)),#N/A,
IF(BE168="empty","empty",
VLOOKUP(BE168,MonsterGroupTable!$A:$A,1,0)))))))</f>
        <v/>
      </c>
    </row>
    <row r="169" spans="1:58" x14ac:dyDescent="0.3">
      <c r="A169">
        <v>10168</v>
      </c>
      <c r="B169">
        <f t="shared" si="5"/>
        <v>1.1000000000000001</v>
      </c>
      <c r="C169">
        <f t="shared" si="5"/>
        <v>1.1000000000000001</v>
      </c>
      <c r="F169">
        <v>600</v>
      </c>
      <c r="G169">
        <v>6200</v>
      </c>
      <c r="H169" t="s">
        <v>29</v>
      </c>
      <c r="I169" t="s">
        <v>30</v>
      </c>
      <c r="J169" t="s">
        <v>85</v>
      </c>
      <c r="K169" t="s">
        <v>86</v>
      </c>
      <c r="L169">
        <v>0</v>
      </c>
      <c r="M169">
        <v>-4.75</v>
      </c>
      <c r="N169">
        <v>-3.5</v>
      </c>
      <c r="O169">
        <v>4.75</v>
      </c>
      <c r="P169">
        <v>3</v>
      </c>
      <c r="Q169">
        <v>-13.5</v>
      </c>
      <c r="R169">
        <v>2.5499999999999998</v>
      </c>
      <c r="S169">
        <v>-6.75</v>
      </c>
      <c r="T169" t="str">
        <f t="shared" si="4"/>
        <v>g101,5</v>
      </c>
      <c r="U169" s="1" t="s">
        <v>78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g101</v>
      </c>
      <c r="X169">
        <v>5</v>
      </c>
      <c r="Z169" s="2" t="str">
        <f>IF(AND(ISBLANK(Y169),OR(NOT(ISBLANK(AA169)),NOT(ISBLANK(AB169)))),#N/A,
IF(ISBLANK(Y169),"",
IF(AND(NOT(ISERROR(VLOOKUP(Y169,MonsterTable!$A:$B,MATCH(MonsterTable!$B$1,MonsterTable!$A$1:$B$1,0),0))),OR(ISBLANK(AA169),ISBLANK(AB169))),#N/A,
IFERROR(VLOOKUP(Y169,MonsterTable!$A:$B,MATCH(MonsterTable!$B$1,MonsterTable!$A$1:$B$1,0),0),
IF(OR(NOT(ISBLANK(AA169)),ISBLANK(AB169)),#N/A,
IF(Y169="empty","empty",
VLOOKUP(Y169,MonsterGroupTable!$A:$A,1,0)))))))</f>
        <v/>
      </c>
      <c r="AD169" s="2" t="str">
        <f>IF(AND(ISBLANK(AC169),OR(NOT(ISBLANK(AE169)),NOT(ISBLANK(AF169)))),#N/A,
IF(ISBLANK(AC169),"",
IF(AND(NOT(ISERROR(VLOOKUP(AC169,MonsterTable!$A:$B,MATCH(MonsterTable!$B$1,MonsterTable!$A$1:$B$1,0),0))),OR(ISBLANK(AE169),ISBLANK(AF169))),#N/A,
IFERROR(VLOOKUP(AC169,MonsterTable!$A:$B,MATCH(MonsterTable!$B$1,MonsterTable!$A$1:$B$1,0),0),
IF(OR(NOT(ISBLANK(AE169)),ISBLANK(AF169)),#N/A,
IF(AC169="empty","empty",
VLOOKUP(AC169,MonsterGroupTable!$A:$A,1,0)))))))</f>
        <v/>
      </c>
      <c r="AH169" s="2" t="str">
        <f>IF(AND(ISBLANK(AG169),OR(NOT(ISBLANK(AI169)),NOT(ISBLANK(AJ169)))),#N/A,
IF(ISBLANK(AG169),"",
IF(AND(NOT(ISERROR(VLOOKUP(AG169,MonsterTable!$A:$B,MATCH(MonsterTable!$B$1,MonsterTable!$A$1:$B$1,0),0))),OR(ISBLANK(AI169),ISBLANK(AJ169))),#N/A,
IFERROR(VLOOKUP(AG169,MonsterTable!$A:$B,MATCH(MonsterTable!$B$1,MonsterTable!$A$1:$B$1,0),0),
IF(OR(NOT(ISBLANK(AI169)),ISBLANK(AJ169)),#N/A,
IF(AG169="empty","empty",
VLOOKUP(AG169,MonsterGroupTable!$A:$A,1,0)))))))</f>
        <v/>
      </c>
      <c r="AL169" s="2" t="str">
        <f>IF(AND(ISBLANK(AK169),OR(NOT(ISBLANK(AM169)),NOT(ISBLANK(AN169)))),#N/A,
IF(ISBLANK(AK169),"",
IF(AND(NOT(ISERROR(VLOOKUP(AK169,MonsterTable!$A:$B,MATCH(MonsterTable!$B$1,MonsterTable!$A$1:$B$1,0),0))),OR(ISBLANK(AM169),ISBLANK(AN169))),#N/A,
IFERROR(VLOOKUP(AK169,MonsterTable!$A:$B,MATCH(MonsterTable!$B$1,MonsterTable!$A$1:$B$1,0),0),
IF(OR(NOT(ISBLANK(AM169)),ISBLANK(AN169)),#N/A,
IF(AK169="empty","empty",
VLOOKUP(AK169,MonsterGroupTable!$A:$A,1,0)))))))</f>
        <v/>
      </c>
      <c r="AP169" s="2" t="str">
        <f>IF(AND(ISBLANK(AO169),OR(NOT(ISBLANK(AQ169)),NOT(ISBLANK(AR169)))),#N/A,
IF(ISBLANK(AO169),"",
IF(AND(NOT(ISERROR(VLOOKUP(AO169,MonsterTable!$A:$B,MATCH(MonsterTable!$B$1,MonsterTable!$A$1:$B$1,0),0))),OR(ISBLANK(AQ169),ISBLANK(AR169))),#N/A,
IFERROR(VLOOKUP(AO169,MonsterTable!$A:$B,MATCH(MonsterTable!$B$1,MonsterTable!$A$1:$B$1,0),0),
IF(OR(NOT(ISBLANK(AQ169)),ISBLANK(AR169)),#N/A,
IF(AO169="empty","empty",
VLOOKUP(AO169,MonsterGroupTable!$A:$A,1,0)))))))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B169" s="2" t="str">
        <f>IF(AND(ISBLANK(BA169),OR(NOT(ISBLANK(BC169)),NOT(ISBLANK(BD169)))),#N/A,
IF(ISBLANK(BA169),"",
IF(AND(NOT(ISERROR(VLOOKUP(BA169,MonsterTable!$A:$B,MATCH(MonsterTable!$B$1,MonsterTable!$A$1:$B$1,0),0))),OR(ISBLANK(BC169),ISBLANK(BD169))),#N/A,
IFERROR(VLOOKUP(BA169,MonsterTable!$A:$B,MATCH(MonsterTable!$B$1,MonsterTable!$A$1:$B$1,0),0),
IF(OR(NOT(ISBLANK(BC169)),ISBLANK(BD169)),#N/A,
IF(BA169="empty","empty",
VLOOKUP(BA169,MonsterGroupTable!$A:$A,1,0)))))))</f>
        <v/>
      </c>
      <c r="BF169" s="2" t="str">
        <f>IF(AND(ISBLANK(BE169),OR(NOT(ISBLANK(BG169)),NOT(ISBLANK(BH169)))),#N/A,
IF(ISBLANK(BE169),"",
IF(AND(NOT(ISERROR(VLOOKUP(BE169,MonsterTable!$A:$B,MATCH(MonsterTable!$B$1,MonsterTable!$A$1:$B$1,0),0))),OR(ISBLANK(BG169),ISBLANK(BH169))),#N/A,
IFERROR(VLOOKUP(BE169,MonsterTable!$A:$B,MATCH(MonsterTable!$B$1,MonsterTable!$A$1:$B$1,0),0),
IF(OR(NOT(ISBLANK(BG169)),ISBLANK(BH169)),#N/A,
IF(BE169="empty","empty",
VLOOKUP(BE169,MonsterGroupTable!$A:$A,1,0)))))))</f>
        <v/>
      </c>
    </row>
    <row r="170" spans="1:58" x14ac:dyDescent="0.3">
      <c r="A170">
        <v>10169</v>
      </c>
      <c r="B170">
        <f t="shared" si="5"/>
        <v>1.1000000000000001</v>
      </c>
      <c r="C170">
        <f t="shared" si="5"/>
        <v>1.1000000000000001</v>
      </c>
      <c r="F170">
        <v>600</v>
      </c>
      <c r="G170">
        <v>6300</v>
      </c>
      <c r="H170" t="s">
        <v>29</v>
      </c>
      <c r="I170" t="s">
        <v>30</v>
      </c>
      <c r="J170" t="s">
        <v>85</v>
      </c>
      <c r="K170" t="s">
        <v>86</v>
      </c>
      <c r="L170">
        <v>0</v>
      </c>
      <c r="M170">
        <v>-4.75</v>
      </c>
      <c r="N170">
        <v>-3.5</v>
      </c>
      <c r="O170">
        <v>4.75</v>
      </c>
      <c r="P170">
        <v>3</v>
      </c>
      <c r="Q170">
        <v>-13.5</v>
      </c>
      <c r="R170">
        <v>2.5499999999999998</v>
      </c>
      <c r="S170">
        <v>-6.75</v>
      </c>
      <c r="T170" t="str">
        <f t="shared" si="4"/>
        <v>g101,5</v>
      </c>
      <c r="U170" s="1" t="s">
        <v>78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g101</v>
      </c>
      <c r="X170">
        <v>5</v>
      </c>
      <c r="Z170" s="2" t="str">
        <f>IF(AND(ISBLANK(Y170),OR(NOT(ISBLANK(AA170)),NOT(ISBLANK(AB170)))),#N/A,
IF(ISBLANK(Y170),"",
IF(AND(NOT(ISERROR(VLOOKUP(Y170,MonsterTable!$A:$B,MATCH(MonsterTable!$B$1,MonsterTable!$A$1:$B$1,0),0))),OR(ISBLANK(AA170),ISBLANK(AB170))),#N/A,
IFERROR(VLOOKUP(Y170,MonsterTable!$A:$B,MATCH(MonsterTable!$B$1,MonsterTable!$A$1:$B$1,0),0),
IF(OR(NOT(ISBLANK(AA170)),ISBLANK(AB170)),#N/A,
IF(Y170="empty","empty",
VLOOKUP(Y170,MonsterGroupTable!$A:$A,1,0)))))))</f>
        <v/>
      </c>
      <c r="AD170" s="2" t="str">
        <f>IF(AND(ISBLANK(AC170),OR(NOT(ISBLANK(AE170)),NOT(ISBLANK(AF170)))),#N/A,
IF(ISBLANK(AC170),"",
IF(AND(NOT(ISERROR(VLOOKUP(AC170,MonsterTable!$A:$B,MATCH(MonsterTable!$B$1,MonsterTable!$A$1:$B$1,0),0))),OR(ISBLANK(AE170),ISBLANK(AF170))),#N/A,
IFERROR(VLOOKUP(AC170,MonsterTable!$A:$B,MATCH(MonsterTable!$B$1,MonsterTable!$A$1:$B$1,0),0),
IF(OR(NOT(ISBLANK(AE170)),ISBLANK(AF170)),#N/A,
IF(AC170="empty","empty",
VLOOKUP(AC170,MonsterGroupTable!$A:$A,1,0)))))))</f>
        <v/>
      </c>
      <c r="AH170" s="2" t="str">
        <f>IF(AND(ISBLANK(AG170),OR(NOT(ISBLANK(AI170)),NOT(ISBLANK(AJ170)))),#N/A,
IF(ISBLANK(AG170),"",
IF(AND(NOT(ISERROR(VLOOKUP(AG170,MonsterTable!$A:$B,MATCH(MonsterTable!$B$1,MonsterTable!$A$1:$B$1,0),0))),OR(ISBLANK(AI170),ISBLANK(AJ170))),#N/A,
IFERROR(VLOOKUP(AG170,MonsterTable!$A:$B,MATCH(MonsterTable!$B$1,MonsterTable!$A$1:$B$1,0),0),
IF(OR(NOT(ISBLANK(AI170)),ISBLANK(AJ170)),#N/A,
IF(AG170="empty","empty",
VLOOKUP(AG170,MonsterGroupTable!$A:$A,1,0)))))))</f>
        <v/>
      </c>
      <c r="AL170" s="2" t="str">
        <f>IF(AND(ISBLANK(AK170),OR(NOT(ISBLANK(AM170)),NOT(ISBLANK(AN170)))),#N/A,
IF(ISBLANK(AK170),"",
IF(AND(NOT(ISERROR(VLOOKUP(AK170,MonsterTable!$A:$B,MATCH(MonsterTable!$B$1,MonsterTable!$A$1:$B$1,0),0))),OR(ISBLANK(AM170),ISBLANK(AN170))),#N/A,
IFERROR(VLOOKUP(AK170,MonsterTable!$A:$B,MATCH(MonsterTable!$B$1,MonsterTable!$A$1:$B$1,0),0),
IF(OR(NOT(ISBLANK(AM170)),ISBLANK(AN170)),#N/A,
IF(AK170="empty","empty",
VLOOKUP(AK170,MonsterGroupTable!$A:$A,1,0)))))))</f>
        <v/>
      </c>
      <c r="AP170" s="2" t="str">
        <f>IF(AND(ISBLANK(AO170),OR(NOT(ISBLANK(AQ170)),NOT(ISBLANK(AR170)))),#N/A,
IF(ISBLANK(AO170),"",
IF(AND(NOT(ISERROR(VLOOKUP(AO170,MonsterTable!$A:$B,MATCH(MonsterTable!$B$1,MonsterTable!$A$1:$B$1,0),0))),OR(ISBLANK(AQ170),ISBLANK(AR170))),#N/A,
IFERROR(VLOOKUP(AO170,MonsterTable!$A:$B,MATCH(MonsterTable!$B$1,MonsterTable!$A$1:$B$1,0),0),
IF(OR(NOT(ISBLANK(AQ170)),ISBLANK(AR170)),#N/A,
IF(AO170="empty","empty",
VLOOKUP(AO170,MonsterGroupTable!$A:$A,1,0)))))))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B170" s="2" t="str">
        <f>IF(AND(ISBLANK(BA170),OR(NOT(ISBLANK(BC170)),NOT(ISBLANK(BD170)))),#N/A,
IF(ISBLANK(BA170),"",
IF(AND(NOT(ISERROR(VLOOKUP(BA170,MonsterTable!$A:$B,MATCH(MonsterTable!$B$1,MonsterTable!$A$1:$B$1,0),0))),OR(ISBLANK(BC170),ISBLANK(BD170))),#N/A,
IFERROR(VLOOKUP(BA170,MonsterTable!$A:$B,MATCH(MonsterTable!$B$1,MonsterTable!$A$1:$B$1,0),0),
IF(OR(NOT(ISBLANK(BC170)),ISBLANK(BD170)),#N/A,
IF(BA170="empty","empty",
VLOOKUP(BA170,MonsterGroupTable!$A:$A,1,0)))))))</f>
        <v/>
      </c>
      <c r="BF170" s="2" t="str">
        <f>IF(AND(ISBLANK(BE170),OR(NOT(ISBLANK(BG170)),NOT(ISBLANK(BH170)))),#N/A,
IF(ISBLANK(BE170),"",
IF(AND(NOT(ISERROR(VLOOKUP(BE170,MonsterTable!$A:$B,MATCH(MonsterTable!$B$1,MonsterTable!$A$1:$B$1,0),0))),OR(ISBLANK(BG170),ISBLANK(BH170))),#N/A,
IFERROR(VLOOKUP(BE170,MonsterTable!$A:$B,MATCH(MonsterTable!$B$1,MonsterTable!$A$1:$B$1,0),0),
IF(OR(NOT(ISBLANK(BG170)),ISBLANK(BH170)),#N/A,
IF(BE170="empty","empty",
VLOOKUP(BE170,MonsterGroupTable!$A:$A,1,0)))))))</f>
        <v/>
      </c>
    </row>
    <row r="171" spans="1:58" x14ac:dyDescent="0.3">
      <c r="A171">
        <v>10170</v>
      </c>
      <c r="B171">
        <f t="shared" si="5"/>
        <v>1.2</v>
      </c>
      <c r="C171">
        <f t="shared" si="5"/>
        <v>1.1000000000000001</v>
      </c>
      <c r="F171">
        <v>600</v>
      </c>
      <c r="G171">
        <v>6400</v>
      </c>
      <c r="H171" t="s">
        <v>29</v>
      </c>
      <c r="I171" t="s">
        <v>30</v>
      </c>
      <c r="J171" t="s">
        <v>85</v>
      </c>
      <c r="K171" t="s">
        <v>86</v>
      </c>
      <c r="L171">
        <v>0</v>
      </c>
      <c r="M171">
        <v>-4.75</v>
      </c>
      <c r="N171">
        <v>-3.5</v>
      </c>
      <c r="O171">
        <v>4.75</v>
      </c>
      <c r="P171">
        <v>3</v>
      </c>
      <c r="Q171">
        <v>-13.5</v>
      </c>
      <c r="R171">
        <v>2.5499999999999998</v>
      </c>
      <c r="S171">
        <v>-6.75</v>
      </c>
      <c r="T171" t="str">
        <f t="shared" si="4"/>
        <v>g101,5</v>
      </c>
      <c r="U171" s="1" t="s">
        <v>78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g101</v>
      </c>
      <c r="X171">
        <v>5</v>
      </c>
      <c r="Z171" s="2" t="str">
        <f>IF(AND(ISBLANK(Y171),OR(NOT(ISBLANK(AA171)),NOT(ISBLANK(AB171)))),#N/A,
IF(ISBLANK(Y171),"",
IF(AND(NOT(ISERROR(VLOOKUP(Y171,MonsterTable!$A:$B,MATCH(MonsterTable!$B$1,MonsterTable!$A$1:$B$1,0),0))),OR(ISBLANK(AA171),ISBLANK(AB171))),#N/A,
IFERROR(VLOOKUP(Y171,MonsterTable!$A:$B,MATCH(MonsterTable!$B$1,MonsterTable!$A$1:$B$1,0),0),
IF(OR(NOT(ISBLANK(AA171)),ISBLANK(AB171)),#N/A,
IF(Y171="empty","empty",
VLOOKUP(Y171,MonsterGroupTable!$A:$A,1,0)))))))</f>
        <v/>
      </c>
      <c r="AD171" s="2" t="str">
        <f>IF(AND(ISBLANK(AC171),OR(NOT(ISBLANK(AE171)),NOT(ISBLANK(AF171)))),#N/A,
IF(ISBLANK(AC171),"",
IF(AND(NOT(ISERROR(VLOOKUP(AC171,MonsterTable!$A:$B,MATCH(MonsterTable!$B$1,MonsterTable!$A$1:$B$1,0),0))),OR(ISBLANK(AE171),ISBLANK(AF171))),#N/A,
IFERROR(VLOOKUP(AC171,MonsterTable!$A:$B,MATCH(MonsterTable!$B$1,MonsterTable!$A$1:$B$1,0),0),
IF(OR(NOT(ISBLANK(AE171)),ISBLANK(AF171)),#N/A,
IF(AC171="empty","empty",
VLOOKUP(AC171,MonsterGroupTable!$A:$A,1,0)))))))</f>
        <v/>
      </c>
      <c r="AH171" s="2" t="str">
        <f>IF(AND(ISBLANK(AG171),OR(NOT(ISBLANK(AI171)),NOT(ISBLANK(AJ171)))),#N/A,
IF(ISBLANK(AG171),"",
IF(AND(NOT(ISERROR(VLOOKUP(AG171,MonsterTable!$A:$B,MATCH(MonsterTable!$B$1,MonsterTable!$A$1:$B$1,0),0))),OR(ISBLANK(AI171),ISBLANK(AJ171))),#N/A,
IFERROR(VLOOKUP(AG171,MonsterTable!$A:$B,MATCH(MonsterTable!$B$1,MonsterTable!$A$1:$B$1,0),0),
IF(OR(NOT(ISBLANK(AI171)),ISBLANK(AJ171)),#N/A,
IF(AG171="empty","empty",
VLOOKUP(AG171,MonsterGroupTable!$A:$A,1,0)))))))</f>
        <v/>
      </c>
      <c r="AL171" s="2" t="str">
        <f>IF(AND(ISBLANK(AK171),OR(NOT(ISBLANK(AM171)),NOT(ISBLANK(AN171)))),#N/A,
IF(ISBLANK(AK171),"",
IF(AND(NOT(ISERROR(VLOOKUP(AK171,MonsterTable!$A:$B,MATCH(MonsterTable!$B$1,MonsterTable!$A$1:$B$1,0),0))),OR(ISBLANK(AM171),ISBLANK(AN171))),#N/A,
IFERROR(VLOOKUP(AK171,MonsterTable!$A:$B,MATCH(MonsterTable!$B$1,MonsterTable!$A$1:$B$1,0),0),
IF(OR(NOT(ISBLANK(AM171)),ISBLANK(AN171)),#N/A,
IF(AK171="empty","empty",
VLOOKUP(AK171,MonsterGroupTable!$A:$A,1,0)))))))</f>
        <v/>
      </c>
      <c r="AP171" s="2" t="str">
        <f>IF(AND(ISBLANK(AO171),OR(NOT(ISBLANK(AQ171)),NOT(ISBLANK(AR171)))),#N/A,
IF(ISBLANK(AO171),"",
IF(AND(NOT(ISERROR(VLOOKUP(AO171,MonsterTable!$A:$B,MATCH(MonsterTable!$B$1,MonsterTable!$A$1:$B$1,0),0))),OR(ISBLANK(AQ171),ISBLANK(AR171))),#N/A,
IFERROR(VLOOKUP(AO171,MonsterTable!$A:$B,MATCH(MonsterTable!$B$1,MonsterTable!$A$1:$B$1,0),0),
IF(OR(NOT(ISBLANK(AQ171)),ISBLANK(AR171)),#N/A,
IF(AO171="empty","empty",
VLOOKUP(AO171,MonsterGroupTable!$A:$A,1,0)))))))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B171" s="2" t="str">
        <f>IF(AND(ISBLANK(BA171),OR(NOT(ISBLANK(BC171)),NOT(ISBLANK(BD171)))),#N/A,
IF(ISBLANK(BA171),"",
IF(AND(NOT(ISERROR(VLOOKUP(BA171,MonsterTable!$A:$B,MATCH(MonsterTable!$B$1,MonsterTable!$A$1:$B$1,0),0))),OR(ISBLANK(BC171),ISBLANK(BD171))),#N/A,
IFERROR(VLOOKUP(BA171,MonsterTable!$A:$B,MATCH(MonsterTable!$B$1,MonsterTable!$A$1:$B$1,0),0),
IF(OR(NOT(ISBLANK(BC171)),ISBLANK(BD171)),#N/A,
IF(BA171="empty","empty",
VLOOKUP(BA171,MonsterGroupTable!$A:$A,1,0)))))))</f>
        <v/>
      </c>
      <c r="BF171" s="2" t="str">
        <f>IF(AND(ISBLANK(BE171),OR(NOT(ISBLANK(BG171)),NOT(ISBLANK(BH171)))),#N/A,
IF(ISBLANK(BE171),"",
IF(AND(NOT(ISERROR(VLOOKUP(BE171,MonsterTable!$A:$B,MATCH(MonsterTable!$B$1,MonsterTable!$A$1:$B$1,0),0))),OR(ISBLANK(BG171),ISBLANK(BH171))),#N/A,
IFERROR(VLOOKUP(BE171,MonsterTable!$A:$B,MATCH(MonsterTable!$B$1,MonsterTable!$A$1:$B$1,0),0),
IF(OR(NOT(ISBLANK(BG171)),ISBLANK(BH171)),#N/A,
IF(BE171="empty","empty",
VLOOKUP(BE171,MonsterGroupTable!$A:$A,1,0)))))))</f>
        <v/>
      </c>
    </row>
    <row r="172" spans="1:58" x14ac:dyDescent="0.3">
      <c r="A172">
        <v>10171</v>
      </c>
      <c r="B172">
        <f t="shared" si="5"/>
        <v>1.1000000000000001</v>
      </c>
      <c r="C172">
        <f t="shared" si="5"/>
        <v>1.1000000000000001</v>
      </c>
      <c r="F172">
        <v>600</v>
      </c>
      <c r="G172">
        <v>6500</v>
      </c>
      <c r="H172" t="s">
        <v>29</v>
      </c>
      <c r="I172" t="s">
        <v>30</v>
      </c>
      <c r="J172" t="s">
        <v>85</v>
      </c>
      <c r="K172" t="s">
        <v>86</v>
      </c>
      <c r="L172">
        <v>0</v>
      </c>
      <c r="M172">
        <v>-4.75</v>
      </c>
      <c r="N172">
        <v>-3.5</v>
      </c>
      <c r="O172">
        <v>4.75</v>
      </c>
      <c r="P172">
        <v>3</v>
      </c>
      <c r="Q172">
        <v>-13.5</v>
      </c>
      <c r="R172">
        <v>2.5499999999999998</v>
      </c>
      <c r="S172">
        <v>-6.75</v>
      </c>
      <c r="T172" t="str">
        <f t="shared" si="4"/>
        <v>g101,5</v>
      </c>
      <c r="U172" s="1" t="s">
        <v>78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g101</v>
      </c>
      <c r="X172">
        <v>5</v>
      </c>
      <c r="Z172" s="2" t="str">
        <f>IF(AND(ISBLANK(Y172),OR(NOT(ISBLANK(AA172)),NOT(ISBLANK(AB172)))),#N/A,
IF(ISBLANK(Y172),"",
IF(AND(NOT(ISERROR(VLOOKUP(Y172,MonsterTable!$A:$B,MATCH(MonsterTable!$B$1,MonsterTable!$A$1:$B$1,0),0))),OR(ISBLANK(AA172),ISBLANK(AB172))),#N/A,
IFERROR(VLOOKUP(Y172,MonsterTable!$A:$B,MATCH(MonsterTable!$B$1,MonsterTable!$A$1:$B$1,0),0),
IF(OR(NOT(ISBLANK(AA172)),ISBLANK(AB172)),#N/A,
IF(Y172="empty","empty",
VLOOKUP(Y172,MonsterGroupTable!$A:$A,1,0)))))))</f>
        <v/>
      </c>
      <c r="AD172" s="2" t="str">
        <f>IF(AND(ISBLANK(AC172),OR(NOT(ISBLANK(AE172)),NOT(ISBLANK(AF172)))),#N/A,
IF(ISBLANK(AC172),"",
IF(AND(NOT(ISERROR(VLOOKUP(AC172,MonsterTable!$A:$B,MATCH(MonsterTable!$B$1,MonsterTable!$A$1:$B$1,0),0))),OR(ISBLANK(AE172),ISBLANK(AF172))),#N/A,
IFERROR(VLOOKUP(AC172,MonsterTable!$A:$B,MATCH(MonsterTable!$B$1,MonsterTable!$A$1:$B$1,0),0),
IF(OR(NOT(ISBLANK(AE172)),ISBLANK(AF172)),#N/A,
IF(AC172="empty","empty",
VLOOKUP(AC172,MonsterGroupTable!$A:$A,1,0)))))))</f>
        <v/>
      </c>
      <c r="AH172" s="2" t="str">
        <f>IF(AND(ISBLANK(AG172),OR(NOT(ISBLANK(AI172)),NOT(ISBLANK(AJ172)))),#N/A,
IF(ISBLANK(AG172),"",
IF(AND(NOT(ISERROR(VLOOKUP(AG172,MonsterTable!$A:$B,MATCH(MonsterTable!$B$1,MonsterTable!$A$1:$B$1,0),0))),OR(ISBLANK(AI172),ISBLANK(AJ172))),#N/A,
IFERROR(VLOOKUP(AG172,MonsterTable!$A:$B,MATCH(MonsterTable!$B$1,MonsterTable!$A$1:$B$1,0),0),
IF(OR(NOT(ISBLANK(AI172)),ISBLANK(AJ172)),#N/A,
IF(AG172="empty","empty",
VLOOKUP(AG172,MonsterGroupTable!$A:$A,1,0)))))))</f>
        <v/>
      </c>
      <c r="AL172" s="2" t="str">
        <f>IF(AND(ISBLANK(AK172),OR(NOT(ISBLANK(AM172)),NOT(ISBLANK(AN172)))),#N/A,
IF(ISBLANK(AK172),"",
IF(AND(NOT(ISERROR(VLOOKUP(AK172,MonsterTable!$A:$B,MATCH(MonsterTable!$B$1,MonsterTable!$A$1:$B$1,0),0))),OR(ISBLANK(AM172),ISBLANK(AN172))),#N/A,
IFERROR(VLOOKUP(AK172,MonsterTable!$A:$B,MATCH(MonsterTable!$B$1,MonsterTable!$A$1:$B$1,0),0),
IF(OR(NOT(ISBLANK(AM172)),ISBLANK(AN172)),#N/A,
IF(AK172="empty","empty",
VLOOKUP(AK172,MonsterGroupTable!$A:$A,1,0)))))))</f>
        <v/>
      </c>
      <c r="AP172" s="2" t="str">
        <f>IF(AND(ISBLANK(AO172),OR(NOT(ISBLANK(AQ172)),NOT(ISBLANK(AR172)))),#N/A,
IF(ISBLANK(AO172),"",
IF(AND(NOT(ISERROR(VLOOKUP(AO172,MonsterTable!$A:$B,MATCH(MonsterTable!$B$1,MonsterTable!$A$1:$B$1,0),0))),OR(ISBLANK(AQ172),ISBLANK(AR172))),#N/A,
IFERROR(VLOOKUP(AO172,MonsterTable!$A:$B,MATCH(MonsterTable!$B$1,MonsterTable!$A$1:$B$1,0),0),
IF(OR(NOT(ISBLANK(AQ172)),ISBLANK(AR172)),#N/A,
IF(AO172="empty","empty",
VLOOKUP(AO172,MonsterGroupTable!$A:$A,1,0)))))))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B172" s="2" t="str">
        <f>IF(AND(ISBLANK(BA172),OR(NOT(ISBLANK(BC172)),NOT(ISBLANK(BD172)))),#N/A,
IF(ISBLANK(BA172),"",
IF(AND(NOT(ISERROR(VLOOKUP(BA172,MonsterTable!$A:$B,MATCH(MonsterTable!$B$1,MonsterTable!$A$1:$B$1,0),0))),OR(ISBLANK(BC172),ISBLANK(BD172))),#N/A,
IFERROR(VLOOKUP(BA172,MonsterTable!$A:$B,MATCH(MonsterTable!$B$1,MonsterTable!$A$1:$B$1,0),0),
IF(OR(NOT(ISBLANK(BC172)),ISBLANK(BD172)),#N/A,
IF(BA172="empty","empty",
VLOOKUP(BA172,MonsterGroupTable!$A:$A,1,0)))))))</f>
        <v/>
      </c>
      <c r="BF172" s="2" t="str">
        <f>IF(AND(ISBLANK(BE172),OR(NOT(ISBLANK(BG172)),NOT(ISBLANK(BH172)))),#N/A,
IF(ISBLANK(BE172),"",
IF(AND(NOT(ISERROR(VLOOKUP(BE172,MonsterTable!$A:$B,MATCH(MonsterTable!$B$1,MonsterTable!$A$1:$B$1,0),0))),OR(ISBLANK(BG172),ISBLANK(BH172))),#N/A,
IFERROR(VLOOKUP(BE172,MonsterTable!$A:$B,MATCH(MonsterTable!$B$1,MonsterTable!$A$1:$B$1,0),0),
IF(OR(NOT(ISBLANK(BG172)),ISBLANK(BH172)),#N/A,
IF(BE172="empty","empty",
VLOOKUP(BE172,MonsterGroupTable!$A:$A,1,0)))))))</f>
        <v/>
      </c>
    </row>
    <row r="173" spans="1:58" x14ac:dyDescent="0.3">
      <c r="A173">
        <v>10172</v>
      </c>
      <c r="B173">
        <f t="shared" si="5"/>
        <v>1.1000000000000001</v>
      </c>
      <c r="C173">
        <f t="shared" si="5"/>
        <v>1.1000000000000001</v>
      </c>
      <c r="F173">
        <v>600</v>
      </c>
      <c r="G173">
        <v>6600</v>
      </c>
      <c r="H173" t="s">
        <v>29</v>
      </c>
      <c r="I173" t="s">
        <v>30</v>
      </c>
      <c r="J173" t="s">
        <v>85</v>
      </c>
      <c r="K173" t="s">
        <v>86</v>
      </c>
      <c r="L173">
        <v>0</v>
      </c>
      <c r="M173">
        <v>-4.75</v>
      </c>
      <c r="N173">
        <v>-3.5</v>
      </c>
      <c r="O173">
        <v>4.75</v>
      </c>
      <c r="P173">
        <v>3</v>
      </c>
      <c r="Q173">
        <v>-13.5</v>
      </c>
      <c r="R173">
        <v>2.5499999999999998</v>
      </c>
      <c r="S173">
        <v>-6.75</v>
      </c>
      <c r="T173" t="str">
        <f t="shared" si="4"/>
        <v>g101,5</v>
      </c>
      <c r="U173" s="1" t="s">
        <v>78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g101</v>
      </c>
      <c r="X173">
        <v>5</v>
      </c>
      <c r="Z173" s="2" t="str">
        <f>IF(AND(ISBLANK(Y173),OR(NOT(ISBLANK(AA173)),NOT(ISBLANK(AB173)))),#N/A,
IF(ISBLANK(Y173),"",
IF(AND(NOT(ISERROR(VLOOKUP(Y173,MonsterTable!$A:$B,MATCH(MonsterTable!$B$1,MonsterTable!$A$1:$B$1,0),0))),OR(ISBLANK(AA173),ISBLANK(AB173))),#N/A,
IFERROR(VLOOKUP(Y173,MonsterTable!$A:$B,MATCH(MonsterTable!$B$1,MonsterTable!$A$1:$B$1,0),0),
IF(OR(NOT(ISBLANK(AA173)),ISBLANK(AB173)),#N/A,
IF(Y173="empty","empty",
VLOOKUP(Y173,MonsterGroupTable!$A:$A,1,0)))))))</f>
        <v/>
      </c>
      <c r="AD173" s="2" t="str">
        <f>IF(AND(ISBLANK(AC173),OR(NOT(ISBLANK(AE173)),NOT(ISBLANK(AF173)))),#N/A,
IF(ISBLANK(AC173),"",
IF(AND(NOT(ISERROR(VLOOKUP(AC173,MonsterTable!$A:$B,MATCH(MonsterTable!$B$1,MonsterTable!$A$1:$B$1,0),0))),OR(ISBLANK(AE173),ISBLANK(AF173))),#N/A,
IFERROR(VLOOKUP(AC173,MonsterTable!$A:$B,MATCH(MonsterTable!$B$1,MonsterTable!$A$1:$B$1,0),0),
IF(OR(NOT(ISBLANK(AE173)),ISBLANK(AF173)),#N/A,
IF(AC173="empty","empty",
VLOOKUP(AC173,MonsterGroupTable!$A:$A,1,0)))))))</f>
        <v/>
      </c>
      <c r="AH173" s="2" t="str">
        <f>IF(AND(ISBLANK(AG173),OR(NOT(ISBLANK(AI173)),NOT(ISBLANK(AJ173)))),#N/A,
IF(ISBLANK(AG173),"",
IF(AND(NOT(ISERROR(VLOOKUP(AG173,MonsterTable!$A:$B,MATCH(MonsterTable!$B$1,MonsterTable!$A$1:$B$1,0),0))),OR(ISBLANK(AI173),ISBLANK(AJ173))),#N/A,
IFERROR(VLOOKUP(AG173,MonsterTable!$A:$B,MATCH(MonsterTable!$B$1,MonsterTable!$A$1:$B$1,0),0),
IF(OR(NOT(ISBLANK(AI173)),ISBLANK(AJ173)),#N/A,
IF(AG173="empty","empty",
VLOOKUP(AG173,MonsterGroupTable!$A:$A,1,0)))))))</f>
        <v/>
      </c>
      <c r="AL173" s="2" t="str">
        <f>IF(AND(ISBLANK(AK173),OR(NOT(ISBLANK(AM173)),NOT(ISBLANK(AN173)))),#N/A,
IF(ISBLANK(AK173),"",
IF(AND(NOT(ISERROR(VLOOKUP(AK173,MonsterTable!$A:$B,MATCH(MonsterTable!$B$1,MonsterTable!$A$1:$B$1,0),0))),OR(ISBLANK(AM173),ISBLANK(AN173))),#N/A,
IFERROR(VLOOKUP(AK173,MonsterTable!$A:$B,MATCH(MonsterTable!$B$1,MonsterTable!$A$1:$B$1,0),0),
IF(OR(NOT(ISBLANK(AM173)),ISBLANK(AN173)),#N/A,
IF(AK173="empty","empty",
VLOOKUP(AK173,MonsterGroupTable!$A:$A,1,0)))))))</f>
        <v/>
      </c>
      <c r="AP173" s="2" t="str">
        <f>IF(AND(ISBLANK(AO173),OR(NOT(ISBLANK(AQ173)),NOT(ISBLANK(AR173)))),#N/A,
IF(ISBLANK(AO173),"",
IF(AND(NOT(ISERROR(VLOOKUP(AO173,MonsterTable!$A:$B,MATCH(MonsterTable!$B$1,MonsterTable!$A$1:$B$1,0),0))),OR(ISBLANK(AQ173),ISBLANK(AR173))),#N/A,
IFERROR(VLOOKUP(AO173,MonsterTable!$A:$B,MATCH(MonsterTable!$B$1,MonsterTable!$A$1:$B$1,0),0),
IF(OR(NOT(ISBLANK(AQ173)),ISBLANK(AR173)),#N/A,
IF(AO173="empty","empty",
VLOOKUP(AO173,MonsterGroupTable!$A:$A,1,0)))))))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B173" s="2" t="str">
        <f>IF(AND(ISBLANK(BA173),OR(NOT(ISBLANK(BC173)),NOT(ISBLANK(BD173)))),#N/A,
IF(ISBLANK(BA173),"",
IF(AND(NOT(ISERROR(VLOOKUP(BA173,MonsterTable!$A:$B,MATCH(MonsterTable!$B$1,MonsterTable!$A$1:$B$1,0),0))),OR(ISBLANK(BC173),ISBLANK(BD173))),#N/A,
IFERROR(VLOOKUP(BA173,MonsterTable!$A:$B,MATCH(MonsterTable!$B$1,MonsterTable!$A$1:$B$1,0),0),
IF(OR(NOT(ISBLANK(BC173)),ISBLANK(BD173)),#N/A,
IF(BA173="empty","empty",
VLOOKUP(BA173,MonsterGroupTable!$A:$A,1,0)))))))</f>
        <v/>
      </c>
      <c r="BF173" s="2" t="str">
        <f>IF(AND(ISBLANK(BE173),OR(NOT(ISBLANK(BG173)),NOT(ISBLANK(BH173)))),#N/A,
IF(ISBLANK(BE173),"",
IF(AND(NOT(ISERROR(VLOOKUP(BE173,MonsterTable!$A:$B,MATCH(MonsterTable!$B$1,MonsterTable!$A$1:$B$1,0),0))),OR(ISBLANK(BG173),ISBLANK(BH173))),#N/A,
IFERROR(VLOOKUP(BE173,MonsterTable!$A:$B,MATCH(MonsterTable!$B$1,MonsterTable!$A$1:$B$1,0),0),
IF(OR(NOT(ISBLANK(BG173)),ISBLANK(BH173)),#N/A,
IF(BE173="empty","empty",
VLOOKUP(BE173,MonsterGroupTable!$A:$A,1,0)))))))</f>
        <v/>
      </c>
    </row>
    <row r="174" spans="1:58" x14ac:dyDescent="0.3">
      <c r="A174">
        <v>10173</v>
      </c>
      <c r="B174">
        <f t="shared" si="5"/>
        <v>1.1000000000000001</v>
      </c>
      <c r="C174">
        <f t="shared" si="5"/>
        <v>1.1000000000000001</v>
      </c>
      <c r="F174">
        <v>600</v>
      </c>
      <c r="G174">
        <v>6700</v>
      </c>
      <c r="H174" t="s">
        <v>29</v>
      </c>
      <c r="I174" t="s">
        <v>30</v>
      </c>
      <c r="J174" t="s">
        <v>85</v>
      </c>
      <c r="K174" t="s">
        <v>86</v>
      </c>
      <c r="L174">
        <v>0</v>
      </c>
      <c r="M174">
        <v>-4.75</v>
      </c>
      <c r="N174">
        <v>-3.5</v>
      </c>
      <c r="O174">
        <v>4.75</v>
      </c>
      <c r="P174">
        <v>3</v>
      </c>
      <c r="Q174">
        <v>-13.5</v>
      </c>
      <c r="R174">
        <v>2.5499999999999998</v>
      </c>
      <c r="S174">
        <v>-6.75</v>
      </c>
      <c r="T174" t="str">
        <f t="shared" si="4"/>
        <v>g101,5</v>
      </c>
      <c r="U174" s="1" t="s">
        <v>78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g101</v>
      </c>
      <c r="X174">
        <v>5</v>
      </c>
      <c r="Z174" s="2" t="str">
        <f>IF(AND(ISBLANK(Y174),OR(NOT(ISBLANK(AA174)),NOT(ISBLANK(AB174)))),#N/A,
IF(ISBLANK(Y174),"",
IF(AND(NOT(ISERROR(VLOOKUP(Y174,MonsterTable!$A:$B,MATCH(MonsterTable!$B$1,MonsterTable!$A$1:$B$1,0),0))),OR(ISBLANK(AA174),ISBLANK(AB174))),#N/A,
IFERROR(VLOOKUP(Y174,MonsterTable!$A:$B,MATCH(MonsterTable!$B$1,MonsterTable!$A$1:$B$1,0),0),
IF(OR(NOT(ISBLANK(AA174)),ISBLANK(AB174)),#N/A,
IF(Y174="empty","empty",
VLOOKUP(Y174,MonsterGroupTable!$A:$A,1,0)))))))</f>
        <v/>
      </c>
      <c r="AD174" s="2" t="str">
        <f>IF(AND(ISBLANK(AC174),OR(NOT(ISBLANK(AE174)),NOT(ISBLANK(AF174)))),#N/A,
IF(ISBLANK(AC174),"",
IF(AND(NOT(ISERROR(VLOOKUP(AC174,MonsterTable!$A:$B,MATCH(MonsterTable!$B$1,MonsterTable!$A$1:$B$1,0),0))),OR(ISBLANK(AE174),ISBLANK(AF174))),#N/A,
IFERROR(VLOOKUP(AC174,MonsterTable!$A:$B,MATCH(MonsterTable!$B$1,MonsterTable!$A$1:$B$1,0),0),
IF(OR(NOT(ISBLANK(AE174)),ISBLANK(AF174)),#N/A,
IF(AC174="empty","empty",
VLOOKUP(AC174,MonsterGroupTable!$A:$A,1,0)))))))</f>
        <v/>
      </c>
      <c r="AH174" s="2" t="str">
        <f>IF(AND(ISBLANK(AG174),OR(NOT(ISBLANK(AI174)),NOT(ISBLANK(AJ174)))),#N/A,
IF(ISBLANK(AG174),"",
IF(AND(NOT(ISERROR(VLOOKUP(AG174,MonsterTable!$A:$B,MATCH(MonsterTable!$B$1,MonsterTable!$A$1:$B$1,0),0))),OR(ISBLANK(AI174),ISBLANK(AJ174))),#N/A,
IFERROR(VLOOKUP(AG174,MonsterTable!$A:$B,MATCH(MonsterTable!$B$1,MonsterTable!$A$1:$B$1,0),0),
IF(OR(NOT(ISBLANK(AI174)),ISBLANK(AJ174)),#N/A,
IF(AG174="empty","empty",
VLOOKUP(AG174,MonsterGroupTable!$A:$A,1,0)))))))</f>
        <v/>
      </c>
      <c r="AL174" s="2" t="str">
        <f>IF(AND(ISBLANK(AK174),OR(NOT(ISBLANK(AM174)),NOT(ISBLANK(AN174)))),#N/A,
IF(ISBLANK(AK174),"",
IF(AND(NOT(ISERROR(VLOOKUP(AK174,MonsterTable!$A:$B,MATCH(MonsterTable!$B$1,MonsterTable!$A$1:$B$1,0),0))),OR(ISBLANK(AM174),ISBLANK(AN174))),#N/A,
IFERROR(VLOOKUP(AK174,MonsterTable!$A:$B,MATCH(MonsterTable!$B$1,MonsterTable!$A$1:$B$1,0),0),
IF(OR(NOT(ISBLANK(AM174)),ISBLANK(AN174)),#N/A,
IF(AK174="empty","empty",
VLOOKUP(AK174,MonsterGroupTable!$A:$A,1,0)))))))</f>
        <v/>
      </c>
      <c r="AP174" s="2" t="str">
        <f>IF(AND(ISBLANK(AO174),OR(NOT(ISBLANK(AQ174)),NOT(ISBLANK(AR174)))),#N/A,
IF(ISBLANK(AO174),"",
IF(AND(NOT(ISERROR(VLOOKUP(AO174,MonsterTable!$A:$B,MATCH(MonsterTable!$B$1,MonsterTable!$A$1:$B$1,0),0))),OR(ISBLANK(AQ174),ISBLANK(AR174))),#N/A,
IFERROR(VLOOKUP(AO174,MonsterTable!$A:$B,MATCH(MonsterTable!$B$1,MonsterTable!$A$1:$B$1,0),0),
IF(OR(NOT(ISBLANK(AQ174)),ISBLANK(AR174)),#N/A,
IF(AO174="empty","empty",
VLOOKUP(AO174,MonsterGroupTable!$A:$A,1,0)))))))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B174" s="2" t="str">
        <f>IF(AND(ISBLANK(BA174),OR(NOT(ISBLANK(BC174)),NOT(ISBLANK(BD174)))),#N/A,
IF(ISBLANK(BA174),"",
IF(AND(NOT(ISERROR(VLOOKUP(BA174,MonsterTable!$A:$B,MATCH(MonsterTable!$B$1,MonsterTable!$A$1:$B$1,0),0))),OR(ISBLANK(BC174),ISBLANK(BD174))),#N/A,
IFERROR(VLOOKUP(BA174,MonsterTable!$A:$B,MATCH(MonsterTable!$B$1,MonsterTable!$A$1:$B$1,0),0),
IF(OR(NOT(ISBLANK(BC174)),ISBLANK(BD174)),#N/A,
IF(BA174="empty","empty",
VLOOKUP(BA174,MonsterGroupTable!$A:$A,1,0)))))))</f>
        <v/>
      </c>
      <c r="BF174" s="2" t="str">
        <f>IF(AND(ISBLANK(BE174),OR(NOT(ISBLANK(BG174)),NOT(ISBLANK(BH174)))),#N/A,
IF(ISBLANK(BE174),"",
IF(AND(NOT(ISERROR(VLOOKUP(BE174,MonsterTable!$A:$B,MATCH(MonsterTable!$B$1,MonsterTable!$A$1:$B$1,0),0))),OR(ISBLANK(BG174),ISBLANK(BH174))),#N/A,
IFERROR(VLOOKUP(BE174,MonsterTable!$A:$B,MATCH(MonsterTable!$B$1,MonsterTable!$A$1:$B$1,0),0),
IF(OR(NOT(ISBLANK(BG174)),ISBLANK(BH174)),#N/A,
IF(BE174="empty","empty",
VLOOKUP(BE174,MonsterGroupTable!$A:$A,1,0)))))))</f>
        <v/>
      </c>
    </row>
    <row r="175" spans="1:58" x14ac:dyDescent="0.3">
      <c r="A175">
        <v>10174</v>
      </c>
      <c r="B175">
        <f t="shared" si="5"/>
        <v>1.1000000000000001</v>
      </c>
      <c r="C175">
        <f t="shared" si="5"/>
        <v>1.1000000000000001</v>
      </c>
      <c r="F175">
        <v>600</v>
      </c>
      <c r="G175">
        <v>6800</v>
      </c>
      <c r="H175" t="s">
        <v>29</v>
      </c>
      <c r="I175" t="s">
        <v>30</v>
      </c>
      <c r="J175" t="s">
        <v>85</v>
      </c>
      <c r="K175" t="s">
        <v>86</v>
      </c>
      <c r="L175">
        <v>0</v>
      </c>
      <c r="M175">
        <v>-4.75</v>
      </c>
      <c r="N175">
        <v>-3.5</v>
      </c>
      <c r="O175">
        <v>4.75</v>
      </c>
      <c r="P175">
        <v>3</v>
      </c>
      <c r="Q175">
        <v>-13.5</v>
      </c>
      <c r="R175">
        <v>2.5499999999999998</v>
      </c>
      <c r="S175">
        <v>-6.75</v>
      </c>
      <c r="T175" t="str">
        <f t="shared" si="4"/>
        <v>g101,5</v>
      </c>
      <c r="U175" s="1" t="s">
        <v>78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g101</v>
      </c>
      <c r="X175">
        <v>5</v>
      </c>
      <c r="Z175" s="2" t="str">
        <f>IF(AND(ISBLANK(Y175),OR(NOT(ISBLANK(AA175)),NOT(ISBLANK(AB175)))),#N/A,
IF(ISBLANK(Y175),"",
IF(AND(NOT(ISERROR(VLOOKUP(Y175,MonsterTable!$A:$B,MATCH(MonsterTable!$B$1,MonsterTable!$A$1:$B$1,0),0))),OR(ISBLANK(AA175),ISBLANK(AB175))),#N/A,
IFERROR(VLOOKUP(Y175,MonsterTable!$A:$B,MATCH(MonsterTable!$B$1,MonsterTable!$A$1:$B$1,0),0),
IF(OR(NOT(ISBLANK(AA175)),ISBLANK(AB175)),#N/A,
IF(Y175="empty","empty",
VLOOKUP(Y175,MonsterGroupTable!$A:$A,1,0)))))))</f>
        <v/>
      </c>
      <c r="AD175" s="2" t="str">
        <f>IF(AND(ISBLANK(AC175),OR(NOT(ISBLANK(AE175)),NOT(ISBLANK(AF175)))),#N/A,
IF(ISBLANK(AC175),"",
IF(AND(NOT(ISERROR(VLOOKUP(AC175,MonsterTable!$A:$B,MATCH(MonsterTable!$B$1,MonsterTable!$A$1:$B$1,0),0))),OR(ISBLANK(AE175),ISBLANK(AF175))),#N/A,
IFERROR(VLOOKUP(AC175,MonsterTable!$A:$B,MATCH(MonsterTable!$B$1,MonsterTable!$A$1:$B$1,0),0),
IF(OR(NOT(ISBLANK(AE175)),ISBLANK(AF175)),#N/A,
IF(AC175="empty","empty",
VLOOKUP(AC175,MonsterGroupTable!$A:$A,1,0)))))))</f>
        <v/>
      </c>
      <c r="AH175" s="2" t="str">
        <f>IF(AND(ISBLANK(AG175),OR(NOT(ISBLANK(AI175)),NOT(ISBLANK(AJ175)))),#N/A,
IF(ISBLANK(AG175),"",
IF(AND(NOT(ISERROR(VLOOKUP(AG175,MonsterTable!$A:$B,MATCH(MonsterTable!$B$1,MonsterTable!$A$1:$B$1,0),0))),OR(ISBLANK(AI175),ISBLANK(AJ175))),#N/A,
IFERROR(VLOOKUP(AG175,MonsterTable!$A:$B,MATCH(MonsterTable!$B$1,MonsterTable!$A$1:$B$1,0),0),
IF(OR(NOT(ISBLANK(AI175)),ISBLANK(AJ175)),#N/A,
IF(AG175="empty","empty",
VLOOKUP(AG175,MonsterGroupTable!$A:$A,1,0)))))))</f>
        <v/>
      </c>
      <c r="AL175" s="2" t="str">
        <f>IF(AND(ISBLANK(AK175),OR(NOT(ISBLANK(AM175)),NOT(ISBLANK(AN175)))),#N/A,
IF(ISBLANK(AK175),"",
IF(AND(NOT(ISERROR(VLOOKUP(AK175,MonsterTable!$A:$B,MATCH(MonsterTable!$B$1,MonsterTable!$A$1:$B$1,0),0))),OR(ISBLANK(AM175),ISBLANK(AN175))),#N/A,
IFERROR(VLOOKUP(AK175,MonsterTable!$A:$B,MATCH(MonsterTable!$B$1,MonsterTable!$A$1:$B$1,0),0),
IF(OR(NOT(ISBLANK(AM175)),ISBLANK(AN175)),#N/A,
IF(AK175="empty","empty",
VLOOKUP(AK175,MonsterGroupTable!$A:$A,1,0)))))))</f>
        <v/>
      </c>
      <c r="AP175" s="2" t="str">
        <f>IF(AND(ISBLANK(AO175),OR(NOT(ISBLANK(AQ175)),NOT(ISBLANK(AR175)))),#N/A,
IF(ISBLANK(AO175),"",
IF(AND(NOT(ISERROR(VLOOKUP(AO175,MonsterTable!$A:$B,MATCH(MonsterTable!$B$1,MonsterTable!$A$1:$B$1,0),0))),OR(ISBLANK(AQ175),ISBLANK(AR175))),#N/A,
IFERROR(VLOOKUP(AO175,MonsterTable!$A:$B,MATCH(MonsterTable!$B$1,MonsterTable!$A$1:$B$1,0),0),
IF(OR(NOT(ISBLANK(AQ175)),ISBLANK(AR175)),#N/A,
IF(AO175="empty","empty",
VLOOKUP(AO175,MonsterGroupTable!$A:$A,1,0)))))))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B175" s="2" t="str">
        <f>IF(AND(ISBLANK(BA175),OR(NOT(ISBLANK(BC175)),NOT(ISBLANK(BD175)))),#N/A,
IF(ISBLANK(BA175),"",
IF(AND(NOT(ISERROR(VLOOKUP(BA175,MonsterTable!$A:$B,MATCH(MonsterTable!$B$1,MonsterTable!$A$1:$B$1,0),0))),OR(ISBLANK(BC175),ISBLANK(BD175))),#N/A,
IFERROR(VLOOKUP(BA175,MonsterTable!$A:$B,MATCH(MonsterTable!$B$1,MonsterTable!$A$1:$B$1,0),0),
IF(OR(NOT(ISBLANK(BC175)),ISBLANK(BD175)),#N/A,
IF(BA175="empty","empty",
VLOOKUP(BA175,MonsterGroupTable!$A:$A,1,0)))))))</f>
        <v/>
      </c>
      <c r="BF175" s="2" t="str">
        <f>IF(AND(ISBLANK(BE175),OR(NOT(ISBLANK(BG175)),NOT(ISBLANK(BH175)))),#N/A,
IF(ISBLANK(BE175),"",
IF(AND(NOT(ISERROR(VLOOKUP(BE175,MonsterTable!$A:$B,MATCH(MonsterTable!$B$1,MonsterTable!$A$1:$B$1,0),0))),OR(ISBLANK(BG175),ISBLANK(BH175))),#N/A,
IFERROR(VLOOKUP(BE175,MonsterTable!$A:$B,MATCH(MonsterTable!$B$1,MonsterTable!$A$1:$B$1,0),0),
IF(OR(NOT(ISBLANK(BG175)),ISBLANK(BH175)),#N/A,
IF(BE175="empty","empty",
VLOOKUP(BE175,MonsterGroupTable!$A:$A,1,0)))))))</f>
        <v/>
      </c>
    </row>
    <row r="176" spans="1:58" x14ac:dyDescent="0.3">
      <c r="A176">
        <v>10175</v>
      </c>
      <c r="B176">
        <f t="shared" si="5"/>
        <v>1.1000000000000001</v>
      </c>
      <c r="C176">
        <f t="shared" si="5"/>
        <v>1.1000000000000001</v>
      </c>
      <c r="F176">
        <v>600</v>
      </c>
      <c r="G176">
        <v>6900</v>
      </c>
      <c r="H176" t="s">
        <v>29</v>
      </c>
      <c r="I176" t="s">
        <v>30</v>
      </c>
      <c r="J176" t="s">
        <v>85</v>
      </c>
      <c r="K176" t="s">
        <v>86</v>
      </c>
      <c r="L176">
        <v>0</v>
      </c>
      <c r="M176">
        <v>-4.75</v>
      </c>
      <c r="N176">
        <v>-3.5</v>
      </c>
      <c r="O176">
        <v>4.75</v>
      </c>
      <c r="P176">
        <v>3</v>
      </c>
      <c r="Q176">
        <v>-13.5</v>
      </c>
      <c r="R176">
        <v>2.5499999999999998</v>
      </c>
      <c r="S176">
        <v>-6.75</v>
      </c>
      <c r="T176" t="str">
        <f t="shared" si="4"/>
        <v>g101,5</v>
      </c>
      <c r="U176" s="1" t="s">
        <v>78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g101</v>
      </c>
      <c r="X176">
        <v>5</v>
      </c>
      <c r="Z176" s="2" t="str">
        <f>IF(AND(ISBLANK(Y176),OR(NOT(ISBLANK(AA176)),NOT(ISBLANK(AB176)))),#N/A,
IF(ISBLANK(Y176),"",
IF(AND(NOT(ISERROR(VLOOKUP(Y176,MonsterTable!$A:$B,MATCH(MonsterTable!$B$1,MonsterTable!$A$1:$B$1,0),0))),OR(ISBLANK(AA176),ISBLANK(AB176))),#N/A,
IFERROR(VLOOKUP(Y176,MonsterTable!$A:$B,MATCH(MonsterTable!$B$1,MonsterTable!$A$1:$B$1,0),0),
IF(OR(NOT(ISBLANK(AA176)),ISBLANK(AB176)),#N/A,
IF(Y176="empty","empty",
VLOOKUP(Y176,MonsterGroupTable!$A:$A,1,0)))))))</f>
        <v/>
      </c>
      <c r="AD176" s="2" t="str">
        <f>IF(AND(ISBLANK(AC176),OR(NOT(ISBLANK(AE176)),NOT(ISBLANK(AF176)))),#N/A,
IF(ISBLANK(AC176),"",
IF(AND(NOT(ISERROR(VLOOKUP(AC176,MonsterTable!$A:$B,MATCH(MonsterTable!$B$1,MonsterTable!$A$1:$B$1,0),0))),OR(ISBLANK(AE176),ISBLANK(AF176))),#N/A,
IFERROR(VLOOKUP(AC176,MonsterTable!$A:$B,MATCH(MonsterTable!$B$1,MonsterTable!$A$1:$B$1,0),0),
IF(OR(NOT(ISBLANK(AE176)),ISBLANK(AF176)),#N/A,
IF(AC176="empty","empty",
VLOOKUP(AC176,MonsterGroupTable!$A:$A,1,0)))))))</f>
        <v/>
      </c>
      <c r="AH176" s="2" t="str">
        <f>IF(AND(ISBLANK(AG176),OR(NOT(ISBLANK(AI176)),NOT(ISBLANK(AJ176)))),#N/A,
IF(ISBLANK(AG176),"",
IF(AND(NOT(ISERROR(VLOOKUP(AG176,MonsterTable!$A:$B,MATCH(MonsterTable!$B$1,MonsterTable!$A$1:$B$1,0),0))),OR(ISBLANK(AI176),ISBLANK(AJ176))),#N/A,
IFERROR(VLOOKUP(AG176,MonsterTable!$A:$B,MATCH(MonsterTable!$B$1,MonsterTable!$A$1:$B$1,0),0),
IF(OR(NOT(ISBLANK(AI176)),ISBLANK(AJ176)),#N/A,
IF(AG176="empty","empty",
VLOOKUP(AG176,MonsterGroupTable!$A:$A,1,0)))))))</f>
        <v/>
      </c>
      <c r="AL176" s="2" t="str">
        <f>IF(AND(ISBLANK(AK176),OR(NOT(ISBLANK(AM176)),NOT(ISBLANK(AN176)))),#N/A,
IF(ISBLANK(AK176),"",
IF(AND(NOT(ISERROR(VLOOKUP(AK176,MonsterTable!$A:$B,MATCH(MonsterTable!$B$1,MonsterTable!$A$1:$B$1,0),0))),OR(ISBLANK(AM176),ISBLANK(AN176))),#N/A,
IFERROR(VLOOKUP(AK176,MonsterTable!$A:$B,MATCH(MonsterTable!$B$1,MonsterTable!$A$1:$B$1,0),0),
IF(OR(NOT(ISBLANK(AM176)),ISBLANK(AN176)),#N/A,
IF(AK176="empty","empty",
VLOOKUP(AK176,MonsterGroupTable!$A:$A,1,0)))))))</f>
        <v/>
      </c>
      <c r="AP176" s="2" t="str">
        <f>IF(AND(ISBLANK(AO176),OR(NOT(ISBLANK(AQ176)),NOT(ISBLANK(AR176)))),#N/A,
IF(ISBLANK(AO176),"",
IF(AND(NOT(ISERROR(VLOOKUP(AO176,MonsterTable!$A:$B,MATCH(MonsterTable!$B$1,MonsterTable!$A$1:$B$1,0),0))),OR(ISBLANK(AQ176),ISBLANK(AR176))),#N/A,
IFERROR(VLOOKUP(AO176,MonsterTable!$A:$B,MATCH(MonsterTable!$B$1,MonsterTable!$A$1:$B$1,0),0),
IF(OR(NOT(ISBLANK(AQ176)),ISBLANK(AR176)),#N/A,
IF(AO176="empty","empty",
VLOOKUP(AO176,MonsterGroupTable!$A:$A,1,0)))))))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B176" s="2" t="str">
        <f>IF(AND(ISBLANK(BA176),OR(NOT(ISBLANK(BC176)),NOT(ISBLANK(BD176)))),#N/A,
IF(ISBLANK(BA176),"",
IF(AND(NOT(ISERROR(VLOOKUP(BA176,MonsterTable!$A:$B,MATCH(MonsterTable!$B$1,MonsterTable!$A$1:$B$1,0),0))),OR(ISBLANK(BC176),ISBLANK(BD176))),#N/A,
IFERROR(VLOOKUP(BA176,MonsterTable!$A:$B,MATCH(MonsterTable!$B$1,MonsterTable!$A$1:$B$1,0),0),
IF(OR(NOT(ISBLANK(BC176)),ISBLANK(BD176)),#N/A,
IF(BA176="empty","empty",
VLOOKUP(BA176,MonsterGroupTable!$A:$A,1,0)))))))</f>
        <v/>
      </c>
      <c r="BF176" s="2" t="str">
        <f>IF(AND(ISBLANK(BE176),OR(NOT(ISBLANK(BG176)),NOT(ISBLANK(BH176)))),#N/A,
IF(ISBLANK(BE176),"",
IF(AND(NOT(ISERROR(VLOOKUP(BE176,MonsterTable!$A:$B,MATCH(MonsterTable!$B$1,MonsterTable!$A$1:$B$1,0),0))),OR(ISBLANK(BG176),ISBLANK(BH176))),#N/A,
IFERROR(VLOOKUP(BE176,MonsterTable!$A:$B,MATCH(MonsterTable!$B$1,MonsterTable!$A$1:$B$1,0),0),
IF(OR(NOT(ISBLANK(BG176)),ISBLANK(BH176)),#N/A,
IF(BE176="empty","empty",
VLOOKUP(BE176,MonsterGroupTable!$A:$A,1,0)))))))</f>
        <v/>
      </c>
    </row>
    <row r="177" spans="1:58" x14ac:dyDescent="0.3">
      <c r="A177">
        <v>10176</v>
      </c>
      <c r="B177">
        <f t="shared" si="5"/>
        <v>1.1000000000000001</v>
      </c>
      <c r="C177">
        <f t="shared" si="5"/>
        <v>1.1000000000000001</v>
      </c>
      <c r="F177">
        <v>600</v>
      </c>
      <c r="G177">
        <v>7000</v>
      </c>
      <c r="H177" t="s">
        <v>29</v>
      </c>
      <c r="I177" t="s">
        <v>30</v>
      </c>
      <c r="J177" t="s">
        <v>85</v>
      </c>
      <c r="K177" t="s">
        <v>86</v>
      </c>
      <c r="L177">
        <v>0</v>
      </c>
      <c r="M177">
        <v>-4.75</v>
      </c>
      <c r="N177">
        <v>-3.5</v>
      </c>
      <c r="O177">
        <v>4.75</v>
      </c>
      <c r="P177">
        <v>3</v>
      </c>
      <c r="Q177">
        <v>-13.5</v>
      </c>
      <c r="R177">
        <v>2.5499999999999998</v>
      </c>
      <c r="S177">
        <v>-6.75</v>
      </c>
      <c r="T177" t="str">
        <f t="shared" si="4"/>
        <v>g101,5</v>
      </c>
      <c r="U177" s="1" t="s">
        <v>78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g101</v>
      </c>
      <c r="X177">
        <v>5</v>
      </c>
      <c r="Z177" s="2" t="str">
        <f>IF(AND(ISBLANK(Y177),OR(NOT(ISBLANK(AA177)),NOT(ISBLANK(AB177)))),#N/A,
IF(ISBLANK(Y177),"",
IF(AND(NOT(ISERROR(VLOOKUP(Y177,MonsterTable!$A:$B,MATCH(MonsterTable!$B$1,MonsterTable!$A$1:$B$1,0),0))),OR(ISBLANK(AA177),ISBLANK(AB177))),#N/A,
IFERROR(VLOOKUP(Y177,MonsterTable!$A:$B,MATCH(MonsterTable!$B$1,MonsterTable!$A$1:$B$1,0),0),
IF(OR(NOT(ISBLANK(AA177)),ISBLANK(AB177)),#N/A,
IF(Y177="empty","empty",
VLOOKUP(Y177,MonsterGroupTable!$A:$A,1,0)))))))</f>
        <v/>
      </c>
      <c r="AD177" s="2" t="str">
        <f>IF(AND(ISBLANK(AC177),OR(NOT(ISBLANK(AE177)),NOT(ISBLANK(AF177)))),#N/A,
IF(ISBLANK(AC177),"",
IF(AND(NOT(ISERROR(VLOOKUP(AC177,MonsterTable!$A:$B,MATCH(MonsterTable!$B$1,MonsterTable!$A$1:$B$1,0),0))),OR(ISBLANK(AE177),ISBLANK(AF177))),#N/A,
IFERROR(VLOOKUP(AC177,MonsterTable!$A:$B,MATCH(MonsterTable!$B$1,MonsterTable!$A$1:$B$1,0),0),
IF(OR(NOT(ISBLANK(AE177)),ISBLANK(AF177)),#N/A,
IF(AC177="empty","empty",
VLOOKUP(AC177,MonsterGroupTable!$A:$A,1,0)))))))</f>
        <v/>
      </c>
      <c r="AH177" s="2" t="str">
        <f>IF(AND(ISBLANK(AG177),OR(NOT(ISBLANK(AI177)),NOT(ISBLANK(AJ177)))),#N/A,
IF(ISBLANK(AG177),"",
IF(AND(NOT(ISERROR(VLOOKUP(AG177,MonsterTable!$A:$B,MATCH(MonsterTable!$B$1,MonsterTable!$A$1:$B$1,0),0))),OR(ISBLANK(AI177),ISBLANK(AJ177))),#N/A,
IFERROR(VLOOKUP(AG177,MonsterTable!$A:$B,MATCH(MonsterTable!$B$1,MonsterTable!$A$1:$B$1,0),0),
IF(OR(NOT(ISBLANK(AI177)),ISBLANK(AJ177)),#N/A,
IF(AG177="empty","empty",
VLOOKUP(AG177,MonsterGroupTable!$A:$A,1,0)))))))</f>
        <v/>
      </c>
      <c r="AL177" s="2" t="str">
        <f>IF(AND(ISBLANK(AK177),OR(NOT(ISBLANK(AM177)),NOT(ISBLANK(AN177)))),#N/A,
IF(ISBLANK(AK177),"",
IF(AND(NOT(ISERROR(VLOOKUP(AK177,MonsterTable!$A:$B,MATCH(MonsterTable!$B$1,MonsterTable!$A$1:$B$1,0),0))),OR(ISBLANK(AM177),ISBLANK(AN177))),#N/A,
IFERROR(VLOOKUP(AK177,MonsterTable!$A:$B,MATCH(MonsterTable!$B$1,MonsterTable!$A$1:$B$1,0),0),
IF(OR(NOT(ISBLANK(AM177)),ISBLANK(AN177)),#N/A,
IF(AK177="empty","empty",
VLOOKUP(AK177,MonsterGroupTable!$A:$A,1,0)))))))</f>
        <v/>
      </c>
      <c r="AP177" s="2" t="str">
        <f>IF(AND(ISBLANK(AO177),OR(NOT(ISBLANK(AQ177)),NOT(ISBLANK(AR177)))),#N/A,
IF(ISBLANK(AO177),"",
IF(AND(NOT(ISERROR(VLOOKUP(AO177,MonsterTable!$A:$B,MATCH(MonsterTable!$B$1,MonsterTable!$A$1:$B$1,0),0))),OR(ISBLANK(AQ177),ISBLANK(AR177))),#N/A,
IFERROR(VLOOKUP(AO177,MonsterTable!$A:$B,MATCH(MonsterTable!$B$1,MonsterTable!$A$1:$B$1,0),0),
IF(OR(NOT(ISBLANK(AQ177)),ISBLANK(AR177)),#N/A,
IF(AO177="empty","empty",
VLOOKUP(AO177,MonsterGroupTable!$A:$A,1,0)))))))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B177" s="2" t="str">
        <f>IF(AND(ISBLANK(BA177),OR(NOT(ISBLANK(BC177)),NOT(ISBLANK(BD177)))),#N/A,
IF(ISBLANK(BA177),"",
IF(AND(NOT(ISERROR(VLOOKUP(BA177,MonsterTable!$A:$B,MATCH(MonsterTable!$B$1,MonsterTable!$A$1:$B$1,0),0))),OR(ISBLANK(BC177),ISBLANK(BD177))),#N/A,
IFERROR(VLOOKUP(BA177,MonsterTable!$A:$B,MATCH(MonsterTable!$B$1,MonsterTable!$A$1:$B$1,0),0),
IF(OR(NOT(ISBLANK(BC177)),ISBLANK(BD177)),#N/A,
IF(BA177="empty","empty",
VLOOKUP(BA177,MonsterGroupTable!$A:$A,1,0)))))))</f>
        <v/>
      </c>
      <c r="BF177" s="2" t="str">
        <f>IF(AND(ISBLANK(BE177),OR(NOT(ISBLANK(BG177)),NOT(ISBLANK(BH177)))),#N/A,
IF(ISBLANK(BE177),"",
IF(AND(NOT(ISERROR(VLOOKUP(BE177,MonsterTable!$A:$B,MATCH(MonsterTable!$B$1,MonsterTable!$A$1:$B$1,0),0))),OR(ISBLANK(BG177),ISBLANK(BH177))),#N/A,
IFERROR(VLOOKUP(BE177,MonsterTable!$A:$B,MATCH(MonsterTable!$B$1,MonsterTable!$A$1:$B$1,0),0),
IF(OR(NOT(ISBLANK(BG177)),ISBLANK(BH177)),#N/A,
IF(BE177="empty","empty",
VLOOKUP(BE177,MonsterGroupTable!$A:$A,1,0)))))))</f>
        <v/>
      </c>
    </row>
    <row r="178" spans="1:58" x14ac:dyDescent="0.3">
      <c r="A178">
        <v>10177</v>
      </c>
      <c r="B178">
        <f t="shared" si="5"/>
        <v>1.1000000000000001</v>
      </c>
      <c r="C178">
        <f t="shared" si="5"/>
        <v>1.1000000000000001</v>
      </c>
      <c r="F178">
        <v>600</v>
      </c>
      <c r="G178">
        <v>7100</v>
      </c>
      <c r="H178" t="s">
        <v>29</v>
      </c>
      <c r="I178" t="s">
        <v>30</v>
      </c>
      <c r="J178" t="s">
        <v>85</v>
      </c>
      <c r="K178" t="s">
        <v>86</v>
      </c>
      <c r="L178">
        <v>0</v>
      </c>
      <c r="M178">
        <v>-4.75</v>
      </c>
      <c r="N178">
        <v>-3.5</v>
      </c>
      <c r="O178">
        <v>4.75</v>
      </c>
      <c r="P178">
        <v>3</v>
      </c>
      <c r="Q178">
        <v>-13.5</v>
      </c>
      <c r="R178">
        <v>2.5499999999999998</v>
      </c>
      <c r="S178">
        <v>-6.75</v>
      </c>
      <c r="T178" t="str">
        <f t="shared" si="4"/>
        <v>g101,5</v>
      </c>
      <c r="U178" s="1" t="s">
        <v>78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g101</v>
      </c>
      <c r="X178">
        <v>5</v>
      </c>
      <c r="Z178" s="2" t="str">
        <f>IF(AND(ISBLANK(Y178),OR(NOT(ISBLANK(AA178)),NOT(ISBLANK(AB178)))),#N/A,
IF(ISBLANK(Y178),"",
IF(AND(NOT(ISERROR(VLOOKUP(Y178,MonsterTable!$A:$B,MATCH(MonsterTable!$B$1,MonsterTable!$A$1:$B$1,0),0))),OR(ISBLANK(AA178),ISBLANK(AB178))),#N/A,
IFERROR(VLOOKUP(Y178,MonsterTable!$A:$B,MATCH(MonsterTable!$B$1,MonsterTable!$A$1:$B$1,0),0),
IF(OR(NOT(ISBLANK(AA178)),ISBLANK(AB178)),#N/A,
IF(Y178="empty","empty",
VLOOKUP(Y178,MonsterGroupTable!$A:$A,1,0)))))))</f>
        <v/>
      </c>
      <c r="AD178" s="2" t="str">
        <f>IF(AND(ISBLANK(AC178),OR(NOT(ISBLANK(AE178)),NOT(ISBLANK(AF178)))),#N/A,
IF(ISBLANK(AC178),"",
IF(AND(NOT(ISERROR(VLOOKUP(AC178,MonsterTable!$A:$B,MATCH(MonsterTable!$B$1,MonsterTable!$A$1:$B$1,0),0))),OR(ISBLANK(AE178),ISBLANK(AF178))),#N/A,
IFERROR(VLOOKUP(AC178,MonsterTable!$A:$B,MATCH(MonsterTable!$B$1,MonsterTable!$A$1:$B$1,0),0),
IF(OR(NOT(ISBLANK(AE178)),ISBLANK(AF178)),#N/A,
IF(AC178="empty","empty",
VLOOKUP(AC178,MonsterGroupTable!$A:$A,1,0)))))))</f>
        <v/>
      </c>
      <c r="AH178" s="2" t="str">
        <f>IF(AND(ISBLANK(AG178),OR(NOT(ISBLANK(AI178)),NOT(ISBLANK(AJ178)))),#N/A,
IF(ISBLANK(AG178),"",
IF(AND(NOT(ISERROR(VLOOKUP(AG178,MonsterTable!$A:$B,MATCH(MonsterTable!$B$1,MonsterTable!$A$1:$B$1,0),0))),OR(ISBLANK(AI178),ISBLANK(AJ178))),#N/A,
IFERROR(VLOOKUP(AG178,MonsterTable!$A:$B,MATCH(MonsterTable!$B$1,MonsterTable!$A$1:$B$1,0),0),
IF(OR(NOT(ISBLANK(AI178)),ISBLANK(AJ178)),#N/A,
IF(AG178="empty","empty",
VLOOKUP(AG178,MonsterGroupTable!$A:$A,1,0)))))))</f>
        <v/>
      </c>
      <c r="AL178" s="2" t="str">
        <f>IF(AND(ISBLANK(AK178),OR(NOT(ISBLANK(AM178)),NOT(ISBLANK(AN178)))),#N/A,
IF(ISBLANK(AK178),"",
IF(AND(NOT(ISERROR(VLOOKUP(AK178,MonsterTable!$A:$B,MATCH(MonsterTable!$B$1,MonsterTable!$A$1:$B$1,0),0))),OR(ISBLANK(AM178),ISBLANK(AN178))),#N/A,
IFERROR(VLOOKUP(AK178,MonsterTable!$A:$B,MATCH(MonsterTable!$B$1,MonsterTable!$A$1:$B$1,0),0),
IF(OR(NOT(ISBLANK(AM178)),ISBLANK(AN178)),#N/A,
IF(AK178="empty","empty",
VLOOKUP(AK178,MonsterGroupTable!$A:$A,1,0)))))))</f>
        <v/>
      </c>
      <c r="AP178" s="2" t="str">
        <f>IF(AND(ISBLANK(AO178),OR(NOT(ISBLANK(AQ178)),NOT(ISBLANK(AR178)))),#N/A,
IF(ISBLANK(AO178),"",
IF(AND(NOT(ISERROR(VLOOKUP(AO178,MonsterTable!$A:$B,MATCH(MonsterTable!$B$1,MonsterTable!$A$1:$B$1,0),0))),OR(ISBLANK(AQ178),ISBLANK(AR178))),#N/A,
IFERROR(VLOOKUP(AO178,MonsterTable!$A:$B,MATCH(MonsterTable!$B$1,MonsterTable!$A$1:$B$1,0),0),
IF(OR(NOT(ISBLANK(AQ178)),ISBLANK(AR178)),#N/A,
IF(AO178="empty","empty",
VLOOKUP(AO178,MonsterGroupTable!$A:$A,1,0)))))))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B178" s="2" t="str">
        <f>IF(AND(ISBLANK(BA178),OR(NOT(ISBLANK(BC178)),NOT(ISBLANK(BD178)))),#N/A,
IF(ISBLANK(BA178),"",
IF(AND(NOT(ISERROR(VLOOKUP(BA178,MonsterTable!$A:$B,MATCH(MonsterTable!$B$1,MonsterTable!$A$1:$B$1,0),0))),OR(ISBLANK(BC178),ISBLANK(BD178))),#N/A,
IFERROR(VLOOKUP(BA178,MonsterTable!$A:$B,MATCH(MonsterTable!$B$1,MonsterTable!$A$1:$B$1,0),0),
IF(OR(NOT(ISBLANK(BC178)),ISBLANK(BD178)),#N/A,
IF(BA178="empty","empty",
VLOOKUP(BA178,MonsterGroupTable!$A:$A,1,0)))))))</f>
        <v/>
      </c>
      <c r="BF178" s="2" t="str">
        <f>IF(AND(ISBLANK(BE178),OR(NOT(ISBLANK(BG178)),NOT(ISBLANK(BH178)))),#N/A,
IF(ISBLANK(BE178),"",
IF(AND(NOT(ISERROR(VLOOKUP(BE178,MonsterTable!$A:$B,MATCH(MonsterTable!$B$1,MonsterTable!$A$1:$B$1,0),0))),OR(ISBLANK(BG178),ISBLANK(BH178))),#N/A,
IFERROR(VLOOKUP(BE178,MonsterTable!$A:$B,MATCH(MonsterTable!$B$1,MonsterTable!$A$1:$B$1,0),0),
IF(OR(NOT(ISBLANK(BG178)),ISBLANK(BH178)),#N/A,
IF(BE178="empty","empty",
VLOOKUP(BE178,MonsterGroupTable!$A:$A,1,0)))))))</f>
        <v/>
      </c>
    </row>
    <row r="179" spans="1:58" x14ac:dyDescent="0.3">
      <c r="A179">
        <v>10178</v>
      </c>
      <c r="B179">
        <f t="shared" si="5"/>
        <v>1.1000000000000001</v>
      </c>
      <c r="C179">
        <f t="shared" si="5"/>
        <v>1.1000000000000001</v>
      </c>
      <c r="F179">
        <v>600</v>
      </c>
      <c r="G179">
        <v>7200</v>
      </c>
      <c r="H179" t="s">
        <v>29</v>
      </c>
      <c r="I179" t="s">
        <v>30</v>
      </c>
      <c r="J179" t="s">
        <v>85</v>
      </c>
      <c r="K179" t="s">
        <v>86</v>
      </c>
      <c r="L179">
        <v>0</v>
      </c>
      <c r="M179">
        <v>-4.75</v>
      </c>
      <c r="N179">
        <v>-3.5</v>
      </c>
      <c r="O179">
        <v>4.75</v>
      </c>
      <c r="P179">
        <v>3</v>
      </c>
      <c r="Q179">
        <v>-13.5</v>
      </c>
      <c r="R179">
        <v>2.5499999999999998</v>
      </c>
      <c r="S179">
        <v>-6.75</v>
      </c>
      <c r="T179" t="str">
        <f t="shared" si="4"/>
        <v>g101,5</v>
      </c>
      <c r="U179" s="1" t="s">
        <v>78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g101</v>
      </c>
      <c r="X179">
        <v>5</v>
      </c>
      <c r="Z179" s="2" t="str">
        <f>IF(AND(ISBLANK(Y179),OR(NOT(ISBLANK(AA179)),NOT(ISBLANK(AB179)))),#N/A,
IF(ISBLANK(Y179),"",
IF(AND(NOT(ISERROR(VLOOKUP(Y179,MonsterTable!$A:$B,MATCH(MonsterTable!$B$1,MonsterTable!$A$1:$B$1,0),0))),OR(ISBLANK(AA179),ISBLANK(AB179))),#N/A,
IFERROR(VLOOKUP(Y179,MonsterTable!$A:$B,MATCH(MonsterTable!$B$1,MonsterTable!$A$1:$B$1,0),0),
IF(OR(NOT(ISBLANK(AA179)),ISBLANK(AB179)),#N/A,
IF(Y179="empty","empty",
VLOOKUP(Y179,MonsterGroupTable!$A:$A,1,0)))))))</f>
        <v/>
      </c>
      <c r="AD179" s="2" t="str">
        <f>IF(AND(ISBLANK(AC179),OR(NOT(ISBLANK(AE179)),NOT(ISBLANK(AF179)))),#N/A,
IF(ISBLANK(AC179),"",
IF(AND(NOT(ISERROR(VLOOKUP(AC179,MonsterTable!$A:$B,MATCH(MonsterTable!$B$1,MonsterTable!$A$1:$B$1,0),0))),OR(ISBLANK(AE179),ISBLANK(AF179))),#N/A,
IFERROR(VLOOKUP(AC179,MonsterTable!$A:$B,MATCH(MonsterTable!$B$1,MonsterTable!$A$1:$B$1,0),0),
IF(OR(NOT(ISBLANK(AE179)),ISBLANK(AF179)),#N/A,
IF(AC179="empty","empty",
VLOOKUP(AC179,MonsterGroupTable!$A:$A,1,0)))))))</f>
        <v/>
      </c>
      <c r="AH179" s="2" t="str">
        <f>IF(AND(ISBLANK(AG179),OR(NOT(ISBLANK(AI179)),NOT(ISBLANK(AJ179)))),#N/A,
IF(ISBLANK(AG179),"",
IF(AND(NOT(ISERROR(VLOOKUP(AG179,MonsterTable!$A:$B,MATCH(MonsterTable!$B$1,MonsterTable!$A$1:$B$1,0),0))),OR(ISBLANK(AI179),ISBLANK(AJ179))),#N/A,
IFERROR(VLOOKUP(AG179,MonsterTable!$A:$B,MATCH(MonsterTable!$B$1,MonsterTable!$A$1:$B$1,0),0),
IF(OR(NOT(ISBLANK(AI179)),ISBLANK(AJ179)),#N/A,
IF(AG179="empty","empty",
VLOOKUP(AG179,MonsterGroupTable!$A:$A,1,0)))))))</f>
        <v/>
      </c>
      <c r="AL179" s="2" t="str">
        <f>IF(AND(ISBLANK(AK179),OR(NOT(ISBLANK(AM179)),NOT(ISBLANK(AN179)))),#N/A,
IF(ISBLANK(AK179),"",
IF(AND(NOT(ISERROR(VLOOKUP(AK179,MonsterTable!$A:$B,MATCH(MonsterTable!$B$1,MonsterTable!$A$1:$B$1,0),0))),OR(ISBLANK(AM179),ISBLANK(AN179))),#N/A,
IFERROR(VLOOKUP(AK179,MonsterTable!$A:$B,MATCH(MonsterTable!$B$1,MonsterTable!$A$1:$B$1,0),0),
IF(OR(NOT(ISBLANK(AM179)),ISBLANK(AN179)),#N/A,
IF(AK179="empty","empty",
VLOOKUP(AK179,MonsterGroupTable!$A:$A,1,0)))))))</f>
        <v/>
      </c>
      <c r="AP179" s="2" t="str">
        <f>IF(AND(ISBLANK(AO179),OR(NOT(ISBLANK(AQ179)),NOT(ISBLANK(AR179)))),#N/A,
IF(ISBLANK(AO179),"",
IF(AND(NOT(ISERROR(VLOOKUP(AO179,MonsterTable!$A:$B,MATCH(MonsterTable!$B$1,MonsterTable!$A$1:$B$1,0),0))),OR(ISBLANK(AQ179),ISBLANK(AR179))),#N/A,
IFERROR(VLOOKUP(AO179,MonsterTable!$A:$B,MATCH(MonsterTable!$B$1,MonsterTable!$A$1:$B$1,0),0),
IF(OR(NOT(ISBLANK(AQ179)),ISBLANK(AR179)),#N/A,
IF(AO179="empty","empty",
VLOOKUP(AO179,MonsterGroupTable!$A:$A,1,0)))))))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B179" s="2" t="str">
        <f>IF(AND(ISBLANK(BA179),OR(NOT(ISBLANK(BC179)),NOT(ISBLANK(BD179)))),#N/A,
IF(ISBLANK(BA179),"",
IF(AND(NOT(ISERROR(VLOOKUP(BA179,MonsterTable!$A:$B,MATCH(MonsterTable!$B$1,MonsterTable!$A$1:$B$1,0),0))),OR(ISBLANK(BC179),ISBLANK(BD179))),#N/A,
IFERROR(VLOOKUP(BA179,MonsterTable!$A:$B,MATCH(MonsterTable!$B$1,MonsterTable!$A$1:$B$1,0),0),
IF(OR(NOT(ISBLANK(BC179)),ISBLANK(BD179)),#N/A,
IF(BA179="empty","empty",
VLOOKUP(BA179,MonsterGroupTable!$A:$A,1,0)))))))</f>
        <v/>
      </c>
      <c r="BF179" s="2" t="str">
        <f>IF(AND(ISBLANK(BE179),OR(NOT(ISBLANK(BG179)),NOT(ISBLANK(BH179)))),#N/A,
IF(ISBLANK(BE179),"",
IF(AND(NOT(ISERROR(VLOOKUP(BE179,MonsterTable!$A:$B,MATCH(MonsterTable!$B$1,MonsterTable!$A$1:$B$1,0),0))),OR(ISBLANK(BG179),ISBLANK(BH179))),#N/A,
IFERROR(VLOOKUP(BE179,MonsterTable!$A:$B,MATCH(MonsterTable!$B$1,MonsterTable!$A$1:$B$1,0),0),
IF(OR(NOT(ISBLANK(BG179)),ISBLANK(BH179)),#N/A,
IF(BE179="empty","empty",
VLOOKUP(BE179,MonsterGroupTable!$A:$A,1,0)))))))</f>
        <v/>
      </c>
    </row>
    <row r="180" spans="1:58" x14ac:dyDescent="0.3">
      <c r="A180">
        <v>10179</v>
      </c>
      <c r="B180">
        <f t="shared" si="5"/>
        <v>1.1000000000000001</v>
      </c>
      <c r="C180">
        <f t="shared" si="5"/>
        <v>1.1000000000000001</v>
      </c>
      <c r="F180">
        <v>600</v>
      </c>
      <c r="G180">
        <v>7300</v>
      </c>
      <c r="H180" t="s">
        <v>29</v>
      </c>
      <c r="I180" t="s">
        <v>30</v>
      </c>
      <c r="J180" t="s">
        <v>85</v>
      </c>
      <c r="K180" t="s">
        <v>86</v>
      </c>
      <c r="L180">
        <v>0</v>
      </c>
      <c r="M180">
        <v>-4.75</v>
      </c>
      <c r="N180">
        <v>-3.5</v>
      </c>
      <c r="O180">
        <v>4.75</v>
      </c>
      <c r="P180">
        <v>3</v>
      </c>
      <c r="Q180">
        <v>-13.5</v>
      </c>
      <c r="R180">
        <v>2.5499999999999998</v>
      </c>
      <c r="S180">
        <v>-6.75</v>
      </c>
      <c r="T180" t="str">
        <f t="shared" si="4"/>
        <v>g101,5</v>
      </c>
      <c r="U180" s="1" t="s">
        <v>78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g101</v>
      </c>
      <c r="X180">
        <v>5</v>
      </c>
      <c r="Z180" s="2" t="str">
        <f>IF(AND(ISBLANK(Y180),OR(NOT(ISBLANK(AA180)),NOT(ISBLANK(AB180)))),#N/A,
IF(ISBLANK(Y180),"",
IF(AND(NOT(ISERROR(VLOOKUP(Y180,MonsterTable!$A:$B,MATCH(MonsterTable!$B$1,MonsterTable!$A$1:$B$1,0),0))),OR(ISBLANK(AA180),ISBLANK(AB180))),#N/A,
IFERROR(VLOOKUP(Y180,MonsterTable!$A:$B,MATCH(MonsterTable!$B$1,MonsterTable!$A$1:$B$1,0),0),
IF(OR(NOT(ISBLANK(AA180)),ISBLANK(AB180)),#N/A,
IF(Y180="empty","empty",
VLOOKUP(Y180,MonsterGroupTable!$A:$A,1,0)))))))</f>
        <v/>
      </c>
      <c r="AD180" s="2" t="str">
        <f>IF(AND(ISBLANK(AC180),OR(NOT(ISBLANK(AE180)),NOT(ISBLANK(AF180)))),#N/A,
IF(ISBLANK(AC180),"",
IF(AND(NOT(ISERROR(VLOOKUP(AC180,MonsterTable!$A:$B,MATCH(MonsterTable!$B$1,MonsterTable!$A$1:$B$1,0),0))),OR(ISBLANK(AE180),ISBLANK(AF180))),#N/A,
IFERROR(VLOOKUP(AC180,MonsterTable!$A:$B,MATCH(MonsterTable!$B$1,MonsterTable!$A$1:$B$1,0),0),
IF(OR(NOT(ISBLANK(AE180)),ISBLANK(AF180)),#N/A,
IF(AC180="empty","empty",
VLOOKUP(AC180,MonsterGroupTable!$A:$A,1,0)))))))</f>
        <v/>
      </c>
      <c r="AH180" s="2" t="str">
        <f>IF(AND(ISBLANK(AG180),OR(NOT(ISBLANK(AI180)),NOT(ISBLANK(AJ180)))),#N/A,
IF(ISBLANK(AG180),"",
IF(AND(NOT(ISERROR(VLOOKUP(AG180,MonsterTable!$A:$B,MATCH(MonsterTable!$B$1,MonsterTable!$A$1:$B$1,0),0))),OR(ISBLANK(AI180),ISBLANK(AJ180))),#N/A,
IFERROR(VLOOKUP(AG180,MonsterTable!$A:$B,MATCH(MonsterTable!$B$1,MonsterTable!$A$1:$B$1,0),0),
IF(OR(NOT(ISBLANK(AI180)),ISBLANK(AJ180)),#N/A,
IF(AG180="empty","empty",
VLOOKUP(AG180,MonsterGroupTable!$A:$A,1,0)))))))</f>
        <v/>
      </c>
      <c r="AL180" s="2" t="str">
        <f>IF(AND(ISBLANK(AK180),OR(NOT(ISBLANK(AM180)),NOT(ISBLANK(AN180)))),#N/A,
IF(ISBLANK(AK180),"",
IF(AND(NOT(ISERROR(VLOOKUP(AK180,MonsterTable!$A:$B,MATCH(MonsterTable!$B$1,MonsterTable!$A$1:$B$1,0),0))),OR(ISBLANK(AM180),ISBLANK(AN180))),#N/A,
IFERROR(VLOOKUP(AK180,MonsterTable!$A:$B,MATCH(MonsterTable!$B$1,MonsterTable!$A$1:$B$1,0),0),
IF(OR(NOT(ISBLANK(AM180)),ISBLANK(AN180)),#N/A,
IF(AK180="empty","empty",
VLOOKUP(AK180,MonsterGroupTable!$A:$A,1,0)))))))</f>
        <v/>
      </c>
      <c r="AP180" s="2" t="str">
        <f>IF(AND(ISBLANK(AO180),OR(NOT(ISBLANK(AQ180)),NOT(ISBLANK(AR180)))),#N/A,
IF(ISBLANK(AO180),"",
IF(AND(NOT(ISERROR(VLOOKUP(AO180,MonsterTable!$A:$B,MATCH(MonsterTable!$B$1,MonsterTable!$A$1:$B$1,0),0))),OR(ISBLANK(AQ180),ISBLANK(AR180))),#N/A,
IFERROR(VLOOKUP(AO180,MonsterTable!$A:$B,MATCH(MonsterTable!$B$1,MonsterTable!$A$1:$B$1,0),0),
IF(OR(NOT(ISBLANK(AQ180)),ISBLANK(AR180)),#N/A,
IF(AO180="empty","empty",
VLOOKUP(AO180,MonsterGroupTable!$A:$A,1,0)))))))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B180" s="2" t="str">
        <f>IF(AND(ISBLANK(BA180),OR(NOT(ISBLANK(BC180)),NOT(ISBLANK(BD180)))),#N/A,
IF(ISBLANK(BA180),"",
IF(AND(NOT(ISERROR(VLOOKUP(BA180,MonsterTable!$A:$B,MATCH(MonsterTable!$B$1,MonsterTable!$A$1:$B$1,0),0))),OR(ISBLANK(BC180),ISBLANK(BD180))),#N/A,
IFERROR(VLOOKUP(BA180,MonsterTable!$A:$B,MATCH(MonsterTable!$B$1,MonsterTable!$A$1:$B$1,0),0),
IF(OR(NOT(ISBLANK(BC180)),ISBLANK(BD180)),#N/A,
IF(BA180="empty","empty",
VLOOKUP(BA180,MonsterGroupTable!$A:$A,1,0)))))))</f>
        <v/>
      </c>
      <c r="BF180" s="2" t="str">
        <f>IF(AND(ISBLANK(BE180),OR(NOT(ISBLANK(BG180)),NOT(ISBLANK(BH180)))),#N/A,
IF(ISBLANK(BE180),"",
IF(AND(NOT(ISERROR(VLOOKUP(BE180,MonsterTable!$A:$B,MATCH(MonsterTable!$B$1,MonsterTable!$A$1:$B$1,0),0))),OR(ISBLANK(BG180),ISBLANK(BH180))),#N/A,
IFERROR(VLOOKUP(BE180,MonsterTable!$A:$B,MATCH(MonsterTable!$B$1,MonsterTable!$A$1:$B$1,0),0),
IF(OR(NOT(ISBLANK(BG180)),ISBLANK(BH180)),#N/A,
IF(BE180="empty","empty",
VLOOKUP(BE180,MonsterGroupTable!$A:$A,1,0)))))))</f>
        <v/>
      </c>
    </row>
    <row r="181" spans="1:58" x14ac:dyDescent="0.3">
      <c r="A181">
        <v>10180</v>
      </c>
      <c r="B181">
        <f t="shared" si="5"/>
        <v>1.2</v>
      </c>
      <c r="C181">
        <f t="shared" si="5"/>
        <v>1.1000000000000001</v>
      </c>
      <c r="F181">
        <v>600</v>
      </c>
      <c r="G181">
        <v>7400</v>
      </c>
      <c r="H181" t="s">
        <v>29</v>
      </c>
      <c r="I181" t="s">
        <v>30</v>
      </c>
      <c r="J181" t="s">
        <v>85</v>
      </c>
      <c r="K181" t="s">
        <v>86</v>
      </c>
      <c r="L181">
        <v>0</v>
      </c>
      <c r="M181">
        <v>-4.75</v>
      </c>
      <c r="N181">
        <v>-3.5</v>
      </c>
      <c r="O181">
        <v>4.75</v>
      </c>
      <c r="P181">
        <v>3</v>
      </c>
      <c r="Q181">
        <v>-13.5</v>
      </c>
      <c r="R181">
        <v>2.5499999999999998</v>
      </c>
      <c r="S181">
        <v>-6.75</v>
      </c>
      <c r="T181" t="str">
        <f t="shared" si="4"/>
        <v>g101,5</v>
      </c>
      <c r="U181" s="1" t="s">
        <v>78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g101</v>
      </c>
      <c r="X181">
        <v>5</v>
      </c>
      <c r="Z181" s="2" t="str">
        <f>IF(AND(ISBLANK(Y181),OR(NOT(ISBLANK(AA181)),NOT(ISBLANK(AB181)))),#N/A,
IF(ISBLANK(Y181),"",
IF(AND(NOT(ISERROR(VLOOKUP(Y181,MonsterTable!$A:$B,MATCH(MonsterTable!$B$1,MonsterTable!$A$1:$B$1,0),0))),OR(ISBLANK(AA181),ISBLANK(AB181))),#N/A,
IFERROR(VLOOKUP(Y181,MonsterTable!$A:$B,MATCH(MonsterTable!$B$1,MonsterTable!$A$1:$B$1,0),0),
IF(OR(NOT(ISBLANK(AA181)),ISBLANK(AB181)),#N/A,
IF(Y181="empty","empty",
VLOOKUP(Y181,MonsterGroupTable!$A:$A,1,0)))))))</f>
        <v/>
      </c>
      <c r="AD181" s="2" t="str">
        <f>IF(AND(ISBLANK(AC181),OR(NOT(ISBLANK(AE181)),NOT(ISBLANK(AF181)))),#N/A,
IF(ISBLANK(AC181),"",
IF(AND(NOT(ISERROR(VLOOKUP(AC181,MonsterTable!$A:$B,MATCH(MonsterTable!$B$1,MonsterTable!$A$1:$B$1,0),0))),OR(ISBLANK(AE181),ISBLANK(AF181))),#N/A,
IFERROR(VLOOKUP(AC181,MonsterTable!$A:$B,MATCH(MonsterTable!$B$1,MonsterTable!$A$1:$B$1,0),0),
IF(OR(NOT(ISBLANK(AE181)),ISBLANK(AF181)),#N/A,
IF(AC181="empty","empty",
VLOOKUP(AC181,MonsterGroupTable!$A:$A,1,0)))))))</f>
        <v/>
      </c>
      <c r="AH181" s="2" t="str">
        <f>IF(AND(ISBLANK(AG181),OR(NOT(ISBLANK(AI181)),NOT(ISBLANK(AJ181)))),#N/A,
IF(ISBLANK(AG181),"",
IF(AND(NOT(ISERROR(VLOOKUP(AG181,MonsterTable!$A:$B,MATCH(MonsterTable!$B$1,MonsterTable!$A$1:$B$1,0),0))),OR(ISBLANK(AI181),ISBLANK(AJ181))),#N/A,
IFERROR(VLOOKUP(AG181,MonsterTable!$A:$B,MATCH(MonsterTable!$B$1,MonsterTable!$A$1:$B$1,0),0),
IF(OR(NOT(ISBLANK(AI181)),ISBLANK(AJ181)),#N/A,
IF(AG181="empty","empty",
VLOOKUP(AG181,MonsterGroupTable!$A:$A,1,0)))))))</f>
        <v/>
      </c>
      <c r="AL181" s="2" t="str">
        <f>IF(AND(ISBLANK(AK181),OR(NOT(ISBLANK(AM181)),NOT(ISBLANK(AN181)))),#N/A,
IF(ISBLANK(AK181),"",
IF(AND(NOT(ISERROR(VLOOKUP(AK181,MonsterTable!$A:$B,MATCH(MonsterTable!$B$1,MonsterTable!$A$1:$B$1,0),0))),OR(ISBLANK(AM181),ISBLANK(AN181))),#N/A,
IFERROR(VLOOKUP(AK181,MonsterTable!$A:$B,MATCH(MonsterTable!$B$1,MonsterTable!$A$1:$B$1,0),0),
IF(OR(NOT(ISBLANK(AM181)),ISBLANK(AN181)),#N/A,
IF(AK181="empty","empty",
VLOOKUP(AK181,MonsterGroupTable!$A:$A,1,0)))))))</f>
        <v/>
      </c>
      <c r="AP181" s="2" t="str">
        <f>IF(AND(ISBLANK(AO181),OR(NOT(ISBLANK(AQ181)),NOT(ISBLANK(AR181)))),#N/A,
IF(ISBLANK(AO181),"",
IF(AND(NOT(ISERROR(VLOOKUP(AO181,MonsterTable!$A:$B,MATCH(MonsterTable!$B$1,MonsterTable!$A$1:$B$1,0),0))),OR(ISBLANK(AQ181),ISBLANK(AR181))),#N/A,
IFERROR(VLOOKUP(AO181,MonsterTable!$A:$B,MATCH(MonsterTable!$B$1,MonsterTable!$A$1:$B$1,0),0),
IF(OR(NOT(ISBLANK(AQ181)),ISBLANK(AR181)),#N/A,
IF(AO181="empty","empty",
VLOOKUP(AO181,MonsterGroupTable!$A:$A,1,0)))))))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B181" s="2" t="str">
        <f>IF(AND(ISBLANK(BA181),OR(NOT(ISBLANK(BC181)),NOT(ISBLANK(BD181)))),#N/A,
IF(ISBLANK(BA181),"",
IF(AND(NOT(ISERROR(VLOOKUP(BA181,MonsterTable!$A:$B,MATCH(MonsterTable!$B$1,MonsterTable!$A$1:$B$1,0),0))),OR(ISBLANK(BC181),ISBLANK(BD181))),#N/A,
IFERROR(VLOOKUP(BA181,MonsterTable!$A:$B,MATCH(MonsterTable!$B$1,MonsterTable!$A$1:$B$1,0),0),
IF(OR(NOT(ISBLANK(BC181)),ISBLANK(BD181)),#N/A,
IF(BA181="empty","empty",
VLOOKUP(BA181,MonsterGroupTable!$A:$A,1,0)))))))</f>
        <v/>
      </c>
      <c r="BF181" s="2" t="str">
        <f>IF(AND(ISBLANK(BE181),OR(NOT(ISBLANK(BG181)),NOT(ISBLANK(BH181)))),#N/A,
IF(ISBLANK(BE181),"",
IF(AND(NOT(ISERROR(VLOOKUP(BE181,MonsterTable!$A:$B,MATCH(MonsterTable!$B$1,MonsterTable!$A$1:$B$1,0),0))),OR(ISBLANK(BG181),ISBLANK(BH181))),#N/A,
IFERROR(VLOOKUP(BE181,MonsterTable!$A:$B,MATCH(MonsterTable!$B$1,MonsterTable!$A$1:$B$1,0),0),
IF(OR(NOT(ISBLANK(BG181)),ISBLANK(BH181)),#N/A,
IF(BE181="empty","empty",
VLOOKUP(BE181,MonsterGroupTable!$A:$A,1,0)))))))</f>
        <v/>
      </c>
    </row>
    <row r="182" spans="1:58" x14ac:dyDescent="0.3">
      <c r="A182">
        <v>10181</v>
      </c>
      <c r="B182">
        <f t="shared" si="5"/>
        <v>1.1000000000000001</v>
      </c>
      <c r="C182">
        <f t="shared" si="5"/>
        <v>1.1000000000000001</v>
      </c>
      <c r="F182">
        <v>600</v>
      </c>
      <c r="G182">
        <v>7500</v>
      </c>
      <c r="H182" t="s">
        <v>29</v>
      </c>
      <c r="I182" t="s">
        <v>30</v>
      </c>
      <c r="J182" t="s">
        <v>85</v>
      </c>
      <c r="K182" t="s">
        <v>86</v>
      </c>
      <c r="L182">
        <v>0</v>
      </c>
      <c r="M182">
        <v>-4.75</v>
      </c>
      <c r="N182">
        <v>-3.5</v>
      </c>
      <c r="O182">
        <v>4.75</v>
      </c>
      <c r="P182">
        <v>3</v>
      </c>
      <c r="Q182">
        <v>-13.5</v>
      </c>
      <c r="R182">
        <v>2.5499999999999998</v>
      </c>
      <c r="S182">
        <v>-6.75</v>
      </c>
      <c r="T182" t="str">
        <f t="shared" si="4"/>
        <v>g101,5</v>
      </c>
      <c r="U182" s="1" t="s">
        <v>78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g101</v>
      </c>
      <c r="X182">
        <v>5</v>
      </c>
      <c r="Z182" s="2" t="str">
        <f>IF(AND(ISBLANK(Y182),OR(NOT(ISBLANK(AA182)),NOT(ISBLANK(AB182)))),#N/A,
IF(ISBLANK(Y182),"",
IF(AND(NOT(ISERROR(VLOOKUP(Y182,MonsterTable!$A:$B,MATCH(MonsterTable!$B$1,MonsterTable!$A$1:$B$1,0),0))),OR(ISBLANK(AA182),ISBLANK(AB182))),#N/A,
IFERROR(VLOOKUP(Y182,MonsterTable!$A:$B,MATCH(MonsterTable!$B$1,MonsterTable!$A$1:$B$1,0),0),
IF(OR(NOT(ISBLANK(AA182)),ISBLANK(AB182)),#N/A,
IF(Y182="empty","empty",
VLOOKUP(Y182,MonsterGroupTable!$A:$A,1,0)))))))</f>
        <v/>
      </c>
      <c r="AD182" s="2" t="str">
        <f>IF(AND(ISBLANK(AC182),OR(NOT(ISBLANK(AE182)),NOT(ISBLANK(AF182)))),#N/A,
IF(ISBLANK(AC182),"",
IF(AND(NOT(ISERROR(VLOOKUP(AC182,MonsterTable!$A:$B,MATCH(MonsterTable!$B$1,MonsterTable!$A$1:$B$1,0),0))),OR(ISBLANK(AE182),ISBLANK(AF182))),#N/A,
IFERROR(VLOOKUP(AC182,MonsterTable!$A:$B,MATCH(MonsterTable!$B$1,MonsterTable!$A$1:$B$1,0),0),
IF(OR(NOT(ISBLANK(AE182)),ISBLANK(AF182)),#N/A,
IF(AC182="empty","empty",
VLOOKUP(AC182,MonsterGroupTable!$A:$A,1,0)))))))</f>
        <v/>
      </c>
      <c r="AH182" s="2" t="str">
        <f>IF(AND(ISBLANK(AG182),OR(NOT(ISBLANK(AI182)),NOT(ISBLANK(AJ182)))),#N/A,
IF(ISBLANK(AG182),"",
IF(AND(NOT(ISERROR(VLOOKUP(AG182,MonsterTable!$A:$B,MATCH(MonsterTable!$B$1,MonsterTable!$A$1:$B$1,0),0))),OR(ISBLANK(AI182),ISBLANK(AJ182))),#N/A,
IFERROR(VLOOKUP(AG182,MonsterTable!$A:$B,MATCH(MonsterTable!$B$1,MonsterTable!$A$1:$B$1,0),0),
IF(OR(NOT(ISBLANK(AI182)),ISBLANK(AJ182)),#N/A,
IF(AG182="empty","empty",
VLOOKUP(AG182,MonsterGroupTable!$A:$A,1,0)))))))</f>
        <v/>
      </c>
      <c r="AL182" s="2" t="str">
        <f>IF(AND(ISBLANK(AK182),OR(NOT(ISBLANK(AM182)),NOT(ISBLANK(AN182)))),#N/A,
IF(ISBLANK(AK182),"",
IF(AND(NOT(ISERROR(VLOOKUP(AK182,MonsterTable!$A:$B,MATCH(MonsterTable!$B$1,MonsterTable!$A$1:$B$1,0),0))),OR(ISBLANK(AM182),ISBLANK(AN182))),#N/A,
IFERROR(VLOOKUP(AK182,MonsterTable!$A:$B,MATCH(MonsterTable!$B$1,MonsterTable!$A$1:$B$1,0),0),
IF(OR(NOT(ISBLANK(AM182)),ISBLANK(AN182)),#N/A,
IF(AK182="empty","empty",
VLOOKUP(AK182,MonsterGroupTable!$A:$A,1,0)))))))</f>
        <v/>
      </c>
      <c r="AP182" s="2" t="str">
        <f>IF(AND(ISBLANK(AO182),OR(NOT(ISBLANK(AQ182)),NOT(ISBLANK(AR182)))),#N/A,
IF(ISBLANK(AO182),"",
IF(AND(NOT(ISERROR(VLOOKUP(AO182,MonsterTable!$A:$B,MATCH(MonsterTable!$B$1,MonsterTable!$A$1:$B$1,0),0))),OR(ISBLANK(AQ182),ISBLANK(AR182))),#N/A,
IFERROR(VLOOKUP(AO182,MonsterTable!$A:$B,MATCH(MonsterTable!$B$1,MonsterTable!$A$1:$B$1,0),0),
IF(OR(NOT(ISBLANK(AQ182)),ISBLANK(AR182)),#N/A,
IF(AO182="empty","empty",
VLOOKUP(AO182,MonsterGroupTable!$A:$A,1,0)))))))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B182" s="2" t="str">
        <f>IF(AND(ISBLANK(BA182),OR(NOT(ISBLANK(BC182)),NOT(ISBLANK(BD182)))),#N/A,
IF(ISBLANK(BA182),"",
IF(AND(NOT(ISERROR(VLOOKUP(BA182,MonsterTable!$A:$B,MATCH(MonsterTable!$B$1,MonsterTable!$A$1:$B$1,0),0))),OR(ISBLANK(BC182),ISBLANK(BD182))),#N/A,
IFERROR(VLOOKUP(BA182,MonsterTable!$A:$B,MATCH(MonsterTable!$B$1,MonsterTable!$A$1:$B$1,0),0),
IF(OR(NOT(ISBLANK(BC182)),ISBLANK(BD182)),#N/A,
IF(BA182="empty","empty",
VLOOKUP(BA182,MonsterGroupTable!$A:$A,1,0)))))))</f>
        <v/>
      </c>
      <c r="BF182" s="2" t="str">
        <f>IF(AND(ISBLANK(BE182),OR(NOT(ISBLANK(BG182)),NOT(ISBLANK(BH182)))),#N/A,
IF(ISBLANK(BE182),"",
IF(AND(NOT(ISERROR(VLOOKUP(BE182,MonsterTable!$A:$B,MATCH(MonsterTable!$B$1,MonsterTable!$A$1:$B$1,0),0))),OR(ISBLANK(BG182),ISBLANK(BH182))),#N/A,
IFERROR(VLOOKUP(BE182,MonsterTable!$A:$B,MATCH(MonsterTable!$B$1,MonsterTable!$A$1:$B$1,0),0),
IF(OR(NOT(ISBLANK(BG182)),ISBLANK(BH182)),#N/A,
IF(BE182="empty","empty",
VLOOKUP(BE182,MonsterGroupTable!$A:$A,1,0)))))))</f>
        <v/>
      </c>
    </row>
    <row r="183" spans="1:58" x14ac:dyDescent="0.3">
      <c r="A183">
        <v>10182</v>
      </c>
      <c r="B183">
        <f t="shared" si="5"/>
        <v>1.1000000000000001</v>
      </c>
      <c r="C183">
        <f t="shared" si="5"/>
        <v>1.1000000000000001</v>
      </c>
      <c r="F183">
        <v>600</v>
      </c>
      <c r="G183">
        <v>7600</v>
      </c>
      <c r="H183" t="s">
        <v>29</v>
      </c>
      <c r="I183" t="s">
        <v>30</v>
      </c>
      <c r="J183" t="s">
        <v>85</v>
      </c>
      <c r="K183" t="s">
        <v>86</v>
      </c>
      <c r="L183">
        <v>0</v>
      </c>
      <c r="M183">
        <v>-4.75</v>
      </c>
      <c r="N183">
        <v>-3.5</v>
      </c>
      <c r="O183">
        <v>4.75</v>
      </c>
      <c r="P183">
        <v>3</v>
      </c>
      <c r="Q183">
        <v>-13.5</v>
      </c>
      <c r="R183">
        <v>2.5499999999999998</v>
      </c>
      <c r="S183">
        <v>-6.75</v>
      </c>
      <c r="T183" t="str">
        <f t="shared" si="4"/>
        <v>g101,5</v>
      </c>
      <c r="U183" s="1" t="s">
        <v>78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g101</v>
      </c>
      <c r="X183">
        <v>5</v>
      </c>
      <c r="Z183" s="2" t="str">
        <f>IF(AND(ISBLANK(Y183),OR(NOT(ISBLANK(AA183)),NOT(ISBLANK(AB183)))),#N/A,
IF(ISBLANK(Y183),"",
IF(AND(NOT(ISERROR(VLOOKUP(Y183,MonsterTable!$A:$B,MATCH(MonsterTable!$B$1,MonsterTable!$A$1:$B$1,0),0))),OR(ISBLANK(AA183),ISBLANK(AB183))),#N/A,
IFERROR(VLOOKUP(Y183,MonsterTable!$A:$B,MATCH(MonsterTable!$B$1,MonsterTable!$A$1:$B$1,0),0),
IF(OR(NOT(ISBLANK(AA183)),ISBLANK(AB183)),#N/A,
IF(Y183="empty","empty",
VLOOKUP(Y183,MonsterGroupTable!$A:$A,1,0)))))))</f>
        <v/>
      </c>
      <c r="AD183" s="2" t="str">
        <f>IF(AND(ISBLANK(AC183),OR(NOT(ISBLANK(AE183)),NOT(ISBLANK(AF183)))),#N/A,
IF(ISBLANK(AC183),"",
IF(AND(NOT(ISERROR(VLOOKUP(AC183,MonsterTable!$A:$B,MATCH(MonsterTable!$B$1,MonsterTable!$A$1:$B$1,0),0))),OR(ISBLANK(AE183),ISBLANK(AF183))),#N/A,
IFERROR(VLOOKUP(AC183,MonsterTable!$A:$B,MATCH(MonsterTable!$B$1,MonsterTable!$A$1:$B$1,0),0),
IF(OR(NOT(ISBLANK(AE183)),ISBLANK(AF183)),#N/A,
IF(AC183="empty","empty",
VLOOKUP(AC183,MonsterGroupTable!$A:$A,1,0)))))))</f>
        <v/>
      </c>
      <c r="AH183" s="2" t="str">
        <f>IF(AND(ISBLANK(AG183),OR(NOT(ISBLANK(AI183)),NOT(ISBLANK(AJ183)))),#N/A,
IF(ISBLANK(AG183),"",
IF(AND(NOT(ISERROR(VLOOKUP(AG183,MonsterTable!$A:$B,MATCH(MonsterTable!$B$1,MonsterTable!$A$1:$B$1,0),0))),OR(ISBLANK(AI183),ISBLANK(AJ183))),#N/A,
IFERROR(VLOOKUP(AG183,MonsterTable!$A:$B,MATCH(MonsterTable!$B$1,MonsterTable!$A$1:$B$1,0),0),
IF(OR(NOT(ISBLANK(AI183)),ISBLANK(AJ183)),#N/A,
IF(AG183="empty","empty",
VLOOKUP(AG183,MonsterGroupTable!$A:$A,1,0)))))))</f>
        <v/>
      </c>
      <c r="AL183" s="2" t="str">
        <f>IF(AND(ISBLANK(AK183),OR(NOT(ISBLANK(AM183)),NOT(ISBLANK(AN183)))),#N/A,
IF(ISBLANK(AK183),"",
IF(AND(NOT(ISERROR(VLOOKUP(AK183,MonsterTable!$A:$B,MATCH(MonsterTable!$B$1,MonsterTable!$A$1:$B$1,0),0))),OR(ISBLANK(AM183),ISBLANK(AN183))),#N/A,
IFERROR(VLOOKUP(AK183,MonsterTable!$A:$B,MATCH(MonsterTable!$B$1,MonsterTable!$A$1:$B$1,0),0),
IF(OR(NOT(ISBLANK(AM183)),ISBLANK(AN183)),#N/A,
IF(AK183="empty","empty",
VLOOKUP(AK183,MonsterGroupTable!$A:$A,1,0)))))))</f>
        <v/>
      </c>
      <c r="AP183" s="2" t="str">
        <f>IF(AND(ISBLANK(AO183),OR(NOT(ISBLANK(AQ183)),NOT(ISBLANK(AR183)))),#N/A,
IF(ISBLANK(AO183),"",
IF(AND(NOT(ISERROR(VLOOKUP(AO183,MonsterTable!$A:$B,MATCH(MonsterTable!$B$1,MonsterTable!$A$1:$B$1,0),0))),OR(ISBLANK(AQ183),ISBLANK(AR183))),#N/A,
IFERROR(VLOOKUP(AO183,MonsterTable!$A:$B,MATCH(MonsterTable!$B$1,MonsterTable!$A$1:$B$1,0),0),
IF(OR(NOT(ISBLANK(AQ183)),ISBLANK(AR183)),#N/A,
IF(AO183="empty","empty",
VLOOKUP(AO183,MonsterGroupTable!$A:$A,1,0)))))))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B183" s="2" t="str">
        <f>IF(AND(ISBLANK(BA183),OR(NOT(ISBLANK(BC183)),NOT(ISBLANK(BD183)))),#N/A,
IF(ISBLANK(BA183),"",
IF(AND(NOT(ISERROR(VLOOKUP(BA183,MonsterTable!$A:$B,MATCH(MonsterTable!$B$1,MonsterTable!$A$1:$B$1,0),0))),OR(ISBLANK(BC183),ISBLANK(BD183))),#N/A,
IFERROR(VLOOKUP(BA183,MonsterTable!$A:$B,MATCH(MonsterTable!$B$1,MonsterTable!$A$1:$B$1,0),0),
IF(OR(NOT(ISBLANK(BC183)),ISBLANK(BD183)),#N/A,
IF(BA183="empty","empty",
VLOOKUP(BA183,MonsterGroupTable!$A:$A,1,0)))))))</f>
        <v/>
      </c>
      <c r="BF183" s="2" t="str">
        <f>IF(AND(ISBLANK(BE183),OR(NOT(ISBLANK(BG183)),NOT(ISBLANK(BH183)))),#N/A,
IF(ISBLANK(BE183),"",
IF(AND(NOT(ISERROR(VLOOKUP(BE183,MonsterTable!$A:$B,MATCH(MonsterTable!$B$1,MonsterTable!$A$1:$B$1,0),0))),OR(ISBLANK(BG183),ISBLANK(BH183))),#N/A,
IFERROR(VLOOKUP(BE183,MonsterTable!$A:$B,MATCH(MonsterTable!$B$1,MonsterTable!$A$1:$B$1,0),0),
IF(OR(NOT(ISBLANK(BG183)),ISBLANK(BH183)),#N/A,
IF(BE183="empty","empty",
VLOOKUP(BE183,MonsterGroupTable!$A:$A,1,0)))))))</f>
        <v/>
      </c>
    </row>
    <row r="184" spans="1:58" x14ac:dyDescent="0.3">
      <c r="A184">
        <v>10183</v>
      </c>
      <c r="B184">
        <f t="shared" si="5"/>
        <v>1.1000000000000001</v>
      </c>
      <c r="C184">
        <f t="shared" si="5"/>
        <v>1.1000000000000001</v>
      </c>
      <c r="F184">
        <v>600</v>
      </c>
      <c r="G184">
        <v>7700</v>
      </c>
      <c r="H184" t="s">
        <v>29</v>
      </c>
      <c r="I184" t="s">
        <v>30</v>
      </c>
      <c r="J184" t="s">
        <v>85</v>
      </c>
      <c r="K184" t="s">
        <v>86</v>
      </c>
      <c r="L184">
        <v>0</v>
      </c>
      <c r="M184">
        <v>-4.75</v>
      </c>
      <c r="N184">
        <v>-3.5</v>
      </c>
      <c r="O184">
        <v>4.75</v>
      </c>
      <c r="P184">
        <v>3</v>
      </c>
      <c r="Q184">
        <v>-13.5</v>
      </c>
      <c r="R184">
        <v>2.5499999999999998</v>
      </c>
      <c r="S184">
        <v>-6.75</v>
      </c>
      <c r="T184" t="str">
        <f t="shared" si="4"/>
        <v>g101,5</v>
      </c>
      <c r="U184" s="1" t="s">
        <v>78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g101</v>
      </c>
      <c r="X184">
        <v>5</v>
      </c>
      <c r="Z184" s="2" t="str">
        <f>IF(AND(ISBLANK(Y184),OR(NOT(ISBLANK(AA184)),NOT(ISBLANK(AB184)))),#N/A,
IF(ISBLANK(Y184),"",
IF(AND(NOT(ISERROR(VLOOKUP(Y184,MonsterTable!$A:$B,MATCH(MonsterTable!$B$1,MonsterTable!$A$1:$B$1,0),0))),OR(ISBLANK(AA184),ISBLANK(AB184))),#N/A,
IFERROR(VLOOKUP(Y184,MonsterTable!$A:$B,MATCH(MonsterTable!$B$1,MonsterTable!$A$1:$B$1,0),0),
IF(OR(NOT(ISBLANK(AA184)),ISBLANK(AB184)),#N/A,
IF(Y184="empty","empty",
VLOOKUP(Y184,MonsterGroupTable!$A:$A,1,0)))))))</f>
        <v/>
      </c>
      <c r="AD184" s="2" t="str">
        <f>IF(AND(ISBLANK(AC184),OR(NOT(ISBLANK(AE184)),NOT(ISBLANK(AF184)))),#N/A,
IF(ISBLANK(AC184),"",
IF(AND(NOT(ISERROR(VLOOKUP(AC184,MonsterTable!$A:$B,MATCH(MonsterTable!$B$1,MonsterTable!$A$1:$B$1,0),0))),OR(ISBLANK(AE184),ISBLANK(AF184))),#N/A,
IFERROR(VLOOKUP(AC184,MonsterTable!$A:$B,MATCH(MonsterTable!$B$1,MonsterTable!$A$1:$B$1,0),0),
IF(OR(NOT(ISBLANK(AE184)),ISBLANK(AF184)),#N/A,
IF(AC184="empty","empty",
VLOOKUP(AC184,MonsterGroupTable!$A:$A,1,0)))))))</f>
        <v/>
      </c>
      <c r="AH184" s="2" t="str">
        <f>IF(AND(ISBLANK(AG184),OR(NOT(ISBLANK(AI184)),NOT(ISBLANK(AJ184)))),#N/A,
IF(ISBLANK(AG184),"",
IF(AND(NOT(ISERROR(VLOOKUP(AG184,MonsterTable!$A:$B,MATCH(MonsterTable!$B$1,MonsterTable!$A$1:$B$1,0),0))),OR(ISBLANK(AI184),ISBLANK(AJ184))),#N/A,
IFERROR(VLOOKUP(AG184,MonsterTable!$A:$B,MATCH(MonsterTable!$B$1,MonsterTable!$A$1:$B$1,0),0),
IF(OR(NOT(ISBLANK(AI184)),ISBLANK(AJ184)),#N/A,
IF(AG184="empty","empty",
VLOOKUP(AG184,MonsterGroupTable!$A:$A,1,0)))))))</f>
        <v/>
      </c>
      <c r="AL184" s="2" t="str">
        <f>IF(AND(ISBLANK(AK184),OR(NOT(ISBLANK(AM184)),NOT(ISBLANK(AN184)))),#N/A,
IF(ISBLANK(AK184),"",
IF(AND(NOT(ISERROR(VLOOKUP(AK184,MonsterTable!$A:$B,MATCH(MonsterTable!$B$1,MonsterTable!$A$1:$B$1,0),0))),OR(ISBLANK(AM184),ISBLANK(AN184))),#N/A,
IFERROR(VLOOKUP(AK184,MonsterTable!$A:$B,MATCH(MonsterTable!$B$1,MonsterTable!$A$1:$B$1,0),0),
IF(OR(NOT(ISBLANK(AM184)),ISBLANK(AN184)),#N/A,
IF(AK184="empty","empty",
VLOOKUP(AK184,MonsterGroupTable!$A:$A,1,0)))))))</f>
        <v/>
      </c>
      <c r="AP184" s="2" t="str">
        <f>IF(AND(ISBLANK(AO184),OR(NOT(ISBLANK(AQ184)),NOT(ISBLANK(AR184)))),#N/A,
IF(ISBLANK(AO184),"",
IF(AND(NOT(ISERROR(VLOOKUP(AO184,MonsterTable!$A:$B,MATCH(MonsterTable!$B$1,MonsterTable!$A$1:$B$1,0),0))),OR(ISBLANK(AQ184),ISBLANK(AR184))),#N/A,
IFERROR(VLOOKUP(AO184,MonsterTable!$A:$B,MATCH(MonsterTable!$B$1,MonsterTable!$A$1:$B$1,0),0),
IF(OR(NOT(ISBLANK(AQ184)),ISBLANK(AR184)),#N/A,
IF(AO184="empty","empty",
VLOOKUP(AO184,MonsterGroupTable!$A:$A,1,0)))))))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B184" s="2" t="str">
        <f>IF(AND(ISBLANK(BA184),OR(NOT(ISBLANK(BC184)),NOT(ISBLANK(BD184)))),#N/A,
IF(ISBLANK(BA184),"",
IF(AND(NOT(ISERROR(VLOOKUP(BA184,MonsterTable!$A:$B,MATCH(MonsterTable!$B$1,MonsterTable!$A$1:$B$1,0),0))),OR(ISBLANK(BC184),ISBLANK(BD184))),#N/A,
IFERROR(VLOOKUP(BA184,MonsterTable!$A:$B,MATCH(MonsterTable!$B$1,MonsterTable!$A$1:$B$1,0),0),
IF(OR(NOT(ISBLANK(BC184)),ISBLANK(BD184)),#N/A,
IF(BA184="empty","empty",
VLOOKUP(BA184,MonsterGroupTable!$A:$A,1,0)))))))</f>
        <v/>
      </c>
      <c r="BF184" s="2" t="str">
        <f>IF(AND(ISBLANK(BE184),OR(NOT(ISBLANK(BG184)),NOT(ISBLANK(BH184)))),#N/A,
IF(ISBLANK(BE184),"",
IF(AND(NOT(ISERROR(VLOOKUP(BE184,MonsterTable!$A:$B,MATCH(MonsterTable!$B$1,MonsterTable!$A$1:$B$1,0),0))),OR(ISBLANK(BG184),ISBLANK(BH184))),#N/A,
IFERROR(VLOOKUP(BE184,MonsterTable!$A:$B,MATCH(MonsterTable!$B$1,MonsterTable!$A$1:$B$1,0),0),
IF(OR(NOT(ISBLANK(BG184)),ISBLANK(BH184)),#N/A,
IF(BE184="empty","empty",
VLOOKUP(BE184,MonsterGroupTable!$A:$A,1,0)))))))</f>
        <v/>
      </c>
    </row>
    <row r="185" spans="1:58" x14ac:dyDescent="0.3">
      <c r="A185">
        <v>10184</v>
      </c>
      <c r="B185">
        <f t="shared" si="5"/>
        <v>1.1000000000000001</v>
      </c>
      <c r="C185">
        <f t="shared" si="5"/>
        <v>1.1000000000000001</v>
      </c>
      <c r="F185">
        <v>600</v>
      </c>
      <c r="G185">
        <v>7800</v>
      </c>
      <c r="H185" t="s">
        <v>29</v>
      </c>
      <c r="I185" t="s">
        <v>30</v>
      </c>
      <c r="J185" t="s">
        <v>85</v>
      </c>
      <c r="K185" t="s">
        <v>86</v>
      </c>
      <c r="L185">
        <v>0</v>
      </c>
      <c r="M185">
        <v>-4.75</v>
      </c>
      <c r="N185">
        <v>-3.5</v>
      </c>
      <c r="O185">
        <v>4.75</v>
      </c>
      <c r="P185">
        <v>3</v>
      </c>
      <c r="Q185">
        <v>-13.5</v>
      </c>
      <c r="R185">
        <v>2.5499999999999998</v>
      </c>
      <c r="S185">
        <v>-6.75</v>
      </c>
      <c r="T185" t="str">
        <f t="shared" si="4"/>
        <v>g101,5</v>
      </c>
      <c r="U185" s="1" t="s">
        <v>78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g101</v>
      </c>
      <c r="X185">
        <v>5</v>
      </c>
      <c r="Z185" s="2" t="str">
        <f>IF(AND(ISBLANK(Y185),OR(NOT(ISBLANK(AA185)),NOT(ISBLANK(AB185)))),#N/A,
IF(ISBLANK(Y185),"",
IF(AND(NOT(ISERROR(VLOOKUP(Y185,MonsterTable!$A:$B,MATCH(MonsterTable!$B$1,MonsterTable!$A$1:$B$1,0),0))),OR(ISBLANK(AA185),ISBLANK(AB185))),#N/A,
IFERROR(VLOOKUP(Y185,MonsterTable!$A:$B,MATCH(MonsterTable!$B$1,MonsterTable!$A$1:$B$1,0),0),
IF(OR(NOT(ISBLANK(AA185)),ISBLANK(AB185)),#N/A,
IF(Y185="empty","empty",
VLOOKUP(Y185,MonsterGroupTable!$A:$A,1,0)))))))</f>
        <v/>
      </c>
      <c r="AD185" s="2" t="str">
        <f>IF(AND(ISBLANK(AC185),OR(NOT(ISBLANK(AE185)),NOT(ISBLANK(AF185)))),#N/A,
IF(ISBLANK(AC185),"",
IF(AND(NOT(ISERROR(VLOOKUP(AC185,MonsterTable!$A:$B,MATCH(MonsterTable!$B$1,MonsterTable!$A$1:$B$1,0),0))),OR(ISBLANK(AE185),ISBLANK(AF185))),#N/A,
IFERROR(VLOOKUP(AC185,MonsterTable!$A:$B,MATCH(MonsterTable!$B$1,MonsterTable!$A$1:$B$1,0),0),
IF(OR(NOT(ISBLANK(AE185)),ISBLANK(AF185)),#N/A,
IF(AC185="empty","empty",
VLOOKUP(AC185,MonsterGroupTable!$A:$A,1,0)))))))</f>
        <v/>
      </c>
      <c r="AH185" s="2" t="str">
        <f>IF(AND(ISBLANK(AG185),OR(NOT(ISBLANK(AI185)),NOT(ISBLANK(AJ185)))),#N/A,
IF(ISBLANK(AG185),"",
IF(AND(NOT(ISERROR(VLOOKUP(AG185,MonsterTable!$A:$B,MATCH(MonsterTable!$B$1,MonsterTable!$A$1:$B$1,0),0))),OR(ISBLANK(AI185),ISBLANK(AJ185))),#N/A,
IFERROR(VLOOKUP(AG185,MonsterTable!$A:$B,MATCH(MonsterTable!$B$1,MonsterTable!$A$1:$B$1,0),0),
IF(OR(NOT(ISBLANK(AI185)),ISBLANK(AJ185)),#N/A,
IF(AG185="empty","empty",
VLOOKUP(AG185,MonsterGroupTable!$A:$A,1,0)))))))</f>
        <v/>
      </c>
      <c r="AL185" s="2" t="str">
        <f>IF(AND(ISBLANK(AK185),OR(NOT(ISBLANK(AM185)),NOT(ISBLANK(AN185)))),#N/A,
IF(ISBLANK(AK185),"",
IF(AND(NOT(ISERROR(VLOOKUP(AK185,MonsterTable!$A:$B,MATCH(MonsterTable!$B$1,MonsterTable!$A$1:$B$1,0),0))),OR(ISBLANK(AM185),ISBLANK(AN185))),#N/A,
IFERROR(VLOOKUP(AK185,MonsterTable!$A:$B,MATCH(MonsterTable!$B$1,MonsterTable!$A$1:$B$1,0),0),
IF(OR(NOT(ISBLANK(AM185)),ISBLANK(AN185)),#N/A,
IF(AK185="empty","empty",
VLOOKUP(AK185,MonsterGroupTable!$A:$A,1,0)))))))</f>
        <v/>
      </c>
      <c r="AP185" s="2" t="str">
        <f>IF(AND(ISBLANK(AO185),OR(NOT(ISBLANK(AQ185)),NOT(ISBLANK(AR185)))),#N/A,
IF(ISBLANK(AO185),"",
IF(AND(NOT(ISERROR(VLOOKUP(AO185,MonsterTable!$A:$B,MATCH(MonsterTable!$B$1,MonsterTable!$A$1:$B$1,0),0))),OR(ISBLANK(AQ185),ISBLANK(AR185))),#N/A,
IFERROR(VLOOKUP(AO185,MonsterTable!$A:$B,MATCH(MonsterTable!$B$1,MonsterTable!$A$1:$B$1,0),0),
IF(OR(NOT(ISBLANK(AQ185)),ISBLANK(AR185)),#N/A,
IF(AO185="empty","empty",
VLOOKUP(AO185,MonsterGroupTable!$A:$A,1,0)))))))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B185" s="2" t="str">
        <f>IF(AND(ISBLANK(BA185),OR(NOT(ISBLANK(BC185)),NOT(ISBLANK(BD185)))),#N/A,
IF(ISBLANK(BA185),"",
IF(AND(NOT(ISERROR(VLOOKUP(BA185,MonsterTable!$A:$B,MATCH(MonsterTable!$B$1,MonsterTable!$A$1:$B$1,0),0))),OR(ISBLANK(BC185),ISBLANK(BD185))),#N/A,
IFERROR(VLOOKUP(BA185,MonsterTable!$A:$B,MATCH(MonsterTable!$B$1,MonsterTable!$A$1:$B$1,0),0),
IF(OR(NOT(ISBLANK(BC185)),ISBLANK(BD185)),#N/A,
IF(BA185="empty","empty",
VLOOKUP(BA185,MonsterGroupTable!$A:$A,1,0)))))))</f>
        <v/>
      </c>
      <c r="BF185" s="2" t="str">
        <f>IF(AND(ISBLANK(BE185),OR(NOT(ISBLANK(BG185)),NOT(ISBLANK(BH185)))),#N/A,
IF(ISBLANK(BE185),"",
IF(AND(NOT(ISERROR(VLOOKUP(BE185,MonsterTable!$A:$B,MATCH(MonsterTable!$B$1,MonsterTable!$A$1:$B$1,0),0))),OR(ISBLANK(BG185),ISBLANK(BH185))),#N/A,
IFERROR(VLOOKUP(BE185,MonsterTable!$A:$B,MATCH(MonsterTable!$B$1,MonsterTable!$A$1:$B$1,0),0),
IF(OR(NOT(ISBLANK(BG185)),ISBLANK(BH185)),#N/A,
IF(BE185="empty","empty",
VLOOKUP(BE185,MonsterGroupTable!$A:$A,1,0)))))))</f>
        <v/>
      </c>
    </row>
    <row r="186" spans="1:58" x14ac:dyDescent="0.3">
      <c r="A186">
        <v>10185</v>
      </c>
      <c r="B186">
        <f t="shared" si="5"/>
        <v>1.1000000000000001</v>
      </c>
      <c r="C186">
        <f t="shared" si="5"/>
        <v>1.1000000000000001</v>
      </c>
      <c r="F186">
        <v>600</v>
      </c>
      <c r="G186">
        <v>7900</v>
      </c>
      <c r="H186" t="s">
        <v>29</v>
      </c>
      <c r="I186" t="s">
        <v>30</v>
      </c>
      <c r="J186" t="s">
        <v>85</v>
      </c>
      <c r="K186" t="s">
        <v>86</v>
      </c>
      <c r="L186">
        <v>0</v>
      </c>
      <c r="M186">
        <v>-4.75</v>
      </c>
      <c r="N186">
        <v>-3.5</v>
      </c>
      <c r="O186">
        <v>4.75</v>
      </c>
      <c r="P186">
        <v>3</v>
      </c>
      <c r="Q186">
        <v>-13.5</v>
      </c>
      <c r="R186">
        <v>2.5499999999999998</v>
      </c>
      <c r="S186">
        <v>-6.75</v>
      </c>
      <c r="T186" t="str">
        <f t="shared" si="4"/>
        <v>g101,5</v>
      </c>
      <c r="U186" s="1" t="s">
        <v>78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g101</v>
      </c>
      <c r="X186">
        <v>5</v>
      </c>
      <c r="Z186" s="2" t="str">
        <f>IF(AND(ISBLANK(Y186),OR(NOT(ISBLANK(AA186)),NOT(ISBLANK(AB186)))),#N/A,
IF(ISBLANK(Y186),"",
IF(AND(NOT(ISERROR(VLOOKUP(Y186,MonsterTable!$A:$B,MATCH(MonsterTable!$B$1,MonsterTable!$A$1:$B$1,0),0))),OR(ISBLANK(AA186),ISBLANK(AB186))),#N/A,
IFERROR(VLOOKUP(Y186,MonsterTable!$A:$B,MATCH(MonsterTable!$B$1,MonsterTable!$A$1:$B$1,0),0),
IF(OR(NOT(ISBLANK(AA186)),ISBLANK(AB186)),#N/A,
IF(Y186="empty","empty",
VLOOKUP(Y186,MonsterGroupTable!$A:$A,1,0)))))))</f>
        <v/>
      </c>
      <c r="AD186" s="2" t="str">
        <f>IF(AND(ISBLANK(AC186),OR(NOT(ISBLANK(AE186)),NOT(ISBLANK(AF186)))),#N/A,
IF(ISBLANK(AC186),"",
IF(AND(NOT(ISERROR(VLOOKUP(AC186,MonsterTable!$A:$B,MATCH(MonsterTable!$B$1,MonsterTable!$A$1:$B$1,0),0))),OR(ISBLANK(AE186),ISBLANK(AF186))),#N/A,
IFERROR(VLOOKUP(AC186,MonsterTable!$A:$B,MATCH(MonsterTable!$B$1,MonsterTable!$A$1:$B$1,0),0),
IF(OR(NOT(ISBLANK(AE186)),ISBLANK(AF186)),#N/A,
IF(AC186="empty","empty",
VLOOKUP(AC186,MonsterGroupTable!$A:$A,1,0)))))))</f>
        <v/>
      </c>
      <c r="AH186" s="2" t="str">
        <f>IF(AND(ISBLANK(AG186),OR(NOT(ISBLANK(AI186)),NOT(ISBLANK(AJ186)))),#N/A,
IF(ISBLANK(AG186),"",
IF(AND(NOT(ISERROR(VLOOKUP(AG186,MonsterTable!$A:$B,MATCH(MonsterTable!$B$1,MonsterTable!$A$1:$B$1,0),0))),OR(ISBLANK(AI186),ISBLANK(AJ186))),#N/A,
IFERROR(VLOOKUP(AG186,MonsterTable!$A:$B,MATCH(MonsterTable!$B$1,MonsterTable!$A$1:$B$1,0),0),
IF(OR(NOT(ISBLANK(AI186)),ISBLANK(AJ186)),#N/A,
IF(AG186="empty","empty",
VLOOKUP(AG186,MonsterGroupTable!$A:$A,1,0)))))))</f>
        <v/>
      </c>
      <c r="AL186" s="2" t="str">
        <f>IF(AND(ISBLANK(AK186),OR(NOT(ISBLANK(AM186)),NOT(ISBLANK(AN186)))),#N/A,
IF(ISBLANK(AK186),"",
IF(AND(NOT(ISERROR(VLOOKUP(AK186,MonsterTable!$A:$B,MATCH(MonsterTable!$B$1,MonsterTable!$A$1:$B$1,0),0))),OR(ISBLANK(AM186),ISBLANK(AN186))),#N/A,
IFERROR(VLOOKUP(AK186,MonsterTable!$A:$B,MATCH(MonsterTable!$B$1,MonsterTable!$A$1:$B$1,0),0),
IF(OR(NOT(ISBLANK(AM186)),ISBLANK(AN186)),#N/A,
IF(AK186="empty","empty",
VLOOKUP(AK186,MonsterGroupTable!$A:$A,1,0)))))))</f>
        <v/>
      </c>
      <c r="AP186" s="2" t="str">
        <f>IF(AND(ISBLANK(AO186),OR(NOT(ISBLANK(AQ186)),NOT(ISBLANK(AR186)))),#N/A,
IF(ISBLANK(AO186),"",
IF(AND(NOT(ISERROR(VLOOKUP(AO186,MonsterTable!$A:$B,MATCH(MonsterTable!$B$1,MonsterTable!$A$1:$B$1,0),0))),OR(ISBLANK(AQ186),ISBLANK(AR186))),#N/A,
IFERROR(VLOOKUP(AO186,MonsterTable!$A:$B,MATCH(MonsterTable!$B$1,MonsterTable!$A$1:$B$1,0),0),
IF(OR(NOT(ISBLANK(AQ186)),ISBLANK(AR186)),#N/A,
IF(AO186="empty","empty",
VLOOKUP(AO186,MonsterGroupTable!$A:$A,1,0)))))))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B186" s="2" t="str">
        <f>IF(AND(ISBLANK(BA186),OR(NOT(ISBLANK(BC186)),NOT(ISBLANK(BD186)))),#N/A,
IF(ISBLANK(BA186),"",
IF(AND(NOT(ISERROR(VLOOKUP(BA186,MonsterTable!$A:$B,MATCH(MonsterTable!$B$1,MonsterTable!$A$1:$B$1,0),0))),OR(ISBLANK(BC186),ISBLANK(BD186))),#N/A,
IFERROR(VLOOKUP(BA186,MonsterTable!$A:$B,MATCH(MonsterTable!$B$1,MonsterTable!$A$1:$B$1,0),0),
IF(OR(NOT(ISBLANK(BC186)),ISBLANK(BD186)),#N/A,
IF(BA186="empty","empty",
VLOOKUP(BA186,MonsterGroupTable!$A:$A,1,0)))))))</f>
        <v/>
      </c>
      <c r="BF186" s="2" t="str">
        <f>IF(AND(ISBLANK(BE186),OR(NOT(ISBLANK(BG186)),NOT(ISBLANK(BH186)))),#N/A,
IF(ISBLANK(BE186),"",
IF(AND(NOT(ISERROR(VLOOKUP(BE186,MonsterTable!$A:$B,MATCH(MonsterTable!$B$1,MonsterTable!$A$1:$B$1,0),0))),OR(ISBLANK(BG186),ISBLANK(BH186))),#N/A,
IFERROR(VLOOKUP(BE186,MonsterTable!$A:$B,MATCH(MonsterTable!$B$1,MonsterTable!$A$1:$B$1,0),0),
IF(OR(NOT(ISBLANK(BG186)),ISBLANK(BH186)),#N/A,
IF(BE186="empty","empty",
VLOOKUP(BE186,MonsterGroupTable!$A:$A,1,0)))))))</f>
        <v/>
      </c>
    </row>
    <row r="187" spans="1:58" x14ac:dyDescent="0.3">
      <c r="A187">
        <v>10186</v>
      </c>
      <c r="B187">
        <f t="shared" si="5"/>
        <v>1.1000000000000001</v>
      </c>
      <c r="C187">
        <f t="shared" si="5"/>
        <v>1.1000000000000001</v>
      </c>
      <c r="F187">
        <v>600</v>
      </c>
      <c r="G187">
        <v>8000</v>
      </c>
      <c r="H187" t="s">
        <v>29</v>
      </c>
      <c r="I187" t="s">
        <v>30</v>
      </c>
      <c r="J187" t="s">
        <v>85</v>
      </c>
      <c r="K187" t="s">
        <v>86</v>
      </c>
      <c r="L187">
        <v>0</v>
      </c>
      <c r="M187">
        <v>-4.75</v>
      </c>
      <c r="N187">
        <v>-3.5</v>
      </c>
      <c r="O187">
        <v>4.75</v>
      </c>
      <c r="P187">
        <v>3</v>
      </c>
      <c r="Q187">
        <v>-13.5</v>
      </c>
      <c r="R187">
        <v>2.5499999999999998</v>
      </c>
      <c r="S187">
        <v>-6.75</v>
      </c>
      <c r="T187" t="str">
        <f t="shared" si="4"/>
        <v>g101,5</v>
      </c>
      <c r="U187" s="1" t="s">
        <v>78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g101</v>
      </c>
      <c r="X187">
        <v>5</v>
      </c>
      <c r="Z187" s="2" t="str">
        <f>IF(AND(ISBLANK(Y187),OR(NOT(ISBLANK(AA187)),NOT(ISBLANK(AB187)))),#N/A,
IF(ISBLANK(Y187),"",
IF(AND(NOT(ISERROR(VLOOKUP(Y187,MonsterTable!$A:$B,MATCH(MonsterTable!$B$1,MonsterTable!$A$1:$B$1,0),0))),OR(ISBLANK(AA187),ISBLANK(AB187))),#N/A,
IFERROR(VLOOKUP(Y187,MonsterTable!$A:$B,MATCH(MonsterTable!$B$1,MonsterTable!$A$1:$B$1,0),0),
IF(OR(NOT(ISBLANK(AA187)),ISBLANK(AB187)),#N/A,
IF(Y187="empty","empty",
VLOOKUP(Y187,MonsterGroupTable!$A:$A,1,0)))))))</f>
        <v/>
      </c>
      <c r="AD187" s="2" t="str">
        <f>IF(AND(ISBLANK(AC187),OR(NOT(ISBLANK(AE187)),NOT(ISBLANK(AF187)))),#N/A,
IF(ISBLANK(AC187),"",
IF(AND(NOT(ISERROR(VLOOKUP(AC187,MonsterTable!$A:$B,MATCH(MonsterTable!$B$1,MonsterTable!$A$1:$B$1,0),0))),OR(ISBLANK(AE187),ISBLANK(AF187))),#N/A,
IFERROR(VLOOKUP(AC187,MonsterTable!$A:$B,MATCH(MonsterTable!$B$1,MonsterTable!$A$1:$B$1,0),0),
IF(OR(NOT(ISBLANK(AE187)),ISBLANK(AF187)),#N/A,
IF(AC187="empty","empty",
VLOOKUP(AC187,MonsterGroupTable!$A:$A,1,0)))))))</f>
        <v/>
      </c>
      <c r="AH187" s="2" t="str">
        <f>IF(AND(ISBLANK(AG187),OR(NOT(ISBLANK(AI187)),NOT(ISBLANK(AJ187)))),#N/A,
IF(ISBLANK(AG187),"",
IF(AND(NOT(ISERROR(VLOOKUP(AG187,MonsterTable!$A:$B,MATCH(MonsterTable!$B$1,MonsterTable!$A$1:$B$1,0),0))),OR(ISBLANK(AI187),ISBLANK(AJ187))),#N/A,
IFERROR(VLOOKUP(AG187,MonsterTable!$A:$B,MATCH(MonsterTable!$B$1,MonsterTable!$A$1:$B$1,0),0),
IF(OR(NOT(ISBLANK(AI187)),ISBLANK(AJ187)),#N/A,
IF(AG187="empty","empty",
VLOOKUP(AG187,MonsterGroupTable!$A:$A,1,0)))))))</f>
        <v/>
      </c>
      <c r="AL187" s="2" t="str">
        <f>IF(AND(ISBLANK(AK187),OR(NOT(ISBLANK(AM187)),NOT(ISBLANK(AN187)))),#N/A,
IF(ISBLANK(AK187),"",
IF(AND(NOT(ISERROR(VLOOKUP(AK187,MonsterTable!$A:$B,MATCH(MonsterTable!$B$1,MonsterTable!$A$1:$B$1,0),0))),OR(ISBLANK(AM187),ISBLANK(AN187))),#N/A,
IFERROR(VLOOKUP(AK187,MonsterTable!$A:$B,MATCH(MonsterTable!$B$1,MonsterTable!$A$1:$B$1,0),0),
IF(OR(NOT(ISBLANK(AM187)),ISBLANK(AN187)),#N/A,
IF(AK187="empty","empty",
VLOOKUP(AK187,MonsterGroupTable!$A:$A,1,0)))))))</f>
        <v/>
      </c>
      <c r="AP187" s="2" t="str">
        <f>IF(AND(ISBLANK(AO187),OR(NOT(ISBLANK(AQ187)),NOT(ISBLANK(AR187)))),#N/A,
IF(ISBLANK(AO187),"",
IF(AND(NOT(ISERROR(VLOOKUP(AO187,MonsterTable!$A:$B,MATCH(MonsterTable!$B$1,MonsterTable!$A$1:$B$1,0),0))),OR(ISBLANK(AQ187),ISBLANK(AR187))),#N/A,
IFERROR(VLOOKUP(AO187,MonsterTable!$A:$B,MATCH(MonsterTable!$B$1,MonsterTable!$A$1:$B$1,0),0),
IF(OR(NOT(ISBLANK(AQ187)),ISBLANK(AR187)),#N/A,
IF(AO187="empty","empty",
VLOOKUP(AO187,MonsterGroupTable!$A:$A,1,0)))))))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B187" s="2" t="str">
        <f>IF(AND(ISBLANK(BA187),OR(NOT(ISBLANK(BC187)),NOT(ISBLANK(BD187)))),#N/A,
IF(ISBLANK(BA187),"",
IF(AND(NOT(ISERROR(VLOOKUP(BA187,MonsterTable!$A:$B,MATCH(MonsterTable!$B$1,MonsterTable!$A$1:$B$1,0),0))),OR(ISBLANK(BC187),ISBLANK(BD187))),#N/A,
IFERROR(VLOOKUP(BA187,MonsterTable!$A:$B,MATCH(MonsterTable!$B$1,MonsterTable!$A$1:$B$1,0),0),
IF(OR(NOT(ISBLANK(BC187)),ISBLANK(BD187)),#N/A,
IF(BA187="empty","empty",
VLOOKUP(BA187,MonsterGroupTable!$A:$A,1,0)))))))</f>
        <v/>
      </c>
      <c r="BF187" s="2" t="str">
        <f>IF(AND(ISBLANK(BE187),OR(NOT(ISBLANK(BG187)),NOT(ISBLANK(BH187)))),#N/A,
IF(ISBLANK(BE187),"",
IF(AND(NOT(ISERROR(VLOOKUP(BE187,MonsterTable!$A:$B,MATCH(MonsterTable!$B$1,MonsterTable!$A$1:$B$1,0),0))),OR(ISBLANK(BG187),ISBLANK(BH187))),#N/A,
IFERROR(VLOOKUP(BE187,MonsterTable!$A:$B,MATCH(MonsterTable!$B$1,MonsterTable!$A$1:$B$1,0),0),
IF(OR(NOT(ISBLANK(BG187)),ISBLANK(BH187)),#N/A,
IF(BE187="empty","empty",
VLOOKUP(BE187,MonsterGroupTable!$A:$A,1,0)))))))</f>
        <v/>
      </c>
    </row>
    <row r="188" spans="1:58" x14ac:dyDescent="0.3">
      <c r="A188">
        <v>10187</v>
      </c>
      <c r="B188">
        <f t="shared" si="5"/>
        <v>1.1000000000000001</v>
      </c>
      <c r="C188">
        <f t="shared" si="5"/>
        <v>1.1000000000000001</v>
      </c>
      <c r="F188">
        <v>600</v>
      </c>
      <c r="G188">
        <v>8100</v>
      </c>
      <c r="H188" t="s">
        <v>29</v>
      </c>
      <c r="I188" t="s">
        <v>30</v>
      </c>
      <c r="J188" t="s">
        <v>85</v>
      </c>
      <c r="K188" t="s">
        <v>86</v>
      </c>
      <c r="L188">
        <v>0</v>
      </c>
      <c r="M188">
        <v>-4.75</v>
      </c>
      <c r="N188">
        <v>-3.5</v>
      </c>
      <c r="O188">
        <v>4.75</v>
      </c>
      <c r="P188">
        <v>3</v>
      </c>
      <c r="Q188">
        <v>-13.5</v>
      </c>
      <c r="R188">
        <v>2.5499999999999998</v>
      </c>
      <c r="S188">
        <v>-6.75</v>
      </c>
      <c r="T188" t="str">
        <f t="shared" si="4"/>
        <v>g101,5</v>
      </c>
      <c r="U188" s="1" t="s">
        <v>78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g101</v>
      </c>
      <c r="X188">
        <v>5</v>
      </c>
      <c r="Z188" s="2" t="str">
        <f>IF(AND(ISBLANK(Y188),OR(NOT(ISBLANK(AA188)),NOT(ISBLANK(AB188)))),#N/A,
IF(ISBLANK(Y188),"",
IF(AND(NOT(ISERROR(VLOOKUP(Y188,MonsterTable!$A:$B,MATCH(MonsterTable!$B$1,MonsterTable!$A$1:$B$1,0),0))),OR(ISBLANK(AA188),ISBLANK(AB188))),#N/A,
IFERROR(VLOOKUP(Y188,MonsterTable!$A:$B,MATCH(MonsterTable!$B$1,MonsterTable!$A$1:$B$1,0),0),
IF(OR(NOT(ISBLANK(AA188)),ISBLANK(AB188)),#N/A,
IF(Y188="empty","empty",
VLOOKUP(Y188,MonsterGroupTable!$A:$A,1,0)))))))</f>
        <v/>
      </c>
      <c r="AD188" s="2" t="str">
        <f>IF(AND(ISBLANK(AC188),OR(NOT(ISBLANK(AE188)),NOT(ISBLANK(AF188)))),#N/A,
IF(ISBLANK(AC188),"",
IF(AND(NOT(ISERROR(VLOOKUP(AC188,MonsterTable!$A:$B,MATCH(MonsterTable!$B$1,MonsterTable!$A$1:$B$1,0),0))),OR(ISBLANK(AE188),ISBLANK(AF188))),#N/A,
IFERROR(VLOOKUP(AC188,MonsterTable!$A:$B,MATCH(MonsterTable!$B$1,MonsterTable!$A$1:$B$1,0),0),
IF(OR(NOT(ISBLANK(AE188)),ISBLANK(AF188)),#N/A,
IF(AC188="empty","empty",
VLOOKUP(AC188,MonsterGroupTable!$A:$A,1,0)))))))</f>
        <v/>
      </c>
      <c r="AH188" s="2" t="str">
        <f>IF(AND(ISBLANK(AG188),OR(NOT(ISBLANK(AI188)),NOT(ISBLANK(AJ188)))),#N/A,
IF(ISBLANK(AG188),"",
IF(AND(NOT(ISERROR(VLOOKUP(AG188,MonsterTable!$A:$B,MATCH(MonsterTable!$B$1,MonsterTable!$A$1:$B$1,0),0))),OR(ISBLANK(AI188),ISBLANK(AJ188))),#N/A,
IFERROR(VLOOKUP(AG188,MonsterTable!$A:$B,MATCH(MonsterTable!$B$1,MonsterTable!$A$1:$B$1,0),0),
IF(OR(NOT(ISBLANK(AI188)),ISBLANK(AJ188)),#N/A,
IF(AG188="empty","empty",
VLOOKUP(AG188,MonsterGroupTable!$A:$A,1,0)))))))</f>
        <v/>
      </c>
      <c r="AL188" s="2" t="str">
        <f>IF(AND(ISBLANK(AK188),OR(NOT(ISBLANK(AM188)),NOT(ISBLANK(AN188)))),#N/A,
IF(ISBLANK(AK188),"",
IF(AND(NOT(ISERROR(VLOOKUP(AK188,MonsterTable!$A:$B,MATCH(MonsterTable!$B$1,MonsterTable!$A$1:$B$1,0),0))),OR(ISBLANK(AM188),ISBLANK(AN188))),#N/A,
IFERROR(VLOOKUP(AK188,MonsterTable!$A:$B,MATCH(MonsterTable!$B$1,MonsterTable!$A$1:$B$1,0),0),
IF(OR(NOT(ISBLANK(AM188)),ISBLANK(AN188)),#N/A,
IF(AK188="empty","empty",
VLOOKUP(AK188,MonsterGroupTable!$A:$A,1,0)))))))</f>
        <v/>
      </c>
      <c r="AP188" s="2" t="str">
        <f>IF(AND(ISBLANK(AO188),OR(NOT(ISBLANK(AQ188)),NOT(ISBLANK(AR188)))),#N/A,
IF(ISBLANK(AO188),"",
IF(AND(NOT(ISERROR(VLOOKUP(AO188,MonsterTable!$A:$B,MATCH(MonsterTable!$B$1,MonsterTable!$A$1:$B$1,0),0))),OR(ISBLANK(AQ188),ISBLANK(AR188))),#N/A,
IFERROR(VLOOKUP(AO188,MonsterTable!$A:$B,MATCH(MonsterTable!$B$1,MonsterTable!$A$1:$B$1,0),0),
IF(OR(NOT(ISBLANK(AQ188)),ISBLANK(AR188)),#N/A,
IF(AO188="empty","empty",
VLOOKUP(AO188,MonsterGroupTable!$A:$A,1,0)))))))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B188" s="2" t="str">
        <f>IF(AND(ISBLANK(BA188),OR(NOT(ISBLANK(BC188)),NOT(ISBLANK(BD188)))),#N/A,
IF(ISBLANK(BA188),"",
IF(AND(NOT(ISERROR(VLOOKUP(BA188,MonsterTable!$A:$B,MATCH(MonsterTable!$B$1,MonsterTable!$A$1:$B$1,0),0))),OR(ISBLANK(BC188),ISBLANK(BD188))),#N/A,
IFERROR(VLOOKUP(BA188,MonsterTable!$A:$B,MATCH(MonsterTable!$B$1,MonsterTable!$A$1:$B$1,0),0),
IF(OR(NOT(ISBLANK(BC188)),ISBLANK(BD188)),#N/A,
IF(BA188="empty","empty",
VLOOKUP(BA188,MonsterGroupTable!$A:$A,1,0)))))))</f>
        <v/>
      </c>
      <c r="BF188" s="2" t="str">
        <f>IF(AND(ISBLANK(BE188),OR(NOT(ISBLANK(BG188)),NOT(ISBLANK(BH188)))),#N/A,
IF(ISBLANK(BE188),"",
IF(AND(NOT(ISERROR(VLOOKUP(BE188,MonsterTable!$A:$B,MATCH(MonsterTable!$B$1,MonsterTable!$A$1:$B$1,0),0))),OR(ISBLANK(BG188),ISBLANK(BH188))),#N/A,
IFERROR(VLOOKUP(BE188,MonsterTable!$A:$B,MATCH(MonsterTable!$B$1,MonsterTable!$A$1:$B$1,0),0),
IF(OR(NOT(ISBLANK(BG188)),ISBLANK(BH188)),#N/A,
IF(BE188="empty","empty",
VLOOKUP(BE188,MonsterGroupTable!$A:$A,1,0)))))))</f>
        <v/>
      </c>
    </row>
    <row r="189" spans="1:58" x14ac:dyDescent="0.3">
      <c r="A189">
        <v>10188</v>
      </c>
      <c r="B189">
        <f t="shared" si="5"/>
        <v>1.1000000000000001</v>
      </c>
      <c r="C189">
        <f t="shared" si="5"/>
        <v>1.1000000000000001</v>
      </c>
      <c r="F189">
        <v>600</v>
      </c>
      <c r="G189">
        <v>8200</v>
      </c>
      <c r="H189" t="s">
        <v>29</v>
      </c>
      <c r="I189" t="s">
        <v>30</v>
      </c>
      <c r="J189" t="s">
        <v>85</v>
      </c>
      <c r="K189" t="s">
        <v>86</v>
      </c>
      <c r="L189">
        <v>0</v>
      </c>
      <c r="M189">
        <v>-4.75</v>
      </c>
      <c r="N189">
        <v>-3.5</v>
      </c>
      <c r="O189">
        <v>4.75</v>
      </c>
      <c r="P189">
        <v>3</v>
      </c>
      <c r="Q189">
        <v>-13.5</v>
      </c>
      <c r="R189">
        <v>2.5499999999999998</v>
      </c>
      <c r="S189">
        <v>-6.75</v>
      </c>
      <c r="T189" t="str">
        <f t="shared" si="4"/>
        <v>g101,5</v>
      </c>
      <c r="U189" s="1" t="s">
        <v>78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g101</v>
      </c>
      <c r="X189">
        <v>5</v>
      </c>
      <c r="Z189" s="2" t="str">
        <f>IF(AND(ISBLANK(Y189),OR(NOT(ISBLANK(AA189)),NOT(ISBLANK(AB189)))),#N/A,
IF(ISBLANK(Y189),"",
IF(AND(NOT(ISERROR(VLOOKUP(Y189,MonsterTable!$A:$B,MATCH(MonsterTable!$B$1,MonsterTable!$A$1:$B$1,0),0))),OR(ISBLANK(AA189),ISBLANK(AB189))),#N/A,
IFERROR(VLOOKUP(Y189,MonsterTable!$A:$B,MATCH(MonsterTable!$B$1,MonsterTable!$A$1:$B$1,0),0),
IF(OR(NOT(ISBLANK(AA189)),ISBLANK(AB189)),#N/A,
IF(Y189="empty","empty",
VLOOKUP(Y189,MonsterGroupTable!$A:$A,1,0)))))))</f>
        <v/>
      </c>
      <c r="AD189" s="2" t="str">
        <f>IF(AND(ISBLANK(AC189),OR(NOT(ISBLANK(AE189)),NOT(ISBLANK(AF189)))),#N/A,
IF(ISBLANK(AC189),"",
IF(AND(NOT(ISERROR(VLOOKUP(AC189,MonsterTable!$A:$B,MATCH(MonsterTable!$B$1,MonsterTable!$A$1:$B$1,0),0))),OR(ISBLANK(AE189),ISBLANK(AF189))),#N/A,
IFERROR(VLOOKUP(AC189,MonsterTable!$A:$B,MATCH(MonsterTable!$B$1,MonsterTable!$A$1:$B$1,0),0),
IF(OR(NOT(ISBLANK(AE189)),ISBLANK(AF189)),#N/A,
IF(AC189="empty","empty",
VLOOKUP(AC189,MonsterGroupTable!$A:$A,1,0)))))))</f>
        <v/>
      </c>
      <c r="AH189" s="2" t="str">
        <f>IF(AND(ISBLANK(AG189),OR(NOT(ISBLANK(AI189)),NOT(ISBLANK(AJ189)))),#N/A,
IF(ISBLANK(AG189),"",
IF(AND(NOT(ISERROR(VLOOKUP(AG189,MonsterTable!$A:$B,MATCH(MonsterTable!$B$1,MonsterTable!$A$1:$B$1,0),0))),OR(ISBLANK(AI189),ISBLANK(AJ189))),#N/A,
IFERROR(VLOOKUP(AG189,MonsterTable!$A:$B,MATCH(MonsterTable!$B$1,MonsterTable!$A$1:$B$1,0),0),
IF(OR(NOT(ISBLANK(AI189)),ISBLANK(AJ189)),#N/A,
IF(AG189="empty","empty",
VLOOKUP(AG189,MonsterGroupTable!$A:$A,1,0)))))))</f>
        <v/>
      </c>
      <c r="AL189" s="2" t="str">
        <f>IF(AND(ISBLANK(AK189),OR(NOT(ISBLANK(AM189)),NOT(ISBLANK(AN189)))),#N/A,
IF(ISBLANK(AK189),"",
IF(AND(NOT(ISERROR(VLOOKUP(AK189,MonsterTable!$A:$B,MATCH(MonsterTable!$B$1,MonsterTable!$A$1:$B$1,0),0))),OR(ISBLANK(AM189),ISBLANK(AN189))),#N/A,
IFERROR(VLOOKUP(AK189,MonsterTable!$A:$B,MATCH(MonsterTable!$B$1,MonsterTable!$A$1:$B$1,0),0),
IF(OR(NOT(ISBLANK(AM189)),ISBLANK(AN189)),#N/A,
IF(AK189="empty","empty",
VLOOKUP(AK189,MonsterGroupTable!$A:$A,1,0)))))))</f>
        <v/>
      </c>
      <c r="AP189" s="2" t="str">
        <f>IF(AND(ISBLANK(AO189),OR(NOT(ISBLANK(AQ189)),NOT(ISBLANK(AR189)))),#N/A,
IF(ISBLANK(AO189),"",
IF(AND(NOT(ISERROR(VLOOKUP(AO189,MonsterTable!$A:$B,MATCH(MonsterTable!$B$1,MonsterTable!$A$1:$B$1,0),0))),OR(ISBLANK(AQ189),ISBLANK(AR189))),#N/A,
IFERROR(VLOOKUP(AO189,MonsterTable!$A:$B,MATCH(MonsterTable!$B$1,MonsterTable!$A$1:$B$1,0),0),
IF(OR(NOT(ISBLANK(AQ189)),ISBLANK(AR189)),#N/A,
IF(AO189="empty","empty",
VLOOKUP(AO189,MonsterGroupTable!$A:$A,1,0)))))))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B189" s="2" t="str">
        <f>IF(AND(ISBLANK(BA189),OR(NOT(ISBLANK(BC189)),NOT(ISBLANK(BD189)))),#N/A,
IF(ISBLANK(BA189),"",
IF(AND(NOT(ISERROR(VLOOKUP(BA189,MonsterTable!$A:$B,MATCH(MonsterTable!$B$1,MonsterTable!$A$1:$B$1,0),0))),OR(ISBLANK(BC189),ISBLANK(BD189))),#N/A,
IFERROR(VLOOKUP(BA189,MonsterTable!$A:$B,MATCH(MonsterTable!$B$1,MonsterTable!$A$1:$B$1,0),0),
IF(OR(NOT(ISBLANK(BC189)),ISBLANK(BD189)),#N/A,
IF(BA189="empty","empty",
VLOOKUP(BA189,MonsterGroupTable!$A:$A,1,0)))))))</f>
        <v/>
      </c>
      <c r="BF189" s="2" t="str">
        <f>IF(AND(ISBLANK(BE189),OR(NOT(ISBLANK(BG189)),NOT(ISBLANK(BH189)))),#N/A,
IF(ISBLANK(BE189),"",
IF(AND(NOT(ISERROR(VLOOKUP(BE189,MonsterTable!$A:$B,MATCH(MonsterTable!$B$1,MonsterTable!$A$1:$B$1,0),0))),OR(ISBLANK(BG189),ISBLANK(BH189))),#N/A,
IFERROR(VLOOKUP(BE189,MonsterTable!$A:$B,MATCH(MonsterTable!$B$1,MonsterTable!$A$1:$B$1,0),0),
IF(OR(NOT(ISBLANK(BG189)),ISBLANK(BH189)),#N/A,
IF(BE189="empty","empty",
VLOOKUP(BE189,MonsterGroupTable!$A:$A,1,0)))))))</f>
        <v/>
      </c>
    </row>
    <row r="190" spans="1:58" x14ac:dyDescent="0.3">
      <c r="A190">
        <v>10189</v>
      </c>
      <c r="B190">
        <f t="shared" si="5"/>
        <v>1.1000000000000001</v>
      </c>
      <c r="C190">
        <f t="shared" si="5"/>
        <v>1.1000000000000001</v>
      </c>
      <c r="F190">
        <v>600</v>
      </c>
      <c r="G190">
        <v>8300</v>
      </c>
      <c r="H190" t="s">
        <v>29</v>
      </c>
      <c r="I190" t="s">
        <v>30</v>
      </c>
      <c r="J190" t="s">
        <v>85</v>
      </c>
      <c r="K190" t="s">
        <v>86</v>
      </c>
      <c r="L190">
        <v>0</v>
      </c>
      <c r="M190">
        <v>-4.75</v>
      </c>
      <c r="N190">
        <v>-3.5</v>
      </c>
      <c r="O190">
        <v>4.75</v>
      </c>
      <c r="P190">
        <v>3</v>
      </c>
      <c r="Q190">
        <v>-13.5</v>
      </c>
      <c r="R190">
        <v>2.5499999999999998</v>
      </c>
      <c r="S190">
        <v>-6.75</v>
      </c>
      <c r="T190" t="str">
        <f t="shared" si="4"/>
        <v>g101,5</v>
      </c>
      <c r="U190" s="1" t="s">
        <v>78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g101</v>
      </c>
      <c r="X190">
        <v>5</v>
      </c>
      <c r="Z190" s="2" t="str">
        <f>IF(AND(ISBLANK(Y190),OR(NOT(ISBLANK(AA190)),NOT(ISBLANK(AB190)))),#N/A,
IF(ISBLANK(Y190),"",
IF(AND(NOT(ISERROR(VLOOKUP(Y190,MonsterTable!$A:$B,MATCH(MonsterTable!$B$1,MonsterTable!$A$1:$B$1,0),0))),OR(ISBLANK(AA190),ISBLANK(AB190))),#N/A,
IFERROR(VLOOKUP(Y190,MonsterTable!$A:$B,MATCH(MonsterTable!$B$1,MonsterTable!$A$1:$B$1,0),0),
IF(OR(NOT(ISBLANK(AA190)),ISBLANK(AB190)),#N/A,
IF(Y190="empty","empty",
VLOOKUP(Y190,MonsterGroupTable!$A:$A,1,0)))))))</f>
        <v/>
      </c>
      <c r="AD190" s="2" t="str">
        <f>IF(AND(ISBLANK(AC190),OR(NOT(ISBLANK(AE190)),NOT(ISBLANK(AF190)))),#N/A,
IF(ISBLANK(AC190),"",
IF(AND(NOT(ISERROR(VLOOKUP(AC190,MonsterTable!$A:$B,MATCH(MonsterTable!$B$1,MonsterTable!$A$1:$B$1,0),0))),OR(ISBLANK(AE190),ISBLANK(AF190))),#N/A,
IFERROR(VLOOKUP(AC190,MonsterTable!$A:$B,MATCH(MonsterTable!$B$1,MonsterTable!$A$1:$B$1,0),0),
IF(OR(NOT(ISBLANK(AE190)),ISBLANK(AF190)),#N/A,
IF(AC190="empty","empty",
VLOOKUP(AC190,MonsterGroupTable!$A:$A,1,0)))))))</f>
        <v/>
      </c>
      <c r="AH190" s="2" t="str">
        <f>IF(AND(ISBLANK(AG190),OR(NOT(ISBLANK(AI190)),NOT(ISBLANK(AJ190)))),#N/A,
IF(ISBLANK(AG190),"",
IF(AND(NOT(ISERROR(VLOOKUP(AG190,MonsterTable!$A:$B,MATCH(MonsterTable!$B$1,MonsterTable!$A$1:$B$1,0),0))),OR(ISBLANK(AI190),ISBLANK(AJ190))),#N/A,
IFERROR(VLOOKUP(AG190,MonsterTable!$A:$B,MATCH(MonsterTable!$B$1,MonsterTable!$A$1:$B$1,0),0),
IF(OR(NOT(ISBLANK(AI190)),ISBLANK(AJ190)),#N/A,
IF(AG190="empty","empty",
VLOOKUP(AG190,MonsterGroupTable!$A:$A,1,0)))))))</f>
        <v/>
      </c>
      <c r="AL190" s="2" t="str">
        <f>IF(AND(ISBLANK(AK190),OR(NOT(ISBLANK(AM190)),NOT(ISBLANK(AN190)))),#N/A,
IF(ISBLANK(AK190),"",
IF(AND(NOT(ISERROR(VLOOKUP(AK190,MonsterTable!$A:$B,MATCH(MonsterTable!$B$1,MonsterTable!$A$1:$B$1,0),0))),OR(ISBLANK(AM190),ISBLANK(AN190))),#N/A,
IFERROR(VLOOKUP(AK190,MonsterTable!$A:$B,MATCH(MonsterTable!$B$1,MonsterTable!$A$1:$B$1,0),0),
IF(OR(NOT(ISBLANK(AM190)),ISBLANK(AN190)),#N/A,
IF(AK190="empty","empty",
VLOOKUP(AK190,MonsterGroupTable!$A:$A,1,0)))))))</f>
        <v/>
      </c>
      <c r="AP190" s="2" t="str">
        <f>IF(AND(ISBLANK(AO190),OR(NOT(ISBLANK(AQ190)),NOT(ISBLANK(AR190)))),#N/A,
IF(ISBLANK(AO190),"",
IF(AND(NOT(ISERROR(VLOOKUP(AO190,MonsterTable!$A:$B,MATCH(MonsterTable!$B$1,MonsterTable!$A$1:$B$1,0),0))),OR(ISBLANK(AQ190),ISBLANK(AR190))),#N/A,
IFERROR(VLOOKUP(AO190,MonsterTable!$A:$B,MATCH(MonsterTable!$B$1,MonsterTable!$A$1:$B$1,0),0),
IF(OR(NOT(ISBLANK(AQ190)),ISBLANK(AR190)),#N/A,
IF(AO190="empty","empty",
VLOOKUP(AO190,MonsterGroupTable!$A:$A,1,0)))))))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B190" s="2" t="str">
        <f>IF(AND(ISBLANK(BA190),OR(NOT(ISBLANK(BC190)),NOT(ISBLANK(BD190)))),#N/A,
IF(ISBLANK(BA190),"",
IF(AND(NOT(ISERROR(VLOOKUP(BA190,MonsterTable!$A:$B,MATCH(MonsterTable!$B$1,MonsterTable!$A$1:$B$1,0),0))),OR(ISBLANK(BC190),ISBLANK(BD190))),#N/A,
IFERROR(VLOOKUP(BA190,MonsterTable!$A:$B,MATCH(MonsterTable!$B$1,MonsterTable!$A$1:$B$1,0),0),
IF(OR(NOT(ISBLANK(BC190)),ISBLANK(BD190)),#N/A,
IF(BA190="empty","empty",
VLOOKUP(BA190,MonsterGroupTable!$A:$A,1,0)))))))</f>
        <v/>
      </c>
      <c r="BF190" s="2" t="str">
        <f>IF(AND(ISBLANK(BE190),OR(NOT(ISBLANK(BG190)),NOT(ISBLANK(BH190)))),#N/A,
IF(ISBLANK(BE190),"",
IF(AND(NOT(ISERROR(VLOOKUP(BE190,MonsterTable!$A:$B,MATCH(MonsterTable!$B$1,MonsterTable!$A$1:$B$1,0),0))),OR(ISBLANK(BG190),ISBLANK(BH190))),#N/A,
IFERROR(VLOOKUP(BE190,MonsterTable!$A:$B,MATCH(MonsterTable!$B$1,MonsterTable!$A$1:$B$1,0),0),
IF(OR(NOT(ISBLANK(BG190)),ISBLANK(BH190)),#N/A,
IF(BE190="empty","empty",
VLOOKUP(BE190,MonsterGroupTable!$A:$A,1,0)))))))</f>
        <v/>
      </c>
    </row>
    <row r="191" spans="1:58" x14ac:dyDescent="0.3">
      <c r="A191">
        <v>10190</v>
      </c>
      <c r="B191">
        <f t="shared" si="5"/>
        <v>1.2</v>
      </c>
      <c r="C191">
        <f t="shared" si="5"/>
        <v>1.1000000000000001</v>
      </c>
      <c r="F191">
        <v>600</v>
      </c>
      <c r="G191">
        <v>8400</v>
      </c>
      <c r="H191" t="s">
        <v>29</v>
      </c>
      <c r="I191" t="s">
        <v>30</v>
      </c>
      <c r="J191" t="s">
        <v>85</v>
      </c>
      <c r="K191" t="s">
        <v>86</v>
      </c>
      <c r="L191">
        <v>0</v>
      </c>
      <c r="M191">
        <v>-4.75</v>
      </c>
      <c r="N191">
        <v>-3.5</v>
      </c>
      <c r="O191">
        <v>4.75</v>
      </c>
      <c r="P191">
        <v>3</v>
      </c>
      <c r="Q191">
        <v>-13.5</v>
      </c>
      <c r="R191">
        <v>2.5499999999999998</v>
      </c>
      <c r="S191">
        <v>-6.75</v>
      </c>
      <c r="T191" t="str">
        <f t="shared" si="4"/>
        <v>g101,5</v>
      </c>
      <c r="U191" s="1" t="s">
        <v>78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g101</v>
      </c>
      <c r="X191">
        <v>5</v>
      </c>
      <c r="Z191" s="2" t="str">
        <f>IF(AND(ISBLANK(Y191),OR(NOT(ISBLANK(AA191)),NOT(ISBLANK(AB191)))),#N/A,
IF(ISBLANK(Y191),"",
IF(AND(NOT(ISERROR(VLOOKUP(Y191,MonsterTable!$A:$B,MATCH(MonsterTable!$B$1,MonsterTable!$A$1:$B$1,0),0))),OR(ISBLANK(AA191),ISBLANK(AB191))),#N/A,
IFERROR(VLOOKUP(Y191,MonsterTable!$A:$B,MATCH(MonsterTable!$B$1,MonsterTable!$A$1:$B$1,0),0),
IF(OR(NOT(ISBLANK(AA191)),ISBLANK(AB191)),#N/A,
IF(Y191="empty","empty",
VLOOKUP(Y191,MonsterGroupTable!$A:$A,1,0)))))))</f>
        <v/>
      </c>
      <c r="AD191" s="2" t="str">
        <f>IF(AND(ISBLANK(AC191),OR(NOT(ISBLANK(AE191)),NOT(ISBLANK(AF191)))),#N/A,
IF(ISBLANK(AC191),"",
IF(AND(NOT(ISERROR(VLOOKUP(AC191,MonsterTable!$A:$B,MATCH(MonsterTable!$B$1,MonsterTable!$A$1:$B$1,0),0))),OR(ISBLANK(AE191),ISBLANK(AF191))),#N/A,
IFERROR(VLOOKUP(AC191,MonsterTable!$A:$B,MATCH(MonsterTable!$B$1,MonsterTable!$A$1:$B$1,0),0),
IF(OR(NOT(ISBLANK(AE191)),ISBLANK(AF191)),#N/A,
IF(AC191="empty","empty",
VLOOKUP(AC191,MonsterGroupTable!$A:$A,1,0)))))))</f>
        <v/>
      </c>
      <c r="AH191" s="2" t="str">
        <f>IF(AND(ISBLANK(AG191),OR(NOT(ISBLANK(AI191)),NOT(ISBLANK(AJ191)))),#N/A,
IF(ISBLANK(AG191),"",
IF(AND(NOT(ISERROR(VLOOKUP(AG191,MonsterTable!$A:$B,MATCH(MonsterTable!$B$1,MonsterTable!$A$1:$B$1,0),0))),OR(ISBLANK(AI191),ISBLANK(AJ191))),#N/A,
IFERROR(VLOOKUP(AG191,MonsterTable!$A:$B,MATCH(MonsterTable!$B$1,MonsterTable!$A$1:$B$1,0),0),
IF(OR(NOT(ISBLANK(AI191)),ISBLANK(AJ191)),#N/A,
IF(AG191="empty","empty",
VLOOKUP(AG191,MonsterGroupTable!$A:$A,1,0)))))))</f>
        <v/>
      </c>
      <c r="AL191" s="2" t="str">
        <f>IF(AND(ISBLANK(AK191),OR(NOT(ISBLANK(AM191)),NOT(ISBLANK(AN191)))),#N/A,
IF(ISBLANK(AK191),"",
IF(AND(NOT(ISERROR(VLOOKUP(AK191,MonsterTable!$A:$B,MATCH(MonsterTable!$B$1,MonsterTable!$A$1:$B$1,0),0))),OR(ISBLANK(AM191),ISBLANK(AN191))),#N/A,
IFERROR(VLOOKUP(AK191,MonsterTable!$A:$B,MATCH(MonsterTable!$B$1,MonsterTable!$A$1:$B$1,0),0),
IF(OR(NOT(ISBLANK(AM191)),ISBLANK(AN191)),#N/A,
IF(AK191="empty","empty",
VLOOKUP(AK191,MonsterGroupTable!$A:$A,1,0)))))))</f>
        <v/>
      </c>
      <c r="AP191" s="2" t="str">
        <f>IF(AND(ISBLANK(AO191),OR(NOT(ISBLANK(AQ191)),NOT(ISBLANK(AR191)))),#N/A,
IF(ISBLANK(AO191),"",
IF(AND(NOT(ISERROR(VLOOKUP(AO191,MonsterTable!$A:$B,MATCH(MonsterTable!$B$1,MonsterTable!$A$1:$B$1,0),0))),OR(ISBLANK(AQ191),ISBLANK(AR191))),#N/A,
IFERROR(VLOOKUP(AO191,MonsterTable!$A:$B,MATCH(MonsterTable!$B$1,MonsterTable!$A$1:$B$1,0),0),
IF(OR(NOT(ISBLANK(AQ191)),ISBLANK(AR191)),#N/A,
IF(AO191="empty","empty",
VLOOKUP(AO191,MonsterGroupTable!$A:$A,1,0)))))))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B191" s="2" t="str">
        <f>IF(AND(ISBLANK(BA191),OR(NOT(ISBLANK(BC191)),NOT(ISBLANK(BD191)))),#N/A,
IF(ISBLANK(BA191),"",
IF(AND(NOT(ISERROR(VLOOKUP(BA191,MonsterTable!$A:$B,MATCH(MonsterTable!$B$1,MonsterTable!$A$1:$B$1,0),0))),OR(ISBLANK(BC191),ISBLANK(BD191))),#N/A,
IFERROR(VLOOKUP(BA191,MonsterTable!$A:$B,MATCH(MonsterTable!$B$1,MonsterTable!$A$1:$B$1,0),0),
IF(OR(NOT(ISBLANK(BC191)),ISBLANK(BD191)),#N/A,
IF(BA191="empty","empty",
VLOOKUP(BA191,MonsterGroupTable!$A:$A,1,0)))))))</f>
        <v/>
      </c>
      <c r="BF191" s="2" t="str">
        <f>IF(AND(ISBLANK(BE191),OR(NOT(ISBLANK(BG191)),NOT(ISBLANK(BH191)))),#N/A,
IF(ISBLANK(BE191),"",
IF(AND(NOT(ISERROR(VLOOKUP(BE191,MonsterTable!$A:$B,MATCH(MonsterTable!$B$1,MonsterTable!$A$1:$B$1,0),0))),OR(ISBLANK(BG191),ISBLANK(BH191))),#N/A,
IFERROR(VLOOKUP(BE191,MonsterTable!$A:$B,MATCH(MonsterTable!$B$1,MonsterTable!$A$1:$B$1,0),0),
IF(OR(NOT(ISBLANK(BG191)),ISBLANK(BH191)),#N/A,
IF(BE191="empty","empty",
VLOOKUP(BE191,MonsterGroupTable!$A:$A,1,0)))))))</f>
        <v/>
      </c>
    </row>
    <row r="192" spans="1:58" x14ac:dyDescent="0.3">
      <c r="A192">
        <v>10191</v>
      </c>
      <c r="B192">
        <f t="shared" si="5"/>
        <v>1.1000000000000001</v>
      </c>
      <c r="C192">
        <f t="shared" si="5"/>
        <v>1.1000000000000001</v>
      </c>
      <c r="F192">
        <v>600</v>
      </c>
      <c r="G192">
        <v>8500</v>
      </c>
      <c r="H192" t="s">
        <v>29</v>
      </c>
      <c r="I192" t="s">
        <v>30</v>
      </c>
      <c r="J192" t="s">
        <v>85</v>
      </c>
      <c r="K192" t="s">
        <v>86</v>
      </c>
      <c r="L192">
        <v>0</v>
      </c>
      <c r="M192">
        <v>-4.75</v>
      </c>
      <c r="N192">
        <v>-3.5</v>
      </c>
      <c r="O192">
        <v>4.75</v>
      </c>
      <c r="P192">
        <v>3</v>
      </c>
      <c r="Q192">
        <v>-13.5</v>
      </c>
      <c r="R192">
        <v>2.5499999999999998</v>
      </c>
      <c r="S192">
        <v>-6.75</v>
      </c>
      <c r="T192" t="str">
        <f t="shared" si="4"/>
        <v>g101,5</v>
      </c>
      <c r="U192" s="1" t="s">
        <v>78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g101</v>
      </c>
      <c r="X192">
        <v>5</v>
      </c>
      <c r="Z192" s="2" t="str">
        <f>IF(AND(ISBLANK(Y192),OR(NOT(ISBLANK(AA192)),NOT(ISBLANK(AB192)))),#N/A,
IF(ISBLANK(Y192),"",
IF(AND(NOT(ISERROR(VLOOKUP(Y192,MonsterTable!$A:$B,MATCH(MonsterTable!$B$1,MonsterTable!$A$1:$B$1,0),0))),OR(ISBLANK(AA192),ISBLANK(AB192))),#N/A,
IFERROR(VLOOKUP(Y192,MonsterTable!$A:$B,MATCH(MonsterTable!$B$1,MonsterTable!$A$1:$B$1,0),0),
IF(OR(NOT(ISBLANK(AA192)),ISBLANK(AB192)),#N/A,
IF(Y192="empty","empty",
VLOOKUP(Y192,MonsterGroupTable!$A:$A,1,0)))))))</f>
        <v/>
      </c>
      <c r="AD192" s="2" t="str">
        <f>IF(AND(ISBLANK(AC192),OR(NOT(ISBLANK(AE192)),NOT(ISBLANK(AF192)))),#N/A,
IF(ISBLANK(AC192),"",
IF(AND(NOT(ISERROR(VLOOKUP(AC192,MonsterTable!$A:$B,MATCH(MonsterTable!$B$1,MonsterTable!$A$1:$B$1,0),0))),OR(ISBLANK(AE192),ISBLANK(AF192))),#N/A,
IFERROR(VLOOKUP(AC192,MonsterTable!$A:$B,MATCH(MonsterTable!$B$1,MonsterTable!$A$1:$B$1,0),0),
IF(OR(NOT(ISBLANK(AE192)),ISBLANK(AF192)),#N/A,
IF(AC192="empty","empty",
VLOOKUP(AC192,MonsterGroupTable!$A:$A,1,0)))))))</f>
        <v/>
      </c>
      <c r="AH192" s="2" t="str">
        <f>IF(AND(ISBLANK(AG192),OR(NOT(ISBLANK(AI192)),NOT(ISBLANK(AJ192)))),#N/A,
IF(ISBLANK(AG192),"",
IF(AND(NOT(ISERROR(VLOOKUP(AG192,MonsterTable!$A:$B,MATCH(MonsterTable!$B$1,MonsterTable!$A$1:$B$1,0),0))),OR(ISBLANK(AI192),ISBLANK(AJ192))),#N/A,
IFERROR(VLOOKUP(AG192,MonsterTable!$A:$B,MATCH(MonsterTable!$B$1,MonsterTable!$A$1:$B$1,0),0),
IF(OR(NOT(ISBLANK(AI192)),ISBLANK(AJ192)),#N/A,
IF(AG192="empty","empty",
VLOOKUP(AG192,MonsterGroupTable!$A:$A,1,0)))))))</f>
        <v/>
      </c>
      <c r="AL192" s="2" t="str">
        <f>IF(AND(ISBLANK(AK192),OR(NOT(ISBLANK(AM192)),NOT(ISBLANK(AN192)))),#N/A,
IF(ISBLANK(AK192),"",
IF(AND(NOT(ISERROR(VLOOKUP(AK192,MonsterTable!$A:$B,MATCH(MonsterTable!$B$1,MonsterTable!$A$1:$B$1,0),0))),OR(ISBLANK(AM192),ISBLANK(AN192))),#N/A,
IFERROR(VLOOKUP(AK192,MonsterTable!$A:$B,MATCH(MonsterTable!$B$1,MonsterTable!$A$1:$B$1,0),0),
IF(OR(NOT(ISBLANK(AM192)),ISBLANK(AN192)),#N/A,
IF(AK192="empty","empty",
VLOOKUP(AK192,MonsterGroupTable!$A:$A,1,0)))))))</f>
        <v/>
      </c>
      <c r="AP192" s="2" t="str">
        <f>IF(AND(ISBLANK(AO192),OR(NOT(ISBLANK(AQ192)),NOT(ISBLANK(AR192)))),#N/A,
IF(ISBLANK(AO192),"",
IF(AND(NOT(ISERROR(VLOOKUP(AO192,MonsterTable!$A:$B,MATCH(MonsterTable!$B$1,MonsterTable!$A$1:$B$1,0),0))),OR(ISBLANK(AQ192),ISBLANK(AR192))),#N/A,
IFERROR(VLOOKUP(AO192,MonsterTable!$A:$B,MATCH(MonsterTable!$B$1,MonsterTable!$A$1:$B$1,0),0),
IF(OR(NOT(ISBLANK(AQ192)),ISBLANK(AR192)),#N/A,
IF(AO192="empty","empty",
VLOOKUP(AO192,MonsterGroupTable!$A:$A,1,0)))))))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B192" s="2" t="str">
        <f>IF(AND(ISBLANK(BA192),OR(NOT(ISBLANK(BC192)),NOT(ISBLANK(BD192)))),#N/A,
IF(ISBLANK(BA192),"",
IF(AND(NOT(ISERROR(VLOOKUP(BA192,MonsterTable!$A:$B,MATCH(MonsterTable!$B$1,MonsterTable!$A$1:$B$1,0),0))),OR(ISBLANK(BC192),ISBLANK(BD192))),#N/A,
IFERROR(VLOOKUP(BA192,MonsterTable!$A:$B,MATCH(MonsterTable!$B$1,MonsterTable!$A$1:$B$1,0),0),
IF(OR(NOT(ISBLANK(BC192)),ISBLANK(BD192)),#N/A,
IF(BA192="empty","empty",
VLOOKUP(BA192,MonsterGroupTable!$A:$A,1,0)))))))</f>
        <v/>
      </c>
      <c r="BF192" s="2" t="str">
        <f>IF(AND(ISBLANK(BE192),OR(NOT(ISBLANK(BG192)),NOT(ISBLANK(BH192)))),#N/A,
IF(ISBLANK(BE192),"",
IF(AND(NOT(ISERROR(VLOOKUP(BE192,MonsterTable!$A:$B,MATCH(MonsterTable!$B$1,MonsterTable!$A$1:$B$1,0),0))),OR(ISBLANK(BG192),ISBLANK(BH192))),#N/A,
IFERROR(VLOOKUP(BE192,MonsterTable!$A:$B,MATCH(MonsterTable!$B$1,MonsterTable!$A$1:$B$1,0),0),
IF(OR(NOT(ISBLANK(BG192)),ISBLANK(BH192)),#N/A,
IF(BE192="empty","empty",
VLOOKUP(BE192,MonsterGroupTable!$A:$A,1,0)))))))</f>
        <v/>
      </c>
    </row>
    <row r="193" spans="1:58" x14ac:dyDescent="0.3">
      <c r="A193">
        <v>10192</v>
      </c>
      <c r="B193">
        <f t="shared" si="5"/>
        <v>1.1000000000000001</v>
      </c>
      <c r="C193">
        <f t="shared" si="5"/>
        <v>1.1000000000000001</v>
      </c>
      <c r="F193">
        <v>600</v>
      </c>
      <c r="G193">
        <v>8600</v>
      </c>
      <c r="H193" t="s">
        <v>29</v>
      </c>
      <c r="I193" t="s">
        <v>30</v>
      </c>
      <c r="J193" t="s">
        <v>85</v>
      </c>
      <c r="K193" t="s">
        <v>86</v>
      </c>
      <c r="L193">
        <v>0</v>
      </c>
      <c r="M193">
        <v>-4.75</v>
      </c>
      <c r="N193">
        <v>-3.5</v>
      </c>
      <c r="O193">
        <v>4.75</v>
      </c>
      <c r="P193">
        <v>3</v>
      </c>
      <c r="Q193">
        <v>-13.5</v>
      </c>
      <c r="R193">
        <v>2.5499999999999998</v>
      </c>
      <c r="S193">
        <v>-6.75</v>
      </c>
      <c r="T193" t="str">
        <f t="shared" si="4"/>
        <v>g101,5</v>
      </c>
      <c r="U193" s="1" t="s">
        <v>78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g101</v>
      </c>
      <c r="X193">
        <v>5</v>
      </c>
      <c r="Z193" s="2" t="str">
        <f>IF(AND(ISBLANK(Y193),OR(NOT(ISBLANK(AA193)),NOT(ISBLANK(AB193)))),#N/A,
IF(ISBLANK(Y193),"",
IF(AND(NOT(ISERROR(VLOOKUP(Y193,MonsterTable!$A:$B,MATCH(MonsterTable!$B$1,MonsterTable!$A$1:$B$1,0),0))),OR(ISBLANK(AA193),ISBLANK(AB193))),#N/A,
IFERROR(VLOOKUP(Y193,MonsterTable!$A:$B,MATCH(MonsterTable!$B$1,MonsterTable!$A$1:$B$1,0),0),
IF(OR(NOT(ISBLANK(AA193)),ISBLANK(AB193)),#N/A,
IF(Y193="empty","empty",
VLOOKUP(Y193,MonsterGroupTable!$A:$A,1,0)))))))</f>
        <v/>
      </c>
      <c r="AD193" s="2" t="str">
        <f>IF(AND(ISBLANK(AC193),OR(NOT(ISBLANK(AE193)),NOT(ISBLANK(AF193)))),#N/A,
IF(ISBLANK(AC193),"",
IF(AND(NOT(ISERROR(VLOOKUP(AC193,MonsterTable!$A:$B,MATCH(MonsterTable!$B$1,MonsterTable!$A$1:$B$1,0),0))),OR(ISBLANK(AE193),ISBLANK(AF193))),#N/A,
IFERROR(VLOOKUP(AC193,MonsterTable!$A:$B,MATCH(MonsterTable!$B$1,MonsterTable!$A$1:$B$1,0),0),
IF(OR(NOT(ISBLANK(AE193)),ISBLANK(AF193)),#N/A,
IF(AC193="empty","empty",
VLOOKUP(AC193,MonsterGroupTable!$A:$A,1,0)))))))</f>
        <v/>
      </c>
      <c r="AH193" s="2" t="str">
        <f>IF(AND(ISBLANK(AG193),OR(NOT(ISBLANK(AI193)),NOT(ISBLANK(AJ193)))),#N/A,
IF(ISBLANK(AG193),"",
IF(AND(NOT(ISERROR(VLOOKUP(AG193,MonsterTable!$A:$B,MATCH(MonsterTable!$B$1,MonsterTable!$A$1:$B$1,0),0))),OR(ISBLANK(AI193),ISBLANK(AJ193))),#N/A,
IFERROR(VLOOKUP(AG193,MonsterTable!$A:$B,MATCH(MonsterTable!$B$1,MonsterTable!$A$1:$B$1,0),0),
IF(OR(NOT(ISBLANK(AI193)),ISBLANK(AJ193)),#N/A,
IF(AG193="empty","empty",
VLOOKUP(AG193,MonsterGroupTable!$A:$A,1,0)))))))</f>
        <v/>
      </c>
      <c r="AL193" s="2" t="str">
        <f>IF(AND(ISBLANK(AK193),OR(NOT(ISBLANK(AM193)),NOT(ISBLANK(AN193)))),#N/A,
IF(ISBLANK(AK193),"",
IF(AND(NOT(ISERROR(VLOOKUP(AK193,MonsterTable!$A:$B,MATCH(MonsterTable!$B$1,MonsterTable!$A$1:$B$1,0),0))),OR(ISBLANK(AM193),ISBLANK(AN193))),#N/A,
IFERROR(VLOOKUP(AK193,MonsterTable!$A:$B,MATCH(MonsterTable!$B$1,MonsterTable!$A$1:$B$1,0),0),
IF(OR(NOT(ISBLANK(AM193)),ISBLANK(AN193)),#N/A,
IF(AK193="empty","empty",
VLOOKUP(AK193,MonsterGroupTable!$A:$A,1,0)))))))</f>
        <v/>
      </c>
      <c r="AP193" s="2" t="str">
        <f>IF(AND(ISBLANK(AO193),OR(NOT(ISBLANK(AQ193)),NOT(ISBLANK(AR193)))),#N/A,
IF(ISBLANK(AO193),"",
IF(AND(NOT(ISERROR(VLOOKUP(AO193,MonsterTable!$A:$B,MATCH(MonsterTable!$B$1,MonsterTable!$A$1:$B$1,0),0))),OR(ISBLANK(AQ193),ISBLANK(AR193))),#N/A,
IFERROR(VLOOKUP(AO193,MonsterTable!$A:$B,MATCH(MonsterTable!$B$1,MonsterTable!$A$1:$B$1,0),0),
IF(OR(NOT(ISBLANK(AQ193)),ISBLANK(AR193)),#N/A,
IF(AO193="empty","empty",
VLOOKUP(AO193,MonsterGroupTable!$A:$A,1,0)))))))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B193" s="2" t="str">
        <f>IF(AND(ISBLANK(BA193),OR(NOT(ISBLANK(BC193)),NOT(ISBLANK(BD193)))),#N/A,
IF(ISBLANK(BA193),"",
IF(AND(NOT(ISERROR(VLOOKUP(BA193,MonsterTable!$A:$B,MATCH(MonsterTable!$B$1,MonsterTable!$A$1:$B$1,0),0))),OR(ISBLANK(BC193),ISBLANK(BD193))),#N/A,
IFERROR(VLOOKUP(BA193,MonsterTable!$A:$B,MATCH(MonsterTable!$B$1,MonsterTable!$A$1:$B$1,0),0),
IF(OR(NOT(ISBLANK(BC193)),ISBLANK(BD193)),#N/A,
IF(BA193="empty","empty",
VLOOKUP(BA193,MonsterGroupTable!$A:$A,1,0)))))))</f>
        <v/>
      </c>
      <c r="BF193" s="2" t="str">
        <f>IF(AND(ISBLANK(BE193),OR(NOT(ISBLANK(BG193)),NOT(ISBLANK(BH193)))),#N/A,
IF(ISBLANK(BE193),"",
IF(AND(NOT(ISERROR(VLOOKUP(BE193,MonsterTable!$A:$B,MATCH(MonsterTable!$B$1,MonsterTable!$A$1:$B$1,0),0))),OR(ISBLANK(BG193),ISBLANK(BH193))),#N/A,
IFERROR(VLOOKUP(BE193,MonsterTable!$A:$B,MATCH(MonsterTable!$B$1,MonsterTable!$A$1:$B$1,0),0),
IF(OR(NOT(ISBLANK(BG193)),ISBLANK(BH193)),#N/A,
IF(BE193="empty","empty",
VLOOKUP(BE193,MonsterGroupTable!$A:$A,1,0)))))))</f>
        <v/>
      </c>
    </row>
    <row r="194" spans="1:58" x14ac:dyDescent="0.3">
      <c r="A194">
        <v>10193</v>
      </c>
      <c r="B194">
        <f t="shared" si="5"/>
        <v>1.1000000000000001</v>
      </c>
      <c r="C194">
        <f t="shared" si="5"/>
        <v>1.1000000000000001</v>
      </c>
      <c r="F194">
        <v>600</v>
      </c>
      <c r="G194">
        <v>8700</v>
      </c>
      <c r="H194" t="s">
        <v>29</v>
      </c>
      <c r="I194" t="s">
        <v>30</v>
      </c>
      <c r="J194" t="s">
        <v>85</v>
      </c>
      <c r="K194" t="s">
        <v>86</v>
      </c>
      <c r="L194">
        <v>0</v>
      </c>
      <c r="M194">
        <v>-4.75</v>
      </c>
      <c r="N194">
        <v>-3.5</v>
      </c>
      <c r="O194">
        <v>4.75</v>
      </c>
      <c r="P194">
        <v>3</v>
      </c>
      <c r="Q194">
        <v>-13.5</v>
      </c>
      <c r="R194">
        <v>2.5499999999999998</v>
      </c>
      <c r="S194">
        <v>-6.75</v>
      </c>
      <c r="T194" t="str">
        <f t="shared" ref="T194:T257" si="6">V194&amp;IF(ISBLANK(W194),"",","&amp;W194)&amp;IF(ISBLANK(X194),"",","&amp;X194)
&amp;IF(LEN(Z194)=0,"",","&amp;Z194)&amp;IF(ISBLANK(AA194),"",","&amp;AA194)&amp;IF(ISBLANK(AB194),"",","&amp;AB194)
&amp;IF(LEN(AD194)=0,"",","&amp;AD194)&amp;IF(ISBLANK(AE194),"",","&amp;AE194)&amp;IF(ISBLANK(AF194),"",","&amp;AF194)
&amp;IF(LEN(AH194)=0,"",","&amp;AH194)&amp;IF(ISBLANK(AI194),"",","&amp;AI194)&amp;IF(ISBLANK(AJ194),"",","&amp;AJ194)
&amp;IF(LEN(AL194)=0,"",","&amp;AL194)&amp;IF(ISBLANK(AM194),"",","&amp;AM194)&amp;IF(ISBLANK(AN194),"",","&amp;AN194)
&amp;IF(LEN(AP194)=0,"",","&amp;AP194)&amp;IF(ISBLANK(AQ194),"",","&amp;AQ194)&amp;IF(ISBLANK(AR194),"",","&amp;AR194)
&amp;IF(LEN(AT194)=0,"",","&amp;AT194)&amp;IF(ISBLANK(AU194),"",","&amp;AU194)&amp;IF(ISBLANK(AV194),"",","&amp;AV194)
&amp;IF(LEN(AX194)=0,"",","&amp;AX194)&amp;IF(ISBLANK(AY194),"",","&amp;AY194)&amp;IF(ISBLANK(AZ194),"",","&amp;AZ194)
&amp;IF(LEN(BB194)=0,"",","&amp;BB194)&amp;IF(ISBLANK(BC194),"",","&amp;BC194)&amp;IF(ISBLANK(BD194),"",","&amp;BD194)
&amp;IF(LEN(BF194)=0,"",","&amp;BF194)&amp;IF(ISBLANK(BG194),"",","&amp;BG194)&amp;IF(ISBLANK(BH194),"",","&amp;BH194)</f>
        <v>g101,5</v>
      </c>
      <c r="U194" s="1" t="s">
        <v>78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g101</v>
      </c>
      <c r="X194">
        <v>5</v>
      </c>
      <c r="Z194" s="2" t="str">
        <f>IF(AND(ISBLANK(Y194),OR(NOT(ISBLANK(AA194)),NOT(ISBLANK(AB194)))),#N/A,
IF(ISBLANK(Y194),"",
IF(AND(NOT(ISERROR(VLOOKUP(Y194,MonsterTable!$A:$B,MATCH(MonsterTable!$B$1,MonsterTable!$A$1:$B$1,0),0))),OR(ISBLANK(AA194),ISBLANK(AB194))),#N/A,
IFERROR(VLOOKUP(Y194,MonsterTable!$A:$B,MATCH(MonsterTable!$B$1,MonsterTable!$A$1:$B$1,0),0),
IF(OR(NOT(ISBLANK(AA194)),ISBLANK(AB194)),#N/A,
IF(Y194="empty","empty",
VLOOKUP(Y194,MonsterGroupTable!$A:$A,1,0)))))))</f>
        <v/>
      </c>
      <c r="AD194" s="2" t="str">
        <f>IF(AND(ISBLANK(AC194),OR(NOT(ISBLANK(AE194)),NOT(ISBLANK(AF194)))),#N/A,
IF(ISBLANK(AC194),"",
IF(AND(NOT(ISERROR(VLOOKUP(AC194,MonsterTable!$A:$B,MATCH(MonsterTable!$B$1,MonsterTable!$A$1:$B$1,0),0))),OR(ISBLANK(AE194),ISBLANK(AF194))),#N/A,
IFERROR(VLOOKUP(AC194,MonsterTable!$A:$B,MATCH(MonsterTable!$B$1,MonsterTable!$A$1:$B$1,0),0),
IF(OR(NOT(ISBLANK(AE194)),ISBLANK(AF194)),#N/A,
IF(AC194="empty","empty",
VLOOKUP(AC194,MonsterGroupTable!$A:$A,1,0)))))))</f>
        <v/>
      </c>
      <c r="AH194" s="2" t="str">
        <f>IF(AND(ISBLANK(AG194),OR(NOT(ISBLANK(AI194)),NOT(ISBLANK(AJ194)))),#N/A,
IF(ISBLANK(AG194),"",
IF(AND(NOT(ISERROR(VLOOKUP(AG194,MonsterTable!$A:$B,MATCH(MonsterTable!$B$1,MonsterTable!$A$1:$B$1,0),0))),OR(ISBLANK(AI194),ISBLANK(AJ194))),#N/A,
IFERROR(VLOOKUP(AG194,MonsterTable!$A:$B,MATCH(MonsterTable!$B$1,MonsterTable!$A$1:$B$1,0),0),
IF(OR(NOT(ISBLANK(AI194)),ISBLANK(AJ194)),#N/A,
IF(AG194="empty","empty",
VLOOKUP(AG194,MonsterGroupTable!$A:$A,1,0)))))))</f>
        <v/>
      </c>
      <c r="AL194" s="2" t="str">
        <f>IF(AND(ISBLANK(AK194),OR(NOT(ISBLANK(AM194)),NOT(ISBLANK(AN194)))),#N/A,
IF(ISBLANK(AK194),"",
IF(AND(NOT(ISERROR(VLOOKUP(AK194,MonsterTable!$A:$B,MATCH(MonsterTable!$B$1,MonsterTable!$A$1:$B$1,0),0))),OR(ISBLANK(AM194),ISBLANK(AN194))),#N/A,
IFERROR(VLOOKUP(AK194,MonsterTable!$A:$B,MATCH(MonsterTable!$B$1,MonsterTable!$A$1:$B$1,0),0),
IF(OR(NOT(ISBLANK(AM194)),ISBLANK(AN194)),#N/A,
IF(AK194="empty","empty",
VLOOKUP(AK194,MonsterGroupTable!$A:$A,1,0)))))))</f>
        <v/>
      </c>
      <c r="AP194" s="2" t="str">
        <f>IF(AND(ISBLANK(AO194),OR(NOT(ISBLANK(AQ194)),NOT(ISBLANK(AR194)))),#N/A,
IF(ISBLANK(AO194),"",
IF(AND(NOT(ISERROR(VLOOKUP(AO194,MonsterTable!$A:$B,MATCH(MonsterTable!$B$1,MonsterTable!$A$1:$B$1,0),0))),OR(ISBLANK(AQ194),ISBLANK(AR194))),#N/A,
IFERROR(VLOOKUP(AO194,MonsterTable!$A:$B,MATCH(MonsterTable!$B$1,MonsterTable!$A$1:$B$1,0),0),
IF(OR(NOT(ISBLANK(AQ194)),ISBLANK(AR194)),#N/A,
IF(AO194="empty","empty",
VLOOKUP(AO194,MonsterGroupTable!$A:$A,1,0)))))))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B194" s="2" t="str">
        <f>IF(AND(ISBLANK(BA194),OR(NOT(ISBLANK(BC194)),NOT(ISBLANK(BD194)))),#N/A,
IF(ISBLANK(BA194),"",
IF(AND(NOT(ISERROR(VLOOKUP(BA194,MonsterTable!$A:$B,MATCH(MonsterTable!$B$1,MonsterTable!$A$1:$B$1,0),0))),OR(ISBLANK(BC194),ISBLANK(BD194))),#N/A,
IFERROR(VLOOKUP(BA194,MonsterTable!$A:$B,MATCH(MonsterTable!$B$1,MonsterTable!$A$1:$B$1,0),0),
IF(OR(NOT(ISBLANK(BC194)),ISBLANK(BD194)),#N/A,
IF(BA194="empty","empty",
VLOOKUP(BA194,MonsterGroupTable!$A:$A,1,0)))))))</f>
        <v/>
      </c>
      <c r="BF194" s="2" t="str">
        <f>IF(AND(ISBLANK(BE194),OR(NOT(ISBLANK(BG194)),NOT(ISBLANK(BH194)))),#N/A,
IF(ISBLANK(BE194),"",
IF(AND(NOT(ISERROR(VLOOKUP(BE194,MonsterTable!$A:$B,MATCH(MonsterTable!$B$1,MonsterTable!$A$1:$B$1,0),0))),OR(ISBLANK(BG194),ISBLANK(BH194))),#N/A,
IFERROR(VLOOKUP(BE194,MonsterTable!$A:$B,MATCH(MonsterTable!$B$1,MonsterTable!$A$1:$B$1,0),0),
IF(OR(NOT(ISBLANK(BG194)),ISBLANK(BH194)),#N/A,
IF(BE194="empty","empty",
VLOOKUP(BE194,MonsterGroupTable!$A:$A,1,0)))))))</f>
        <v/>
      </c>
    </row>
    <row r="195" spans="1:58" x14ac:dyDescent="0.3">
      <c r="A195">
        <v>10194</v>
      </c>
      <c r="B195">
        <f t="shared" ref="B195:C258" si="7">IF(MOD(A195,10)=0,1.2,1.1)</f>
        <v>1.1000000000000001</v>
      </c>
      <c r="C195">
        <f t="shared" si="7"/>
        <v>1.1000000000000001</v>
      </c>
      <c r="F195">
        <v>600</v>
      </c>
      <c r="G195">
        <v>8800</v>
      </c>
      <c r="H195" t="s">
        <v>29</v>
      </c>
      <c r="I195" t="s">
        <v>30</v>
      </c>
      <c r="J195" t="s">
        <v>85</v>
      </c>
      <c r="K195" t="s">
        <v>86</v>
      </c>
      <c r="L195">
        <v>0</v>
      </c>
      <c r="M195">
        <v>-4.75</v>
      </c>
      <c r="N195">
        <v>-3.5</v>
      </c>
      <c r="O195">
        <v>4.75</v>
      </c>
      <c r="P195">
        <v>3</v>
      </c>
      <c r="Q195">
        <v>-13.5</v>
      </c>
      <c r="R195">
        <v>2.5499999999999998</v>
      </c>
      <c r="S195">
        <v>-6.75</v>
      </c>
      <c r="T195" t="str">
        <f t="shared" si="6"/>
        <v>g101,5</v>
      </c>
      <c r="U195" s="1" t="s">
        <v>78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g101</v>
      </c>
      <c r="X195">
        <v>5</v>
      </c>
      <c r="Z195" s="2" t="str">
        <f>IF(AND(ISBLANK(Y195),OR(NOT(ISBLANK(AA195)),NOT(ISBLANK(AB195)))),#N/A,
IF(ISBLANK(Y195),"",
IF(AND(NOT(ISERROR(VLOOKUP(Y195,MonsterTable!$A:$B,MATCH(MonsterTable!$B$1,MonsterTable!$A$1:$B$1,0),0))),OR(ISBLANK(AA195),ISBLANK(AB195))),#N/A,
IFERROR(VLOOKUP(Y195,MonsterTable!$A:$B,MATCH(MonsterTable!$B$1,MonsterTable!$A$1:$B$1,0),0),
IF(OR(NOT(ISBLANK(AA195)),ISBLANK(AB195)),#N/A,
IF(Y195="empty","empty",
VLOOKUP(Y195,MonsterGroupTable!$A:$A,1,0)))))))</f>
        <v/>
      </c>
      <c r="AD195" s="2" t="str">
        <f>IF(AND(ISBLANK(AC195),OR(NOT(ISBLANK(AE195)),NOT(ISBLANK(AF195)))),#N/A,
IF(ISBLANK(AC195),"",
IF(AND(NOT(ISERROR(VLOOKUP(AC195,MonsterTable!$A:$B,MATCH(MonsterTable!$B$1,MonsterTable!$A$1:$B$1,0),0))),OR(ISBLANK(AE195),ISBLANK(AF195))),#N/A,
IFERROR(VLOOKUP(AC195,MonsterTable!$A:$B,MATCH(MonsterTable!$B$1,MonsterTable!$A$1:$B$1,0),0),
IF(OR(NOT(ISBLANK(AE195)),ISBLANK(AF195)),#N/A,
IF(AC195="empty","empty",
VLOOKUP(AC195,MonsterGroupTable!$A:$A,1,0)))))))</f>
        <v/>
      </c>
      <c r="AH195" s="2" t="str">
        <f>IF(AND(ISBLANK(AG195),OR(NOT(ISBLANK(AI195)),NOT(ISBLANK(AJ195)))),#N/A,
IF(ISBLANK(AG195),"",
IF(AND(NOT(ISERROR(VLOOKUP(AG195,MonsterTable!$A:$B,MATCH(MonsterTable!$B$1,MonsterTable!$A$1:$B$1,0),0))),OR(ISBLANK(AI195),ISBLANK(AJ195))),#N/A,
IFERROR(VLOOKUP(AG195,MonsterTable!$A:$B,MATCH(MonsterTable!$B$1,MonsterTable!$A$1:$B$1,0),0),
IF(OR(NOT(ISBLANK(AI195)),ISBLANK(AJ195)),#N/A,
IF(AG195="empty","empty",
VLOOKUP(AG195,MonsterGroupTable!$A:$A,1,0)))))))</f>
        <v/>
      </c>
      <c r="AL195" s="2" t="str">
        <f>IF(AND(ISBLANK(AK195),OR(NOT(ISBLANK(AM195)),NOT(ISBLANK(AN195)))),#N/A,
IF(ISBLANK(AK195),"",
IF(AND(NOT(ISERROR(VLOOKUP(AK195,MonsterTable!$A:$B,MATCH(MonsterTable!$B$1,MonsterTable!$A$1:$B$1,0),0))),OR(ISBLANK(AM195),ISBLANK(AN195))),#N/A,
IFERROR(VLOOKUP(AK195,MonsterTable!$A:$B,MATCH(MonsterTable!$B$1,MonsterTable!$A$1:$B$1,0),0),
IF(OR(NOT(ISBLANK(AM195)),ISBLANK(AN195)),#N/A,
IF(AK195="empty","empty",
VLOOKUP(AK195,MonsterGroupTable!$A:$A,1,0)))))))</f>
        <v/>
      </c>
      <c r="AP195" s="2" t="str">
        <f>IF(AND(ISBLANK(AO195),OR(NOT(ISBLANK(AQ195)),NOT(ISBLANK(AR195)))),#N/A,
IF(ISBLANK(AO195),"",
IF(AND(NOT(ISERROR(VLOOKUP(AO195,MonsterTable!$A:$B,MATCH(MonsterTable!$B$1,MonsterTable!$A$1:$B$1,0),0))),OR(ISBLANK(AQ195),ISBLANK(AR195))),#N/A,
IFERROR(VLOOKUP(AO195,MonsterTable!$A:$B,MATCH(MonsterTable!$B$1,MonsterTable!$A$1:$B$1,0),0),
IF(OR(NOT(ISBLANK(AQ195)),ISBLANK(AR195)),#N/A,
IF(AO195="empty","empty",
VLOOKUP(AO195,MonsterGroupTable!$A:$A,1,0)))))))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B195" s="2" t="str">
        <f>IF(AND(ISBLANK(BA195),OR(NOT(ISBLANK(BC195)),NOT(ISBLANK(BD195)))),#N/A,
IF(ISBLANK(BA195),"",
IF(AND(NOT(ISERROR(VLOOKUP(BA195,MonsterTable!$A:$B,MATCH(MonsterTable!$B$1,MonsterTable!$A$1:$B$1,0),0))),OR(ISBLANK(BC195),ISBLANK(BD195))),#N/A,
IFERROR(VLOOKUP(BA195,MonsterTable!$A:$B,MATCH(MonsterTable!$B$1,MonsterTable!$A$1:$B$1,0),0),
IF(OR(NOT(ISBLANK(BC195)),ISBLANK(BD195)),#N/A,
IF(BA195="empty","empty",
VLOOKUP(BA195,MonsterGroupTable!$A:$A,1,0)))))))</f>
        <v/>
      </c>
      <c r="BF195" s="2" t="str">
        <f>IF(AND(ISBLANK(BE195),OR(NOT(ISBLANK(BG195)),NOT(ISBLANK(BH195)))),#N/A,
IF(ISBLANK(BE195),"",
IF(AND(NOT(ISERROR(VLOOKUP(BE195,MonsterTable!$A:$B,MATCH(MonsterTable!$B$1,MonsterTable!$A$1:$B$1,0),0))),OR(ISBLANK(BG195),ISBLANK(BH195))),#N/A,
IFERROR(VLOOKUP(BE195,MonsterTable!$A:$B,MATCH(MonsterTable!$B$1,MonsterTable!$A$1:$B$1,0),0),
IF(OR(NOT(ISBLANK(BG195)),ISBLANK(BH195)),#N/A,
IF(BE195="empty","empty",
VLOOKUP(BE195,MonsterGroupTable!$A:$A,1,0)))))))</f>
        <v/>
      </c>
    </row>
    <row r="196" spans="1:58" x14ac:dyDescent="0.3">
      <c r="A196">
        <v>10195</v>
      </c>
      <c r="B196">
        <f t="shared" si="7"/>
        <v>1.1000000000000001</v>
      </c>
      <c r="C196">
        <f t="shared" si="7"/>
        <v>1.1000000000000001</v>
      </c>
      <c r="F196">
        <v>600</v>
      </c>
      <c r="G196">
        <v>8900</v>
      </c>
      <c r="H196" t="s">
        <v>29</v>
      </c>
      <c r="I196" t="s">
        <v>30</v>
      </c>
      <c r="J196" t="s">
        <v>85</v>
      </c>
      <c r="K196" t="s">
        <v>86</v>
      </c>
      <c r="L196">
        <v>0</v>
      </c>
      <c r="M196">
        <v>-4.75</v>
      </c>
      <c r="N196">
        <v>-3.5</v>
      </c>
      <c r="O196">
        <v>4.75</v>
      </c>
      <c r="P196">
        <v>3</v>
      </c>
      <c r="Q196">
        <v>-13.5</v>
      </c>
      <c r="R196">
        <v>2.5499999999999998</v>
      </c>
      <c r="S196">
        <v>-6.75</v>
      </c>
      <c r="T196" t="str">
        <f t="shared" si="6"/>
        <v>g101,5</v>
      </c>
      <c r="U196" s="1" t="s">
        <v>78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g101</v>
      </c>
      <c r="X196">
        <v>5</v>
      </c>
      <c r="Z196" s="2" t="str">
        <f>IF(AND(ISBLANK(Y196),OR(NOT(ISBLANK(AA196)),NOT(ISBLANK(AB196)))),#N/A,
IF(ISBLANK(Y196),"",
IF(AND(NOT(ISERROR(VLOOKUP(Y196,MonsterTable!$A:$B,MATCH(MonsterTable!$B$1,MonsterTable!$A$1:$B$1,0),0))),OR(ISBLANK(AA196),ISBLANK(AB196))),#N/A,
IFERROR(VLOOKUP(Y196,MonsterTable!$A:$B,MATCH(MonsterTable!$B$1,MonsterTable!$A$1:$B$1,0),0),
IF(OR(NOT(ISBLANK(AA196)),ISBLANK(AB196)),#N/A,
IF(Y196="empty","empty",
VLOOKUP(Y196,MonsterGroupTable!$A:$A,1,0)))))))</f>
        <v/>
      </c>
      <c r="AD196" s="2" t="str">
        <f>IF(AND(ISBLANK(AC196),OR(NOT(ISBLANK(AE196)),NOT(ISBLANK(AF196)))),#N/A,
IF(ISBLANK(AC196),"",
IF(AND(NOT(ISERROR(VLOOKUP(AC196,MonsterTable!$A:$B,MATCH(MonsterTable!$B$1,MonsterTable!$A$1:$B$1,0),0))),OR(ISBLANK(AE196),ISBLANK(AF196))),#N/A,
IFERROR(VLOOKUP(AC196,MonsterTable!$A:$B,MATCH(MonsterTable!$B$1,MonsterTable!$A$1:$B$1,0),0),
IF(OR(NOT(ISBLANK(AE196)),ISBLANK(AF196)),#N/A,
IF(AC196="empty","empty",
VLOOKUP(AC196,MonsterGroupTable!$A:$A,1,0)))))))</f>
        <v/>
      </c>
      <c r="AH196" s="2" t="str">
        <f>IF(AND(ISBLANK(AG196),OR(NOT(ISBLANK(AI196)),NOT(ISBLANK(AJ196)))),#N/A,
IF(ISBLANK(AG196),"",
IF(AND(NOT(ISERROR(VLOOKUP(AG196,MonsterTable!$A:$B,MATCH(MonsterTable!$B$1,MonsterTable!$A$1:$B$1,0),0))),OR(ISBLANK(AI196),ISBLANK(AJ196))),#N/A,
IFERROR(VLOOKUP(AG196,MonsterTable!$A:$B,MATCH(MonsterTable!$B$1,MonsterTable!$A$1:$B$1,0),0),
IF(OR(NOT(ISBLANK(AI196)),ISBLANK(AJ196)),#N/A,
IF(AG196="empty","empty",
VLOOKUP(AG196,MonsterGroupTable!$A:$A,1,0)))))))</f>
        <v/>
      </c>
      <c r="AL196" s="2" t="str">
        <f>IF(AND(ISBLANK(AK196),OR(NOT(ISBLANK(AM196)),NOT(ISBLANK(AN196)))),#N/A,
IF(ISBLANK(AK196),"",
IF(AND(NOT(ISERROR(VLOOKUP(AK196,MonsterTable!$A:$B,MATCH(MonsterTable!$B$1,MonsterTable!$A$1:$B$1,0),0))),OR(ISBLANK(AM196),ISBLANK(AN196))),#N/A,
IFERROR(VLOOKUP(AK196,MonsterTable!$A:$B,MATCH(MonsterTable!$B$1,MonsterTable!$A$1:$B$1,0),0),
IF(OR(NOT(ISBLANK(AM196)),ISBLANK(AN196)),#N/A,
IF(AK196="empty","empty",
VLOOKUP(AK196,MonsterGroupTable!$A:$A,1,0)))))))</f>
        <v/>
      </c>
      <c r="AP196" s="2" t="str">
        <f>IF(AND(ISBLANK(AO196),OR(NOT(ISBLANK(AQ196)),NOT(ISBLANK(AR196)))),#N/A,
IF(ISBLANK(AO196),"",
IF(AND(NOT(ISERROR(VLOOKUP(AO196,MonsterTable!$A:$B,MATCH(MonsterTable!$B$1,MonsterTable!$A$1:$B$1,0),0))),OR(ISBLANK(AQ196),ISBLANK(AR196))),#N/A,
IFERROR(VLOOKUP(AO196,MonsterTable!$A:$B,MATCH(MonsterTable!$B$1,MonsterTable!$A$1:$B$1,0),0),
IF(OR(NOT(ISBLANK(AQ196)),ISBLANK(AR196)),#N/A,
IF(AO196="empty","empty",
VLOOKUP(AO196,MonsterGroupTable!$A:$A,1,0)))))))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B196" s="2" t="str">
        <f>IF(AND(ISBLANK(BA196),OR(NOT(ISBLANK(BC196)),NOT(ISBLANK(BD196)))),#N/A,
IF(ISBLANK(BA196),"",
IF(AND(NOT(ISERROR(VLOOKUP(BA196,MonsterTable!$A:$B,MATCH(MonsterTable!$B$1,MonsterTable!$A$1:$B$1,0),0))),OR(ISBLANK(BC196),ISBLANK(BD196))),#N/A,
IFERROR(VLOOKUP(BA196,MonsterTable!$A:$B,MATCH(MonsterTable!$B$1,MonsterTable!$A$1:$B$1,0),0),
IF(OR(NOT(ISBLANK(BC196)),ISBLANK(BD196)),#N/A,
IF(BA196="empty","empty",
VLOOKUP(BA196,MonsterGroupTable!$A:$A,1,0)))))))</f>
        <v/>
      </c>
      <c r="BF196" s="2" t="str">
        <f>IF(AND(ISBLANK(BE196),OR(NOT(ISBLANK(BG196)),NOT(ISBLANK(BH196)))),#N/A,
IF(ISBLANK(BE196),"",
IF(AND(NOT(ISERROR(VLOOKUP(BE196,MonsterTable!$A:$B,MATCH(MonsterTable!$B$1,MonsterTable!$A$1:$B$1,0),0))),OR(ISBLANK(BG196),ISBLANK(BH196))),#N/A,
IFERROR(VLOOKUP(BE196,MonsterTable!$A:$B,MATCH(MonsterTable!$B$1,MonsterTable!$A$1:$B$1,0),0),
IF(OR(NOT(ISBLANK(BG196)),ISBLANK(BH196)),#N/A,
IF(BE196="empty","empty",
VLOOKUP(BE196,MonsterGroupTable!$A:$A,1,0)))))))</f>
        <v/>
      </c>
    </row>
    <row r="197" spans="1:58" x14ac:dyDescent="0.3">
      <c r="A197">
        <v>10196</v>
      </c>
      <c r="B197">
        <f t="shared" si="7"/>
        <v>1.1000000000000001</v>
      </c>
      <c r="C197">
        <f t="shared" si="7"/>
        <v>1.1000000000000001</v>
      </c>
      <c r="F197">
        <v>600</v>
      </c>
      <c r="G197">
        <v>9000</v>
      </c>
      <c r="H197" t="s">
        <v>29</v>
      </c>
      <c r="I197" t="s">
        <v>30</v>
      </c>
      <c r="J197" t="s">
        <v>85</v>
      </c>
      <c r="K197" t="s">
        <v>86</v>
      </c>
      <c r="L197">
        <v>0</v>
      </c>
      <c r="M197">
        <v>-4.75</v>
      </c>
      <c r="N197">
        <v>-3.5</v>
      </c>
      <c r="O197">
        <v>4.75</v>
      </c>
      <c r="P197">
        <v>3</v>
      </c>
      <c r="Q197">
        <v>-13.5</v>
      </c>
      <c r="R197">
        <v>2.5499999999999998</v>
      </c>
      <c r="S197">
        <v>-6.75</v>
      </c>
      <c r="T197" t="str">
        <f t="shared" si="6"/>
        <v>g101,5</v>
      </c>
      <c r="U197" s="1" t="s">
        <v>78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g101</v>
      </c>
      <c r="X197">
        <v>5</v>
      </c>
      <c r="Z197" s="2" t="str">
        <f>IF(AND(ISBLANK(Y197),OR(NOT(ISBLANK(AA197)),NOT(ISBLANK(AB197)))),#N/A,
IF(ISBLANK(Y197),"",
IF(AND(NOT(ISERROR(VLOOKUP(Y197,MonsterTable!$A:$B,MATCH(MonsterTable!$B$1,MonsterTable!$A$1:$B$1,0),0))),OR(ISBLANK(AA197),ISBLANK(AB197))),#N/A,
IFERROR(VLOOKUP(Y197,MonsterTable!$A:$B,MATCH(MonsterTable!$B$1,MonsterTable!$A$1:$B$1,0),0),
IF(OR(NOT(ISBLANK(AA197)),ISBLANK(AB197)),#N/A,
IF(Y197="empty","empty",
VLOOKUP(Y197,MonsterGroupTable!$A:$A,1,0)))))))</f>
        <v/>
      </c>
      <c r="AD197" s="2" t="str">
        <f>IF(AND(ISBLANK(AC197),OR(NOT(ISBLANK(AE197)),NOT(ISBLANK(AF197)))),#N/A,
IF(ISBLANK(AC197),"",
IF(AND(NOT(ISERROR(VLOOKUP(AC197,MonsterTable!$A:$B,MATCH(MonsterTable!$B$1,MonsterTable!$A$1:$B$1,0),0))),OR(ISBLANK(AE197),ISBLANK(AF197))),#N/A,
IFERROR(VLOOKUP(AC197,MonsterTable!$A:$B,MATCH(MonsterTable!$B$1,MonsterTable!$A$1:$B$1,0),0),
IF(OR(NOT(ISBLANK(AE197)),ISBLANK(AF197)),#N/A,
IF(AC197="empty","empty",
VLOOKUP(AC197,MonsterGroupTable!$A:$A,1,0)))))))</f>
        <v/>
      </c>
      <c r="AH197" s="2" t="str">
        <f>IF(AND(ISBLANK(AG197),OR(NOT(ISBLANK(AI197)),NOT(ISBLANK(AJ197)))),#N/A,
IF(ISBLANK(AG197),"",
IF(AND(NOT(ISERROR(VLOOKUP(AG197,MonsterTable!$A:$B,MATCH(MonsterTable!$B$1,MonsterTable!$A$1:$B$1,0),0))),OR(ISBLANK(AI197),ISBLANK(AJ197))),#N/A,
IFERROR(VLOOKUP(AG197,MonsterTable!$A:$B,MATCH(MonsterTable!$B$1,MonsterTable!$A$1:$B$1,0),0),
IF(OR(NOT(ISBLANK(AI197)),ISBLANK(AJ197)),#N/A,
IF(AG197="empty","empty",
VLOOKUP(AG197,MonsterGroupTable!$A:$A,1,0)))))))</f>
        <v/>
      </c>
      <c r="AL197" s="2" t="str">
        <f>IF(AND(ISBLANK(AK197),OR(NOT(ISBLANK(AM197)),NOT(ISBLANK(AN197)))),#N/A,
IF(ISBLANK(AK197),"",
IF(AND(NOT(ISERROR(VLOOKUP(AK197,MonsterTable!$A:$B,MATCH(MonsterTable!$B$1,MonsterTable!$A$1:$B$1,0),0))),OR(ISBLANK(AM197),ISBLANK(AN197))),#N/A,
IFERROR(VLOOKUP(AK197,MonsterTable!$A:$B,MATCH(MonsterTable!$B$1,MonsterTable!$A$1:$B$1,0),0),
IF(OR(NOT(ISBLANK(AM197)),ISBLANK(AN197)),#N/A,
IF(AK197="empty","empty",
VLOOKUP(AK197,MonsterGroupTable!$A:$A,1,0)))))))</f>
        <v/>
      </c>
      <c r="AP197" s="2" t="str">
        <f>IF(AND(ISBLANK(AO197),OR(NOT(ISBLANK(AQ197)),NOT(ISBLANK(AR197)))),#N/A,
IF(ISBLANK(AO197),"",
IF(AND(NOT(ISERROR(VLOOKUP(AO197,MonsterTable!$A:$B,MATCH(MonsterTable!$B$1,MonsterTable!$A$1:$B$1,0),0))),OR(ISBLANK(AQ197),ISBLANK(AR197))),#N/A,
IFERROR(VLOOKUP(AO197,MonsterTable!$A:$B,MATCH(MonsterTable!$B$1,MonsterTable!$A$1:$B$1,0),0),
IF(OR(NOT(ISBLANK(AQ197)),ISBLANK(AR197)),#N/A,
IF(AO197="empty","empty",
VLOOKUP(AO197,MonsterGroupTable!$A:$A,1,0)))))))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B197" s="2" t="str">
        <f>IF(AND(ISBLANK(BA197),OR(NOT(ISBLANK(BC197)),NOT(ISBLANK(BD197)))),#N/A,
IF(ISBLANK(BA197),"",
IF(AND(NOT(ISERROR(VLOOKUP(BA197,MonsterTable!$A:$B,MATCH(MonsterTable!$B$1,MonsterTable!$A$1:$B$1,0),0))),OR(ISBLANK(BC197),ISBLANK(BD197))),#N/A,
IFERROR(VLOOKUP(BA197,MonsterTable!$A:$B,MATCH(MonsterTable!$B$1,MonsterTable!$A$1:$B$1,0),0),
IF(OR(NOT(ISBLANK(BC197)),ISBLANK(BD197)),#N/A,
IF(BA197="empty","empty",
VLOOKUP(BA197,MonsterGroupTable!$A:$A,1,0)))))))</f>
        <v/>
      </c>
      <c r="BF197" s="2" t="str">
        <f>IF(AND(ISBLANK(BE197),OR(NOT(ISBLANK(BG197)),NOT(ISBLANK(BH197)))),#N/A,
IF(ISBLANK(BE197),"",
IF(AND(NOT(ISERROR(VLOOKUP(BE197,MonsterTable!$A:$B,MATCH(MonsterTable!$B$1,MonsterTable!$A$1:$B$1,0),0))),OR(ISBLANK(BG197),ISBLANK(BH197))),#N/A,
IFERROR(VLOOKUP(BE197,MonsterTable!$A:$B,MATCH(MonsterTable!$B$1,MonsterTable!$A$1:$B$1,0),0),
IF(OR(NOT(ISBLANK(BG197)),ISBLANK(BH197)),#N/A,
IF(BE197="empty","empty",
VLOOKUP(BE197,MonsterGroupTable!$A:$A,1,0)))))))</f>
        <v/>
      </c>
    </row>
    <row r="198" spans="1:58" x14ac:dyDescent="0.3">
      <c r="A198">
        <v>10197</v>
      </c>
      <c r="B198">
        <f t="shared" si="7"/>
        <v>1.1000000000000001</v>
      </c>
      <c r="C198">
        <f t="shared" si="7"/>
        <v>1.1000000000000001</v>
      </c>
      <c r="F198">
        <v>600</v>
      </c>
      <c r="G198">
        <v>9100</v>
      </c>
      <c r="H198" t="s">
        <v>29</v>
      </c>
      <c r="I198" t="s">
        <v>30</v>
      </c>
      <c r="J198" t="s">
        <v>85</v>
      </c>
      <c r="K198" t="s">
        <v>86</v>
      </c>
      <c r="L198">
        <v>0</v>
      </c>
      <c r="M198">
        <v>-4.75</v>
      </c>
      <c r="N198">
        <v>-3.5</v>
      </c>
      <c r="O198">
        <v>4.75</v>
      </c>
      <c r="P198">
        <v>3</v>
      </c>
      <c r="Q198">
        <v>-13.5</v>
      </c>
      <c r="R198">
        <v>2.5499999999999998</v>
      </c>
      <c r="S198">
        <v>-6.75</v>
      </c>
      <c r="T198" t="str">
        <f t="shared" si="6"/>
        <v>g101,5</v>
      </c>
      <c r="U198" s="1" t="s">
        <v>78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g101</v>
      </c>
      <c r="X198">
        <v>5</v>
      </c>
      <c r="Z198" s="2" t="str">
        <f>IF(AND(ISBLANK(Y198),OR(NOT(ISBLANK(AA198)),NOT(ISBLANK(AB198)))),#N/A,
IF(ISBLANK(Y198),"",
IF(AND(NOT(ISERROR(VLOOKUP(Y198,MonsterTable!$A:$B,MATCH(MonsterTable!$B$1,MonsterTable!$A$1:$B$1,0),0))),OR(ISBLANK(AA198),ISBLANK(AB198))),#N/A,
IFERROR(VLOOKUP(Y198,MonsterTable!$A:$B,MATCH(MonsterTable!$B$1,MonsterTable!$A$1:$B$1,0),0),
IF(OR(NOT(ISBLANK(AA198)),ISBLANK(AB198)),#N/A,
IF(Y198="empty","empty",
VLOOKUP(Y198,MonsterGroupTable!$A:$A,1,0)))))))</f>
        <v/>
      </c>
      <c r="AD198" s="2" t="str">
        <f>IF(AND(ISBLANK(AC198),OR(NOT(ISBLANK(AE198)),NOT(ISBLANK(AF198)))),#N/A,
IF(ISBLANK(AC198),"",
IF(AND(NOT(ISERROR(VLOOKUP(AC198,MonsterTable!$A:$B,MATCH(MonsterTable!$B$1,MonsterTable!$A$1:$B$1,0),0))),OR(ISBLANK(AE198),ISBLANK(AF198))),#N/A,
IFERROR(VLOOKUP(AC198,MonsterTable!$A:$B,MATCH(MonsterTable!$B$1,MonsterTable!$A$1:$B$1,0),0),
IF(OR(NOT(ISBLANK(AE198)),ISBLANK(AF198)),#N/A,
IF(AC198="empty","empty",
VLOOKUP(AC198,MonsterGroupTable!$A:$A,1,0)))))))</f>
        <v/>
      </c>
      <c r="AH198" s="2" t="str">
        <f>IF(AND(ISBLANK(AG198),OR(NOT(ISBLANK(AI198)),NOT(ISBLANK(AJ198)))),#N/A,
IF(ISBLANK(AG198),"",
IF(AND(NOT(ISERROR(VLOOKUP(AG198,MonsterTable!$A:$B,MATCH(MonsterTable!$B$1,MonsterTable!$A$1:$B$1,0),0))),OR(ISBLANK(AI198),ISBLANK(AJ198))),#N/A,
IFERROR(VLOOKUP(AG198,MonsterTable!$A:$B,MATCH(MonsterTable!$B$1,MonsterTable!$A$1:$B$1,0),0),
IF(OR(NOT(ISBLANK(AI198)),ISBLANK(AJ198)),#N/A,
IF(AG198="empty","empty",
VLOOKUP(AG198,MonsterGroupTable!$A:$A,1,0)))))))</f>
        <v/>
      </c>
      <c r="AL198" s="2" t="str">
        <f>IF(AND(ISBLANK(AK198),OR(NOT(ISBLANK(AM198)),NOT(ISBLANK(AN198)))),#N/A,
IF(ISBLANK(AK198),"",
IF(AND(NOT(ISERROR(VLOOKUP(AK198,MonsterTable!$A:$B,MATCH(MonsterTable!$B$1,MonsterTable!$A$1:$B$1,0),0))),OR(ISBLANK(AM198),ISBLANK(AN198))),#N/A,
IFERROR(VLOOKUP(AK198,MonsterTable!$A:$B,MATCH(MonsterTable!$B$1,MonsterTable!$A$1:$B$1,0),0),
IF(OR(NOT(ISBLANK(AM198)),ISBLANK(AN198)),#N/A,
IF(AK198="empty","empty",
VLOOKUP(AK198,MonsterGroupTable!$A:$A,1,0)))))))</f>
        <v/>
      </c>
      <c r="AP198" s="2" t="str">
        <f>IF(AND(ISBLANK(AO198),OR(NOT(ISBLANK(AQ198)),NOT(ISBLANK(AR198)))),#N/A,
IF(ISBLANK(AO198),"",
IF(AND(NOT(ISERROR(VLOOKUP(AO198,MonsterTable!$A:$B,MATCH(MonsterTable!$B$1,MonsterTable!$A$1:$B$1,0),0))),OR(ISBLANK(AQ198),ISBLANK(AR198))),#N/A,
IFERROR(VLOOKUP(AO198,MonsterTable!$A:$B,MATCH(MonsterTable!$B$1,MonsterTable!$A$1:$B$1,0),0),
IF(OR(NOT(ISBLANK(AQ198)),ISBLANK(AR198)),#N/A,
IF(AO198="empty","empty",
VLOOKUP(AO198,MonsterGroupTable!$A:$A,1,0)))))))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B198" s="2" t="str">
        <f>IF(AND(ISBLANK(BA198),OR(NOT(ISBLANK(BC198)),NOT(ISBLANK(BD198)))),#N/A,
IF(ISBLANK(BA198),"",
IF(AND(NOT(ISERROR(VLOOKUP(BA198,MonsterTable!$A:$B,MATCH(MonsterTable!$B$1,MonsterTable!$A$1:$B$1,0),0))),OR(ISBLANK(BC198),ISBLANK(BD198))),#N/A,
IFERROR(VLOOKUP(BA198,MonsterTable!$A:$B,MATCH(MonsterTable!$B$1,MonsterTable!$A$1:$B$1,0),0),
IF(OR(NOT(ISBLANK(BC198)),ISBLANK(BD198)),#N/A,
IF(BA198="empty","empty",
VLOOKUP(BA198,MonsterGroupTable!$A:$A,1,0)))))))</f>
        <v/>
      </c>
      <c r="BF198" s="2" t="str">
        <f>IF(AND(ISBLANK(BE198),OR(NOT(ISBLANK(BG198)),NOT(ISBLANK(BH198)))),#N/A,
IF(ISBLANK(BE198),"",
IF(AND(NOT(ISERROR(VLOOKUP(BE198,MonsterTable!$A:$B,MATCH(MonsterTable!$B$1,MonsterTable!$A$1:$B$1,0),0))),OR(ISBLANK(BG198),ISBLANK(BH198))),#N/A,
IFERROR(VLOOKUP(BE198,MonsterTable!$A:$B,MATCH(MonsterTable!$B$1,MonsterTable!$A$1:$B$1,0),0),
IF(OR(NOT(ISBLANK(BG198)),ISBLANK(BH198)),#N/A,
IF(BE198="empty","empty",
VLOOKUP(BE198,MonsterGroupTable!$A:$A,1,0)))))))</f>
        <v/>
      </c>
    </row>
    <row r="199" spans="1:58" x14ac:dyDescent="0.3">
      <c r="A199">
        <v>10198</v>
      </c>
      <c r="B199">
        <f t="shared" si="7"/>
        <v>1.1000000000000001</v>
      </c>
      <c r="C199">
        <f t="shared" si="7"/>
        <v>1.1000000000000001</v>
      </c>
      <c r="F199">
        <v>600</v>
      </c>
      <c r="G199">
        <v>9200</v>
      </c>
      <c r="H199" t="s">
        <v>29</v>
      </c>
      <c r="I199" t="s">
        <v>30</v>
      </c>
      <c r="J199" t="s">
        <v>85</v>
      </c>
      <c r="K199" t="s">
        <v>86</v>
      </c>
      <c r="L199">
        <v>0</v>
      </c>
      <c r="M199">
        <v>-4.75</v>
      </c>
      <c r="N199">
        <v>-3.5</v>
      </c>
      <c r="O199">
        <v>4.75</v>
      </c>
      <c r="P199">
        <v>3</v>
      </c>
      <c r="Q199">
        <v>-13.5</v>
      </c>
      <c r="R199">
        <v>2.5499999999999998</v>
      </c>
      <c r="S199">
        <v>-6.75</v>
      </c>
      <c r="T199" t="str">
        <f t="shared" si="6"/>
        <v>g101,5</v>
      </c>
      <c r="U199" s="1" t="s">
        <v>78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g101</v>
      </c>
      <c r="X199">
        <v>5</v>
      </c>
      <c r="Z199" s="2" t="str">
        <f>IF(AND(ISBLANK(Y199),OR(NOT(ISBLANK(AA199)),NOT(ISBLANK(AB199)))),#N/A,
IF(ISBLANK(Y199),"",
IF(AND(NOT(ISERROR(VLOOKUP(Y199,MonsterTable!$A:$B,MATCH(MonsterTable!$B$1,MonsterTable!$A$1:$B$1,0),0))),OR(ISBLANK(AA199),ISBLANK(AB199))),#N/A,
IFERROR(VLOOKUP(Y199,MonsterTable!$A:$B,MATCH(MonsterTable!$B$1,MonsterTable!$A$1:$B$1,0),0),
IF(OR(NOT(ISBLANK(AA199)),ISBLANK(AB199)),#N/A,
IF(Y199="empty","empty",
VLOOKUP(Y199,MonsterGroupTable!$A:$A,1,0)))))))</f>
        <v/>
      </c>
      <c r="AD199" s="2" t="str">
        <f>IF(AND(ISBLANK(AC199),OR(NOT(ISBLANK(AE199)),NOT(ISBLANK(AF199)))),#N/A,
IF(ISBLANK(AC199),"",
IF(AND(NOT(ISERROR(VLOOKUP(AC199,MonsterTable!$A:$B,MATCH(MonsterTable!$B$1,MonsterTable!$A$1:$B$1,0),0))),OR(ISBLANK(AE199),ISBLANK(AF199))),#N/A,
IFERROR(VLOOKUP(AC199,MonsterTable!$A:$B,MATCH(MonsterTable!$B$1,MonsterTable!$A$1:$B$1,0),0),
IF(OR(NOT(ISBLANK(AE199)),ISBLANK(AF199)),#N/A,
IF(AC199="empty","empty",
VLOOKUP(AC199,MonsterGroupTable!$A:$A,1,0)))))))</f>
        <v/>
      </c>
      <c r="AH199" s="2" t="str">
        <f>IF(AND(ISBLANK(AG199),OR(NOT(ISBLANK(AI199)),NOT(ISBLANK(AJ199)))),#N/A,
IF(ISBLANK(AG199),"",
IF(AND(NOT(ISERROR(VLOOKUP(AG199,MonsterTable!$A:$B,MATCH(MonsterTable!$B$1,MonsterTable!$A$1:$B$1,0),0))),OR(ISBLANK(AI199),ISBLANK(AJ199))),#N/A,
IFERROR(VLOOKUP(AG199,MonsterTable!$A:$B,MATCH(MonsterTable!$B$1,MonsterTable!$A$1:$B$1,0),0),
IF(OR(NOT(ISBLANK(AI199)),ISBLANK(AJ199)),#N/A,
IF(AG199="empty","empty",
VLOOKUP(AG199,MonsterGroupTable!$A:$A,1,0)))))))</f>
        <v/>
      </c>
      <c r="AL199" s="2" t="str">
        <f>IF(AND(ISBLANK(AK199),OR(NOT(ISBLANK(AM199)),NOT(ISBLANK(AN199)))),#N/A,
IF(ISBLANK(AK199),"",
IF(AND(NOT(ISERROR(VLOOKUP(AK199,MonsterTable!$A:$B,MATCH(MonsterTable!$B$1,MonsterTable!$A$1:$B$1,0),0))),OR(ISBLANK(AM199),ISBLANK(AN199))),#N/A,
IFERROR(VLOOKUP(AK199,MonsterTable!$A:$B,MATCH(MonsterTable!$B$1,MonsterTable!$A$1:$B$1,0),0),
IF(OR(NOT(ISBLANK(AM199)),ISBLANK(AN199)),#N/A,
IF(AK199="empty","empty",
VLOOKUP(AK199,MonsterGroupTable!$A:$A,1,0)))))))</f>
        <v/>
      </c>
      <c r="AP199" s="2" t="str">
        <f>IF(AND(ISBLANK(AO199),OR(NOT(ISBLANK(AQ199)),NOT(ISBLANK(AR199)))),#N/A,
IF(ISBLANK(AO199),"",
IF(AND(NOT(ISERROR(VLOOKUP(AO199,MonsterTable!$A:$B,MATCH(MonsterTable!$B$1,MonsterTable!$A$1:$B$1,0),0))),OR(ISBLANK(AQ199),ISBLANK(AR199))),#N/A,
IFERROR(VLOOKUP(AO199,MonsterTable!$A:$B,MATCH(MonsterTable!$B$1,MonsterTable!$A$1:$B$1,0),0),
IF(OR(NOT(ISBLANK(AQ199)),ISBLANK(AR199)),#N/A,
IF(AO199="empty","empty",
VLOOKUP(AO199,MonsterGroupTable!$A:$A,1,0)))))))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B199" s="2" t="str">
        <f>IF(AND(ISBLANK(BA199),OR(NOT(ISBLANK(BC199)),NOT(ISBLANK(BD199)))),#N/A,
IF(ISBLANK(BA199),"",
IF(AND(NOT(ISERROR(VLOOKUP(BA199,MonsterTable!$A:$B,MATCH(MonsterTable!$B$1,MonsterTable!$A$1:$B$1,0),0))),OR(ISBLANK(BC199),ISBLANK(BD199))),#N/A,
IFERROR(VLOOKUP(BA199,MonsterTable!$A:$B,MATCH(MonsterTable!$B$1,MonsterTable!$A$1:$B$1,0),0),
IF(OR(NOT(ISBLANK(BC199)),ISBLANK(BD199)),#N/A,
IF(BA199="empty","empty",
VLOOKUP(BA199,MonsterGroupTable!$A:$A,1,0)))))))</f>
        <v/>
      </c>
      <c r="BF199" s="2" t="str">
        <f>IF(AND(ISBLANK(BE199),OR(NOT(ISBLANK(BG199)),NOT(ISBLANK(BH199)))),#N/A,
IF(ISBLANK(BE199),"",
IF(AND(NOT(ISERROR(VLOOKUP(BE199,MonsterTable!$A:$B,MATCH(MonsterTable!$B$1,MonsterTable!$A$1:$B$1,0),0))),OR(ISBLANK(BG199),ISBLANK(BH199))),#N/A,
IFERROR(VLOOKUP(BE199,MonsterTable!$A:$B,MATCH(MonsterTable!$B$1,MonsterTable!$A$1:$B$1,0),0),
IF(OR(NOT(ISBLANK(BG199)),ISBLANK(BH199)),#N/A,
IF(BE199="empty","empty",
VLOOKUP(BE199,MonsterGroupTable!$A:$A,1,0)))))))</f>
        <v/>
      </c>
    </row>
    <row r="200" spans="1:58" x14ac:dyDescent="0.3">
      <c r="A200">
        <v>10199</v>
      </c>
      <c r="B200">
        <f t="shared" si="7"/>
        <v>1.1000000000000001</v>
      </c>
      <c r="C200">
        <f t="shared" si="7"/>
        <v>1.1000000000000001</v>
      </c>
      <c r="F200">
        <v>600</v>
      </c>
      <c r="G200">
        <v>9300</v>
      </c>
      <c r="H200" t="s">
        <v>29</v>
      </c>
      <c r="I200" t="s">
        <v>30</v>
      </c>
      <c r="J200" t="s">
        <v>85</v>
      </c>
      <c r="K200" t="s">
        <v>86</v>
      </c>
      <c r="L200">
        <v>0</v>
      </c>
      <c r="M200">
        <v>-4.75</v>
      </c>
      <c r="N200">
        <v>-3.5</v>
      </c>
      <c r="O200">
        <v>4.75</v>
      </c>
      <c r="P200">
        <v>3</v>
      </c>
      <c r="Q200">
        <v>-13.5</v>
      </c>
      <c r="R200">
        <v>2.5499999999999998</v>
      </c>
      <c r="S200">
        <v>-6.75</v>
      </c>
      <c r="T200" t="str">
        <f t="shared" si="6"/>
        <v>g101,5</v>
      </c>
      <c r="U200" s="1" t="s">
        <v>78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g101</v>
      </c>
      <c r="X200">
        <v>5</v>
      </c>
      <c r="Z200" s="2" t="str">
        <f>IF(AND(ISBLANK(Y200),OR(NOT(ISBLANK(AA200)),NOT(ISBLANK(AB200)))),#N/A,
IF(ISBLANK(Y200),"",
IF(AND(NOT(ISERROR(VLOOKUP(Y200,MonsterTable!$A:$B,MATCH(MonsterTable!$B$1,MonsterTable!$A$1:$B$1,0),0))),OR(ISBLANK(AA200),ISBLANK(AB200))),#N/A,
IFERROR(VLOOKUP(Y200,MonsterTable!$A:$B,MATCH(MonsterTable!$B$1,MonsterTable!$A$1:$B$1,0),0),
IF(OR(NOT(ISBLANK(AA200)),ISBLANK(AB200)),#N/A,
IF(Y200="empty","empty",
VLOOKUP(Y200,MonsterGroupTable!$A:$A,1,0)))))))</f>
        <v/>
      </c>
      <c r="AD200" s="2" t="str">
        <f>IF(AND(ISBLANK(AC200),OR(NOT(ISBLANK(AE200)),NOT(ISBLANK(AF200)))),#N/A,
IF(ISBLANK(AC200),"",
IF(AND(NOT(ISERROR(VLOOKUP(AC200,MonsterTable!$A:$B,MATCH(MonsterTable!$B$1,MonsterTable!$A$1:$B$1,0),0))),OR(ISBLANK(AE200),ISBLANK(AF200))),#N/A,
IFERROR(VLOOKUP(AC200,MonsterTable!$A:$B,MATCH(MonsterTable!$B$1,MonsterTable!$A$1:$B$1,0),0),
IF(OR(NOT(ISBLANK(AE200)),ISBLANK(AF200)),#N/A,
IF(AC200="empty","empty",
VLOOKUP(AC200,MonsterGroupTable!$A:$A,1,0)))))))</f>
        <v/>
      </c>
      <c r="AH200" s="2" t="str">
        <f>IF(AND(ISBLANK(AG200),OR(NOT(ISBLANK(AI200)),NOT(ISBLANK(AJ200)))),#N/A,
IF(ISBLANK(AG200),"",
IF(AND(NOT(ISERROR(VLOOKUP(AG200,MonsterTable!$A:$B,MATCH(MonsterTable!$B$1,MonsterTable!$A$1:$B$1,0),0))),OR(ISBLANK(AI200),ISBLANK(AJ200))),#N/A,
IFERROR(VLOOKUP(AG200,MonsterTable!$A:$B,MATCH(MonsterTable!$B$1,MonsterTable!$A$1:$B$1,0),0),
IF(OR(NOT(ISBLANK(AI200)),ISBLANK(AJ200)),#N/A,
IF(AG200="empty","empty",
VLOOKUP(AG200,MonsterGroupTable!$A:$A,1,0)))))))</f>
        <v/>
      </c>
      <c r="AL200" s="2" t="str">
        <f>IF(AND(ISBLANK(AK200),OR(NOT(ISBLANK(AM200)),NOT(ISBLANK(AN200)))),#N/A,
IF(ISBLANK(AK200),"",
IF(AND(NOT(ISERROR(VLOOKUP(AK200,MonsterTable!$A:$B,MATCH(MonsterTable!$B$1,MonsterTable!$A$1:$B$1,0),0))),OR(ISBLANK(AM200),ISBLANK(AN200))),#N/A,
IFERROR(VLOOKUP(AK200,MonsterTable!$A:$B,MATCH(MonsterTable!$B$1,MonsterTable!$A$1:$B$1,0),0),
IF(OR(NOT(ISBLANK(AM200)),ISBLANK(AN200)),#N/A,
IF(AK200="empty","empty",
VLOOKUP(AK200,MonsterGroupTable!$A:$A,1,0)))))))</f>
        <v/>
      </c>
      <c r="AP200" s="2" t="str">
        <f>IF(AND(ISBLANK(AO200),OR(NOT(ISBLANK(AQ200)),NOT(ISBLANK(AR200)))),#N/A,
IF(ISBLANK(AO200),"",
IF(AND(NOT(ISERROR(VLOOKUP(AO200,MonsterTable!$A:$B,MATCH(MonsterTable!$B$1,MonsterTable!$A$1:$B$1,0),0))),OR(ISBLANK(AQ200),ISBLANK(AR200))),#N/A,
IFERROR(VLOOKUP(AO200,MonsterTable!$A:$B,MATCH(MonsterTable!$B$1,MonsterTable!$A$1:$B$1,0),0),
IF(OR(NOT(ISBLANK(AQ200)),ISBLANK(AR200)),#N/A,
IF(AO200="empty","empty",
VLOOKUP(AO200,MonsterGroupTable!$A:$A,1,0)))))))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B200" s="2" t="str">
        <f>IF(AND(ISBLANK(BA200),OR(NOT(ISBLANK(BC200)),NOT(ISBLANK(BD200)))),#N/A,
IF(ISBLANK(BA200),"",
IF(AND(NOT(ISERROR(VLOOKUP(BA200,MonsterTable!$A:$B,MATCH(MonsterTable!$B$1,MonsterTable!$A$1:$B$1,0),0))),OR(ISBLANK(BC200),ISBLANK(BD200))),#N/A,
IFERROR(VLOOKUP(BA200,MonsterTable!$A:$B,MATCH(MonsterTable!$B$1,MonsterTable!$A$1:$B$1,0),0),
IF(OR(NOT(ISBLANK(BC200)),ISBLANK(BD200)),#N/A,
IF(BA200="empty","empty",
VLOOKUP(BA200,MonsterGroupTable!$A:$A,1,0)))))))</f>
        <v/>
      </c>
      <c r="BF200" s="2" t="str">
        <f>IF(AND(ISBLANK(BE200),OR(NOT(ISBLANK(BG200)),NOT(ISBLANK(BH200)))),#N/A,
IF(ISBLANK(BE200),"",
IF(AND(NOT(ISERROR(VLOOKUP(BE200,MonsterTable!$A:$B,MATCH(MonsterTable!$B$1,MonsterTable!$A$1:$B$1,0),0))),OR(ISBLANK(BG200),ISBLANK(BH200))),#N/A,
IFERROR(VLOOKUP(BE200,MonsterTable!$A:$B,MATCH(MonsterTable!$B$1,MonsterTable!$A$1:$B$1,0),0),
IF(OR(NOT(ISBLANK(BG200)),ISBLANK(BH200)),#N/A,
IF(BE200="empty","empty",
VLOOKUP(BE200,MonsterGroupTable!$A:$A,1,0)))))))</f>
        <v/>
      </c>
    </row>
    <row r="201" spans="1:58" x14ac:dyDescent="0.3">
      <c r="A201">
        <v>10200</v>
      </c>
      <c r="B201">
        <f t="shared" si="7"/>
        <v>1.2</v>
      </c>
      <c r="C201">
        <f t="shared" si="7"/>
        <v>1.1000000000000001</v>
      </c>
      <c r="F201">
        <v>600</v>
      </c>
      <c r="G201">
        <v>9400</v>
      </c>
      <c r="H201" t="s">
        <v>29</v>
      </c>
      <c r="I201" t="s">
        <v>30</v>
      </c>
      <c r="J201" t="s">
        <v>85</v>
      </c>
      <c r="K201" t="s">
        <v>86</v>
      </c>
      <c r="L201">
        <v>0</v>
      </c>
      <c r="M201">
        <v>-4.75</v>
      </c>
      <c r="N201">
        <v>-3.5</v>
      </c>
      <c r="O201">
        <v>4.75</v>
      </c>
      <c r="P201">
        <v>3</v>
      </c>
      <c r="Q201">
        <v>-13.5</v>
      </c>
      <c r="R201">
        <v>2.5499999999999998</v>
      </c>
      <c r="S201">
        <v>-6.75</v>
      </c>
      <c r="T201" t="str">
        <f t="shared" si="6"/>
        <v>g101,5</v>
      </c>
      <c r="U201" s="1" t="s">
        <v>78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g101</v>
      </c>
      <c r="X201">
        <v>5</v>
      </c>
      <c r="Z201" s="2" t="str">
        <f>IF(AND(ISBLANK(Y201),OR(NOT(ISBLANK(AA201)),NOT(ISBLANK(AB201)))),#N/A,
IF(ISBLANK(Y201),"",
IF(AND(NOT(ISERROR(VLOOKUP(Y201,MonsterTable!$A:$B,MATCH(MonsterTable!$B$1,MonsterTable!$A$1:$B$1,0),0))),OR(ISBLANK(AA201),ISBLANK(AB201))),#N/A,
IFERROR(VLOOKUP(Y201,MonsterTable!$A:$B,MATCH(MonsterTable!$B$1,MonsterTable!$A$1:$B$1,0),0),
IF(OR(NOT(ISBLANK(AA201)),ISBLANK(AB201)),#N/A,
IF(Y201="empty","empty",
VLOOKUP(Y201,MonsterGroupTable!$A:$A,1,0)))))))</f>
        <v/>
      </c>
      <c r="AD201" s="2" t="str">
        <f>IF(AND(ISBLANK(AC201),OR(NOT(ISBLANK(AE201)),NOT(ISBLANK(AF201)))),#N/A,
IF(ISBLANK(AC201),"",
IF(AND(NOT(ISERROR(VLOOKUP(AC201,MonsterTable!$A:$B,MATCH(MonsterTable!$B$1,MonsterTable!$A$1:$B$1,0),0))),OR(ISBLANK(AE201),ISBLANK(AF201))),#N/A,
IFERROR(VLOOKUP(AC201,MonsterTable!$A:$B,MATCH(MonsterTable!$B$1,MonsterTable!$A$1:$B$1,0),0),
IF(OR(NOT(ISBLANK(AE201)),ISBLANK(AF201)),#N/A,
IF(AC201="empty","empty",
VLOOKUP(AC201,MonsterGroupTable!$A:$A,1,0)))))))</f>
        <v/>
      </c>
      <c r="AH201" s="2" t="str">
        <f>IF(AND(ISBLANK(AG201),OR(NOT(ISBLANK(AI201)),NOT(ISBLANK(AJ201)))),#N/A,
IF(ISBLANK(AG201),"",
IF(AND(NOT(ISERROR(VLOOKUP(AG201,MonsterTable!$A:$B,MATCH(MonsterTable!$B$1,MonsterTable!$A$1:$B$1,0),0))),OR(ISBLANK(AI201),ISBLANK(AJ201))),#N/A,
IFERROR(VLOOKUP(AG201,MonsterTable!$A:$B,MATCH(MonsterTable!$B$1,MonsterTable!$A$1:$B$1,0),0),
IF(OR(NOT(ISBLANK(AI201)),ISBLANK(AJ201)),#N/A,
IF(AG201="empty","empty",
VLOOKUP(AG201,MonsterGroupTable!$A:$A,1,0)))))))</f>
        <v/>
      </c>
      <c r="AL201" s="2" t="str">
        <f>IF(AND(ISBLANK(AK201),OR(NOT(ISBLANK(AM201)),NOT(ISBLANK(AN201)))),#N/A,
IF(ISBLANK(AK201),"",
IF(AND(NOT(ISERROR(VLOOKUP(AK201,MonsterTable!$A:$B,MATCH(MonsterTable!$B$1,MonsterTable!$A$1:$B$1,0),0))),OR(ISBLANK(AM201),ISBLANK(AN201))),#N/A,
IFERROR(VLOOKUP(AK201,MonsterTable!$A:$B,MATCH(MonsterTable!$B$1,MonsterTable!$A$1:$B$1,0),0),
IF(OR(NOT(ISBLANK(AM201)),ISBLANK(AN201)),#N/A,
IF(AK201="empty","empty",
VLOOKUP(AK201,MonsterGroupTable!$A:$A,1,0)))))))</f>
        <v/>
      </c>
      <c r="AP201" s="2" t="str">
        <f>IF(AND(ISBLANK(AO201),OR(NOT(ISBLANK(AQ201)),NOT(ISBLANK(AR201)))),#N/A,
IF(ISBLANK(AO201),"",
IF(AND(NOT(ISERROR(VLOOKUP(AO201,MonsterTable!$A:$B,MATCH(MonsterTable!$B$1,MonsterTable!$A$1:$B$1,0),0))),OR(ISBLANK(AQ201),ISBLANK(AR201))),#N/A,
IFERROR(VLOOKUP(AO201,MonsterTable!$A:$B,MATCH(MonsterTable!$B$1,MonsterTable!$A$1:$B$1,0),0),
IF(OR(NOT(ISBLANK(AQ201)),ISBLANK(AR201)),#N/A,
IF(AO201="empty","empty",
VLOOKUP(AO201,MonsterGroupTable!$A:$A,1,0)))))))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B201" s="2" t="str">
        <f>IF(AND(ISBLANK(BA201),OR(NOT(ISBLANK(BC201)),NOT(ISBLANK(BD201)))),#N/A,
IF(ISBLANK(BA201),"",
IF(AND(NOT(ISERROR(VLOOKUP(BA201,MonsterTable!$A:$B,MATCH(MonsterTable!$B$1,MonsterTable!$A$1:$B$1,0),0))),OR(ISBLANK(BC201),ISBLANK(BD201))),#N/A,
IFERROR(VLOOKUP(BA201,MonsterTable!$A:$B,MATCH(MonsterTable!$B$1,MonsterTable!$A$1:$B$1,0),0),
IF(OR(NOT(ISBLANK(BC201)),ISBLANK(BD201)),#N/A,
IF(BA201="empty","empty",
VLOOKUP(BA201,MonsterGroupTable!$A:$A,1,0)))))))</f>
        <v/>
      </c>
      <c r="BF201" s="2" t="str">
        <f>IF(AND(ISBLANK(BE201),OR(NOT(ISBLANK(BG201)),NOT(ISBLANK(BH201)))),#N/A,
IF(ISBLANK(BE201),"",
IF(AND(NOT(ISERROR(VLOOKUP(BE201,MonsterTable!$A:$B,MATCH(MonsterTable!$B$1,MonsterTable!$A$1:$B$1,0),0))),OR(ISBLANK(BG201),ISBLANK(BH201))),#N/A,
IFERROR(VLOOKUP(BE201,MonsterTable!$A:$B,MATCH(MonsterTable!$B$1,MonsterTable!$A$1:$B$1,0),0),
IF(OR(NOT(ISBLANK(BG201)),ISBLANK(BH201)),#N/A,
IF(BE201="empty","empty",
VLOOKUP(BE201,MonsterGroupTable!$A:$A,1,0)))))))</f>
        <v/>
      </c>
    </row>
    <row r="202" spans="1:58" x14ac:dyDescent="0.3">
      <c r="A202">
        <v>10201</v>
      </c>
      <c r="B202">
        <f t="shared" si="7"/>
        <v>1.1000000000000001</v>
      </c>
      <c r="C202">
        <f t="shared" si="7"/>
        <v>1.1000000000000001</v>
      </c>
      <c r="F202">
        <v>650</v>
      </c>
      <c r="G202">
        <v>9500</v>
      </c>
      <c r="H202" t="s">
        <v>29</v>
      </c>
      <c r="I202" t="s">
        <v>30</v>
      </c>
      <c r="J202" t="s">
        <v>85</v>
      </c>
      <c r="K202" t="s">
        <v>86</v>
      </c>
      <c r="L202">
        <v>0</v>
      </c>
      <c r="M202">
        <v>-4.75</v>
      </c>
      <c r="N202">
        <v>-3.5</v>
      </c>
      <c r="O202">
        <v>4.75</v>
      </c>
      <c r="P202">
        <v>3</v>
      </c>
      <c r="Q202">
        <v>-13.5</v>
      </c>
      <c r="R202">
        <v>2.5499999999999998</v>
      </c>
      <c r="S202">
        <v>-6.75</v>
      </c>
      <c r="T202" t="str">
        <f t="shared" si="6"/>
        <v>g101,5</v>
      </c>
      <c r="U202" s="1" t="s">
        <v>78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Z202" s="2" t="str">
        <f>IF(AND(ISBLANK(Y202),OR(NOT(ISBLANK(AA202)),NOT(ISBLANK(AB202)))),#N/A,
IF(ISBLANK(Y202),"",
IF(AND(NOT(ISERROR(VLOOKUP(Y202,MonsterTable!$A:$B,MATCH(MonsterTable!$B$1,MonsterTable!$A$1:$B$1,0),0))),OR(ISBLANK(AA202),ISBLANK(AB202))),#N/A,
IFERROR(VLOOKUP(Y202,MonsterTable!$A:$B,MATCH(MonsterTable!$B$1,MonsterTable!$A$1:$B$1,0),0),
IF(OR(NOT(ISBLANK(AA202)),ISBLANK(AB202)),#N/A,
IF(Y202="empty","empty",
VLOOKUP(Y202,MonsterGroupTable!$A:$A,1,0)))))))</f>
        <v/>
      </c>
      <c r="AD202" s="2" t="str">
        <f>IF(AND(ISBLANK(AC202),OR(NOT(ISBLANK(AE202)),NOT(ISBLANK(AF202)))),#N/A,
IF(ISBLANK(AC202),"",
IF(AND(NOT(ISERROR(VLOOKUP(AC202,MonsterTable!$A:$B,MATCH(MonsterTable!$B$1,MonsterTable!$A$1:$B$1,0),0))),OR(ISBLANK(AE202),ISBLANK(AF202))),#N/A,
IFERROR(VLOOKUP(AC202,MonsterTable!$A:$B,MATCH(MonsterTable!$B$1,MonsterTable!$A$1:$B$1,0),0),
IF(OR(NOT(ISBLANK(AE202)),ISBLANK(AF202)),#N/A,
IF(AC202="empty","empty",
VLOOKUP(AC202,MonsterGroupTable!$A:$A,1,0)))))))</f>
        <v/>
      </c>
      <c r="AH202" s="2" t="str">
        <f>IF(AND(ISBLANK(AG202),OR(NOT(ISBLANK(AI202)),NOT(ISBLANK(AJ202)))),#N/A,
IF(ISBLANK(AG202),"",
IF(AND(NOT(ISERROR(VLOOKUP(AG202,MonsterTable!$A:$B,MATCH(MonsterTable!$B$1,MonsterTable!$A$1:$B$1,0),0))),OR(ISBLANK(AI202),ISBLANK(AJ202))),#N/A,
IFERROR(VLOOKUP(AG202,MonsterTable!$A:$B,MATCH(MonsterTable!$B$1,MonsterTable!$A$1:$B$1,0),0),
IF(OR(NOT(ISBLANK(AI202)),ISBLANK(AJ202)),#N/A,
IF(AG202="empty","empty",
VLOOKUP(AG202,MonsterGroupTable!$A:$A,1,0)))))))</f>
        <v/>
      </c>
      <c r="AL202" s="2" t="str">
        <f>IF(AND(ISBLANK(AK202),OR(NOT(ISBLANK(AM202)),NOT(ISBLANK(AN202)))),#N/A,
IF(ISBLANK(AK202),"",
IF(AND(NOT(ISERROR(VLOOKUP(AK202,MonsterTable!$A:$B,MATCH(MonsterTable!$B$1,MonsterTable!$A$1:$B$1,0),0))),OR(ISBLANK(AM202),ISBLANK(AN202))),#N/A,
IFERROR(VLOOKUP(AK202,MonsterTable!$A:$B,MATCH(MonsterTable!$B$1,MonsterTable!$A$1:$B$1,0),0),
IF(OR(NOT(ISBLANK(AM202)),ISBLANK(AN202)),#N/A,
IF(AK202="empty","empty",
VLOOKUP(AK202,MonsterGroupTable!$A:$A,1,0)))))))</f>
        <v/>
      </c>
      <c r="AP202" s="2" t="str">
        <f>IF(AND(ISBLANK(AO202),OR(NOT(ISBLANK(AQ202)),NOT(ISBLANK(AR202)))),#N/A,
IF(ISBLANK(AO202),"",
IF(AND(NOT(ISERROR(VLOOKUP(AO202,MonsterTable!$A:$B,MATCH(MonsterTable!$B$1,MonsterTable!$A$1:$B$1,0),0))),OR(ISBLANK(AQ202),ISBLANK(AR202))),#N/A,
IFERROR(VLOOKUP(AO202,MonsterTable!$A:$B,MATCH(MonsterTable!$B$1,MonsterTable!$A$1:$B$1,0),0),
IF(OR(NOT(ISBLANK(AQ202)),ISBLANK(AR202)),#N/A,
IF(AO202="empty","empty",
VLOOKUP(AO202,MonsterGroupTable!$A:$A,1,0)))))))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B202" s="2" t="str">
        <f>IF(AND(ISBLANK(BA202),OR(NOT(ISBLANK(BC202)),NOT(ISBLANK(BD202)))),#N/A,
IF(ISBLANK(BA202),"",
IF(AND(NOT(ISERROR(VLOOKUP(BA202,MonsterTable!$A:$B,MATCH(MonsterTable!$B$1,MonsterTable!$A$1:$B$1,0),0))),OR(ISBLANK(BC202),ISBLANK(BD202))),#N/A,
IFERROR(VLOOKUP(BA202,MonsterTable!$A:$B,MATCH(MonsterTable!$B$1,MonsterTable!$A$1:$B$1,0),0),
IF(OR(NOT(ISBLANK(BC202)),ISBLANK(BD202)),#N/A,
IF(BA202="empty","empty",
VLOOKUP(BA202,MonsterGroupTable!$A:$A,1,0)))))))</f>
        <v/>
      </c>
      <c r="BF202" s="2" t="str">
        <f>IF(AND(ISBLANK(BE202),OR(NOT(ISBLANK(BG202)),NOT(ISBLANK(BH202)))),#N/A,
IF(ISBLANK(BE202),"",
IF(AND(NOT(ISERROR(VLOOKUP(BE202,MonsterTable!$A:$B,MATCH(MonsterTable!$B$1,MonsterTable!$A$1:$B$1,0),0))),OR(ISBLANK(BG202),ISBLANK(BH202))),#N/A,
IFERROR(VLOOKUP(BE202,MonsterTable!$A:$B,MATCH(MonsterTable!$B$1,MonsterTable!$A$1:$B$1,0),0),
IF(OR(NOT(ISBLANK(BG202)),ISBLANK(BH202)),#N/A,
IF(BE202="empty","empty",
VLOOKUP(BE202,MonsterGroupTable!$A:$A,1,0)))))))</f>
        <v/>
      </c>
    </row>
    <row r="203" spans="1:58" x14ac:dyDescent="0.3">
      <c r="A203">
        <v>10202</v>
      </c>
      <c r="B203">
        <f t="shared" si="7"/>
        <v>1.1000000000000001</v>
      </c>
      <c r="C203">
        <f t="shared" si="7"/>
        <v>1.1000000000000001</v>
      </c>
      <c r="F203">
        <v>700</v>
      </c>
      <c r="G203">
        <v>9600</v>
      </c>
      <c r="H203" t="s">
        <v>29</v>
      </c>
      <c r="I203" t="s">
        <v>30</v>
      </c>
      <c r="J203" t="s">
        <v>85</v>
      </c>
      <c r="K203" t="s">
        <v>86</v>
      </c>
      <c r="L203">
        <v>0</v>
      </c>
      <c r="M203">
        <v>-4.75</v>
      </c>
      <c r="N203">
        <v>-3.5</v>
      </c>
      <c r="O203">
        <v>4.75</v>
      </c>
      <c r="P203">
        <v>3</v>
      </c>
      <c r="Q203">
        <v>-13.5</v>
      </c>
      <c r="R203">
        <v>2.5499999999999998</v>
      </c>
      <c r="S203">
        <v>-6.75</v>
      </c>
      <c r="T203" t="str">
        <f t="shared" si="6"/>
        <v>g101,5</v>
      </c>
      <c r="U203" s="1" t="s">
        <v>78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Z203" s="2" t="str">
        <f>IF(AND(ISBLANK(Y203),OR(NOT(ISBLANK(AA203)),NOT(ISBLANK(AB203)))),#N/A,
IF(ISBLANK(Y203),"",
IF(AND(NOT(ISERROR(VLOOKUP(Y203,MonsterTable!$A:$B,MATCH(MonsterTable!$B$1,MonsterTable!$A$1:$B$1,0),0))),OR(ISBLANK(AA203),ISBLANK(AB203))),#N/A,
IFERROR(VLOOKUP(Y203,MonsterTable!$A:$B,MATCH(MonsterTable!$B$1,MonsterTable!$A$1:$B$1,0),0),
IF(OR(NOT(ISBLANK(AA203)),ISBLANK(AB203)),#N/A,
IF(Y203="empty","empty",
VLOOKUP(Y203,MonsterGroupTable!$A:$A,1,0)))))))</f>
        <v/>
      </c>
      <c r="AD203" s="2" t="str">
        <f>IF(AND(ISBLANK(AC203),OR(NOT(ISBLANK(AE203)),NOT(ISBLANK(AF203)))),#N/A,
IF(ISBLANK(AC203),"",
IF(AND(NOT(ISERROR(VLOOKUP(AC203,MonsterTable!$A:$B,MATCH(MonsterTable!$B$1,MonsterTable!$A$1:$B$1,0),0))),OR(ISBLANK(AE203),ISBLANK(AF203))),#N/A,
IFERROR(VLOOKUP(AC203,MonsterTable!$A:$B,MATCH(MonsterTable!$B$1,MonsterTable!$A$1:$B$1,0),0),
IF(OR(NOT(ISBLANK(AE203)),ISBLANK(AF203)),#N/A,
IF(AC203="empty","empty",
VLOOKUP(AC203,MonsterGroupTable!$A:$A,1,0)))))))</f>
        <v/>
      </c>
      <c r="AH203" s="2" t="str">
        <f>IF(AND(ISBLANK(AG203),OR(NOT(ISBLANK(AI203)),NOT(ISBLANK(AJ203)))),#N/A,
IF(ISBLANK(AG203),"",
IF(AND(NOT(ISERROR(VLOOKUP(AG203,MonsterTable!$A:$B,MATCH(MonsterTable!$B$1,MonsterTable!$A$1:$B$1,0),0))),OR(ISBLANK(AI203),ISBLANK(AJ203))),#N/A,
IFERROR(VLOOKUP(AG203,MonsterTable!$A:$B,MATCH(MonsterTable!$B$1,MonsterTable!$A$1:$B$1,0),0),
IF(OR(NOT(ISBLANK(AI203)),ISBLANK(AJ203)),#N/A,
IF(AG203="empty","empty",
VLOOKUP(AG203,MonsterGroupTable!$A:$A,1,0)))))))</f>
        <v/>
      </c>
      <c r="AL203" s="2" t="str">
        <f>IF(AND(ISBLANK(AK203),OR(NOT(ISBLANK(AM203)),NOT(ISBLANK(AN203)))),#N/A,
IF(ISBLANK(AK203),"",
IF(AND(NOT(ISERROR(VLOOKUP(AK203,MonsterTable!$A:$B,MATCH(MonsterTable!$B$1,MonsterTable!$A$1:$B$1,0),0))),OR(ISBLANK(AM203),ISBLANK(AN203))),#N/A,
IFERROR(VLOOKUP(AK203,MonsterTable!$A:$B,MATCH(MonsterTable!$B$1,MonsterTable!$A$1:$B$1,0),0),
IF(OR(NOT(ISBLANK(AM203)),ISBLANK(AN203)),#N/A,
IF(AK203="empty","empty",
VLOOKUP(AK203,MonsterGroupTable!$A:$A,1,0)))))))</f>
        <v/>
      </c>
      <c r="AP203" s="2" t="str">
        <f>IF(AND(ISBLANK(AO203),OR(NOT(ISBLANK(AQ203)),NOT(ISBLANK(AR203)))),#N/A,
IF(ISBLANK(AO203),"",
IF(AND(NOT(ISERROR(VLOOKUP(AO203,MonsterTable!$A:$B,MATCH(MonsterTable!$B$1,MonsterTable!$A$1:$B$1,0),0))),OR(ISBLANK(AQ203),ISBLANK(AR203))),#N/A,
IFERROR(VLOOKUP(AO203,MonsterTable!$A:$B,MATCH(MonsterTable!$B$1,MonsterTable!$A$1:$B$1,0),0),
IF(OR(NOT(ISBLANK(AQ203)),ISBLANK(AR203)),#N/A,
IF(AO203="empty","empty",
VLOOKUP(AO203,MonsterGroupTable!$A:$A,1,0)))))))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B203" s="2" t="str">
        <f>IF(AND(ISBLANK(BA203),OR(NOT(ISBLANK(BC203)),NOT(ISBLANK(BD203)))),#N/A,
IF(ISBLANK(BA203),"",
IF(AND(NOT(ISERROR(VLOOKUP(BA203,MonsterTable!$A:$B,MATCH(MonsterTable!$B$1,MonsterTable!$A$1:$B$1,0),0))),OR(ISBLANK(BC203),ISBLANK(BD203))),#N/A,
IFERROR(VLOOKUP(BA203,MonsterTable!$A:$B,MATCH(MonsterTable!$B$1,MonsterTable!$A$1:$B$1,0),0),
IF(OR(NOT(ISBLANK(BC203)),ISBLANK(BD203)),#N/A,
IF(BA203="empty","empty",
VLOOKUP(BA203,MonsterGroupTable!$A:$A,1,0)))))))</f>
        <v/>
      </c>
      <c r="BF203" s="2" t="str">
        <f>IF(AND(ISBLANK(BE203),OR(NOT(ISBLANK(BG203)),NOT(ISBLANK(BH203)))),#N/A,
IF(ISBLANK(BE203),"",
IF(AND(NOT(ISERROR(VLOOKUP(BE203,MonsterTable!$A:$B,MATCH(MonsterTable!$B$1,MonsterTable!$A$1:$B$1,0),0))),OR(ISBLANK(BG203),ISBLANK(BH203))),#N/A,
IFERROR(VLOOKUP(BE203,MonsterTable!$A:$B,MATCH(MonsterTable!$B$1,MonsterTable!$A$1:$B$1,0),0),
IF(OR(NOT(ISBLANK(BG203)),ISBLANK(BH203)),#N/A,
IF(BE203="empty","empty",
VLOOKUP(BE203,MonsterGroupTable!$A:$A,1,0)))))))</f>
        <v/>
      </c>
    </row>
    <row r="204" spans="1:58" x14ac:dyDescent="0.3">
      <c r="A204">
        <v>10203</v>
      </c>
      <c r="B204">
        <f t="shared" si="7"/>
        <v>1.1000000000000001</v>
      </c>
      <c r="C204">
        <f t="shared" si="7"/>
        <v>1.1000000000000001</v>
      </c>
      <c r="F204">
        <v>750</v>
      </c>
      <c r="G204">
        <v>9700</v>
      </c>
      <c r="H204" t="s">
        <v>29</v>
      </c>
      <c r="I204" t="s">
        <v>30</v>
      </c>
      <c r="J204" t="s">
        <v>85</v>
      </c>
      <c r="K204" t="s">
        <v>86</v>
      </c>
      <c r="L204">
        <v>0</v>
      </c>
      <c r="M204">
        <v>-4.75</v>
      </c>
      <c r="N204">
        <v>-3.5</v>
      </c>
      <c r="O204">
        <v>4.75</v>
      </c>
      <c r="P204">
        <v>3</v>
      </c>
      <c r="Q204">
        <v>-13.5</v>
      </c>
      <c r="R204">
        <v>2.5499999999999998</v>
      </c>
      <c r="S204">
        <v>-6.75</v>
      </c>
      <c r="T204" t="str">
        <f t="shared" si="6"/>
        <v>g101,5</v>
      </c>
      <c r="U204" s="1" t="s">
        <v>78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Z204" s="2" t="str">
        <f>IF(AND(ISBLANK(Y204),OR(NOT(ISBLANK(AA204)),NOT(ISBLANK(AB204)))),#N/A,
IF(ISBLANK(Y204),"",
IF(AND(NOT(ISERROR(VLOOKUP(Y204,MonsterTable!$A:$B,MATCH(MonsterTable!$B$1,MonsterTable!$A$1:$B$1,0),0))),OR(ISBLANK(AA204),ISBLANK(AB204))),#N/A,
IFERROR(VLOOKUP(Y204,MonsterTable!$A:$B,MATCH(MonsterTable!$B$1,MonsterTable!$A$1:$B$1,0),0),
IF(OR(NOT(ISBLANK(AA204)),ISBLANK(AB204)),#N/A,
IF(Y204="empty","empty",
VLOOKUP(Y204,MonsterGroupTable!$A:$A,1,0)))))))</f>
        <v/>
      </c>
      <c r="AD204" s="2" t="str">
        <f>IF(AND(ISBLANK(AC204),OR(NOT(ISBLANK(AE204)),NOT(ISBLANK(AF204)))),#N/A,
IF(ISBLANK(AC204),"",
IF(AND(NOT(ISERROR(VLOOKUP(AC204,MonsterTable!$A:$B,MATCH(MonsterTable!$B$1,MonsterTable!$A$1:$B$1,0),0))),OR(ISBLANK(AE204),ISBLANK(AF204))),#N/A,
IFERROR(VLOOKUP(AC204,MonsterTable!$A:$B,MATCH(MonsterTable!$B$1,MonsterTable!$A$1:$B$1,0),0),
IF(OR(NOT(ISBLANK(AE204)),ISBLANK(AF204)),#N/A,
IF(AC204="empty","empty",
VLOOKUP(AC204,MonsterGroupTable!$A:$A,1,0)))))))</f>
        <v/>
      </c>
      <c r="AH204" s="2" t="str">
        <f>IF(AND(ISBLANK(AG204),OR(NOT(ISBLANK(AI204)),NOT(ISBLANK(AJ204)))),#N/A,
IF(ISBLANK(AG204),"",
IF(AND(NOT(ISERROR(VLOOKUP(AG204,MonsterTable!$A:$B,MATCH(MonsterTable!$B$1,MonsterTable!$A$1:$B$1,0),0))),OR(ISBLANK(AI204),ISBLANK(AJ204))),#N/A,
IFERROR(VLOOKUP(AG204,MonsterTable!$A:$B,MATCH(MonsterTable!$B$1,MonsterTable!$A$1:$B$1,0),0),
IF(OR(NOT(ISBLANK(AI204)),ISBLANK(AJ204)),#N/A,
IF(AG204="empty","empty",
VLOOKUP(AG204,MonsterGroupTable!$A:$A,1,0)))))))</f>
        <v/>
      </c>
      <c r="AL204" s="2" t="str">
        <f>IF(AND(ISBLANK(AK204),OR(NOT(ISBLANK(AM204)),NOT(ISBLANK(AN204)))),#N/A,
IF(ISBLANK(AK204),"",
IF(AND(NOT(ISERROR(VLOOKUP(AK204,MonsterTable!$A:$B,MATCH(MonsterTable!$B$1,MonsterTable!$A$1:$B$1,0),0))),OR(ISBLANK(AM204),ISBLANK(AN204))),#N/A,
IFERROR(VLOOKUP(AK204,MonsterTable!$A:$B,MATCH(MonsterTable!$B$1,MonsterTable!$A$1:$B$1,0),0),
IF(OR(NOT(ISBLANK(AM204)),ISBLANK(AN204)),#N/A,
IF(AK204="empty","empty",
VLOOKUP(AK204,MonsterGroupTable!$A:$A,1,0)))))))</f>
        <v/>
      </c>
      <c r="AP204" s="2" t="str">
        <f>IF(AND(ISBLANK(AO204),OR(NOT(ISBLANK(AQ204)),NOT(ISBLANK(AR204)))),#N/A,
IF(ISBLANK(AO204),"",
IF(AND(NOT(ISERROR(VLOOKUP(AO204,MonsterTable!$A:$B,MATCH(MonsterTable!$B$1,MonsterTable!$A$1:$B$1,0),0))),OR(ISBLANK(AQ204),ISBLANK(AR204))),#N/A,
IFERROR(VLOOKUP(AO204,MonsterTable!$A:$B,MATCH(MonsterTable!$B$1,MonsterTable!$A$1:$B$1,0),0),
IF(OR(NOT(ISBLANK(AQ204)),ISBLANK(AR204)),#N/A,
IF(AO204="empty","empty",
VLOOKUP(AO204,MonsterGroupTable!$A:$A,1,0)))))))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B204" s="2" t="str">
        <f>IF(AND(ISBLANK(BA204),OR(NOT(ISBLANK(BC204)),NOT(ISBLANK(BD204)))),#N/A,
IF(ISBLANK(BA204),"",
IF(AND(NOT(ISERROR(VLOOKUP(BA204,MonsterTable!$A:$B,MATCH(MonsterTable!$B$1,MonsterTable!$A$1:$B$1,0),0))),OR(ISBLANK(BC204),ISBLANK(BD204))),#N/A,
IFERROR(VLOOKUP(BA204,MonsterTable!$A:$B,MATCH(MonsterTable!$B$1,MonsterTable!$A$1:$B$1,0),0),
IF(OR(NOT(ISBLANK(BC204)),ISBLANK(BD204)),#N/A,
IF(BA204="empty","empty",
VLOOKUP(BA204,MonsterGroupTable!$A:$A,1,0)))))))</f>
        <v/>
      </c>
      <c r="BF204" s="2" t="str">
        <f>IF(AND(ISBLANK(BE204),OR(NOT(ISBLANK(BG204)),NOT(ISBLANK(BH204)))),#N/A,
IF(ISBLANK(BE204),"",
IF(AND(NOT(ISERROR(VLOOKUP(BE204,MonsterTable!$A:$B,MATCH(MonsterTable!$B$1,MonsterTable!$A$1:$B$1,0),0))),OR(ISBLANK(BG204),ISBLANK(BH204))),#N/A,
IFERROR(VLOOKUP(BE204,MonsterTable!$A:$B,MATCH(MonsterTable!$B$1,MonsterTable!$A$1:$B$1,0),0),
IF(OR(NOT(ISBLANK(BG204)),ISBLANK(BH204)),#N/A,
IF(BE204="empty","empty",
VLOOKUP(BE204,MonsterGroupTable!$A:$A,1,0)))))))</f>
        <v/>
      </c>
    </row>
    <row r="205" spans="1:58" x14ac:dyDescent="0.3">
      <c r="A205">
        <v>10204</v>
      </c>
      <c r="B205">
        <f t="shared" si="7"/>
        <v>1.1000000000000001</v>
      </c>
      <c r="C205">
        <f t="shared" si="7"/>
        <v>1.1000000000000001</v>
      </c>
      <c r="F205">
        <v>800</v>
      </c>
      <c r="G205">
        <v>9800</v>
      </c>
      <c r="H205" t="s">
        <v>29</v>
      </c>
      <c r="I205" t="s">
        <v>30</v>
      </c>
      <c r="J205" t="s">
        <v>85</v>
      </c>
      <c r="K205" t="s">
        <v>86</v>
      </c>
      <c r="L205">
        <v>0</v>
      </c>
      <c r="M205">
        <v>-4.75</v>
      </c>
      <c r="N205">
        <v>-3.5</v>
      </c>
      <c r="O205">
        <v>4.75</v>
      </c>
      <c r="P205">
        <v>3</v>
      </c>
      <c r="Q205">
        <v>-13.5</v>
      </c>
      <c r="R205">
        <v>2.5499999999999998</v>
      </c>
      <c r="S205">
        <v>-6.75</v>
      </c>
      <c r="T205" t="str">
        <f t="shared" si="6"/>
        <v>g101,5</v>
      </c>
      <c r="U205" s="1" t="s">
        <v>78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Z205" s="2" t="str">
        <f>IF(AND(ISBLANK(Y205),OR(NOT(ISBLANK(AA205)),NOT(ISBLANK(AB205)))),#N/A,
IF(ISBLANK(Y205),"",
IF(AND(NOT(ISERROR(VLOOKUP(Y205,MonsterTable!$A:$B,MATCH(MonsterTable!$B$1,MonsterTable!$A$1:$B$1,0),0))),OR(ISBLANK(AA205),ISBLANK(AB205))),#N/A,
IFERROR(VLOOKUP(Y205,MonsterTable!$A:$B,MATCH(MonsterTable!$B$1,MonsterTable!$A$1:$B$1,0),0),
IF(OR(NOT(ISBLANK(AA205)),ISBLANK(AB205)),#N/A,
IF(Y205="empty","empty",
VLOOKUP(Y205,MonsterGroupTable!$A:$A,1,0)))))))</f>
        <v/>
      </c>
      <c r="AD205" s="2" t="str">
        <f>IF(AND(ISBLANK(AC205),OR(NOT(ISBLANK(AE205)),NOT(ISBLANK(AF205)))),#N/A,
IF(ISBLANK(AC205),"",
IF(AND(NOT(ISERROR(VLOOKUP(AC205,MonsterTable!$A:$B,MATCH(MonsterTable!$B$1,MonsterTable!$A$1:$B$1,0),0))),OR(ISBLANK(AE205),ISBLANK(AF205))),#N/A,
IFERROR(VLOOKUP(AC205,MonsterTable!$A:$B,MATCH(MonsterTable!$B$1,MonsterTable!$A$1:$B$1,0),0),
IF(OR(NOT(ISBLANK(AE205)),ISBLANK(AF205)),#N/A,
IF(AC205="empty","empty",
VLOOKUP(AC205,MonsterGroupTable!$A:$A,1,0)))))))</f>
        <v/>
      </c>
      <c r="AH205" s="2" t="str">
        <f>IF(AND(ISBLANK(AG205),OR(NOT(ISBLANK(AI205)),NOT(ISBLANK(AJ205)))),#N/A,
IF(ISBLANK(AG205),"",
IF(AND(NOT(ISERROR(VLOOKUP(AG205,MonsterTable!$A:$B,MATCH(MonsterTable!$B$1,MonsterTable!$A$1:$B$1,0),0))),OR(ISBLANK(AI205),ISBLANK(AJ205))),#N/A,
IFERROR(VLOOKUP(AG205,MonsterTable!$A:$B,MATCH(MonsterTable!$B$1,MonsterTable!$A$1:$B$1,0),0),
IF(OR(NOT(ISBLANK(AI205)),ISBLANK(AJ205)),#N/A,
IF(AG205="empty","empty",
VLOOKUP(AG205,MonsterGroupTable!$A:$A,1,0)))))))</f>
        <v/>
      </c>
      <c r="AL205" s="2" t="str">
        <f>IF(AND(ISBLANK(AK205),OR(NOT(ISBLANK(AM205)),NOT(ISBLANK(AN205)))),#N/A,
IF(ISBLANK(AK205),"",
IF(AND(NOT(ISERROR(VLOOKUP(AK205,MonsterTable!$A:$B,MATCH(MonsterTable!$B$1,MonsterTable!$A$1:$B$1,0),0))),OR(ISBLANK(AM205),ISBLANK(AN205))),#N/A,
IFERROR(VLOOKUP(AK205,MonsterTable!$A:$B,MATCH(MonsterTable!$B$1,MonsterTable!$A$1:$B$1,0),0),
IF(OR(NOT(ISBLANK(AM205)),ISBLANK(AN205)),#N/A,
IF(AK205="empty","empty",
VLOOKUP(AK205,MonsterGroupTable!$A:$A,1,0)))))))</f>
        <v/>
      </c>
      <c r="AP205" s="2" t="str">
        <f>IF(AND(ISBLANK(AO205),OR(NOT(ISBLANK(AQ205)),NOT(ISBLANK(AR205)))),#N/A,
IF(ISBLANK(AO205),"",
IF(AND(NOT(ISERROR(VLOOKUP(AO205,MonsterTable!$A:$B,MATCH(MonsterTable!$B$1,MonsterTable!$A$1:$B$1,0),0))),OR(ISBLANK(AQ205),ISBLANK(AR205))),#N/A,
IFERROR(VLOOKUP(AO205,MonsterTable!$A:$B,MATCH(MonsterTable!$B$1,MonsterTable!$A$1:$B$1,0),0),
IF(OR(NOT(ISBLANK(AQ205)),ISBLANK(AR205)),#N/A,
IF(AO205="empty","empty",
VLOOKUP(AO205,MonsterGroupTable!$A:$A,1,0)))))))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B205" s="2" t="str">
        <f>IF(AND(ISBLANK(BA205),OR(NOT(ISBLANK(BC205)),NOT(ISBLANK(BD205)))),#N/A,
IF(ISBLANK(BA205),"",
IF(AND(NOT(ISERROR(VLOOKUP(BA205,MonsterTable!$A:$B,MATCH(MonsterTable!$B$1,MonsterTable!$A$1:$B$1,0),0))),OR(ISBLANK(BC205),ISBLANK(BD205))),#N/A,
IFERROR(VLOOKUP(BA205,MonsterTable!$A:$B,MATCH(MonsterTable!$B$1,MonsterTable!$A$1:$B$1,0),0),
IF(OR(NOT(ISBLANK(BC205)),ISBLANK(BD205)),#N/A,
IF(BA205="empty","empty",
VLOOKUP(BA205,MonsterGroupTable!$A:$A,1,0)))))))</f>
        <v/>
      </c>
      <c r="BF205" s="2" t="str">
        <f>IF(AND(ISBLANK(BE205),OR(NOT(ISBLANK(BG205)),NOT(ISBLANK(BH205)))),#N/A,
IF(ISBLANK(BE205),"",
IF(AND(NOT(ISERROR(VLOOKUP(BE205,MonsterTable!$A:$B,MATCH(MonsterTable!$B$1,MonsterTable!$A$1:$B$1,0),0))),OR(ISBLANK(BG205),ISBLANK(BH205))),#N/A,
IFERROR(VLOOKUP(BE205,MonsterTable!$A:$B,MATCH(MonsterTable!$B$1,MonsterTable!$A$1:$B$1,0),0),
IF(OR(NOT(ISBLANK(BG205)),ISBLANK(BH205)),#N/A,
IF(BE205="empty","empty",
VLOOKUP(BE205,MonsterGroupTable!$A:$A,1,0)))))))</f>
        <v/>
      </c>
    </row>
    <row r="206" spans="1:58" x14ac:dyDescent="0.3">
      <c r="A206">
        <v>10205</v>
      </c>
      <c r="B206">
        <f t="shared" si="7"/>
        <v>1.1000000000000001</v>
      </c>
      <c r="C206">
        <f t="shared" si="7"/>
        <v>1.1000000000000001</v>
      </c>
      <c r="F206">
        <v>850</v>
      </c>
      <c r="G206">
        <v>9900</v>
      </c>
      <c r="H206" t="s">
        <v>29</v>
      </c>
      <c r="I206" t="s">
        <v>30</v>
      </c>
      <c r="J206" t="s">
        <v>85</v>
      </c>
      <c r="K206" t="s">
        <v>86</v>
      </c>
      <c r="L206">
        <v>0</v>
      </c>
      <c r="M206">
        <v>-4.75</v>
      </c>
      <c r="N206">
        <v>-3.5</v>
      </c>
      <c r="O206">
        <v>4.75</v>
      </c>
      <c r="P206">
        <v>3</v>
      </c>
      <c r="Q206">
        <v>-13.5</v>
      </c>
      <c r="R206">
        <v>2.5499999999999998</v>
      </c>
      <c r="S206">
        <v>-6.75</v>
      </c>
      <c r="T206" t="str">
        <f t="shared" si="6"/>
        <v>g101,5</v>
      </c>
      <c r="U206" s="1" t="s">
        <v>78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Z206" s="2" t="str">
        <f>IF(AND(ISBLANK(Y206),OR(NOT(ISBLANK(AA206)),NOT(ISBLANK(AB206)))),#N/A,
IF(ISBLANK(Y206),"",
IF(AND(NOT(ISERROR(VLOOKUP(Y206,MonsterTable!$A:$B,MATCH(MonsterTable!$B$1,MonsterTable!$A$1:$B$1,0),0))),OR(ISBLANK(AA206),ISBLANK(AB206))),#N/A,
IFERROR(VLOOKUP(Y206,MonsterTable!$A:$B,MATCH(MonsterTable!$B$1,MonsterTable!$A$1:$B$1,0),0),
IF(OR(NOT(ISBLANK(AA206)),ISBLANK(AB206)),#N/A,
IF(Y206="empty","empty",
VLOOKUP(Y206,MonsterGroupTable!$A:$A,1,0)))))))</f>
        <v/>
      </c>
      <c r="AD206" s="2" t="str">
        <f>IF(AND(ISBLANK(AC206),OR(NOT(ISBLANK(AE206)),NOT(ISBLANK(AF206)))),#N/A,
IF(ISBLANK(AC206),"",
IF(AND(NOT(ISERROR(VLOOKUP(AC206,MonsterTable!$A:$B,MATCH(MonsterTable!$B$1,MonsterTable!$A$1:$B$1,0),0))),OR(ISBLANK(AE206),ISBLANK(AF206))),#N/A,
IFERROR(VLOOKUP(AC206,MonsterTable!$A:$B,MATCH(MonsterTable!$B$1,MonsterTable!$A$1:$B$1,0),0),
IF(OR(NOT(ISBLANK(AE206)),ISBLANK(AF206)),#N/A,
IF(AC206="empty","empty",
VLOOKUP(AC206,MonsterGroupTable!$A:$A,1,0)))))))</f>
        <v/>
      </c>
      <c r="AH206" s="2" t="str">
        <f>IF(AND(ISBLANK(AG206),OR(NOT(ISBLANK(AI206)),NOT(ISBLANK(AJ206)))),#N/A,
IF(ISBLANK(AG206),"",
IF(AND(NOT(ISERROR(VLOOKUP(AG206,MonsterTable!$A:$B,MATCH(MonsterTable!$B$1,MonsterTable!$A$1:$B$1,0),0))),OR(ISBLANK(AI206),ISBLANK(AJ206))),#N/A,
IFERROR(VLOOKUP(AG206,MonsterTable!$A:$B,MATCH(MonsterTable!$B$1,MonsterTable!$A$1:$B$1,0),0),
IF(OR(NOT(ISBLANK(AI206)),ISBLANK(AJ206)),#N/A,
IF(AG206="empty","empty",
VLOOKUP(AG206,MonsterGroupTable!$A:$A,1,0)))))))</f>
        <v/>
      </c>
      <c r="AL206" s="2" t="str">
        <f>IF(AND(ISBLANK(AK206),OR(NOT(ISBLANK(AM206)),NOT(ISBLANK(AN206)))),#N/A,
IF(ISBLANK(AK206),"",
IF(AND(NOT(ISERROR(VLOOKUP(AK206,MonsterTable!$A:$B,MATCH(MonsterTable!$B$1,MonsterTable!$A$1:$B$1,0),0))),OR(ISBLANK(AM206),ISBLANK(AN206))),#N/A,
IFERROR(VLOOKUP(AK206,MonsterTable!$A:$B,MATCH(MonsterTable!$B$1,MonsterTable!$A$1:$B$1,0),0),
IF(OR(NOT(ISBLANK(AM206)),ISBLANK(AN206)),#N/A,
IF(AK206="empty","empty",
VLOOKUP(AK206,MonsterGroupTable!$A:$A,1,0)))))))</f>
        <v/>
      </c>
      <c r="AP206" s="2" t="str">
        <f>IF(AND(ISBLANK(AO206),OR(NOT(ISBLANK(AQ206)),NOT(ISBLANK(AR206)))),#N/A,
IF(ISBLANK(AO206),"",
IF(AND(NOT(ISERROR(VLOOKUP(AO206,MonsterTable!$A:$B,MATCH(MonsterTable!$B$1,MonsterTable!$A$1:$B$1,0),0))),OR(ISBLANK(AQ206),ISBLANK(AR206))),#N/A,
IFERROR(VLOOKUP(AO206,MonsterTable!$A:$B,MATCH(MonsterTable!$B$1,MonsterTable!$A$1:$B$1,0),0),
IF(OR(NOT(ISBLANK(AQ206)),ISBLANK(AR206)),#N/A,
IF(AO206="empty","empty",
VLOOKUP(AO206,MonsterGroupTable!$A:$A,1,0)))))))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B206" s="2" t="str">
        <f>IF(AND(ISBLANK(BA206),OR(NOT(ISBLANK(BC206)),NOT(ISBLANK(BD206)))),#N/A,
IF(ISBLANK(BA206),"",
IF(AND(NOT(ISERROR(VLOOKUP(BA206,MonsterTable!$A:$B,MATCH(MonsterTable!$B$1,MonsterTable!$A$1:$B$1,0),0))),OR(ISBLANK(BC206),ISBLANK(BD206))),#N/A,
IFERROR(VLOOKUP(BA206,MonsterTable!$A:$B,MATCH(MonsterTable!$B$1,MonsterTable!$A$1:$B$1,0),0),
IF(OR(NOT(ISBLANK(BC206)),ISBLANK(BD206)),#N/A,
IF(BA206="empty","empty",
VLOOKUP(BA206,MonsterGroupTable!$A:$A,1,0)))))))</f>
        <v/>
      </c>
      <c r="BF206" s="2" t="str">
        <f>IF(AND(ISBLANK(BE206),OR(NOT(ISBLANK(BG206)),NOT(ISBLANK(BH206)))),#N/A,
IF(ISBLANK(BE206),"",
IF(AND(NOT(ISERROR(VLOOKUP(BE206,MonsterTable!$A:$B,MATCH(MonsterTable!$B$1,MonsterTable!$A$1:$B$1,0),0))),OR(ISBLANK(BG206),ISBLANK(BH206))),#N/A,
IFERROR(VLOOKUP(BE206,MonsterTable!$A:$B,MATCH(MonsterTable!$B$1,MonsterTable!$A$1:$B$1,0),0),
IF(OR(NOT(ISBLANK(BG206)),ISBLANK(BH206)),#N/A,
IF(BE206="empty","empty",
VLOOKUP(BE206,MonsterGroupTable!$A:$A,1,0)))))))</f>
        <v/>
      </c>
    </row>
    <row r="207" spans="1:58" x14ac:dyDescent="0.3">
      <c r="A207">
        <v>10206</v>
      </c>
      <c r="B207">
        <f t="shared" si="7"/>
        <v>1.1000000000000001</v>
      </c>
      <c r="C207">
        <f t="shared" si="7"/>
        <v>1.1000000000000001</v>
      </c>
      <c r="F207">
        <v>900</v>
      </c>
      <c r="G207">
        <v>10000</v>
      </c>
      <c r="H207" t="s">
        <v>29</v>
      </c>
      <c r="I207" t="s">
        <v>30</v>
      </c>
      <c r="J207" t="s">
        <v>85</v>
      </c>
      <c r="K207" t="s">
        <v>86</v>
      </c>
      <c r="L207">
        <v>0</v>
      </c>
      <c r="M207">
        <v>-4.75</v>
      </c>
      <c r="N207">
        <v>-3.5</v>
      </c>
      <c r="O207">
        <v>4.75</v>
      </c>
      <c r="P207">
        <v>3</v>
      </c>
      <c r="Q207">
        <v>-13.5</v>
      </c>
      <c r="R207">
        <v>2.5499999999999998</v>
      </c>
      <c r="S207">
        <v>-6.75</v>
      </c>
      <c r="T207" t="str">
        <f t="shared" si="6"/>
        <v>g101,5</v>
      </c>
      <c r="U207" s="1" t="s">
        <v>78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Z207" s="2" t="str">
        <f>IF(AND(ISBLANK(Y207),OR(NOT(ISBLANK(AA207)),NOT(ISBLANK(AB207)))),#N/A,
IF(ISBLANK(Y207),"",
IF(AND(NOT(ISERROR(VLOOKUP(Y207,MonsterTable!$A:$B,MATCH(MonsterTable!$B$1,MonsterTable!$A$1:$B$1,0),0))),OR(ISBLANK(AA207),ISBLANK(AB207))),#N/A,
IFERROR(VLOOKUP(Y207,MonsterTable!$A:$B,MATCH(MonsterTable!$B$1,MonsterTable!$A$1:$B$1,0),0),
IF(OR(NOT(ISBLANK(AA207)),ISBLANK(AB207)),#N/A,
IF(Y207="empty","empty",
VLOOKUP(Y207,MonsterGroupTable!$A:$A,1,0)))))))</f>
        <v/>
      </c>
      <c r="AD207" s="2" t="str">
        <f>IF(AND(ISBLANK(AC207),OR(NOT(ISBLANK(AE207)),NOT(ISBLANK(AF207)))),#N/A,
IF(ISBLANK(AC207),"",
IF(AND(NOT(ISERROR(VLOOKUP(AC207,MonsterTable!$A:$B,MATCH(MonsterTable!$B$1,MonsterTable!$A$1:$B$1,0),0))),OR(ISBLANK(AE207),ISBLANK(AF207))),#N/A,
IFERROR(VLOOKUP(AC207,MonsterTable!$A:$B,MATCH(MonsterTable!$B$1,MonsterTable!$A$1:$B$1,0),0),
IF(OR(NOT(ISBLANK(AE207)),ISBLANK(AF207)),#N/A,
IF(AC207="empty","empty",
VLOOKUP(AC207,MonsterGroupTable!$A:$A,1,0)))))))</f>
        <v/>
      </c>
      <c r="AH207" s="2" t="str">
        <f>IF(AND(ISBLANK(AG207),OR(NOT(ISBLANK(AI207)),NOT(ISBLANK(AJ207)))),#N/A,
IF(ISBLANK(AG207),"",
IF(AND(NOT(ISERROR(VLOOKUP(AG207,MonsterTable!$A:$B,MATCH(MonsterTable!$B$1,MonsterTable!$A$1:$B$1,0),0))),OR(ISBLANK(AI207),ISBLANK(AJ207))),#N/A,
IFERROR(VLOOKUP(AG207,MonsterTable!$A:$B,MATCH(MonsterTable!$B$1,MonsterTable!$A$1:$B$1,0),0),
IF(OR(NOT(ISBLANK(AI207)),ISBLANK(AJ207)),#N/A,
IF(AG207="empty","empty",
VLOOKUP(AG207,MonsterGroupTable!$A:$A,1,0)))))))</f>
        <v/>
      </c>
      <c r="AL207" s="2" t="str">
        <f>IF(AND(ISBLANK(AK207),OR(NOT(ISBLANK(AM207)),NOT(ISBLANK(AN207)))),#N/A,
IF(ISBLANK(AK207),"",
IF(AND(NOT(ISERROR(VLOOKUP(AK207,MonsterTable!$A:$B,MATCH(MonsterTable!$B$1,MonsterTable!$A$1:$B$1,0),0))),OR(ISBLANK(AM207),ISBLANK(AN207))),#N/A,
IFERROR(VLOOKUP(AK207,MonsterTable!$A:$B,MATCH(MonsterTable!$B$1,MonsterTable!$A$1:$B$1,0),0),
IF(OR(NOT(ISBLANK(AM207)),ISBLANK(AN207)),#N/A,
IF(AK207="empty","empty",
VLOOKUP(AK207,MonsterGroupTable!$A:$A,1,0)))))))</f>
        <v/>
      </c>
      <c r="AP207" s="2" t="str">
        <f>IF(AND(ISBLANK(AO207),OR(NOT(ISBLANK(AQ207)),NOT(ISBLANK(AR207)))),#N/A,
IF(ISBLANK(AO207),"",
IF(AND(NOT(ISERROR(VLOOKUP(AO207,MonsterTable!$A:$B,MATCH(MonsterTable!$B$1,MonsterTable!$A$1:$B$1,0),0))),OR(ISBLANK(AQ207),ISBLANK(AR207))),#N/A,
IFERROR(VLOOKUP(AO207,MonsterTable!$A:$B,MATCH(MonsterTable!$B$1,MonsterTable!$A$1:$B$1,0),0),
IF(OR(NOT(ISBLANK(AQ207)),ISBLANK(AR207)),#N/A,
IF(AO207="empty","empty",
VLOOKUP(AO207,MonsterGroupTable!$A:$A,1,0)))))))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B207" s="2" t="str">
        <f>IF(AND(ISBLANK(BA207),OR(NOT(ISBLANK(BC207)),NOT(ISBLANK(BD207)))),#N/A,
IF(ISBLANK(BA207),"",
IF(AND(NOT(ISERROR(VLOOKUP(BA207,MonsterTable!$A:$B,MATCH(MonsterTable!$B$1,MonsterTable!$A$1:$B$1,0),0))),OR(ISBLANK(BC207),ISBLANK(BD207))),#N/A,
IFERROR(VLOOKUP(BA207,MonsterTable!$A:$B,MATCH(MonsterTable!$B$1,MonsterTable!$A$1:$B$1,0),0),
IF(OR(NOT(ISBLANK(BC207)),ISBLANK(BD207)),#N/A,
IF(BA207="empty","empty",
VLOOKUP(BA207,MonsterGroupTable!$A:$A,1,0)))))))</f>
        <v/>
      </c>
      <c r="BF207" s="2" t="str">
        <f>IF(AND(ISBLANK(BE207),OR(NOT(ISBLANK(BG207)),NOT(ISBLANK(BH207)))),#N/A,
IF(ISBLANK(BE207),"",
IF(AND(NOT(ISERROR(VLOOKUP(BE207,MonsterTable!$A:$B,MATCH(MonsterTable!$B$1,MonsterTable!$A$1:$B$1,0),0))),OR(ISBLANK(BG207),ISBLANK(BH207))),#N/A,
IFERROR(VLOOKUP(BE207,MonsterTable!$A:$B,MATCH(MonsterTable!$B$1,MonsterTable!$A$1:$B$1,0),0),
IF(OR(NOT(ISBLANK(BG207)),ISBLANK(BH207)),#N/A,
IF(BE207="empty","empty",
VLOOKUP(BE207,MonsterGroupTable!$A:$A,1,0)))))))</f>
        <v/>
      </c>
    </row>
    <row r="208" spans="1:58" x14ac:dyDescent="0.3">
      <c r="A208">
        <v>10207</v>
      </c>
      <c r="B208">
        <f t="shared" si="7"/>
        <v>1.1000000000000001</v>
      </c>
      <c r="C208">
        <f t="shared" si="7"/>
        <v>1.1000000000000001</v>
      </c>
      <c r="F208">
        <v>900</v>
      </c>
      <c r="G208">
        <v>10150</v>
      </c>
      <c r="H208" t="s">
        <v>29</v>
      </c>
      <c r="I208" t="s">
        <v>30</v>
      </c>
      <c r="J208" t="s">
        <v>85</v>
      </c>
      <c r="K208" t="s">
        <v>86</v>
      </c>
      <c r="L208">
        <v>0</v>
      </c>
      <c r="M208">
        <v>-4.75</v>
      </c>
      <c r="N208">
        <v>-3.5</v>
      </c>
      <c r="O208">
        <v>4.75</v>
      </c>
      <c r="P208">
        <v>3</v>
      </c>
      <c r="Q208">
        <v>-13.5</v>
      </c>
      <c r="R208">
        <v>2.5499999999999998</v>
      </c>
      <c r="S208">
        <v>-6.75</v>
      </c>
      <c r="T208" t="str">
        <f t="shared" si="6"/>
        <v>g101,5</v>
      </c>
      <c r="U208" s="1" t="s">
        <v>78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Z208" s="2" t="str">
        <f>IF(AND(ISBLANK(Y208),OR(NOT(ISBLANK(AA208)),NOT(ISBLANK(AB208)))),#N/A,
IF(ISBLANK(Y208),"",
IF(AND(NOT(ISERROR(VLOOKUP(Y208,MonsterTable!$A:$B,MATCH(MonsterTable!$B$1,MonsterTable!$A$1:$B$1,0),0))),OR(ISBLANK(AA208),ISBLANK(AB208))),#N/A,
IFERROR(VLOOKUP(Y208,MonsterTable!$A:$B,MATCH(MonsterTable!$B$1,MonsterTable!$A$1:$B$1,0),0),
IF(OR(NOT(ISBLANK(AA208)),ISBLANK(AB208)),#N/A,
IF(Y208="empty","empty",
VLOOKUP(Y208,MonsterGroupTable!$A:$A,1,0)))))))</f>
        <v/>
      </c>
      <c r="AD208" s="2" t="str">
        <f>IF(AND(ISBLANK(AC208),OR(NOT(ISBLANK(AE208)),NOT(ISBLANK(AF208)))),#N/A,
IF(ISBLANK(AC208),"",
IF(AND(NOT(ISERROR(VLOOKUP(AC208,MonsterTable!$A:$B,MATCH(MonsterTable!$B$1,MonsterTable!$A$1:$B$1,0),0))),OR(ISBLANK(AE208),ISBLANK(AF208))),#N/A,
IFERROR(VLOOKUP(AC208,MonsterTable!$A:$B,MATCH(MonsterTable!$B$1,MonsterTable!$A$1:$B$1,0),0),
IF(OR(NOT(ISBLANK(AE208)),ISBLANK(AF208)),#N/A,
IF(AC208="empty","empty",
VLOOKUP(AC208,MonsterGroupTable!$A:$A,1,0)))))))</f>
        <v/>
      </c>
      <c r="AH208" s="2" t="str">
        <f>IF(AND(ISBLANK(AG208),OR(NOT(ISBLANK(AI208)),NOT(ISBLANK(AJ208)))),#N/A,
IF(ISBLANK(AG208),"",
IF(AND(NOT(ISERROR(VLOOKUP(AG208,MonsterTable!$A:$B,MATCH(MonsterTable!$B$1,MonsterTable!$A$1:$B$1,0),0))),OR(ISBLANK(AI208),ISBLANK(AJ208))),#N/A,
IFERROR(VLOOKUP(AG208,MonsterTable!$A:$B,MATCH(MonsterTable!$B$1,MonsterTable!$A$1:$B$1,0),0),
IF(OR(NOT(ISBLANK(AI208)),ISBLANK(AJ208)),#N/A,
IF(AG208="empty","empty",
VLOOKUP(AG208,MonsterGroupTable!$A:$A,1,0)))))))</f>
        <v/>
      </c>
      <c r="AL208" s="2" t="str">
        <f>IF(AND(ISBLANK(AK208),OR(NOT(ISBLANK(AM208)),NOT(ISBLANK(AN208)))),#N/A,
IF(ISBLANK(AK208),"",
IF(AND(NOT(ISERROR(VLOOKUP(AK208,MonsterTable!$A:$B,MATCH(MonsterTable!$B$1,MonsterTable!$A$1:$B$1,0),0))),OR(ISBLANK(AM208),ISBLANK(AN208))),#N/A,
IFERROR(VLOOKUP(AK208,MonsterTable!$A:$B,MATCH(MonsterTable!$B$1,MonsterTable!$A$1:$B$1,0),0),
IF(OR(NOT(ISBLANK(AM208)),ISBLANK(AN208)),#N/A,
IF(AK208="empty","empty",
VLOOKUP(AK208,MonsterGroupTable!$A:$A,1,0)))))))</f>
        <v/>
      </c>
      <c r="AP208" s="2" t="str">
        <f>IF(AND(ISBLANK(AO208),OR(NOT(ISBLANK(AQ208)),NOT(ISBLANK(AR208)))),#N/A,
IF(ISBLANK(AO208),"",
IF(AND(NOT(ISERROR(VLOOKUP(AO208,MonsterTable!$A:$B,MATCH(MonsterTable!$B$1,MonsterTable!$A$1:$B$1,0),0))),OR(ISBLANK(AQ208),ISBLANK(AR208))),#N/A,
IFERROR(VLOOKUP(AO208,MonsterTable!$A:$B,MATCH(MonsterTable!$B$1,MonsterTable!$A$1:$B$1,0),0),
IF(OR(NOT(ISBLANK(AQ208)),ISBLANK(AR208)),#N/A,
IF(AO208="empty","empty",
VLOOKUP(AO208,MonsterGroupTable!$A:$A,1,0)))))))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B208" s="2" t="str">
        <f>IF(AND(ISBLANK(BA208),OR(NOT(ISBLANK(BC208)),NOT(ISBLANK(BD208)))),#N/A,
IF(ISBLANK(BA208),"",
IF(AND(NOT(ISERROR(VLOOKUP(BA208,MonsterTable!$A:$B,MATCH(MonsterTable!$B$1,MonsterTable!$A$1:$B$1,0),0))),OR(ISBLANK(BC208),ISBLANK(BD208))),#N/A,
IFERROR(VLOOKUP(BA208,MonsterTable!$A:$B,MATCH(MonsterTable!$B$1,MonsterTable!$A$1:$B$1,0),0),
IF(OR(NOT(ISBLANK(BC208)),ISBLANK(BD208)),#N/A,
IF(BA208="empty","empty",
VLOOKUP(BA208,MonsterGroupTable!$A:$A,1,0)))))))</f>
        <v/>
      </c>
      <c r="BF208" s="2" t="str">
        <f>IF(AND(ISBLANK(BE208),OR(NOT(ISBLANK(BG208)),NOT(ISBLANK(BH208)))),#N/A,
IF(ISBLANK(BE208),"",
IF(AND(NOT(ISERROR(VLOOKUP(BE208,MonsterTable!$A:$B,MATCH(MonsterTable!$B$1,MonsterTable!$A$1:$B$1,0),0))),OR(ISBLANK(BG208),ISBLANK(BH208))),#N/A,
IFERROR(VLOOKUP(BE208,MonsterTable!$A:$B,MATCH(MonsterTable!$B$1,MonsterTable!$A$1:$B$1,0),0),
IF(OR(NOT(ISBLANK(BG208)),ISBLANK(BH208)),#N/A,
IF(BE208="empty","empty",
VLOOKUP(BE208,MonsterGroupTable!$A:$A,1,0)))))))</f>
        <v/>
      </c>
    </row>
    <row r="209" spans="1:58" x14ac:dyDescent="0.3">
      <c r="A209">
        <v>10208</v>
      </c>
      <c r="B209">
        <f t="shared" si="7"/>
        <v>1.1000000000000001</v>
      </c>
      <c r="C209">
        <f t="shared" si="7"/>
        <v>1.1000000000000001</v>
      </c>
      <c r="F209">
        <v>900</v>
      </c>
      <c r="G209">
        <v>10300</v>
      </c>
      <c r="H209" t="s">
        <v>29</v>
      </c>
      <c r="I209" t="s">
        <v>30</v>
      </c>
      <c r="J209" t="s">
        <v>85</v>
      </c>
      <c r="K209" t="s">
        <v>86</v>
      </c>
      <c r="L209">
        <v>0</v>
      </c>
      <c r="M209">
        <v>-4.75</v>
      </c>
      <c r="N209">
        <v>-3.5</v>
      </c>
      <c r="O209">
        <v>4.75</v>
      </c>
      <c r="P209">
        <v>3</v>
      </c>
      <c r="Q209">
        <v>-13.5</v>
      </c>
      <c r="R209">
        <v>2.5499999999999998</v>
      </c>
      <c r="S209">
        <v>-6.75</v>
      </c>
      <c r="T209" t="str">
        <f t="shared" si="6"/>
        <v>g101,5</v>
      </c>
      <c r="U209" s="1" t="s">
        <v>78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Z209" s="2" t="str">
        <f>IF(AND(ISBLANK(Y209),OR(NOT(ISBLANK(AA209)),NOT(ISBLANK(AB209)))),#N/A,
IF(ISBLANK(Y209),"",
IF(AND(NOT(ISERROR(VLOOKUP(Y209,MonsterTable!$A:$B,MATCH(MonsterTable!$B$1,MonsterTable!$A$1:$B$1,0),0))),OR(ISBLANK(AA209),ISBLANK(AB209))),#N/A,
IFERROR(VLOOKUP(Y209,MonsterTable!$A:$B,MATCH(MonsterTable!$B$1,MonsterTable!$A$1:$B$1,0),0),
IF(OR(NOT(ISBLANK(AA209)),ISBLANK(AB209)),#N/A,
IF(Y209="empty","empty",
VLOOKUP(Y209,MonsterGroupTable!$A:$A,1,0)))))))</f>
        <v/>
      </c>
      <c r="AD209" s="2" t="str">
        <f>IF(AND(ISBLANK(AC209),OR(NOT(ISBLANK(AE209)),NOT(ISBLANK(AF209)))),#N/A,
IF(ISBLANK(AC209),"",
IF(AND(NOT(ISERROR(VLOOKUP(AC209,MonsterTable!$A:$B,MATCH(MonsterTable!$B$1,MonsterTable!$A$1:$B$1,0),0))),OR(ISBLANK(AE209),ISBLANK(AF209))),#N/A,
IFERROR(VLOOKUP(AC209,MonsterTable!$A:$B,MATCH(MonsterTable!$B$1,MonsterTable!$A$1:$B$1,0),0),
IF(OR(NOT(ISBLANK(AE209)),ISBLANK(AF209)),#N/A,
IF(AC209="empty","empty",
VLOOKUP(AC209,MonsterGroupTable!$A:$A,1,0)))))))</f>
        <v/>
      </c>
      <c r="AH209" s="2" t="str">
        <f>IF(AND(ISBLANK(AG209),OR(NOT(ISBLANK(AI209)),NOT(ISBLANK(AJ209)))),#N/A,
IF(ISBLANK(AG209),"",
IF(AND(NOT(ISERROR(VLOOKUP(AG209,MonsterTable!$A:$B,MATCH(MonsterTable!$B$1,MonsterTable!$A$1:$B$1,0),0))),OR(ISBLANK(AI209),ISBLANK(AJ209))),#N/A,
IFERROR(VLOOKUP(AG209,MonsterTable!$A:$B,MATCH(MonsterTable!$B$1,MonsterTable!$A$1:$B$1,0),0),
IF(OR(NOT(ISBLANK(AI209)),ISBLANK(AJ209)),#N/A,
IF(AG209="empty","empty",
VLOOKUP(AG209,MonsterGroupTable!$A:$A,1,0)))))))</f>
        <v/>
      </c>
      <c r="AL209" s="2" t="str">
        <f>IF(AND(ISBLANK(AK209),OR(NOT(ISBLANK(AM209)),NOT(ISBLANK(AN209)))),#N/A,
IF(ISBLANK(AK209),"",
IF(AND(NOT(ISERROR(VLOOKUP(AK209,MonsterTable!$A:$B,MATCH(MonsterTable!$B$1,MonsterTable!$A$1:$B$1,0),0))),OR(ISBLANK(AM209),ISBLANK(AN209))),#N/A,
IFERROR(VLOOKUP(AK209,MonsterTable!$A:$B,MATCH(MonsterTable!$B$1,MonsterTable!$A$1:$B$1,0),0),
IF(OR(NOT(ISBLANK(AM209)),ISBLANK(AN209)),#N/A,
IF(AK209="empty","empty",
VLOOKUP(AK209,MonsterGroupTable!$A:$A,1,0)))))))</f>
        <v/>
      </c>
      <c r="AP209" s="2" t="str">
        <f>IF(AND(ISBLANK(AO209),OR(NOT(ISBLANK(AQ209)),NOT(ISBLANK(AR209)))),#N/A,
IF(ISBLANK(AO209),"",
IF(AND(NOT(ISERROR(VLOOKUP(AO209,MonsterTable!$A:$B,MATCH(MonsterTable!$B$1,MonsterTable!$A$1:$B$1,0),0))),OR(ISBLANK(AQ209),ISBLANK(AR209))),#N/A,
IFERROR(VLOOKUP(AO209,MonsterTable!$A:$B,MATCH(MonsterTable!$B$1,MonsterTable!$A$1:$B$1,0),0),
IF(OR(NOT(ISBLANK(AQ209)),ISBLANK(AR209)),#N/A,
IF(AO209="empty","empty",
VLOOKUP(AO209,MonsterGroupTable!$A:$A,1,0)))))))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B209" s="2" t="str">
        <f>IF(AND(ISBLANK(BA209),OR(NOT(ISBLANK(BC209)),NOT(ISBLANK(BD209)))),#N/A,
IF(ISBLANK(BA209),"",
IF(AND(NOT(ISERROR(VLOOKUP(BA209,MonsterTable!$A:$B,MATCH(MonsterTable!$B$1,MonsterTable!$A$1:$B$1,0),0))),OR(ISBLANK(BC209),ISBLANK(BD209))),#N/A,
IFERROR(VLOOKUP(BA209,MonsterTable!$A:$B,MATCH(MonsterTable!$B$1,MonsterTable!$A$1:$B$1,0),0),
IF(OR(NOT(ISBLANK(BC209)),ISBLANK(BD209)),#N/A,
IF(BA209="empty","empty",
VLOOKUP(BA209,MonsterGroupTable!$A:$A,1,0)))))))</f>
        <v/>
      </c>
      <c r="BF209" s="2" t="str">
        <f>IF(AND(ISBLANK(BE209),OR(NOT(ISBLANK(BG209)),NOT(ISBLANK(BH209)))),#N/A,
IF(ISBLANK(BE209),"",
IF(AND(NOT(ISERROR(VLOOKUP(BE209,MonsterTable!$A:$B,MATCH(MonsterTable!$B$1,MonsterTable!$A$1:$B$1,0),0))),OR(ISBLANK(BG209),ISBLANK(BH209))),#N/A,
IFERROR(VLOOKUP(BE209,MonsterTable!$A:$B,MATCH(MonsterTable!$B$1,MonsterTable!$A$1:$B$1,0),0),
IF(OR(NOT(ISBLANK(BG209)),ISBLANK(BH209)),#N/A,
IF(BE209="empty","empty",
VLOOKUP(BE209,MonsterGroupTable!$A:$A,1,0)))))))</f>
        <v/>
      </c>
    </row>
    <row r="210" spans="1:58" x14ac:dyDescent="0.3">
      <c r="A210">
        <v>10209</v>
      </c>
      <c r="B210">
        <f t="shared" si="7"/>
        <v>1.1000000000000001</v>
      </c>
      <c r="C210">
        <f t="shared" si="7"/>
        <v>1.1000000000000001</v>
      </c>
      <c r="F210">
        <v>900</v>
      </c>
      <c r="G210">
        <v>10450</v>
      </c>
      <c r="H210" t="s">
        <v>29</v>
      </c>
      <c r="I210" t="s">
        <v>30</v>
      </c>
      <c r="J210" t="s">
        <v>85</v>
      </c>
      <c r="K210" t="s">
        <v>86</v>
      </c>
      <c r="L210">
        <v>0</v>
      </c>
      <c r="M210">
        <v>-4.75</v>
      </c>
      <c r="N210">
        <v>-3.5</v>
      </c>
      <c r="O210">
        <v>4.75</v>
      </c>
      <c r="P210">
        <v>3</v>
      </c>
      <c r="Q210">
        <v>-13.5</v>
      </c>
      <c r="R210">
        <v>2.5499999999999998</v>
      </c>
      <c r="S210">
        <v>-6.75</v>
      </c>
      <c r="T210" t="str">
        <f t="shared" si="6"/>
        <v>g101,5</v>
      </c>
      <c r="U210" s="1" t="s">
        <v>78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Z210" s="2" t="str">
        <f>IF(AND(ISBLANK(Y210),OR(NOT(ISBLANK(AA210)),NOT(ISBLANK(AB210)))),#N/A,
IF(ISBLANK(Y210),"",
IF(AND(NOT(ISERROR(VLOOKUP(Y210,MonsterTable!$A:$B,MATCH(MonsterTable!$B$1,MonsterTable!$A$1:$B$1,0),0))),OR(ISBLANK(AA210),ISBLANK(AB210))),#N/A,
IFERROR(VLOOKUP(Y210,MonsterTable!$A:$B,MATCH(MonsterTable!$B$1,MonsterTable!$A$1:$B$1,0),0),
IF(OR(NOT(ISBLANK(AA210)),ISBLANK(AB210)),#N/A,
IF(Y210="empty","empty",
VLOOKUP(Y210,MonsterGroupTable!$A:$A,1,0)))))))</f>
        <v/>
      </c>
      <c r="AD210" s="2" t="str">
        <f>IF(AND(ISBLANK(AC210),OR(NOT(ISBLANK(AE210)),NOT(ISBLANK(AF210)))),#N/A,
IF(ISBLANK(AC210),"",
IF(AND(NOT(ISERROR(VLOOKUP(AC210,MonsterTable!$A:$B,MATCH(MonsterTable!$B$1,MonsterTable!$A$1:$B$1,0),0))),OR(ISBLANK(AE210),ISBLANK(AF210))),#N/A,
IFERROR(VLOOKUP(AC210,MonsterTable!$A:$B,MATCH(MonsterTable!$B$1,MonsterTable!$A$1:$B$1,0),0),
IF(OR(NOT(ISBLANK(AE210)),ISBLANK(AF210)),#N/A,
IF(AC210="empty","empty",
VLOOKUP(AC210,MonsterGroupTable!$A:$A,1,0)))))))</f>
        <v/>
      </c>
      <c r="AH210" s="2" t="str">
        <f>IF(AND(ISBLANK(AG210),OR(NOT(ISBLANK(AI210)),NOT(ISBLANK(AJ210)))),#N/A,
IF(ISBLANK(AG210),"",
IF(AND(NOT(ISERROR(VLOOKUP(AG210,MonsterTable!$A:$B,MATCH(MonsterTable!$B$1,MonsterTable!$A$1:$B$1,0),0))),OR(ISBLANK(AI210),ISBLANK(AJ210))),#N/A,
IFERROR(VLOOKUP(AG210,MonsterTable!$A:$B,MATCH(MonsterTable!$B$1,MonsterTable!$A$1:$B$1,0),0),
IF(OR(NOT(ISBLANK(AI210)),ISBLANK(AJ210)),#N/A,
IF(AG210="empty","empty",
VLOOKUP(AG210,MonsterGroupTable!$A:$A,1,0)))))))</f>
        <v/>
      </c>
      <c r="AL210" s="2" t="str">
        <f>IF(AND(ISBLANK(AK210),OR(NOT(ISBLANK(AM210)),NOT(ISBLANK(AN210)))),#N/A,
IF(ISBLANK(AK210),"",
IF(AND(NOT(ISERROR(VLOOKUP(AK210,MonsterTable!$A:$B,MATCH(MonsterTable!$B$1,MonsterTable!$A$1:$B$1,0),0))),OR(ISBLANK(AM210),ISBLANK(AN210))),#N/A,
IFERROR(VLOOKUP(AK210,MonsterTable!$A:$B,MATCH(MonsterTable!$B$1,MonsterTable!$A$1:$B$1,0),0),
IF(OR(NOT(ISBLANK(AM210)),ISBLANK(AN210)),#N/A,
IF(AK210="empty","empty",
VLOOKUP(AK210,MonsterGroupTable!$A:$A,1,0)))))))</f>
        <v/>
      </c>
      <c r="AP210" s="2" t="str">
        <f>IF(AND(ISBLANK(AO210),OR(NOT(ISBLANK(AQ210)),NOT(ISBLANK(AR210)))),#N/A,
IF(ISBLANK(AO210),"",
IF(AND(NOT(ISERROR(VLOOKUP(AO210,MonsterTable!$A:$B,MATCH(MonsterTable!$B$1,MonsterTable!$A$1:$B$1,0),0))),OR(ISBLANK(AQ210),ISBLANK(AR210))),#N/A,
IFERROR(VLOOKUP(AO210,MonsterTable!$A:$B,MATCH(MonsterTable!$B$1,MonsterTable!$A$1:$B$1,0),0),
IF(OR(NOT(ISBLANK(AQ210)),ISBLANK(AR210)),#N/A,
IF(AO210="empty","empty",
VLOOKUP(AO210,MonsterGroupTable!$A:$A,1,0)))))))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B210" s="2" t="str">
        <f>IF(AND(ISBLANK(BA210),OR(NOT(ISBLANK(BC210)),NOT(ISBLANK(BD210)))),#N/A,
IF(ISBLANK(BA210),"",
IF(AND(NOT(ISERROR(VLOOKUP(BA210,MonsterTable!$A:$B,MATCH(MonsterTable!$B$1,MonsterTable!$A$1:$B$1,0),0))),OR(ISBLANK(BC210),ISBLANK(BD210))),#N/A,
IFERROR(VLOOKUP(BA210,MonsterTable!$A:$B,MATCH(MonsterTable!$B$1,MonsterTable!$A$1:$B$1,0),0),
IF(OR(NOT(ISBLANK(BC210)),ISBLANK(BD210)),#N/A,
IF(BA210="empty","empty",
VLOOKUP(BA210,MonsterGroupTable!$A:$A,1,0)))))))</f>
        <v/>
      </c>
      <c r="BF210" s="2" t="str">
        <f>IF(AND(ISBLANK(BE210),OR(NOT(ISBLANK(BG210)),NOT(ISBLANK(BH210)))),#N/A,
IF(ISBLANK(BE210),"",
IF(AND(NOT(ISERROR(VLOOKUP(BE210,MonsterTable!$A:$B,MATCH(MonsterTable!$B$1,MonsterTable!$A$1:$B$1,0),0))),OR(ISBLANK(BG210),ISBLANK(BH210))),#N/A,
IFERROR(VLOOKUP(BE210,MonsterTable!$A:$B,MATCH(MonsterTable!$B$1,MonsterTable!$A$1:$B$1,0),0),
IF(OR(NOT(ISBLANK(BG210)),ISBLANK(BH210)),#N/A,
IF(BE210="empty","empty",
VLOOKUP(BE210,MonsterGroupTable!$A:$A,1,0)))))))</f>
        <v/>
      </c>
    </row>
    <row r="211" spans="1:58" x14ac:dyDescent="0.3">
      <c r="A211">
        <v>10210</v>
      </c>
      <c r="B211">
        <f t="shared" si="7"/>
        <v>1.2</v>
      </c>
      <c r="C211">
        <f t="shared" si="7"/>
        <v>1.1000000000000001</v>
      </c>
      <c r="F211">
        <v>900</v>
      </c>
      <c r="G211">
        <v>10600</v>
      </c>
      <c r="H211" t="s">
        <v>29</v>
      </c>
      <c r="I211" t="s">
        <v>30</v>
      </c>
      <c r="J211" t="s">
        <v>85</v>
      </c>
      <c r="K211" t="s">
        <v>86</v>
      </c>
      <c r="L211">
        <v>0</v>
      </c>
      <c r="M211">
        <v>-4.75</v>
      </c>
      <c r="N211">
        <v>-3.5</v>
      </c>
      <c r="O211">
        <v>4.75</v>
      </c>
      <c r="P211">
        <v>3</v>
      </c>
      <c r="Q211">
        <v>-13.5</v>
      </c>
      <c r="R211">
        <v>2.5499999999999998</v>
      </c>
      <c r="S211">
        <v>-6.75</v>
      </c>
      <c r="T211" t="str">
        <f t="shared" si="6"/>
        <v>g101,5</v>
      </c>
      <c r="U211" s="1" t="s">
        <v>78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Z211" s="2" t="str">
        <f>IF(AND(ISBLANK(Y211),OR(NOT(ISBLANK(AA211)),NOT(ISBLANK(AB211)))),#N/A,
IF(ISBLANK(Y211),"",
IF(AND(NOT(ISERROR(VLOOKUP(Y211,MonsterTable!$A:$B,MATCH(MonsterTable!$B$1,MonsterTable!$A$1:$B$1,0),0))),OR(ISBLANK(AA211),ISBLANK(AB211))),#N/A,
IFERROR(VLOOKUP(Y211,MonsterTable!$A:$B,MATCH(MonsterTable!$B$1,MonsterTable!$A$1:$B$1,0),0),
IF(OR(NOT(ISBLANK(AA211)),ISBLANK(AB211)),#N/A,
IF(Y211="empty","empty",
VLOOKUP(Y211,MonsterGroupTable!$A:$A,1,0)))))))</f>
        <v/>
      </c>
      <c r="AD211" s="2" t="str">
        <f>IF(AND(ISBLANK(AC211),OR(NOT(ISBLANK(AE211)),NOT(ISBLANK(AF211)))),#N/A,
IF(ISBLANK(AC211),"",
IF(AND(NOT(ISERROR(VLOOKUP(AC211,MonsterTable!$A:$B,MATCH(MonsterTable!$B$1,MonsterTable!$A$1:$B$1,0),0))),OR(ISBLANK(AE211),ISBLANK(AF211))),#N/A,
IFERROR(VLOOKUP(AC211,MonsterTable!$A:$B,MATCH(MonsterTable!$B$1,MonsterTable!$A$1:$B$1,0),0),
IF(OR(NOT(ISBLANK(AE211)),ISBLANK(AF211)),#N/A,
IF(AC211="empty","empty",
VLOOKUP(AC211,MonsterGroupTable!$A:$A,1,0)))))))</f>
        <v/>
      </c>
      <c r="AH211" s="2" t="str">
        <f>IF(AND(ISBLANK(AG211),OR(NOT(ISBLANK(AI211)),NOT(ISBLANK(AJ211)))),#N/A,
IF(ISBLANK(AG211),"",
IF(AND(NOT(ISERROR(VLOOKUP(AG211,MonsterTable!$A:$B,MATCH(MonsterTable!$B$1,MonsterTable!$A$1:$B$1,0),0))),OR(ISBLANK(AI211),ISBLANK(AJ211))),#N/A,
IFERROR(VLOOKUP(AG211,MonsterTable!$A:$B,MATCH(MonsterTable!$B$1,MonsterTable!$A$1:$B$1,0),0),
IF(OR(NOT(ISBLANK(AI211)),ISBLANK(AJ211)),#N/A,
IF(AG211="empty","empty",
VLOOKUP(AG211,MonsterGroupTable!$A:$A,1,0)))))))</f>
        <v/>
      </c>
      <c r="AL211" s="2" t="str">
        <f>IF(AND(ISBLANK(AK211),OR(NOT(ISBLANK(AM211)),NOT(ISBLANK(AN211)))),#N/A,
IF(ISBLANK(AK211),"",
IF(AND(NOT(ISERROR(VLOOKUP(AK211,MonsterTable!$A:$B,MATCH(MonsterTable!$B$1,MonsterTable!$A$1:$B$1,0),0))),OR(ISBLANK(AM211),ISBLANK(AN211))),#N/A,
IFERROR(VLOOKUP(AK211,MonsterTable!$A:$B,MATCH(MonsterTable!$B$1,MonsterTable!$A$1:$B$1,0),0),
IF(OR(NOT(ISBLANK(AM211)),ISBLANK(AN211)),#N/A,
IF(AK211="empty","empty",
VLOOKUP(AK211,MonsterGroupTable!$A:$A,1,0)))))))</f>
        <v/>
      </c>
      <c r="AP211" s="2" t="str">
        <f>IF(AND(ISBLANK(AO211),OR(NOT(ISBLANK(AQ211)),NOT(ISBLANK(AR211)))),#N/A,
IF(ISBLANK(AO211),"",
IF(AND(NOT(ISERROR(VLOOKUP(AO211,MonsterTable!$A:$B,MATCH(MonsterTable!$B$1,MonsterTable!$A$1:$B$1,0),0))),OR(ISBLANK(AQ211),ISBLANK(AR211))),#N/A,
IFERROR(VLOOKUP(AO211,MonsterTable!$A:$B,MATCH(MonsterTable!$B$1,MonsterTable!$A$1:$B$1,0),0),
IF(OR(NOT(ISBLANK(AQ211)),ISBLANK(AR211)),#N/A,
IF(AO211="empty","empty",
VLOOKUP(AO211,MonsterGroupTable!$A:$A,1,0)))))))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B211" s="2" t="str">
        <f>IF(AND(ISBLANK(BA211),OR(NOT(ISBLANK(BC211)),NOT(ISBLANK(BD211)))),#N/A,
IF(ISBLANK(BA211),"",
IF(AND(NOT(ISERROR(VLOOKUP(BA211,MonsterTable!$A:$B,MATCH(MonsterTable!$B$1,MonsterTable!$A$1:$B$1,0),0))),OR(ISBLANK(BC211),ISBLANK(BD211))),#N/A,
IFERROR(VLOOKUP(BA211,MonsterTable!$A:$B,MATCH(MonsterTable!$B$1,MonsterTable!$A$1:$B$1,0),0),
IF(OR(NOT(ISBLANK(BC211)),ISBLANK(BD211)),#N/A,
IF(BA211="empty","empty",
VLOOKUP(BA211,MonsterGroupTable!$A:$A,1,0)))))))</f>
        <v/>
      </c>
      <c r="BF211" s="2" t="str">
        <f>IF(AND(ISBLANK(BE211),OR(NOT(ISBLANK(BG211)),NOT(ISBLANK(BH211)))),#N/A,
IF(ISBLANK(BE211),"",
IF(AND(NOT(ISERROR(VLOOKUP(BE211,MonsterTable!$A:$B,MATCH(MonsterTable!$B$1,MonsterTable!$A$1:$B$1,0),0))),OR(ISBLANK(BG211),ISBLANK(BH211))),#N/A,
IFERROR(VLOOKUP(BE211,MonsterTable!$A:$B,MATCH(MonsterTable!$B$1,MonsterTable!$A$1:$B$1,0),0),
IF(OR(NOT(ISBLANK(BG211)),ISBLANK(BH211)),#N/A,
IF(BE211="empty","empty",
VLOOKUP(BE211,MonsterGroupTable!$A:$A,1,0)))))))</f>
        <v/>
      </c>
    </row>
    <row r="212" spans="1:58" x14ac:dyDescent="0.3">
      <c r="A212">
        <v>10211</v>
      </c>
      <c r="B212">
        <f t="shared" si="7"/>
        <v>1.1000000000000001</v>
      </c>
      <c r="C212">
        <f t="shared" si="7"/>
        <v>1.1000000000000001</v>
      </c>
      <c r="F212">
        <v>900</v>
      </c>
      <c r="G212">
        <v>10750</v>
      </c>
      <c r="H212" t="s">
        <v>29</v>
      </c>
      <c r="I212" t="s">
        <v>30</v>
      </c>
      <c r="J212" t="s">
        <v>85</v>
      </c>
      <c r="K212" t="s">
        <v>86</v>
      </c>
      <c r="L212">
        <v>0</v>
      </c>
      <c r="M212">
        <v>-4.75</v>
      </c>
      <c r="N212">
        <v>-3.5</v>
      </c>
      <c r="O212">
        <v>4.75</v>
      </c>
      <c r="P212">
        <v>3</v>
      </c>
      <c r="Q212">
        <v>-13.5</v>
      </c>
      <c r="R212">
        <v>2.5499999999999998</v>
      </c>
      <c r="S212">
        <v>-6.75</v>
      </c>
      <c r="T212" t="str">
        <f t="shared" si="6"/>
        <v>g101,5</v>
      </c>
      <c r="U212" s="1" t="s">
        <v>78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g101</v>
      </c>
      <c r="X212">
        <v>5</v>
      </c>
      <c r="Z212" s="2" t="str">
        <f>IF(AND(ISBLANK(Y212),OR(NOT(ISBLANK(AA212)),NOT(ISBLANK(AB212)))),#N/A,
IF(ISBLANK(Y212),"",
IF(AND(NOT(ISERROR(VLOOKUP(Y212,MonsterTable!$A:$B,MATCH(MonsterTable!$B$1,MonsterTable!$A$1:$B$1,0),0))),OR(ISBLANK(AA212),ISBLANK(AB212))),#N/A,
IFERROR(VLOOKUP(Y212,MonsterTable!$A:$B,MATCH(MonsterTable!$B$1,MonsterTable!$A$1:$B$1,0),0),
IF(OR(NOT(ISBLANK(AA212)),ISBLANK(AB212)),#N/A,
IF(Y212="empty","empty",
VLOOKUP(Y212,MonsterGroupTable!$A:$A,1,0)))))))</f>
        <v/>
      </c>
      <c r="AD212" s="2" t="str">
        <f>IF(AND(ISBLANK(AC212),OR(NOT(ISBLANK(AE212)),NOT(ISBLANK(AF212)))),#N/A,
IF(ISBLANK(AC212),"",
IF(AND(NOT(ISERROR(VLOOKUP(AC212,MonsterTable!$A:$B,MATCH(MonsterTable!$B$1,MonsterTable!$A$1:$B$1,0),0))),OR(ISBLANK(AE212),ISBLANK(AF212))),#N/A,
IFERROR(VLOOKUP(AC212,MonsterTable!$A:$B,MATCH(MonsterTable!$B$1,MonsterTable!$A$1:$B$1,0),0),
IF(OR(NOT(ISBLANK(AE212)),ISBLANK(AF212)),#N/A,
IF(AC212="empty","empty",
VLOOKUP(AC212,MonsterGroupTable!$A:$A,1,0)))))))</f>
        <v/>
      </c>
      <c r="AH212" s="2" t="str">
        <f>IF(AND(ISBLANK(AG212),OR(NOT(ISBLANK(AI212)),NOT(ISBLANK(AJ212)))),#N/A,
IF(ISBLANK(AG212),"",
IF(AND(NOT(ISERROR(VLOOKUP(AG212,MonsterTable!$A:$B,MATCH(MonsterTable!$B$1,MonsterTable!$A$1:$B$1,0),0))),OR(ISBLANK(AI212),ISBLANK(AJ212))),#N/A,
IFERROR(VLOOKUP(AG212,MonsterTable!$A:$B,MATCH(MonsterTable!$B$1,MonsterTable!$A$1:$B$1,0),0),
IF(OR(NOT(ISBLANK(AI212)),ISBLANK(AJ212)),#N/A,
IF(AG212="empty","empty",
VLOOKUP(AG212,MonsterGroupTable!$A:$A,1,0)))))))</f>
        <v/>
      </c>
      <c r="AL212" s="2" t="str">
        <f>IF(AND(ISBLANK(AK212),OR(NOT(ISBLANK(AM212)),NOT(ISBLANK(AN212)))),#N/A,
IF(ISBLANK(AK212),"",
IF(AND(NOT(ISERROR(VLOOKUP(AK212,MonsterTable!$A:$B,MATCH(MonsterTable!$B$1,MonsterTable!$A$1:$B$1,0),0))),OR(ISBLANK(AM212),ISBLANK(AN212))),#N/A,
IFERROR(VLOOKUP(AK212,MonsterTable!$A:$B,MATCH(MonsterTable!$B$1,MonsterTable!$A$1:$B$1,0),0),
IF(OR(NOT(ISBLANK(AM212)),ISBLANK(AN212)),#N/A,
IF(AK212="empty","empty",
VLOOKUP(AK212,MonsterGroupTable!$A:$A,1,0)))))))</f>
        <v/>
      </c>
      <c r="AP212" s="2" t="str">
        <f>IF(AND(ISBLANK(AO212),OR(NOT(ISBLANK(AQ212)),NOT(ISBLANK(AR212)))),#N/A,
IF(ISBLANK(AO212),"",
IF(AND(NOT(ISERROR(VLOOKUP(AO212,MonsterTable!$A:$B,MATCH(MonsterTable!$B$1,MonsterTable!$A$1:$B$1,0),0))),OR(ISBLANK(AQ212),ISBLANK(AR212))),#N/A,
IFERROR(VLOOKUP(AO212,MonsterTable!$A:$B,MATCH(MonsterTable!$B$1,MonsterTable!$A$1:$B$1,0),0),
IF(OR(NOT(ISBLANK(AQ212)),ISBLANK(AR212)),#N/A,
IF(AO212="empty","empty",
VLOOKUP(AO212,MonsterGroupTable!$A:$A,1,0)))))))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B212" s="2" t="str">
        <f>IF(AND(ISBLANK(BA212),OR(NOT(ISBLANK(BC212)),NOT(ISBLANK(BD212)))),#N/A,
IF(ISBLANK(BA212),"",
IF(AND(NOT(ISERROR(VLOOKUP(BA212,MonsterTable!$A:$B,MATCH(MonsterTable!$B$1,MonsterTable!$A$1:$B$1,0),0))),OR(ISBLANK(BC212),ISBLANK(BD212))),#N/A,
IFERROR(VLOOKUP(BA212,MonsterTable!$A:$B,MATCH(MonsterTable!$B$1,MonsterTable!$A$1:$B$1,0),0),
IF(OR(NOT(ISBLANK(BC212)),ISBLANK(BD212)),#N/A,
IF(BA212="empty","empty",
VLOOKUP(BA212,MonsterGroupTable!$A:$A,1,0)))))))</f>
        <v/>
      </c>
      <c r="BF212" s="2" t="str">
        <f>IF(AND(ISBLANK(BE212),OR(NOT(ISBLANK(BG212)),NOT(ISBLANK(BH212)))),#N/A,
IF(ISBLANK(BE212),"",
IF(AND(NOT(ISERROR(VLOOKUP(BE212,MonsterTable!$A:$B,MATCH(MonsterTable!$B$1,MonsterTable!$A$1:$B$1,0),0))),OR(ISBLANK(BG212),ISBLANK(BH212))),#N/A,
IFERROR(VLOOKUP(BE212,MonsterTable!$A:$B,MATCH(MonsterTable!$B$1,MonsterTable!$A$1:$B$1,0),0),
IF(OR(NOT(ISBLANK(BG212)),ISBLANK(BH212)),#N/A,
IF(BE212="empty","empty",
VLOOKUP(BE212,MonsterGroupTable!$A:$A,1,0)))))))</f>
        <v/>
      </c>
    </row>
    <row r="213" spans="1:58" x14ac:dyDescent="0.3">
      <c r="A213">
        <v>10212</v>
      </c>
      <c r="B213">
        <f t="shared" si="7"/>
        <v>1.1000000000000001</v>
      </c>
      <c r="C213">
        <f t="shared" si="7"/>
        <v>1.1000000000000001</v>
      </c>
      <c r="F213">
        <v>900</v>
      </c>
      <c r="G213">
        <v>10900</v>
      </c>
      <c r="H213" t="s">
        <v>29</v>
      </c>
      <c r="I213" t="s">
        <v>30</v>
      </c>
      <c r="J213" t="s">
        <v>85</v>
      </c>
      <c r="K213" t="s">
        <v>86</v>
      </c>
      <c r="L213">
        <v>0</v>
      </c>
      <c r="M213">
        <v>-4.75</v>
      </c>
      <c r="N213">
        <v>-3.5</v>
      </c>
      <c r="O213">
        <v>4.75</v>
      </c>
      <c r="P213">
        <v>3</v>
      </c>
      <c r="Q213">
        <v>-13.5</v>
      </c>
      <c r="R213">
        <v>2.5499999999999998</v>
      </c>
      <c r="S213">
        <v>-6.75</v>
      </c>
      <c r="T213" t="str">
        <f t="shared" si="6"/>
        <v>g101,5</v>
      </c>
      <c r="U213" s="1" t="s">
        <v>78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g101</v>
      </c>
      <c r="X213">
        <v>5</v>
      </c>
      <c r="Z213" s="2" t="str">
        <f>IF(AND(ISBLANK(Y213),OR(NOT(ISBLANK(AA213)),NOT(ISBLANK(AB213)))),#N/A,
IF(ISBLANK(Y213),"",
IF(AND(NOT(ISERROR(VLOOKUP(Y213,MonsterTable!$A:$B,MATCH(MonsterTable!$B$1,MonsterTable!$A$1:$B$1,0),0))),OR(ISBLANK(AA213),ISBLANK(AB213))),#N/A,
IFERROR(VLOOKUP(Y213,MonsterTable!$A:$B,MATCH(MonsterTable!$B$1,MonsterTable!$A$1:$B$1,0),0),
IF(OR(NOT(ISBLANK(AA213)),ISBLANK(AB213)),#N/A,
IF(Y213="empty","empty",
VLOOKUP(Y213,MonsterGroupTable!$A:$A,1,0)))))))</f>
        <v/>
      </c>
      <c r="AD213" s="2" t="str">
        <f>IF(AND(ISBLANK(AC213),OR(NOT(ISBLANK(AE213)),NOT(ISBLANK(AF213)))),#N/A,
IF(ISBLANK(AC213),"",
IF(AND(NOT(ISERROR(VLOOKUP(AC213,MonsterTable!$A:$B,MATCH(MonsterTable!$B$1,MonsterTable!$A$1:$B$1,0),0))),OR(ISBLANK(AE213),ISBLANK(AF213))),#N/A,
IFERROR(VLOOKUP(AC213,MonsterTable!$A:$B,MATCH(MonsterTable!$B$1,MonsterTable!$A$1:$B$1,0),0),
IF(OR(NOT(ISBLANK(AE213)),ISBLANK(AF213)),#N/A,
IF(AC213="empty","empty",
VLOOKUP(AC213,MonsterGroupTable!$A:$A,1,0)))))))</f>
        <v/>
      </c>
      <c r="AH213" s="2" t="str">
        <f>IF(AND(ISBLANK(AG213),OR(NOT(ISBLANK(AI213)),NOT(ISBLANK(AJ213)))),#N/A,
IF(ISBLANK(AG213),"",
IF(AND(NOT(ISERROR(VLOOKUP(AG213,MonsterTable!$A:$B,MATCH(MonsterTable!$B$1,MonsterTable!$A$1:$B$1,0),0))),OR(ISBLANK(AI213),ISBLANK(AJ213))),#N/A,
IFERROR(VLOOKUP(AG213,MonsterTable!$A:$B,MATCH(MonsterTable!$B$1,MonsterTable!$A$1:$B$1,0),0),
IF(OR(NOT(ISBLANK(AI213)),ISBLANK(AJ213)),#N/A,
IF(AG213="empty","empty",
VLOOKUP(AG213,MonsterGroupTable!$A:$A,1,0)))))))</f>
        <v/>
      </c>
      <c r="AL213" s="2" t="str">
        <f>IF(AND(ISBLANK(AK213),OR(NOT(ISBLANK(AM213)),NOT(ISBLANK(AN213)))),#N/A,
IF(ISBLANK(AK213),"",
IF(AND(NOT(ISERROR(VLOOKUP(AK213,MonsterTable!$A:$B,MATCH(MonsterTable!$B$1,MonsterTable!$A$1:$B$1,0),0))),OR(ISBLANK(AM213),ISBLANK(AN213))),#N/A,
IFERROR(VLOOKUP(AK213,MonsterTable!$A:$B,MATCH(MonsterTable!$B$1,MonsterTable!$A$1:$B$1,0),0),
IF(OR(NOT(ISBLANK(AM213)),ISBLANK(AN213)),#N/A,
IF(AK213="empty","empty",
VLOOKUP(AK213,MonsterGroupTable!$A:$A,1,0)))))))</f>
        <v/>
      </c>
      <c r="AP213" s="2" t="str">
        <f>IF(AND(ISBLANK(AO213),OR(NOT(ISBLANK(AQ213)),NOT(ISBLANK(AR213)))),#N/A,
IF(ISBLANK(AO213),"",
IF(AND(NOT(ISERROR(VLOOKUP(AO213,MonsterTable!$A:$B,MATCH(MonsterTable!$B$1,MonsterTable!$A$1:$B$1,0),0))),OR(ISBLANK(AQ213),ISBLANK(AR213))),#N/A,
IFERROR(VLOOKUP(AO213,MonsterTable!$A:$B,MATCH(MonsterTable!$B$1,MonsterTable!$A$1:$B$1,0),0),
IF(OR(NOT(ISBLANK(AQ213)),ISBLANK(AR213)),#N/A,
IF(AO213="empty","empty",
VLOOKUP(AO213,MonsterGroupTable!$A:$A,1,0)))))))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B213" s="2" t="str">
        <f>IF(AND(ISBLANK(BA213),OR(NOT(ISBLANK(BC213)),NOT(ISBLANK(BD213)))),#N/A,
IF(ISBLANK(BA213),"",
IF(AND(NOT(ISERROR(VLOOKUP(BA213,MonsterTable!$A:$B,MATCH(MonsterTable!$B$1,MonsterTable!$A$1:$B$1,0),0))),OR(ISBLANK(BC213),ISBLANK(BD213))),#N/A,
IFERROR(VLOOKUP(BA213,MonsterTable!$A:$B,MATCH(MonsterTable!$B$1,MonsterTable!$A$1:$B$1,0),0),
IF(OR(NOT(ISBLANK(BC213)),ISBLANK(BD213)),#N/A,
IF(BA213="empty","empty",
VLOOKUP(BA213,MonsterGroupTable!$A:$A,1,0)))))))</f>
        <v/>
      </c>
      <c r="BF213" s="2" t="str">
        <f>IF(AND(ISBLANK(BE213),OR(NOT(ISBLANK(BG213)),NOT(ISBLANK(BH213)))),#N/A,
IF(ISBLANK(BE213),"",
IF(AND(NOT(ISERROR(VLOOKUP(BE213,MonsterTable!$A:$B,MATCH(MonsterTable!$B$1,MonsterTable!$A$1:$B$1,0),0))),OR(ISBLANK(BG213),ISBLANK(BH213))),#N/A,
IFERROR(VLOOKUP(BE213,MonsterTable!$A:$B,MATCH(MonsterTable!$B$1,MonsterTable!$A$1:$B$1,0),0),
IF(OR(NOT(ISBLANK(BG213)),ISBLANK(BH213)),#N/A,
IF(BE213="empty","empty",
VLOOKUP(BE213,MonsterGroupTable!$A:$A,1,0)))))))</f>
        <v/>
      </c>
    </row>
    <row r="214" spans="1:58" x14ac:dyDescent="0.3">
      <c r="A214">
        <v>10213</v>
      </c>
      <c r="B214">
        <f t="shared" si="7"/>
        <v>1.1000000000000001</v>
      </c>
      <c r="C214">
        <f t="shared" si="7"/>
        <v>1.1000000000000001</v>
      </c>
      <c r="F214">
        <v>900</v>
      </c>
      <c r="G214">
        <v>11050</v>
      </c>
      <c r="H214" t="s">
        <v>29</v>
      </c>
      <c r="I214" t="s">
        <v>30</v>
      </c>
      <c r="J214" t="s">
        <v>85</v>
      </c>
      <c r="K214" t="s">
        <v>86</v>
      </c>
      <c r="L214">
        <v>0</v>
      </c>
      <c r="M214">
        <v>-4.75</v>
      </c>
      <c r="N214">
        <v>-3.5</v>
      </c>
      <c r="O214">
        <v>4.75</v>
      </c>
      <c r="P214">
        <v>3</v>
      </c>
      <c r="Q214">
        <v>-13.5</v>
      </c>
      <c r="R214">
        <v>2.5499999999999998</v>
      </c>
      <c r="S214">
        <v>-6.75</v>
      </c>
      <c r="T214" t="str">
        <f t="shared" si="6"/>
        <v>g101,5</v>
      </c>
      <c r="U214" s="1" t="s">
        <v>78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g101</v>
      </c>
      <c r="X214">
        <v>5</v>
      </c>
      <c r="Z214" s="2" t="str">
        <f>IF(AND(ISBLANK(Y214),OR(NOT(ISBLANK(AA214)),NOT(ISBLANK(AB214)))),#N/A,
IF(ISBLANK(Y214),"",
IF(AND(NOT(ISERROR(VLOOKUP(Y214,MonsterTable!$A:$B,MATCH(MonsterTable!$B$1,MonsterTable!$A$1:$B$1,0),0))),OR(ISBLANK(AA214),ISBLANK(AB214))),#N/A,
IFERROR(VLOOKUP(Y214,MonsterTable!$A:$B,MATCH(MonsterTable!$B$1,MonsterTable!$A$1:$B$1,0),0),
IF(OR(NOT(ISBLANK(AA214)),ISBLANK(AB214)),#N/A,
IF(Y214="empty","empty",
VLOOKUP(Y214,MonsterGroupTable!$A:$A,1,0)))))))</f>
        <v/>
      </c>
      <c r="AD214" s="2" t="str">
        <f>IF(AND(ISBLANK(AC214),OR(NOT(ISBLANK(AE214)),NOT(ISBLANK(AF214)))),#N/A,
IF(ISBLANK(AC214),"",
IF(AND(NOT(ISERROR(VLOOKUP(AC214,MonsterTable!$A:$B,MATCH(MonsterTable!$B$1,MonsterTable!$A$1:$B$1,0),0))),OR(ISBLANK(AE214),ISBLANK(AF214))),#N/A,
IFERROR(VLOOKUP(AC214,MonsterTable!$A:$B,MATCH(MonsterTable!$B$1,MonsterTable!$A$1:$B$1,0),0),
IF(OR(NOT(ISBLANK(AE214)),ISBLANK(AF214)),#N/A,
IF(AC214="empty","empty",
VLOOKUP(AC214,MonsterGroupTable!$A:$A,1,0)))))))</f>
        <v/>
      </c>
      <c r="AH214" s="2" t="str">
        <f>IF(AND(ISBLANK(AG214),OR(NOT(ISBLANK(AI214)),NOT(ISBLANK(AJ214)))),#N/A,
IF(ISBLANK(AG214),"",
IF(AND(NOT(ISERROR(VLOOKUP(AG214,MonsterTable!$A:$B,MATCH(MonsterTable!$B$1,MonsterTable!$A$1:$B$1,0),0))),OR(ISBLANK(AI214),ISBLANK(AJ214))),#N/A,
IFERROR(VLOOKUP(AG214,MonsterTable!$A:$B,MATCH(MonsterTable!$B$1,MonsterTable!$A$1:$B$1,0),0),
IF(OR(NOT(ISBLANK(AI214)),ISBLANK(AJ214)),#N/A,
IF(AG214="empty","empty",
VLOOKUP(AG214,MonsterGroupTable!$A:$A,1,0)))))))</f>
        <v/>
      </c>
      <c r="AL214" s="2" t="str">
        <f>IF(AND(ISBLANK(AK214),OR(NOT(ISBLANK(AM214)),NOT(ISBLANK(AN214)))),#N/A,
IF(ISBLANK(AK214),"",
IF(AND(NOT(ISERROR(VLOOKUP(AK214,MonsterTable!$A:$B,MATCH(MonsterTable!$B$1,MonsterTable!$A$1:$B$1,0),0))),OR(ISBLANK(AM214),ISBLANK(AN214))),#N/A,
IFERROR(VLOOKUP(AK214,MonsterTable!$A:$B,MATCH(MonsterTable!$B$1,MonsterTable!$A$1:$B$1,0),0),
IF(OR(NOT(ISBLANK(AM214)),ISBLANK(AN214)),#N/A,
IF(AK214="empty","empty",
VLOOKUP(AK214,MonsterGroupTable!$A:$A,1,0)))))))</f>
        <v/>
      </c>
      <c r="AP214" s="2" t="str">
        <f>IF(AND(ISBLANK(AO214),OR(NOT(ISBLANK(AQ214)),NOT(ISBLANK(AR214)))),#N/A,
IF(ISBLANK(AO214),"",
IF(AND(NOT(ISERROR(VLOOKUP(AO214,MonsterTable!$A:$B,MATCH(MonsterTable!$B$1,MonsterTable!$A$1:$B$1,0),0))),OR(ISBLANK(AQ214),ISBLANK(AR214))),#N/A,
IFERROR(VLOOKUP(AO214,MonsterTable!$A:$B,MATCH(MonsterTable!$B$1,MonsterTable!$A$1:$B$1,0),0),
IF(OR(NOT(ISBLANK(AQ214)),ISBLANK(AR214)),#N/A,
IF(AO214="empty","empty",
VLOOKUP(AO214,MonsterGroupTable!$A:$A,1,0)))))))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B214" s="2" t="str">
        <f>IF(AND(ISBLANK(BA214),OR(NOT(ISBLANK(BC214)),NOT(ISBLANK(BD214)))),#N/A,
IF(ISBLANK(BA214),"",
IF(AND(NOT(ISERROR(VLOOKUP(BA214,MonsterTable!$A:$B,MATCH(MonsterTable!$B$1,MonsterTable!$A$1:$B$1,0),0))),OR(ISBLANK(BC214),ISBLANK(BD214))),#N/A,
IFERROR(VLOOKUP(BA214,MonsterTable!$A:$B,MATCH(MonsterTable!$B$1,MonsterTable!$A$1:$B$1,0),0),
IF(OR(NOT(ISBLANK(BC214)),ISBLANK(BD214)),#N/A,
IF(BA214="empty","empty",
VLOOKUP(BA214,MonsterGroupTable!$A:$A,1,0)))))))</f>
        <v/>
      </c>
      <c r="BF214" s="2" t="str">
        <f>IF(AND(ISBLANK(BE214),OR(NOT(ISBLANK(BG214)),NOT(ISBLANK(BH214)))),#N/A,
IF(ISBLANK(BE214),"",
IF(AND(NOT(ISERROR(VLOOKUP(BE214,MonsterTable!$A:$B,MATCH(MonsterTable!$B$1,MonsterTable!$A$1:$B$1,0),0))),OR(ISBLANK(BG214),ISBLANK(BH214))),#N/A,
IFERROR(VLOOKUP(BE214,MonsterTable!$A:$B,MATCH(MonsterTable!$B$1,MonsterTable!$A$1:$B$1,0),0),
IF(OR(NOT(ISBLANK(BG214)),ISBLANK(BH214)),#N/A,
IF(BE214="empty","empty",
VLOOKUP(BE214,MonsterGroupTable!$A:$A,1,0)))))))</f>
        <v/>
      </c>
    </row>
    <row r="215" spans="1:58" x14ac:dyDescent="0.3">
      <c r="A215">
        <v>10214</v>
      </c>
      <c r="B215">
        <f t="shared" si="7"/>
        <v>1.1000000000000001</v>
      </c>
      <c r="C215">
        <f t="shared" si="7"/>
        <v>1.1000000000000001</v>
      </c>
      <c r="F215">
        <v>900</v>
      </c>
      <c r="G215">
        <v>11200</v>
      </c>
      <c r="H215" t="s">
        <v>29</v>
      </c>
      <c r="I215" t="s">
        <v>30</v>
      </c>
      <c r="J215" t="s">
        <v>85</v>
      </c>
      <c r="K215" t="s">
        <v>86</v>
      </c>
      <c r="L215">
        <v>0</v>
      </c>
      <c r="M215">
        <v>-4.75</v>
      </c>
      <c r="N215">
        <v>-3.5</v>
      </c>
      <c r="O215">
        <v>4.75</v>
      </c>
      <c r="P215">
        <v>3</v>
      </c>
      <c r="Q215">
        <v>-13.5</v>
      </c>
      <c r="R215">
        <v>2.5499999999999998</v>
      </c>
      <c r="S215">
        <v>-6.75</v>
      </c>
      <c r="T215" t="str">
        <f t="shared" si="6"/>
        <v>g101,5</v>
      </c>
      <c r="U215" s="1" t="s">
        <v>78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g101</v>
      </c>
      <c r="X215">
        <v>5</v>
      </c>
      <c r="Z215" s="2" t="str">
        <f>IF(AND(ISBLANK(Y215),OR(NOT(ISBLANK(AA215)),NOT(ISBLANK(AB215)))),#N/A,
IF(ISBLANK(Y215),"",
IF(AND(NOT(ISERROR(VLOOKUP(Y215,MonsterTable!$A:$B,MATCH(MonsterTable!$B$1,MonsterTable!$A$1:$B$1,0),0))),OR(ISBLANK(AA215),ISBLANK(AB215))),#N/A,
IFERROR(VLOOKUP(Y215,MonsterTable!$A:$B,MATCH(MonsterTable!$B$1,MonsterTable!$A$1:$B$1,0),0),
IF(OR(NOT(ISBLANK(AA215)),ISBLANK(AB215)),#N/A,
IF(Y215="empty","empty",
VLOOKUP(Y215,MonsterGroupTable!$A:$A,1,0)))))))</f>
        <v/>
      </c>
      <c r="AD215" s="2" t="str">
        <f>IF(AND(ISBLANK(AC215),OR(NOT(ISBLANK(AE215)),NOT(ISBLANK(AF215)))),#N/A,
IF(ISBLANK(AC215),"",
IF(AND(NOT(ISERROR(VLOOKUP(AC215,MonsterTable!$A:$B,MATCH(MonsterTable!$B$1,MonsterTable!$A$1:$B$1,0),0))),OR(ISBLANK(AE215),ISBLANK(AF215))),#N/A,
IFERROR(VLOOKUP(AC215,MonsterTable!$A:$B,MATCH(MonsterTable!$B$1,MonsterTable!$A$1:$B$1,0),0),
IF(OR(NOT(ISBLANK(AE215)),ISBLANK(AF215)),#N/A,
IF(AC215="empty","empty",
VLOOKUP(AC215,MonsterGroupTable!$A:$A,1,0)))))))</f>
        <v/>
      </c>
      <c r="AH215" s="2" t="str">
        <f>IF(AND(ISBLANK(AG215),OR(NOT(ISBLANK(AI215)),NOT(ISBLANK(AJ215)))),#N/A,
IF(ISBLANK(AG215),"",
IF(AND(NOT(ISERROR(VLOOKUP(AG215,MonsterTable!$A:$B,MATCH(MonsterTable!$B$1,MonsterTable!$A$1:$B$1,0),0))),OR(ISBLANK(AI215),ISBLANK(AJ215))),#N/A,
IFERROR(VLOOKUP(AG215,MonsterTable!$A:$B,MATCH(MonsterTable!$B$1,MonsterTable!$A$1:$B$1,0),0),
IF(OR(NOT(ISBLANK(AI215)),ISBLANK(AJ215)),#N/A,
IF(AG215="empty","empty",
VLOOKUP(AG215,MonsterGroupTable!$A:$A,1,0)))))))</f>
        <v/>
      </c>
      <c r="AL215" s="2" t="str">
        <f>IF(AND(ISBLANK(AK215),OR(NOT(ISBLANK(AM215)),NOT(ISBLANK(AN215)))),#N/A,
IF(ISBLANK(AK215),"",
IF(AND(NOT(ISERROR(VLOOKUP(AK215,MonsterTable!$A:$B,MATCH(MonsterTable!$B$1,MonsterTable!$A$1:$B$1,0),0))),OR(ISBLANK(AM215),ISBLANK(AN215))),#N/A,
IFERROR(VLOOKUP(AK215,MonsterTable!$A:$B,MATCH(MonsterTable!$B$1,MonsterTable!$A$1:$B$1,0),0),
IF(OR(NOT(ISBLANK(AM215)),ISBLANK(AN215)),#N/A,
IF(AK215="empty","empty",
VLOOKUP(AK215,MonsterGroupTable!$A:$A,1,0)))))))</f>
        <v/>
      </c>
      <c r="AP215" s="2" t="str">
        <f>IF(AND(ISBLANK(AO215),OR(NOT(ISBLANK(AQ215)),NOT(ISBLANK(AR215)))),#N/A,
IF(ISBLANK(AO215),"",
IF(AND(NOT(ISERROR(VLOOKUP(AO215,MonsterTable!$A:$B,MATCH(MonsterTable!$B$1,MonsterTable!$A$1:$B$1,0),0))),OR(ISBLANK(AQ215),ISBLANK(AR215))),#N/A,
IFERROR(VLOOKUP(AO215,MonsterTable!$A:$B,MATCH(MonsterTable!$B$1,MonsterTable!$A$1:$B$1,0),0),
IF(OR(NOT(ISBLANK(AQ215)),ISBLANK(AR215)),#N/A,
IF(AO215="empty","empty",
VLOOKUP(AO215,MonsterGroupTable!$A:$A,1,0)))))))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B215" s="2" t="str">
        <f>IF(AND(ISBLANK(BA215),OR(NOT(ISBLANK(BC215)),NOT(ISBLANK(BD215)))),#N/A,
IF(ISBLANK(BA215),"",
IF(AND(NOT(ISERROR(VLOOKUP(BA215,MonsterTable!$A:$B,MATCH(MonsterTable!$B$1,MonsterTable!$A$1:$B$1,0),0))),OR(ISBLANK(BC215),ISBLANK(BD215))),#N/A,
IFERROR(VLOOKUP(BA215,MonsterTable!$A:$B,MATCH(MonsterTable!$B$1,MonsterTable!$A$1:$B$1,0),0),
IF(OR(NOT(ISBLANK(BC215)),ISBLANK(BD215)),#N/A,
IF(BA215="empty","empty",
VLOOKUP(BA215,MonsterGroupTable!$A:$A,1,0)))))))</f>
        <v/>
      </c>
      <c r="BF215" s="2" t="str">
        <f>IF(AND(ISBLANK(BE215),OR(NOT(ISBLANK(BG215)),NOT(ISBLANK(BH215)))),#N/A,
IF(ISBLANK(BE215),"",
IF(AND(NOT(ISERROR(VLOOKUP(BE215,MonsterTable!$A:$B,MATCH(MonsterTable!$B$1,MonsterTable!$A$1:$B$1,0),0))),OR(ISBLANK(BG215),ISBLANK(BH215))),#N/A,
IFERROR(VLOOKUP(BE215,MonsterTable!$A:$B,MATCH(MonsterTable!$B$1,MonsterTable!$A$1:$B$1,0),0),
IF(OR(NOT(ISBLANK(BG215)),ISBLANK(BH215)),#N/A,
IF(BE215="empty","empty",
VLOOKUP(BE215,MonsterGroupTable!$A:$A,1,0)))))))</f>
        <v/>
      </c>
    </row>
    <row r="216" spans="1:58" x14ac:dyDescent="0.3">
      <c r="A216">
        <v>10215</v>
      </c>
      <c r="B216">
        <f t="shared" si="7"/>
        <v>1.1000000000000001</v>
      </c>
      <c r="C216">
        <f t="shared" si="7"/>
        <v>1.1000000000000001</v>
      </c>
      <c r="F216">
        <v>900</v>
      </c>
      <c r="G216">
        <v>11350</v>
      </c>
      <c r="H216" t="s">
        <v>29</v>
      </c>
      <c r="I216" t="s">
        <v>30</v>
      </c>
      <c r="J216" t="s">
        <v>85</v>
      </c>
      <c r="K216" t="s">
        <v>86</v>
      </c>
      <c r="L216">
        <v>0</v>
      </c>
      <c r="M216">
        <v>-4.75</v>
      </c>
      <c r="N216">
        <v>-3.5</v>
      </c>
      <c r="O216">
        <v>4.75</v>
      </c>
      <c r="P216">
        <v>3</v>
      </c>
      <c r="Q216">
        <v>-13.5</v>
      </c>
      <c r="R216">
        <v>2.5499999999999998</v>
      </c>
      <c r="S216">
        <v>-6.75</v>
      </c>
      <c r="T216" t="str">
        <f t="shared" si="6"/>
        <v>g101,5</v>
      </c>
      <c r="U216" s="1" t="s">
        <v>78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g101</v>
      </c>
      <c r="X216">
        <v>5</v>
      </c>
      <c r="Z216" s="2" t="str">
        <f>IF(AND(ISBLANK(Y216),OR(NOT(ISBLANK(AA216)),NOT(ISBLANK(AB216)))),#N/A,
IF(ISBLANK(Y216),"",
IF(AND(NOT(ISERROR(VLOOKUP(Y216,MonsterTable!$A:$B,MATCH(MonsterTable!$B$1,MonsterTable!$A$1:$B$1,0),0))),OR(ISBLANK(AA216),ISBLANK(AB216))),#N/A,
IFERROR(VLOOKUP(Y216,MonsterTable!$A:$B,MATCH(MonsterTable!$B$1,MonsterTable!$A$1:$B$1,0),0),
IF(OR(NOT(ISBLANK(AA216)),ISBLANK(AB216)),#N/A,
IF(Y216="empty","empty",
VLOOKUP(Y216,MonsterGroupTable!$A:$A,1,0)))))))</f>
        <v/>
      </c>
      <c r="AD216" s="2" t="str">
        <f>IF(AND(ISBLANK(AC216),OR(NOT(ISBLANK(AE216)),NOT(ISBLANK(AF216)))),#N/A,
IF(ISBLANK(AC216),"",
IF(AND(NOT(ISERROR(VLOOKUP(AC216,MonsterTable!$A:$B,MATCH(MonsterTable!$B$1,MonsterTable!$A$1:$B$1,0),0))),OR(ISBLANK(AE216),ISBLANK(AF216))),#N/A,
IFERROR(VLOOKUP(AC216,MonsterTable!$A:$B,MATCH(MonsterTable!$B$1,MonsterTable!$A$1:$B$1,0),0),
IF(OR(NOT(ISBLANK(AE216)),ISBLANK(AF216)),#N/A,
IF(AC216="empty","empty",
VLOOKUP(AC216,MonsterGroupTable!$A:$A,1,0)))))))</f>
        <v/>
      </c>
      <c r="AH216" s="2" t="str">
        <f>IF(AND(ISBLANK(AG216),OR(NOT(ISBLANK(AI216)),NOT(ISBLANK(AJ216)))),#N/A,
IF(ISBLANK(AG216),"",
IF(AND(NOT(ISERROR(VLOOKUP(AG216,MonsterTable!$A:$B,MATCH(MonsterTable!$B$1,MonsterTable!$A$1:$B$1,0),0))),OR(ISBLANK(AI216),ISBLANK(AJ216))),#N/A,
IFERROR(VLOOKUP(AG216,MonsterTable!$A:$B,MATCH(MonsterTable!$B$1,MonsterTable!$A$1:$B$1,0),0),
IF(OR(NOT(ISBLANK(AI216)),ISBLANK(AJ216)),#N/A,
IF(AG216="empty","empty",
VLOOKUP(AG216,MonsterGroupTable!$A:$A,1,0)))))))</f>
        <v/>
      </c>
      <c r="AL216" s="2" t="str">
        <f>IF(AND(ISBLANK(AK216),OR(NOT(ISBLANK(AM216)),NOT(ISBLANK(AN216)))),#N/A,
IF(ISBLANK(AK216),"",
IF(AND(NOT(ISERROR(VLOOKUP(AK216,MonsterTable!$A:$B,MATCH(MonsterTable!$B$1,MonsterTable!$A$1:$B$1,0),0))),OR(ISBLANK(AM216),ISBLANK(AN216))),#N/A,
IFERROR(VLOOKUP(AK216,MonsterTable!$A:$B,MATCH(MonsterTable!$B$1,MonsterTable!$A$1:$B$1,0),0),
IF(OR(NOT(ISBLANK(AM216)),ISBLANK(AN216)),#N/A,
IF(AK216="empty","empty",
VLOOKUP(AK216,MonsterGroupTable!$A:$A,1,0)))))))</f>
        <v/>
      </c>
      <c r="AP216" s="2" t="str">
        <f>IF(AND(ISBLANK(AO216),OR(NOT(ISBLANK(AQ216)),NOT(ISBLANK(AR216)))),#N/A,
IF(ISBLANK(AO216),"",
IF(AND(NOT(ISERROR(VLOOKUP(AO216,MonsterTable!$A:$B,MATCH(MonsterTable!$B$1,MonsterTable!$A$1:$B$1,0),0))),OR(ISBLANK(AQ216),ISBLANK(AR216))),#N/A,
IFERROR(VLOOKUP(AO216,MonsterTable!$A:$B,MATCH(MonsterTable!$B$1,MonsterTable!$A$1:$B$1,0),0),
IF(OR(NOT(ISBLANK(AQ216)),ISBLANK(AR216)),#N/A,
IF(AO216="empty","empty",
VLOOKUP(AO216,MonsterGroupTable!$A:$A,1,0)))))))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B216" s="2" t="str">
        <f>IF(AND(ISBLANK(BA216),OR(NOT(ISBLANK(BC216)),NOT(ISBLANK(BD216)))),#N/A,
IF(ISBLANK(BA216),"",
IF(AND(NOT(ISERROR(VLOOKUP(BA216,MonsterTable!$A:$B,MATCH(MonsterTable!$B$1,MonsterTable!$A$1:$B$1,0),0))),OR(ISBLANK(BC216),ISBLANK(BD216))),#N/A,
IFERROR(VLOOKUP(BA216,MonsterTable!$A:$B,MATCH(MonsterTable!$B$1,MonsterTable!$A$1:$B$1,0),0),
IF(OR(NOT(ISBLANK(BC216)),ISBLANK(BD216)),#N/A,
IF(BA216="empty","empty",
VLOOKUP(BA216,MonsterGroupTable!$A:$A,1,0)))))))</f>
        <v/>
      </c>
      <c r="BF216" s="2" t="str">
        <f>IF(AND(ISBLANK(BE216),OR(NOT(ISBLANK(BG216)),NOT(ISBLANK(BH216)))),#N/A,
IF(ISBLANK(BE216),"",
IF(AND(NOT(ISERROR(VLOOKUP(BE216,MonsterTable!$A:$B,MATCH(MonsterTable!$B$1,MonsterTable!$A$1:$B$1,0),0))),OR(ISBLANK(BG216),ISBLANK(BH216))),#N/A,
IFERROR(VLOOKUP(BE216,MonsterTable!$A:$B,MATCH(MonsterTable!$B$1,MonsterTable!$A$1:$B$1,0),0),
IF(OR(NOT(ISBLANK(BG216)),ISBLANK(BH216)),#N/A,
IF(BE216="empty","empty",
VLOOKUP(BE216,MonsterGroupTable!$A:$A,1,0)))))))</f>
        <v/>
      </c>
    </row>
    <row r="217" spans="1:58" x14ac:dyDescent="0.3">
      <c r="A217">
        <v>10216</v>
      </c>
      <c r="B217">
        <f t="shared" si="7"/>
        <v>1.1000000000000001</v>
      </c>
      <c r="C217">
        <f t="shared" si="7"/>
        <v>1.1000000000000001</v>
      </c>
      <c r="F217">
        <v>900</v>
      </c>
      <c r="G217">
        <v>11500</v>
      </c>
      <c r="H217" t="s">
        <v>29</v>
      </c>
      <c r="I217" t="s">
        <v>30</v>
      </c>
      <c r="J217" t="s">
        <v>85</v>
      </c>
      <c r="K217" t="s">
        <v>86</v>
      </c>
      <c r="L217">
        <v>0</v>
      </c>
      <c r="M217">
        <v>-4.75</v>
      </c>
      <c r="N217">
        <v>-3.5</v>
      </c>
      <c r="O217">
        <v>4.75</v>
      </c>
      <c r="P217">
        <v>3</v>
      </c>
      <c r="Q217">
        <v>-13.5</v>
      </c>
      <c r="R217">
        <v>2.5499999999999998</v>
      </c>
      <c r="S217">
        <v>-6.75</v>
      </c>
      <c r="T217" t="str">
        <f t="shared" si="6"/>
        <v>g101,5</v>
      </c>
      <c r="U217" s="1" t="s">
        <v>78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g101</v>
      </c>
      <c r="X217">
        <v>5</v>
      </c>
      <c r="Z217" s="2" t="str">
        <f>IF(AND(ISBLANK(Y217),OR(NOT(ISBLANK(AA217)),NOT(ISBLANK(AB217)))),#N/A,
IF(ISBLANK(Y217),"",
IF(AND(NOT(ISERROR(VLOOKUP(Y217,MonsterTable!$A:$B,MATCH(MonsterTable!$B$1,MonsterTable!$A$1:$B$1,0),0))),OR(ISBLANK(AA217),ISBLANK(AB217))),#N/A,
IFERROR(VLOOKUP(Y217,MonsterTable!$A:$B,MATCH(MonsterTable!$B$1,MonsterTable!$A$1:$B$1,0),0),
IF(OR(NOT(ISBLANK(AA217)),ISBLANK(AB217)),#N/A,
IF(Y217="empty","empty",
VLOOKUP(Y217,MonsterGroupTable!$A:$A,1,0)))))))</f>
        <v/>
      </c>
      <c r="AD217" s="2" t="str">
        <f>IF(AND(ISBLANK(AC217),OR(NOT(ISBLANK(AE217)),NOT(ISBLANK(AF217)))),#N/A,
IF(ISBLANK(AC217),"",
IF(AND(NOT(ISERROR(VLOOKUP(AC217,MonsterTable!$A:$B,MATCH(MonsterTable!$B$1,MonsterTable!$A$1:$B$1,0),0))),OR(ISBLANK(AE217),ISBLANK(AF217))),#N/A,
IFERROR(VLOOKUP(AC217,MonsterTable!$A:$B,MATCH(MonsterTable!$B$1,MonsterTable!$A$1:$B$1,0),0),
IF(OR(NOT(ISBLANK(AE217)),ISBLANK(AF217)),#N/A,
IF(AC217="empty","empty",
VLOOKUP(AC217,MonsterGroupTable!$A:$A,1,0)))))))</f>
        <v/>
      </c>
      <c r="AH217" s="2" t="str">
        <f>IF(AND(ISBLANK(AG217),OR(NOT(ISBLANK(AI217)),NOT(ISBLANK(AJ217)))),#N/A,
IF(ISBLANK(AG217),"",
IF(AND(NOT(ISERROR(VLOOKUP(AG217,MonsterTable!$A:$B,MATCH(MonsterTable!$B$1,MonsterTable!$A$1:$B$1,0),0))),OR(ISBLANK(AI217),ISBLANK(AJ217))),#N/A,
IFERROR(VLOOKUP(AG217,MonsterTable!$A:$B,MATCH(MonsterTable!$B$1,MonsterTable!$A$1:$B$1,0),0),
IF(OR(NOT(ISBLANK(AI217)),ISBLANK(AJ217)),#N/A,
IF(AG217="empty","empty",
VLOOKUP(AG217,MonsterGroupTable!$A:$A,1,0)))))))</f>
        <v/>
      </c>
      <c r="AL217" s="2" t="str">
        <f>IF(AND(ISBLANK(AK217),OR(NOT(ISBLANK(AM217)),NOT(ISBLANK(AN217)))),#N/A,
IF(ISBLANK(AK217),"",
IF(AND(NOT(ISERROR(VLOOKUP(AK217,MonsterTable!$A:$B,MATCH(MonsterTable!$B$1,MonsterTable!$A$1:$B$1,0),0))),OR(ISBLANK(AM217),ISBLANK(AN217))),#N/A,
IFERROR(VLOOKUP(AK217,MonsterTable!$A:$B,MATCH(MonsterTable!$B$1,MonsterTable!$A$1:$B$1,0),0),
IF(OR(NOT(ISBLANK(AM217)),ISBLANK(AN217)),#N/A,
IF(AK217="empty","empty",
VLOOKUP(AK217,MonsterGroupTable!$A:$A,1,0)))))))</f>
        <v/>
      </c>
      <c r="AP217" s="2" t="str">
        <f>IF(AND(ISBLANK(AO217),OR(NOT(ISBLANK(AQ217)),NOT(ISBLANK(AR217)))),#N/A,
IF(ISBLANK(AO217),"",
IF(AND(NOT(ISERROR(VLOOKUP(AO217,MonsterTable!$A:$B,MATCH(MonsterTable!$B$1,MonsterTable!$A$1:$B$1,0),0))),OR(ISBLANK(AQ217),ISBLANK(AR217))),#N/A,
IFERROR(VLOOKUP(AO217,MonsterTable!$A:$B,MATCH(MonsterTable!$B$1,MonsterTable!$A$1:$B$1,0),0),
IF(OR(NOT(ISBLANK(AQ217)),ISBLANK(AR217)),#N/A,
IF(AO217="empty","empty",
VLOOKUP(AO217,MonsterGroupTable!$A:$A,1,0)))))))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B217" s="2" t="str">
        <f>IF(AND(ISBLANK(BA217),OR(NOT(ISBLANK(BC217)),NOT(ISBLANK(BD217)))),#N/A,
IF(ISBLANK(BA217),"",
IF(AND(NOT(ISERROR(VLOOKUP(BA217,MonsterTable!$A:$B,MATCH(MonsterTable!$B$1,MonsterTable!$A$1:$B$1,0),0))),OR(ISBLANK(BC217),ISBLANK(BD217))),#N/A,
IFERROR(VLOOKUP(BA217,MonsterTable!$A:$B,MATCH(MonsterTable!$B$1,MonsterTable!$A$1:$B$1,0),0),
IF(OR(NOT(ISBLANK(BC217)),ISBLANK(BD217)),#N/A,
IF(BA217="empty","empty",
VLOOKUP(BA217,MonsterGroupTable!$A:$A,1,0)))))))</f>
        <v/>
      </c>
      <c r="BF217" s="2" t="str">
        <f>IF(AND(ISBLANK(BE217),OR(NOT(ISBLANK(BG217)),NOT(ISBLANK(BH217)))),#N/A,
IF(ISBLANK(BE217),"",
IF(AND(NOT(ISERROR(VLOOKUP(BE217,MonsterTable!$A:$B,MATCH(MonsterTable!$B$1,MonsterTable!$A$1:$B$1,0),0))),OR(ISBLANK(BG217),ISBLANK(BH217))),#N/A,
IFERROR(VLOOKUP(BE217,MonsterTable!$A:$B,MATCH(MonsterTable!$B$1,MonsterTable!$A$1:$B$1,0),0),
IF(OR(NOT(ISBLANK(BG217)),ISBLANK(BH217)),#N/A,
IF(BE217="empty","empty",
VLOOKUP(BE217,MonsterGroupTable!$A:$A,1,0)))))))</f>
        <v/>
      </c>
    </row>
    <row r="218" spans="1:58" x14ac:dyDescent="0.3">
      <c r="A218">
        <v>10217</v>
      </c>
      <c r="B218">
        <f t="shared" si="7"/>
        <v>1.1000000000000001</v>
      </c>
      <c r="C218">
        <f t="shared" si="7"/>
        <v>1.1000000000000001</v>
      </c>
      <c r="F218">
        <v>900</v>
      </c>
      <c r="G218">
        <v>11650</v>
      </c>
      <c r="H218" t="s">
        <v>29</v>
      </c>
      <c r="I218" t="s">
        <v>30</v>
      </c>
      <c r="J218" t="s">
        <v>85</v>
      </c>
      <c r="K218" t="s">
        <v>86</v>
      </c>
      <c r="L218">
        <v>0</v>
      </c>
      <c r="M218">
        <v>-4.75</v>
      </c>
      <c r="N218">
        <v>-3.5</v>
      </c>
      <c r="O218">
        <v>4.75</v>
      </c>
      <c r="P218">
        <v>3</v>
      </c>
      <c r="Q218">
        <v>-13.5</v>
      </c>
      <c r="R218">
        <v>2.5499999999999998</v>
      </c>
      <c r="S218">
        <v>-6.75</v>
      </c>
      <c r="T218" t="str">
        <f t="shared" si="6"/>
        <v>g101,5</v>
      </c>
      <c r="U218" s="1" t="s">
        <v>78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g101</v>
      </c>
      <c r="X218">
        <v>5</v>
      </c>
      <c r="Z218" s="2" t="str">
        <f>IF(AND(ISBLANK(Y218),OR(NOT(ISBLANK(AA218)),NOT(ISBLANK(AB218)))),#N/A,
IF(ISBLANK(Y218),"",
IF(AND(NOT(ISERROR(VLOOKUP(Y218,MonsterTable!$A:$B,MATCH(MonsterTable!$B$1,MonsterTable!$A$1:$B$1,0),0))),OR(ISBLANK(AA218),ISBLANK(AB218))),#N/A,
IFERROR(VLOOKUP(Y218,MonsterTable!$A:$B,MATCH(MonsterTable!$B$1,MonsterTable!$A$1:$B$1,0),0),
IF(OR(NOT(ISBLANK(AA218)),ISBLANK(AB218)),#N/A,
IF(Y218="empty","empty",
VLOOKUP(Y218,MonsterGroupTable!$A:$A,1,0)))))))</f>
        <v/>
      </c>
      <c r="AD218" s="2" t="str">
        <f>IF(AND(ISBLANK(AC218),OR(NOT(ISBLANK(AE218)),NOT(ISBLANK(AF218)))),#N/A,
IF(ISBLANK(AC218),"",
IF(AND(NOT(ISERROR(VLOOKUP(AC218,MonsterTable!$A:$B,MATCH(MonsterTable!$B$1,MonsterTable!$A$1:$B$1,0),0))),OR(ISBLANK(AE218),ISBLANK(AF218))),#N/A,
IFERROR(VLOOKUP(AC218,MonsterTable!$A:$B,MATCH(MonsterTable!$B$1,MonsterTable!$A$1:$B$1,0),0),
IF(OR(NOT(ISBLANK(AE218)),ISBLANK(AF218)),#N/A,
IF(AC218="empty","empty",
VLOOKUP(AC218,MonsterGroupTable!$A:$A,1,0)))))))</f>
        <v/>
      </c>
      <c r="AH218" s="2" t="str">
        <f>IF(AND(ISBLANK(AG218),OR(NOT(ISBLANK(AI218)),NOT(ISBLANK(AJ218)))),#N/A,
IF(ISBLANK(AG218),"",
IF(AND(NOT(ISERROR(VLOOKUP(AG218,MonsterTable!$A:$B,MATCH(MonsterTable!$B$1,MonsterTable!$A$1:$B$1,0),0))),OR(ISBLANK(AI218),ISBLANK(AJ218))),#N/A,
IFERROR(VLOOKUP(AG218,MonsterTable!$A:$B,MATCH(MonsterTable!$B$1,MonsterTable!$A$1:$B$1,0),0),
IF(OR(NOT(ISBLANK(AI218)),ISBLANK(AJ218)),#N/A,
IF(AG218="empty","empty",
VLOOKUP(AG218,MonsterGroupTable!$A:$A,1,0)))))))</f>
        <v/>
      </c>
      <c r="AL218" s="2" t="str">
        <f>IF(AND(ISBLANK(AK218),OR(NOT(ISBLANK(AM218)),NOT(ISBLANK(AN218)))),#N/A,
IF(ISBLANK(AK218),"",
IF(AND(NOT(ISERROR(VLOOKUP(AK218,MonsterTable!$A:$B,MATCH(MonsterTable!$B$1,MonsterTable!$A$1:$B$1,0),0))),OR(ISBLANK(AM218),ISBLANK(AN218))),#N/A,
IFERROR(VLOOKUP(AK218,MonsterTable!$A:$B,MATCH(MonsterTable!$B$1,MonsterTable!$A$1:$B$1,0),0),
IF(OR(NOT(ISBLANK(AM218)),ISBLANK(AN218)),#N/A,
IF(AK218="empty","empty",
VLOOKUP(AK218,MonsterGroupTable!$A:$A,1,0)))))))</f>
        <v/>
      </c>
      <c r="AP218" s="2" t="str">
        <f>IF(AND(ISBLANK(AO218),OR(NOT(ISBLANK(AQ218)),NOT(ISBLANK(AR218)))),#N/A,
IF(ISBLANK(AO218),"",
IF(AND(NOT(ISERROR(VLOOKUP(AO218,MonsterTable!$A:$B,MATCH(MonsterTable!$B$1,MonsterTable!$A$1:$B$1,0),0))),OR(ISBLANK(AQ218),ISBLANK(AR218))),#N/A,
IFERROR(VLOOKUP(AO218,MonsterTable!$A:$B,MATCH(MonsterTable!$B$1,MonsterTable!$A$1:$B$1,0),0),
IF(OR(NOT(ISBLANK(AQ218)),ISBLANK(AR218)),#N/A,
IF(AO218="empty","empty",
VLOOKUP(AO218,MonsterGroupTable!$A:$A,1,0)))))))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B218" s="2" t="str">
        <f>IF(AND(ISBLANK(BA218),OR(NOT(ISBLANK(BC218)),NOT(ISBLANK(BD218)))),#N/A,
IF(ISBLANK(BA218),"",
IF(AND(NOT(ISERROR(VLOOKUP(BA218,MonsterTable!$A:$B,MATCH(MonsterTable!$B$1,MonsterTable!$A$1:$B$1,0),0))),OR(ISBLANK(BC218),ISBLANK(BD218))),#N/A,
IFERROR(VLOOKUP(BA218,MonsterTable!$A:$B,MATCH(MonsterTable!$B$1,MonsterTable!$A$1:$B$1,0),0),
IF(OR(NOT(ISBLANK(BC218)),ISBLANK(BD218)),#N/A,
IF(BA218="empty","empty",
VLOOKUP(BA218,MonsterGroupTable!$A:$A,1,0)))))))</f>
        <v/>
      </c>
      <c r="BF218" s="2" t="str">
        <f>IF(AND(ISBLANK(BE218),OR(NOT(ISBLANK(BG218)),NOT(ISBLANK(BH218)))),#N/A,
IF(ISBLANK(BE218),"",
IF(AND(NOT(ISERROR(VLOOKUP(BE218,MonsterTable!$A:$B,MATCH(MonsterTable!$B$1,MonsterTable!$A$1:$B$1,0),0))),OR(ISBLANK(BG218),ISBLANK(BH218))),#N/A,
IFERROR(VLOOKUP(BE218,MonsterTable!$A:$B,MATCH(MonsterTable!$B$1,MonsterTable!$A$1:$B$1,0),0),
IF(OR(NOT(ISBLANK(BG218)),ISBLANK(BH218)),#N/A,
IF(BE218="empty","empty",
VLOOKUP(BE218,MonsterGroupTable!$A:$A,1,0)))))))</f>
        <v/>
      </c>
    </row>
    <row r="219" spans="1:58" x14ac:dyDescent="0.3">
      <c r="A219">
        <v>10218</v>
      </c>
      <c r="B219">
        <f t="shared" si="7"/>
        <v>1.1000000000000001</v>
      </c>
      <c r="C219">
        <f t="shared" si="7"/>
        <v>1.1000000000000001</v>
      </c>
      <c r="F219">
        <v>900</v>
      </c>
      <c r="G219">
        <v>11800</v>
      </c>
      <c r="H219" t="s">
        <v>29</v>
      </c>
      <c r="I219" t="s">
        <v>30</v>
      </c>
      <c r="J219" t="s">
        <v>85</v>
      </c>
      <c r="K219" t="s">
        <v>86</v>
      </c>
      <c r="L219">
        <v>0</v>
      </c>
      <c r="M219">
        <v>-4.75</v>
      </c>
      <c r="N219">
        <v>-3.5</v>
      </c>
      <c r="O219">
        <v>4.75</v>
      </c>
      <c r="P219">
        <v>3</v>
      </c>
      <c r="Q219">
        <v>-13.5</v>
      </c>
      <c r="R219">
        <v>2.5499999999999998</v>
      </c>
      <c r="S219">
        <v>-6.75</v>
      </c>
      <c r="T219" t="str">
        <f t="shared" si="6"/>
        <v>g101,5</v>
      </c>
      <c r="U219" s="1" t="s">
        <v>78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g101</v>
      </c>
      <c r="X219">
        <v>5</v>
      </c>
      <c r="Z219" s="2" t="str">
        <f>IF(AND(ISBLANK(Y219),OR(NOT(ISBLANK(AA219)),NOT(ISBLANK(AB219)))),#N/A,
IF(ISBLANK(Y219),"",
IF(AND(NOT(ISERROR(VLOOKUP(Y219,MonsterTable!$A:$B,MATCH(MonsterTable!$B$1,MonsterTable!$A$1:$B$1,0),0))),OR(ISBLANK(AA219),ISBLANK(AB219))),#N/A,
IFERROR(VLOOKUP(Y219,MonsterTable!$A:$B,MATCH(MonsterTable!$B$1,MonsterTable!$A$1:$B$1,0),0),
IF(OR(NOT(ISBLANK(AA219)),ISBLANK(AB219)),#N/A,
IF(Y219="empty","empty",
VLOOKUP(Y219,MonsterGroupTable!$A:$A,1,0)))))))</f>
        <v/>
      </c>
      <c r="AD219" s="2" t="str">
        <f>IF(AND(ISBLANK(AC219),OR(NOT(ISBLANK(AE219)),NOT(ISBLANK(AF219)))),#N/A,
IF(ISBLANK(AC219),"",
IF(AND(NOT(ISERROR(VLOOKUP(AC219,MonsterTable!$A:$B,MATCH(MonsterTable!$B$1,MonsterTable!$A$1:$B$1,0),0))),OR(ISBLANK(AE219),ISBLANK(AF219))),#N/A,
IFERROR(VLOOKUP(AC219,MonsterTable!$A:$B,MATCH(MonsterTable!$B$1,MonsterTable!$A$1:$B$1,0),0),
IF(OR(NOT(ISBLANK(AE219)),ISBLANK(AF219)),#N/A,
IF(AC219="empty","empty",
VLOOKUP(AC219,MonsterGroupTable!$A:$A,1,0)))))))</f>
        <v/>
      </c>
      <c r="AH219" s="2" t="str">
        <f>IF(AND(ISBLANK(AG219),OR(NOT(ISBLANK(AI219)),NOT(ISBLANK(AJ219)))),#N/A,
IF(ISBLANK(AG219),"",
IF(AND(NOT(ISERROR(VLOOKUP(AG219,MonsterTable!$A:$B,MATCH(MonsterTable!$B$1,MonsterTable!$A$1:$B$1,0),0))),OR(ISBLANK(AI219),ISBLANK(AJ219))),#N/A,
IFERROR(VLOOKUP(AG219,MonsterTable!$A:$B,MATCH(MonsterTable!$B$1,MonsterTable!$A$1:$B$1,0),0),
IF(OR(NOT(ISBLANK(AI219)),ISBLANK(AJ219)),#N/A,
IF(AG219="empty","empty",
VLOOKUP(AG219,MonsterGroupTable!$A:$A,1,0)))))))</f>
        <v/>
      </c>
      <c r="AL219" s="2" t="str">
        <f>IF(AND(ISBLANK(AK219),OR(NOT(ISBLANK(AM219)),NOT(ISBLANK(AN219)))),#N/A,
IF(ISBLANK(AK219),"",
IF(AND(NOT(ISERROR(VLOOKUP(AK219,MonsterTable!$A:$B,MATCH(MonsterTable!$B$1,MonsterTable!$A$1:$B$1,0),0))),OR(ISBLANK(AM219),ISBLANK(AN219))),#N/A,
IFERROR(VLOOKUP(AK219,MonsterTable!$A:$B,MATCH(MonsterTable!$B$1,MonsterTable!$A$1:$B$1,0),0),
IF(OR(NOT(ISBLANK(AM219)),ISBLANK(AN219)),#N/A,
IF(AK219="empty","empty",
VLOOKUP(AK219,MonsterGroupTable!$A:$A,1,0)))))))</f>
        <v/>
      </c>
      <c r="AP219" s="2" t="str">
        <f>IF(AND(ISBLANK(AO219),OR(NOT(ISBLANK(AQ219)),NOT(ISBLANK(AR219)))),#N/A,
IF(ISBLANK(AO219),"",
IF(AND(NOT(ISERROR(VLOOKUP(AO219,MonsterTable!$A:$B,MATCH(MonsterTable!$B$1,MonsterTable!$A$1:$B$1,0),0))),OR(ISBLANK(AQ219),ISBLANK(AR219))),#N/A,
IFERROR(VLOOKUP(AO219,MonsterTable!$A:$B,MATCH(MonsterTable!$B$1,MonsterTable!$A$1:$B$1,0),0),
IF(OR(NOT(ISBLANK(AQ219)),ISBLANK(AR219)),#N/A,
IF(AO219="empty","empty",
VLOOKUP(AO219,MonsterGroupTable!$A:$A,1,0)))))))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B219" s="2" t="str">
        <f>IF(AND(ISBLANK(BA219),OR(NOT(ISBLANK(BC219)),NOT(ISBLANK(BD219)))),#N/A,
IF(ISBLANK(BA219),"",
IF(AND(NOT(ISERROR(VLOOKUP(BA219,MonsterTable!$A:$B,MATCH(MonsterTable!$B$1,MonsterTable!$A$1:$B$1,0),0))),OR(ISBLANK(BC219),ISBLANK(BD219))),#N/A,
IFERROR(VLOOKUP(BA219,MonsterTable!$A:$B,MATCH(MonsterTable!$B$1,MonsterTable!$A$1:$B$1,0),0),
IF(OR(NOT(ISBLANK(BC219)),ISBLANK(BD219)),#N/A,
IF(BA219="empty","empty",
VLOOKUP(BA219,MonsterGroupTable!$A:$A,1,0)))))))</f>
        <v/>
      </c>
      <c r="BF219" s="2" t="str">
        <f>IF(AND(ISBLANK(BE219),OR(NOT(ISBLANK(BG219)),NOT(ISBLANK(BH219)))),#N/A,
IF(ISBLANK(BE219),"",
IF(AND(NOT(ISERROR(VLOOKUP(BE219,MonsterTable!$A:$B,MATCH(MonsterTable!$B$1,MonsterTable!$A$1:$B$1,0),0))),OR(ISBLANK(BG219),ISBLANK(BH219))),#N/A,
IFERROR(VLOOKUP(BE219,MonsterTable!$A:$B,MATCH(MonsterTable!$B$1,MonsterTable!$A$1:$B$1,0),0),
IF(OR(NOT(ISBLANK(BG219)),ISBLANK(BH219)),#N/A,
IF(BE219="empty","empty",
VLOOKUP(BE219,MonsterGroupTable!$A:$A,1,0)))))))</f>
        <v/>
      </c>
    </row>
    <row r="220" spans="1:58" x14ac:dyDescent="0.3">
      <c r="A220">
        <v>10219</v>
      </c>
      <c r="B220">
        <f t="shared" si="7"/>
        <v>1.1000000000000001</v>
      </c>
      <c r="C220">
        <f t="shared" si="7"/>
        <v>1.1000000000000001</v>
      </c>
      <c r="F220">
        <v>900</v>
      </c>
      <c r="G220">
        <v>11950</v>
      </c>
      <c r="H220" t="s">
        <v>29</v>
      </c>
      <c r="I220" t="s">
        <v>30</v>
      </c>
      <c r="J220" t="s">
        <v>85</v>
      </c>
      <c r="K220" t="s">
        <v>86</v>
      </c>
      <c r="L220">
        <v>0</v>
      </c>
      <c r="M220">
        <v>-4.75</v>
      </c>
      <c r="N220">
        <v>-3.5</v>
      </c>
      <c r="O220">
        <v>4.75</v>
      </c>
      <c r="P220">
        <v>3</v>
      </c>
      <c r="Q220">
        <v>-13.5</v>
      </c>
      <c r="R220">
        <v>2.5499999999999998</v>
      </c>
      <c r="S220">
        <v>-6.75</v>
      </c>
      <c r="T220" t="str">
        <f t="shared" si="6"/>
        <v>g101,5</v>
      </c>
      <c r="U220" s="1" t="s">
        <v>78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g101</v>
      </c>
      <c r="X220">
        <v>5</v>
      </c>
      <c r="Z220" s="2" t="str">
        <f>IF(AND(ISBLANK(Y220),OR(NOT(ISBLANK(AA220)),NOT(ISBLANK(AB220)))),#N/A,
IF(ISBLANK(Y220),"",
IF(AND(NOT(ISERROR(VLOOKUP(Y220,MonsterTable!$A:$B,MATCH(MonsterTable!$B$1,MonsterTable!$A$1:$B$1,0),0))),OR(ISBLANK(AA220),ISBLANK(AB220))),#N/A,
IFERROR(VLOOKUP(Y220,MonsterTable!$A:$B,MATCH(MonsterTable!$B$1,MonsterTable!$A$1:$B$1,0),0),
IF(OR(NOT(ISBLANK(AA220)),ISBLANK(AB220)),#N/A,
IF(Y220="empty","empty",
VLOOKUP(Y220,MonsterGroupTable!$A:$A,1,0)))))))</f>
        <v/>
      </c>
      <c r="AD220" s="2" t="str">
        <f>IF(AND(ISBLANK(AC220),OR(NOT(ISBLANK(AE220)),NOT(ISBLANK(AF220)))),#N/A,
IF(ISBLANK(AC220),"",
IF(AND(NOT(ISERROR(VLOOKUP(AC220,MonsterTable!$A:$B,MATCH(MonsterTable!$B$1,MonsterTable!$A$1:$B$1,0),0))),OR(ISBLANK(AE220),ISBLANK(AF220))),#N/A,
IFERROR(VLOOKUP(AC220,MonsterTable!$A:$B,MATCH(MonsterTable!$B$1,MonsterTable!$A$1:$B$1,0),0),
IF(OR(NOT(ISBLANK(AE220)),ISBLANK(AF220)),#N/A,
IF(AC220="empty","empty",
VLOOKUP(AC220,MonsterGroupTable!$A:$A,1,0)))))))</f>
        <v/>
      </c>
      <c r="AH220" s="2" t="str">
        <f>IF(AND(ISBLANK(AG220),OR(NOT(ISBLANK(AI220)),NOT(ISBLANK(AJ220)))),#N/A,
IF(ISBLANK(AG220),"",
IF(AND(NOT(ISERROR(VLOOKUP(AG220,MonsterTable!$A:$B,MATCH(MonsterTable!$B$1,MonsterTable!$A$1:$B$1,0),0))),OR(ISBLANK(AI220),ISBLANK(AJ220))),#N/A,
IFERROR(VLOOKUP(AG220,MonsterTable!$A:$B,MATCH(MonsterTable!$B$1,MonsterTable!$A$1:$B$1,0),0),
IF(OR(NOT(ISBLANK(AI220)),ISBLANK(AJ220)),#N/A,
IF(AG220="empty","empty",
VLOOKUP(AG220,MonsterGroupTable!$A:$A,1,0)))))))</f>
        <v/>
      </c>
      <c r="AL220" s="2" t="str">
        <f>IF(AND(ISBLANK(AK220),OR(NOT(ISBLANK(AM220)),NOT(ISBLANK(AN220)))),#N/A,
IF(ISBLANK(AK220),"",
IF(AND(NOT(ISERROR(VLOOKUP(AK220,MonsterTable!$A:$B,MATCH(MonsterTable!$B$1,MonsterTable!$A$1:$B$1,0),0))),OR(ISBLANK(AM220),ISBLANK(AN220))),#N/A,
IFERROR(VLOOKUP(AK220,MonsterTable!$A:$B,MATCH(MonsterTable!$B$1,MonsterTable!$A$1:$B$1,0),0),
IF(OR(NOT(ISBLANK(AM220)),ISBLANK(AN220)),#N/A,
IF(AK220="empty","empty",
VLOOKUP(AK220,MonsterGroupTable!$A:$A,1,0)))))))</f>
        <v/>
      </c>
      <c r="AP220" s="2" t="str">
        <f>IF(AND(ISBLANK(AO220),OR(NOT(ISBLANK(AQ220)),NOT(ISBLANK(AR220)))),#N/A,
IF(ISBLANK(AO220),"",
IF(AND(NOT(ISERROR(VLOOKUP(AO220,MonsterTable!$A:$B,MATCH(MonsterTable!$B$1,MonsterTable!$A$1:$B$1,0),0))),OR(ISBLANK(AQ220),ISBLANK(AR220))),#N/A,
IFERROR(VLOOKUP(AO220,MonsterTable!$A:$B,MATCH(MonsterTable!$B$1,MonsterTable!$A$1:$B$1,0),0),
IF(OR(NOT(ISBLANK(AQ220)),ISBLANK(AR220)),#N/A,
IF(AO220="empty","empty",
VLOOKUP(AO220,MonsterGroupTable!$A:$A,1,0)))))))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B220" s="2" t="str">
        <f>IF(AND(ISBLANK(BA220),OR(NOT(ISBLANK(BC220)),NOT(ISBLANK(BD220)))),#N/A,
IF(ISBLANK(BA220),"",
IF(AND(NOT(ISERROR(VLOOKUP(BA220,MonsterTable!$A:$B,MATCH(MonsterTable!$B$1,MonsterTable!$A$1:$B$1,0),0))),OR(ISBLANK(BC220),ISBLANK(BD220))),#N/A,
IFERROR(VLOOKUP(BA220,MonsterTable!$A:$B,MATCH(MonsterTable!$B$1,MonsterTable!$A$1:$B$1,0),0),
IF(OR(NOT(ISBLANK(BC220)),ISBLANK(BD220)),#N/A,
IF(BA220="empty","empty",
VLOOKUP(BA220,MonsterGroupTable!$A:$A,1,0)))))))</f>
        <v/>
      </c>
      <c r="BF220" s="2" t="str">
        <f>IF(AND(ISBLANK(BE220),OR(NOT(ISBLANK(BG220)),NOT(ISBLANK(BH220)))),#N/A,
IF(ISBLANK(BE220),"",
IF(AND(NOT(ISERROR(VLOOKUP(BE220,MonsterTable!$A:$B,MATCH(MonsterTable!$B$1,MonsterTable!$A$1:$B$1,0),0))),OR(ISBLANK(BG220),ISBLANK(BH220))),#N/A,
IFERROR(VLOOKUP(BE220,MonsterTable!$A:$B,MATCH(MonsterTable!$B$1,MonsterTable!$A$1:$B$1,0),0),
IF(OR(NOT(ISBLANK(BG220)),ISBLANK(BH220)),#N/A,
IF(BE220="empty","empty",
VLOOKUP(BE220,MonsterGroupTable!$A:$A,1,0)))))))</f>
        <v/>
      </c>
    </row>
    <row r="221" spans="1:58" x14ac:dyDescent="0.3">
      <c r="A221">
        <v>10220</v>
      </c>
      <c r="B221">
        <f t="shared" si="7"/>
        <v>1.2</v>
      </c>
      <c r="C221">
        <f t="shared" si="7"/>
        <v>1.1000000000000001</v>
      </c>
      <c r="F221">
        <v>900</v>
      </c>
      <c r="G221">
        <v>12100</v>
      </c>
      <c r="H221" t="s">
        <v>29</v>
      </c>
      <c r="I221" t="s">
        <v>30</v>
      </c>
      <c r="J221" t="s">
        <v>85</v>
      </c>
      <c r="K221" t="s">
        <v>86</v>
      </c>
      <c r="L221">
        <v>0</v>
      </c>
      <c r="M221">
        <v>-4.75</v>
      </c>
      <c r="N221">
        <v>-3.5</v>
      </c>
      <c r="O221">
        <v>4.75</v>
      </c>
      <c r="P221">
        <v>3</v>
      </c>
      <c r="Q221">
        <v>-13.5</v>
      </c>
      <c r="R221">
        <v>2.5499999999999998</v>
      </c>
      <c r="S221">
        <v>-6.75</v>
      </c>
      <c r="T221" t="str">
        <f t="shared" si="6"/>
        <v>g101,5</v>
      </c>
      <c r="U221" s="1" t="s">
        <v>78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g101</v>
      </c>
      <c r="X221">
        <v>5</v>
      </c>
      <c r="Z221" s="2" t="str">
        <f>IF(AND(ISBLANK(Y221),OR(NOT(ISBLANK(AA221)),NOT(ISBLANK(AB221)))),#N/A,
IF(ISBLANK(Y221),"",
IF(AND(NOT(ISERROR(VLOOKUP(Y221,MonsterTable!$A:$B,MATCH(MonsterTable!$B$1,MonsterTable!$A$1:$B$1,0),0))),OR(ISBLANK(AA221),ISBLANK(AB221))),#N/A,
IFERROR(VLOOKUP(Y221,MonsterTable!$A:$B,MATCH(MonsterTable!$B$1,MonsterTable!$A$1:$B$1,0),0),
IF(OR(NOT(ISBLANK(AA221)),ISBLANK(AB221)),#N/A,
IF(Y221="empty","empty",
VLOOKUP(Y221,MonsterGroupTable!$A:$A,1,0)))))))</f>
        <v/>
      </c>
      <c r="AD221" s="2" t="str">
        <f>IF(AND(ISBLANK(AC221),OR(NOT(ISBLANK(AE221)),NOT(ISBLANK(AF221)))),#N/A,
IF(ISBLANK(AC221),"",
IF(AND(NOT(ISERROR(VLOOKUP(AC221,MonsterTable!$A:$B,MATCH(MonsterTable!$B$1,MonsterTable!$A$1:$B$1,0),0))),OR(ISBLANK(AE221),ISBLANK(AF221))),#N/A,
IFERROR(VLOOKUP(AC221,MonsterTable!$A:$B,MATCH(MonsterTable!$B$1,MonsterTable!$A$1:$B$1,0),0),
IF(OR(NOT(ISBLANK(AE221)),ISBLANK(AF221)),#N/A,
IF(AC221="empty","empty",
VLOOKUP(AC221,MonsterGroupTable!$A:$A,1,0)))))))</f>
        <v/>
      </c>
      <c r="AH221" s="2" t="str">
        <f>IF(AND(ISBLANK(AG221),OR(NOT(ISBLANK(AI221)),NOT(ISBLANK(AJ221)))),#N/A,
IF(ISBLANK(AG221),"",
IF(AND(NOT(ISERROR(VLOOKUP(AG221,MonsterTable!$A:$B,MATCH(MonsterTable!$B$1,MonsterTable!$A$1:$B$1,0),0))),OR(ISBLANK(AI221),ISBLANK(AJ221))),#N/A,
IFERROR(VLOOKUP(AG221,MonsterTable!$A:$B,MATCH(MonsterTable!$B$1,MonsterTable!$A$1:$B$1,0),0),
IF(OR(NOT(ISBLANK(AI221)),ISBLANK(AJ221)),#N/A,
IF(AG221="empty","empty",
VLOOKUP(AG221,MonsterGroupTable!$A:$A,1,0)))))))</f>
        <v/>
      </c>
      <c r="AL221" s="2" t="str">
        <f>IF(AND(ISBLANK(AK221),OR(NOT(ISBLANK(AM221)),NOT(ISBLANK(AN221)))),#N/A,
IF(ISBLANK(AK221),"",
IF(AND(NOT(ISERROR(VLOOKUP(AK221,MonsterTable!$A:$B,MATCH(MonsterTable!$B$1,MonsterTable!$A$1:$B$1,0),0))),OR(ISBLANK(AM221),ISBLANK(AN221))),#N/A,
IFERROR(VLOOKUP(AK221,MonsterTable!$A:$B,MATCH(MonsterTable!$B$1,MonsterTable!$A$1:$B$1,0),0),
IF(OR(NOT(ISBLANK(AM221)),ISBLANK(AN221)),#N/A,
IF(AK221="empty","empty",
VLOOKUP(AK221,MonsterGroupTable!$A:$A,1,0)))))))</f>
        <v/>
      </c>
      <c r="AP221" s="2" t="str">
        <f>IF(AND(ISBLANK(AO221),OR(NOT(ISBLANK(AQ221)),NOT(ISBLANK(AR221)))),#N/A,
IF(ISBLANK(AO221),"",
IF(AND(NOT(ISERROR(VLOOKUP(AO221,MonsterTable!$A:$B,MATCH(MonsterTable!$B$1,MonsterTable!$A$1:$B$1,0),0))),OR(ISBLANK(AQ221),ISBLANK(AR221))),#N/A,
IFERROR(VLOOKUP(AO221,MonsterTable!$A:$B,MATCH(MonsterTable!$B$1,MonsterTable!$A$1:$B$1,0),0),
IF(OR(NOT(ISBLANK(AQ221)),ISBLANK(AR221)),#N/A,
IF(AO221="empty","empty",
VLOOKUP(AO221,MonsterGroupTable!$A:$A,1,0)))))))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B221" s="2" t="str">
        <f>IF(AND(ISBLANK(BA221),OR(NOT(ISBLANK(BC221)),NOT(ISBLANK(BD221)))),#N/A,
IF(ISBLANK(BA221),"",
IF(AND(NOT(ISERROR(VLOOKUP(BA221,MonsterTable!$A:$B,MATCH(MonsterTable!$B$1,MonsterTable!$A$1:$B$1,0),0))),OR(ISBLANK(BC221),ISBLANK(BD221))),#N/A,
IFERROR(VLOOKUP(BA221,MonsterTable!$A:$B,MATCH(MonsterTable!$B$1,MonsterTable!$A$1:$B$1,0),0),
IF(OR(NOT(ISBLANK(BC221)),ISBLANK(BD221)),#N/A,
IF(BA221="empty","empty",
VLOOKUP(BA221,MonsterGroupTable!$A:$A,1,0)))))))</f>
        <v/>
      </c>
      <c r="BF221" s="2" t="str">
        <f>IF(AND(ISBLANK(BE221),OR(NOT(ISBLANK(BG221)),NOT(ISBLANK(BH221)))),#N/A,
IF(ISBLANK(BE221),"",
IF(AND(NOT(ISERROR(VLOOKUP(BE221,MonsterTable!$A:$B,MATCH(MonsterTable!$B$1,MonsterTable!$A$1:$B$1,0),0))),OR(ISBLANK(BG221),ISBLANK(BH221))),#N/A,
IFERROR(VLOOKUP(BE221,MonsterTable!$A:$B,MATCH(MonsterTable!$B$1,MonsterTable!$A$1:$B$1,0),0),
IF(OR(NOT(ISBLANK(BG221)),ISBLANK(BH221)),#N/A,
IF(BE221="empty","empty",
VLOOKUP(BE221,MonsterGroupTable!$A:$A,1,0)))))))</f>
        <v/>
      </c>
    </row>
    <row r="222" spans="1:58" x14ac:dyDescent="0.3">
      <c r="A222">
        <v>10221</v>
      </c>
      <c r="B222">
        <f t="shared" si="7"/>
        <v>1.1000000000000001</v>
      </c>
      <c r="C222">
        <f t="shared" si="7"/>
        <v>1.1000000000000001</v>
      </c>
      <c r="F222">
        <v>900</v>
      </c>
      <c r="G222">
        <v>12250</v>
      </c>
      <c r="H222" t="s">
        <v>29</v>
      </c>
      <c r="I222" t="s">
        <v>30</v>
      </c>
      <c r="J222" t="s">
        <v>85</v>
      </c>
      <c r="K222" t="s">
        <v>86</v>
      </c>
      <c r="L222">
        <v>0</v>
      </c>
      <c r="M222">
        <v>-4.75</v>
      </c>
      <c r="N222">
        <v>-3.5</v>
      </c>
      <c r="O222">
        <v>4.75</v>
      </c>
      <c r="P222">
        <v>3</v>
      </c>
      <c r="Q222">
        <v>-13.5</v>
      </c>
      <c r="R222">
        <v>2.5499999999999998</v>
      </c>
      <c r="S222">
        <v>-6.75</v>
      </c>
      <c r="T222" t="str">
        <f t="shared" si="6"/>
        <v>g101,5</v>
      </c>
      <c r="U222" s="1" t="s">
        <v>78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g101</v>
      </c>
      <c r="X222">
        <v>5</v>
      </c>
      <c r="Z222" s="2" t="str">
        <f>IF(AND(ISBLANK(Y222),OR(NOT(ISBLANK(AA222)),NOT(ISBLANK(AB222)))),#N/A,
IF(ISBLANK(Y222),"",
IF(AND(NOT(ISERROR(VLOOKUP(Y222,MonsterTable!$A:$B,MATCH(MonsterTable!$B$1,MonsterTable!$A$1:$B$1,0),0))),OR(ISBLANK(AA222),ISBLANK(AB222))),#N/A,
IFERROR(VLOOKUP(Y222,MonsterTable!$A:$B,MATCH(MonsterTable!$B$1,MonsterTable!$A$1:$B$1,0),0),
IF(OR(NOT(ISBLANK(AA222)),ISBLANK(AB222)),#N/A,
IF(Y222="empty","empty",
VLOOKUP(Y222,MonsterGroupTable!$A:$A,1,0)))))))</f>
        <v/>
      </c>
      <c r="AD222" s="2" t="str">
        <f>IF(AND(ISBLANK(AC222),OR(NOT(ISBLANK(AE222)),NOT(ISBLANK(AF222)))),#N/A,
IF(ISBLANK(AC222),"",
IF(AND(NOT(ISERROR(VLOOKUP(AC222,MonsterTable!$A:$B,MATCH(MonsterTable!$B$1,MonsterTable!$A$1:$B$1,0),0))),OR(ISBLANK(AE222),ISBLANK(AF222))),#N/A,
IFERROR(VLOOKUP(AC222,MonsterTable!$A:$B,MATCH(MonsterTable!$B$1,MonsterTable!$A$1:$B$1,0),0),
IF(OR(NOT(ISBLANK(AE222)),ISBLANK(AF222)),#N/A,
IF(AC222="empty","empty",
VLOOKUP(AC222,MonsterGroupTable!$A:$A,1,0)))))))</f>
        <v/>
      </c>
      <c r="AH222" s="2" t="str">
        <f>IF(AND(ISBLANK(AG222),OR(NOT(ISBLANK(AI222)),NOT(ISBLANK(AJ222)))),#N/A,
IF(ISBLANK(AG222),"",
IF(AND(NOT(ISERROR(VLOOKUP(AG222,MonsterTable!$A:$B,MATCH(MonsterTable!$B$1,MonsterTable!$A$1:$B$1,0),0))),OR(ISBLANK(AI222),ISBLANK(AJ222))),#N/A,
IFERROR(VLOOKUP(AG222,MonsterTable!$A:$B,MATCH(MonsterTable!$B$1,MonsterTable!$A$1:$B$1,0),0),
IF(OR(NOT(ISBLANK(AI222)),ISBLANK(AJ222)),#N/A,
IF(AG222="empty","empty",
VLOOKUP(AG222,MonsterGroupTable!$A:$A,1,0)))))))</f>
        <v/>
      </c>
      <c r="AL222" s="2" t="str">
        <f>IF(AND(ISBLANK(AK222),OR(NOT(ISBLANK(AM222)),NOT(ISBLANK(AN222)))),#N/A,
IF(ISBLANK(AK222),"",
IF(AND(NOT(ISERROR(VLOOKUP(AK222,MonsterTable!$A:$B,MATCH(MonsterTable!$B$1,MonsterTable!$A$1:$B$1,0),0))),OR(ISBLANK(AM222),ISBLANK(AN222))),#N/A,
IFERROR(VLOOKUP(AK222,MonsterTable!$A:$B,MATCH(MonsterTable!$B$1,MonsterTable!$A$1:$B$1,0),0),
IF(OR(NOT(ISBLANK(AM222)),ISBLANK(AN222)),#N/A,
IF(AK222="empty","empty",
VLOOKUP(AK222,MonsterGroupTable!$A:$A,1,0)))))))</f>
        <v/>
      </c>
      <c r="AP222" s="2" t="str">
        <f>IF(AND(ISBLANK(AO222),OR(NOT(ISBLANK(AQ222)),NOT(ISBLANK(AR222)))),#N/A,
IF(ISBLANK(AO222),"",
IF(AND(NOT(ISERROR(VLOOKUP(AO222,MonsterTable!$A:$B,MATCH(MonsterTable!$B$1,MonsterTable!$A$1:$B$1,0),0))),OR(ISBLANK(AQ222),ISBLANK(AR222))),#N/A,
IFERROR(VLOOKUP(AO222,MonsterTable!$A:$B,MATCH(MonsterTable!$B$1,MonsterTable!$A$1:$B$1,0),0),
IF(OR(NOT(ISBLANK(AQ222)),ISBLANK(AR222)),#N/A,
IF(AO222="empty","empty",
VLOOKUP(AO222,MonsterGroupTable!$A:$A,1,0)))))))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B222" s="2" t="str">
        <f>IF(AND(ISBLANK(BA222),OR(NOT(ISBLANK(BC222)),NOT(ISBLANK(BD222)))),#N/A,
IF(ISBLANK(BA222),"",
IF(AND(NOT(ISERROR(VLOOKUP(BA222,MonsterTable!$A:$B,MATCH(MonsterTable!$B$1,MonsterTable!$A$1:$B$1,0),0))),OR(ISBLANK(BC222),ISBLANK(BD222))),#N/A,
IFERROR(VLOOKUP(BA222,MonsterTable!$A:$B,MATCH(MonsterTable!$B$1,MonsterTable!$A$1:$B$1,0),0),
IF(OR(NOT(ISBLANK(BC222)),ISBLANK(BD222)),#N/A,
IF(BA222="empty","empty",
VLOOKUP(BA222,MonsterGroupTable!$A:$A,1,0)))))))</f>
        <v/>
      </c>
      <c r="BF222" s="2" t="str">
        <f>IF(AND(ISBLANK(BE222),OR(NOT(ISBLANK(BG222)),NOT(ISBLANK(BH222)))),#N/A,
IF(ISBLANK(BE222),"",
IF(AND(NOT(ISERROR(VLOOKUP(BE222,MonsterTable!$A:$B,MATCH(MonsterTable!$B$1,MonsterTable!$A$1:$B$1,0),0))),OR(ISBLANK(BG222),ISBLANK(BH222))),#N/A,
IFERROR(VLOOKUP(BE222,MonsterTable!$A:$B,MATCH(MonsterTable!$B$1,MonsterTable!$A$1:$B$1,0),0),
IF(OR(NOT(ISBLANK(BG222)),ISBLANK(BH222)),#N/A,
IF(BE222="empty","empty",
VLOOKUP(BE222,MonsterGroupTable!$A:$A,1,0)))))))</f>
        <v/>
      </c>
    </row>
    <row r="223" spans="1:58" x14ac:dyDescent="0.3">
      <c r="A223">
        <v>10222</v>
      </c>
      <c r="B223">
        <f t="shared" si="7"/>
        <v>1.1000000000000001</v>
      </c>
      <c r="C223">
        <f t="shared" si="7"/>
        <v>1.1000000000000001</v>
      </c>
      <c r="F223">
        <v>900</v>
      </c>
      <c r="G223">
        <v>12400</v>
      </c>
      <c r="H223" t="s">
        <v>29</v>
      </c>
      <c r="I223" t="s">
        <v>30</v>
      </c>
      <c r="J223" t="s">
        <v>85</v>
      </c>
      <c r="K223" t="s">
        <v>86</v>
      </c>
      <c r="L223">
        <v>0</v>
      </c>
      <c r="M223">
        <v>-4.75</v>
      </c>
      <c r="N223">
        <v>-3.5</v>
      </c>
      <c r="O223">
        <v>4.75</v>
      </c>
      <c r="P223">
        <v>3</v>
      </c>
      <c r="Q223">
        <v>-13.5</v>
      </c>
      <c r="R223">
        <v>2.5499999999999998</v>
      </c>
      <c r="S223">
        <v>-6.75</v>
      </c>
      <c r="T223" t="str">
        <f t="shared" si="6"/>
        <v>g101,5</v>
      </c>
      <c r="U223" s="1" t="s">
        <v>78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g101</v>
      </c>
      <c r="X223">
        <v>5</v>
      </c>
      <c r="Z223" s="2" t="str">
        <f>IF(AND(ISBLANK(Y223),OR(NOT(ISBLANK(AA223)),NOT(ISBLANK(AB223)))),#N/A,
IF(ISBLANK(Y223),"",
IF(AND(NOT(ISERROR(VLOOKUP(Y223,MonsterTable!$A:$B,MATCH(MonsterTable!$B$1,MonsterTable!$A$1:$B$1,0),0))),OR(ISBLANK(AA223),ISBLANK(AB223))),#N/A,
IFERROR(VLOOKUP(Y223,MonsterTable!$A:$B,MATCH(MonsterTable!$B$1,MonsterTable!$A$1:$B$1,0),0),
IF(OR(NOT(ISBLANK(AA223)),ISBLANK(AB223)),#N/A,
IF(Y223="empty","empty",
VLOOKUP(Y223,MonsterGroupTable!$A:$A,1,0)))))))</f>
        <v/>
      </c>
      <c r="AD223" s="2" t="str">
        <f>IF(AND(ISBLANK(AC223),OR(NOT(ISBLANK(AE223)),NOT(ISBLANK(AF223)))),#N/A,
IF(ISBLANK(AC223),"",
IF(AND(NOT(ISERROR(VLOOKUP(AC223,MonsterTable!$A:$B,MATCH(MonsterTable!$B$1,MonsterTable!$A$1:$B$1,0),0))),OR(ISBLANK(AE223),ISBLANK(AF223))),#N/A,
IFERROR(VLOOKUP(AC223,MonsterTable!$A:$B,MATCH(MonsterTable!$B$1,MonsterTable!$A$1:$B$1,0),0),
IF(OR(NOT(ISBLANK(AE223)),ISBLANK(AF223)),#N/A,
IF(AC223="empty","empty",
VLOOKUP(AC223,MonsterGroupTable!$A:$A,1,0)))))))</f>
        <v/>
      </c>
      <c r="AH223" s="2" t="str">
        <f>IF(AND(ISBLANK(AG223),OR(NOT(ISBLANK(AI223)),NOT(ISBLANK(AJ223)))),#N/A,
IF(ISBLANK(AG223),"",
IF(AND(NOT(ISERROR(VLOOKUP(AG223,MonsterTable!$A:$B,MATCH(MonsterTable!$B$1,MonsterTable!$A$1:$B$1,0),0))),OR(ISBLANK(AI223),ISBLANK(AJ223))),#N/A,
IFERROR(VLOOKUP(AG223,MonsterTable!$A:$B,MATCH(MonsterTable!$B$1,MonsterTable!$A$1:$B$1,0),0),
IF(OR(NOT(ISBLANK(AI223)),ISBLANK(AJ223)),#N/A,
IF(AG223="empty","empty",
VLOOKUP(AG223,MonsterGroupTable!$A:$A,1,0)))))))</f>
        <v/>
      </c>
      <c r="AL223" s="2" t="str">
        <f>IF(AND(ISBLANK(AK223),OR(NOT(ISBLANK(AM223)),NOT(ISBLANK(AN223)))),#N/A,
IF(ISBLANK(AK223),"",
IF(AND(NOT(ISERROR(VLOOKUP(AK223,MonsterTable!$A:$B,MATCH(MonsterTable!$B$1,MonsterTable!$A$1:$B$1,0),0))),OR(ISBLANK(AM223),ISBLANK(AN223))),#N/A,
IFERROR(VLOOKUP(AK223,MonsterTable!$A:$B,MATCH(MonsterTable!$B$1,MonsterTable!$A$1:$B$1,0),0),
IF(OR(NOT(ISBLANK(AM223)),ISBLANK(AN223)),#N/A,
IF(AK223="empty","empty",
VLOOKUP(AK223,MonsterGroupTable!$A:$A,1,0)))))))</f>
        <v/>
      </c>
      <c r="AP223" s="2" t="str">
        <f>IF(AND(ISBLANK(AO223),OR(NOT(ISBLANK(AQ223)),NOT(ISBLANK(AR223)))),#N/A,
IF(ISBLANK(AO223),"",
IF(AND(NOT(ISERROR(VLOOKUP(AO223,MonsterTable!$A:$B,MATCH(MonsterTable!$B$1,MonsterTable!$A$1:$B$1,0),0))),OR(ISBLANK(AQ223),ISBLANK(AR223))),#N/A,
IFERROR(VLOOKUP(AO223,MonsterTable!$A:$B,MATCH(MonsterTable!$B$1,MonsterTable!$A$1:$B$1,0),0),
IF(OR(NOT(ISBLANK(AQ223)),ISBLANK(AR223)),#N/A,
IF(AO223="empty","empty",
VLOOKUP(AO223,MonsterGroupTable!$A:$A,1,0)))))))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B223" s="2" t="str">
        <f>IF(AND(ISBLANK(BA223),OR(NOT(ISBLANK(BC223)),NOT(ISBLANK(BD223)))),#N/A,
IF(ISBLANK(BA223),"",
IF(AND(NOT(ISERROR(VLOOKUP(BA223,MonsterTable!$A:$B,MATCH(MonsterTable!$B$1,MonsterTable!$A$1:$B$1,0),0))),OR(ISBLANK(BC223),ISBLANK(BD223))),#N/A,
IFERROR(VLOOKUP(BA223,MonsterTable!$A:$B,MATCH(MonsterTable!$B$1,MonsterTable!$A$1:$B$1,0),0),
IF(OR(NOT(ISBLANK(BC223)),ISBLANK(BD223)),#N/A,
IF(BA223="empty","empty",
VLOOKUP(BA223,MonsterGroupTable!$A:$A,1,0)))))))</f>
        <v/>
      </c>
      <c r="BF223" s="2" t="str">
        <f>IF(AND(ISBLANK(BE223),OR(NOT(ISBLANK(BG223)),NOT(ISBLANK(BH223)))),#N/A,
IF(ISBLANK(BE223),"",
IF(AND(NOT(ISERROR(VLOOKUP(BE223,MonsterTable!$A:$B,MATCH(MonsterTable!$B$1,MonsterTable!$A$1:$B$1,0),0))),OR(ISBLANK(BG223),ISBLANK(BH223))),#N/A,
IFERROR(VLOOKUP(BE223,MonsterTable!$A:$B,MATCH(MonsterTable!$B$1,MonsterTable!$A$1:$B$1,0),0),
IF(OR(NOT(ISBLANK(BG223)),ISBLANK(BH223)),#N/A,
IF(BE223="empty","empty",
VLOOKUP(BE223,MonsterGroupTable!$A:$A,1,0)))))))</f>
        <v/>
      </c>
    </row>
    <row r="224" spans="1:58" x14ac:dyDescent="0.3">
      <c r="A224">
        <v>10223</v>
      </c>
      <c r="B224">
        <f t="shared" si="7"/>
        <v>1.1000000000000001</v>
      </c>
      <c r="C224">
        <f t="shared" si="7"/>
        <v>1.1000000000000001</v>
      </c>
      <c r="F224">
        <v>900</v>
      </c>
      <c r="G224">
        <v>12550</v>
      </c>
      <c r="H224" t="s">
        <v>29</v>
      </c>
      <c r="I224" t="s">
        <v>30</v>
      </c>
      <c r="J224" t="s">
        <v>85</v>
      </c>
      <c r="K224" t="s">
        <v>86</v>
      </c>
      <c r="L224">
        <v>0</v>
      </c>
      <c r="M224">
        <v>-4.75</v>
      </c>
      <c r="N224">
        <v>-3.5</v>
      </c>
      <c r="O224">
        <v>4.75</v>
      </c>
      <c r="P224">
        <v>3</v>
      </c>
      <c r="Q224">
        <v>-13.5</v>
      </c>
      <c r="R224">
        <v>2.5499999999999998</v>
      </c>
      <c r="S224">
        <v>-6.75</v>
      </c>
      <c r="T224" t="str">
        <f t="shared" si="6"/>
        <v>g101,5</v>
      </c>
      <c r="U224" s="1" t="s">
        <v>78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g101</v>
      </c>
      <c r="X224">
        <v>5</v>
      </c>
      <c r="Z224" s="2" t="str">
        <f>IF(AND(ISBLANK(Y224),OR(NOT(ISBLANK(AA224)),NOT(ISBLANK(AB224)))),#N/A,
IF(ISBLANK(Y224),"",
IF(AND(NOT(ISERROR(VLOOKUP(Y224,MonsterTable!$A:$B,MATCH(MonsterTable!$B$1,MonsterTable!$A$1:$B$1,0),0))),OR(ISBLANK(AA224),ISBLANK(AB224))),#N/A,
IFERROR(VLOOKUP(Y224,MonsterTable!$A:$B,MATCH(MonsterTable!$B$1,MonsterTable!$A$1:$B$1,0),0),
IF(OR(NOT(ISBLANK(AA224)),ISBLANK(AB224)),#N/A,
IF(Y224="empty","empty",
VLOOKUP(Y224,MonsterGroupTable!$A:$A,1,0)))))))</f>
        <v/>
      </c>
      <c r="AD224" s="2" t="str">
        <f>IF(AND(ISBLANK(AC224),OR(NOT(ISBLANK(AE224)),NOT(ISBLANK(AF224)))),#N/A,
IF(ISBLANK(AC224),"",
IF(AND(NOT(ISERROR(VLOOKUP(AC224,MonsterTable!$A:$B,MATCH(MonsterTable!$B$1,MonsterTable!$A$1:$B$1,0),0))),OR(ISBLANK(AE224),ISBLANK(AF224))),#N/A,
IFERROR(VLOOKUP(AC224,MonsterTable!$A:$B,MATCH(MonsterTable!$B$1,MonsterTable!$A$1:$B$1,0),0),
IF(OR(NOT(ISBLANK(AE224)),ISBLANK(AF224)),#N/A,
IF(AC224="empty","empty",
VLOOKUP(AC224,MonsterGroupTable!$A:$A,1,0)))))))</f>
        <v/>
      </c>
      <c r="AH224" s="2" t="str">
        <f>IF(AND(ISBLANK(AG224),OR(NOT(ISBLANK(AI224)),NOT(ISBLANK(AJ224)))),#N/A,
IF(ISBLANK(AG224),"",
IF(AND(NOT(ISERROR(VLOOKUP(AG224,MonsterTable!$A:$B,MATCH(MonsterTable!$B$1,MonsterTable!$A$1:$B$1,0),0))),OR(ISBLANK(AI224),ISBLANK(AJ224))),#N/A,
IFERROR(VLOOKUP(AG224,MonsterTable!$A:$B,MATCH(MonsterTable!$B$1,MonsterTable!$A$1:$B$1,0),0),
IF(OR(NOT(ISBLANK(AI224)),ISBLANK(AJ224)),#N/A,
IF(AG224="empty","empty",
VLOOKUP(AG224,MonsterGroupTable!$A:$A,1,0)))))))</f>
        <v/>
      </c>
      <c r="AL224" s="2" t="str">
        <f>IF(AND(ISBLANK(AK224),OR(NOT(ISBLANK(AM224)),NOT(ISBLANK(AN224)))),#N/A,
IF(ISBLANK(AK224),"",
IF(AND(NOT(ISERROR(VLOOKUP(AK224,MonsterTable!$A:$B,MATCH(MonsterTable!$B$1,MonsterTable!$A$1:$B$1,0),0))),OR(ISBLANK(AM224),ISBLANK(AN224))),#N/A,
IFERROR(VLOOKUP(AK224,MonsterTable!$A:$B,MATCH(MonsterTable!$B$1,MonsterTable!$A$1:$B$1,0),0),
IF(OR(NOT(ISBLANK(AM224)),ISBLANK(AN224)),#N/A,
IF(AK224="empty","empty",
VLOOKUP(AK224,MonsterGroupTable!$A:$A,1,0)))))))</f>
        <v/>
      </c>
      <c r="AP224" s="2" t="str">
        <f>IF(AND(ISBLANK(AO224),OR(NOT(ISBLANK(AQ224)),NOT(ISBLANK(AR224)))),#N/A,
IF(ISBLANK(AO224),"",
IF(AND(NOT(ISERROR(VLOOKUP(AO224,MonsterTable!$A:$B,MATCH(MonsterTable!$B$1,MonsterTable!$A$1:$B$1,0),0))),OR(ISBLANK(AQ224),ISBLANK(AR224))),#N/A,
IFERROR(VLOOKUP(AO224,MonsterTable!$A:$B,MATCH(MonsterTable!$B$1,MonsterTable!$A$1:$B$1,0),0),
IF(OR(NOT(ISBLANK(AQ224)),ISBLANK(AR224)),#N/A,
IF(AO224="empty","empty",
VLOOKUP(AO224,MonsterGroupTable!$A:$A,1,0)))))))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B224" s="2" t="str">
        <f>IF(AND(ISBLANK(BA224),OR(NOT(ISBLANK(BC224)),NOT(ISBLANK(BD224)))),#N/A,
IF(ISBLANK(BA224),"",
IF(AND(NOT(ISERROR(VLOOKUP(BA224,MonsterTable!$A:$B,MATCH(MonsterTable!$B$1,MonsterTable!$A$1:$B$1,0),0))),OR(ISBLANK(BC224),ISBLANK(BD224))),#N/A,
IFERROR(VLOOKUP(BA224,MonsterTable!$A:$B,MATCH(MonsterTable!$B$1,MonsterTable!$A$1:$B$1,0),0),
IF(OR(NOT(ISBLANK(BC224)),ISBLANK(BD224)),#N/A,
IF(BA224="empty","empty",
VLOOKUP(BA224,MonsterGroupTable!$A:$A,1,0)))))))</f>
        <v/>
      </c>
      <c r="BF224" s="2" t="str">
        <f>IF(AND(ISBLANK(BE224),OR(NOT(ISBLANK(BG224)),NOT(ISBLANK(BH224)))),#N/A,
IF(ISBLANK(BE224),"",
IF(AND(NOT(ISERROR(VLOOKUP(BE224,MonsterTable!$A:$B,MATCH(MonsterTable!$B$1,MonsterTable!$A$1:$B$1,0),0))),OR(ISBLANK(BG224),ISBLANK(BH224))),#N/A,
IFERROR(VLOOKUP(BE224,MonsterTable!$A:$B,MATCH(MonsterTable!$B$1,MonsterTable!$A$1:$B$1,0),0),
IF(OR(NOT(ISBLANK(BG224)),ISBLANK(BH224)),#N/A,
IF(BE224="empty","empty",
VLOOKUP(BE224,MonsterGroupTable!$A:$A,1,0)))))))</f>
        <v/>
      </c>
    </row>
    <row r="225" spans="1:58" x14ac:dyDescent="0.3">
      <c r="A225">
        <v>10224</v>
      </c>
      <c r="B225">
        <f t="shared" si="7"/>
        <v>1.1000000000000001</v>
      </c>
      <c r="C225">
        <f t="shared" si="7"/>
        <v>1.1000000000000001</v>
      </c>
      <c r="F225">
        <v>900</v>
      </c>
      <c r="G225">
        <v>12700</v>
      </c>
      <c r="H225" t="s">
        <v>29</v>
      </c>
      <c r="I225" t="s">
        <v>30</v>
      </c>
      <c r="J225" t="s">
        <v>85</v>
      </c>
      <c r="K225" t="s">
        <v>86</v>
      </c>
      <c r="L225">
        <v>0</v>
      </c>
      <c r="M225">
        <v>-4.75</v>
      </c>
      <c r="N225">
        <v>-3.5</v>
      </c>
      <c r="O225">
        <v>4.75</v>
      </c>
      <c r="P225">
        <v>3</v>
      </c>
      <c r="Q225">
        <v>-13.5</v>
      </c>
      <c r="R225">
        <v>2.5499999999999998</v>
      </c>
      <c r="S225">
        <v>-6.75</v>
      </c>
      <c r="T225" t="str">
        <f t="shared" si="6"/>
        <v>g101,5</v>
      </c>
      <c r="U225" s="1" t="s">
        <v>78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g101</v>
      </c>
      <c r="X225">
        <v>5</v>
      </c>
      <c r="Z225" s="2" t="str">
        <f>IF(AND(ISBLANK(Y225),OR(NOT(ISBLANK(AA225)),NOT(ISBLANK(AB225)))),#N/A,
IF(ISBLANK(Y225),"",
IF(AND(NOT(ISERROR(VLOOKUP(Y225,MonsterTable!$A:$B,MATCH(MonsterTable!$B$1,MonsterTable!$A$1:$B$1,0),0))),OR(ISBLANK(AA225),ISBLANK(AB225))),#N/A,
IFERROR(VLOOKUP(Y225,MonsterTable!$A:$B,MATCH(MonsterTable!$B$1,MonsterTable!$A$1:$B$1,0),0),
IF(OR(NOT(ISBLANK(AA225)),ISBLANK(AB225)),#N/A,
IF(Y225="empty","empty",
VLOOKUP(Y225,MonsterGroupTable!$A:$A,1,0)))))))</f>
        <v/>
      </c>
      <c r="AD225" s="2" t="str">
        <f>IF(AND(ISBLANK(AC225),OR(NOT(ISBLANK(AE225)),NOT(ISBLANK(AF225)))),#N/A,
IF(ISBLANK(AC225),"",
IF(AND(NOT(ISERROR(VLOOKUP(AC225,MonsterTable!$A:$B,MATCH(MonsterTable!$B$1,MonsterTable!$A$1:$B$1,0),0))),OR(ISBLANK(AE225),ISBLANK(AF225))),#N/A,
IFERROR(VLOOKUP(AC225,MonsterTable!$A:$B,MATCH(MonsterTable!$B$1,MonsterTable!$A$1:$B$1,0),0),
IF(OR(NOT(ISBLANK(AE225)),ISBLANK(AF225)),#N/A,
IF(AC225="empty","empty",
VLOOKUP(AC225,MonsterGroupTable!$A:$A,1,0)))))))</f>
        <v/>
      </c>
      <c r="AH225" s="2" t="str">
        <f>IF(AND(ISBLANK(AG225),OR(NOT(ISBLANK(AI225)),NOT(ISBLANK(AJ225)))),#N/A,
IF(ISBLANK(AG225),"",
IF(AND(NOT(ISERROR(VLOOKUP(AG225,MonsterTable!$A:$B,MATCH(MonsterTable!$B$1,MonsterTable!$A$1:$B$1,0),0))),OR(ISBLANK(AI225),ISBLANK(AJ225))),#N/A,
IFERROR(VLOOKUP(AG225,MonsterTable!$A:$B,MATCH(MonsterTable!$B$1,MonsterTable!$A$1:$B$1,0),0),
IF(OR(NOT(ISBLANK(AI225)),ISBLANK(AJ225)),#N/A,
IF(AG225="empty","empty",
VLOOKUP(AG225,MonsterGroupTable!$A:$A,1,0)))))))</f>
        <v/>
      </c>
      <c r="AL225" s="2" t="str">
        <f>IF(AND(ISBLANK(AK225),OR(NOT(ISBLANK(AM225)),NOT(ISBLANK(AN225)))),#N/A,
IF(ISBLANK(AK225),"",
IF(AND(NOT(ISERROR(VLOOKUP(AK225,MonsterTable!$A:$B,MATCH(MonsterTable!$B$1,MonsterTable!$A$1:$B$1,0),0))),OR(ISBLANK(AM225),ISBLANK(AN225))),#N/A,
IFERROR(VLOOKUP(AK225,MonsterTable!$A:$B,MATCH(MonsterTable!$B$1,MonsterTable!$A$1:$B$1,0),0),
IF(OR(NOT(ISBLANK(AM225)),ISBLANK(AN225)),#N/A,
IF(AK225="empty","empty",
VLOOKUP(AK225,MonsterGroupTable!$A:$A,1,0)))))))</f>
        <v/>
      </c>
      <c r="AP225" s="2" t="str">
        <f>IF(AND(ISBLANK(AO225),OR(NOT(ISBLANK(AQ225)),NOT(ISBLANK(AR225)))),#N/A,
IF(ISBLANK(AO225),"",
IF(AND(NOT(ISERROR(VLOOKUP(AO225,MonsterTable!$A:$B,MATCH(MonsterTable!$B$1,MonsterTable!$A$1:$B$1,0),0))),OR(ISBLANK(AQ225),ISBLANK(AR225))),#N/A,
IFERROR(VLOOKUP(AO225,MonsterTable!$A:$B,MATCH(MonsterTable!$B$1,MonsterTable!$A$1:$B$1,0),0),
IF(OR(NOT(ISBLANK(AQ225)),ISBLANK(AR225)),#N/A,
IF(AO225="empty","empty",
VLOOKUP(AO225,MonsterGroupTable!$A:$A,1,0)))))))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B225" s="2" t="str">
        <f>IF(AND(ISBLANK(BA225),OR(NOT(ISBLANK(BC225)),NOT(ISBLANK(BD225)))),#N/A,
IF(ISBLANK(BA225),"",
IF(AND(NOT(ISERROR(VLOOKUP(BA225,MonsterTable!$A:$B,MATCH(MonsterTable!$B$1,MonsterTable!$A$1:$B$1,0),0))),OR(ISBLANK(BC225),ISBLANK(BD225))),#N/A,
IFERROR(VLOOKUP(BA225,MonsterTable!$A:$B,MATCH(MonsterTable!$B$1,MonsterTable!$A$1:$B$1,0),0),
IF(OR(NOT(ISBLANK(BC225)),ISBLANK(BD225)),#N/A,
IF(BA225="empty","empty",
VLOOKUP(BA225,MonsterGroupTable!$A:$A,1,0)))))))</f>
        <v/>
      </c>
      <c r="BF225" s="2" t="str">
        <f>IF(AND(ISBLANK(BE225),OR(NOT(ISBLANK(BG225)),NOT(ISBLANK(BH225)))),#N/A,
IF(ISBLANK(BE225),"",
IF(AND(NOT(ISERROR(VLOOKUP(BE225,MonsterTable!$A:$B,MATCH(MonsterTable!$B$1,MonsterTable!$A$1:$B$1,0),0))),OR(ISBLANK(BG225),ISBLANK(BH225))),#N/A,
IFERROR(VLOOKUP(BE225,MonsterTable!$A:$B,MATCH(MonsterTable!$B$1,MonsterTable!$A$1:$B$1,0),0),
IF(OR(NOT(ISBLANK(BG225)),ISBLANK(BH225)),#N/A,
IF(BE225="empty","empty",
VLOOKUP(BE225,MonsterGroupTable!$A:$A,1,0)))))))</f>
        <v/>
      </c>
    </row>
    <row r="226" spans="1:58" x14ac:dyDescent="0.3">
      <c r="A226">
        <v>10225</v>
      </c>
      <c r="B226">
        <f t="shared" si="7"/>
        <v>1.1000000000000001</v>
      </c>
      <c r="C226">
        <f t="shared" si="7"/>
        <v>1.1000000000000001</v>
      </c>
      <c r="F226">
        <v>900</v>
      </c>
      <c r="G226">
        <v>12850</v>
      </c>
      <c r="H226" t="s">
        <v>29</v>
      </c>
      <c r="I226" t="s">
        <v>30</v>
      </c>
      <c r="J226" t="s">
        <v>85</v>
      </c>
      <c r="K226" t="s">
        <v>86</v>
      </c>
      <c r="L226">
        <v>0</v>
      </c>
      <c r="M226">
        <v>-4.75</v>
      </c>
      <c r="N226">
        <v>-3.5</v>
      </c>
      <c r="O226">
        <v>4.75</v>
      </c>
      <c r="P226">
        <v>3</v>
      </c>
      <c r="Q226">
        <v>-13.5</v>
      </c>
      <c r="R226">
        <v>2.5499999999999998</v>
      </c>
      <c r="S226">
        <v>-6.75</v>
      </c>
      <c r="T226" t="str">
        <f t="shared" si="6"/>
        <v>g101,5</v>
      </c>
      <c r="U226" s="1" t="s">
        <v>78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g101</v>
      </c>
      <c r="X226">
        <v>5</v>
      </c>
      <c r="Z226" s="2" t="str">
        <f>IF(AND(ISBLANK(Y226),OR(NOT(ISBLANK(AA226)),NOT(ISBLANK(AB226)))),#N/A,
IF(ISBLANK(Y226),"",
IF(AND(NOT(ISERROR(VLOOKUP(Y226,MonsterTable!$A:$B,MATCH(MonsterTable!$B$1,MonsterTable!$A$1:$B$1,0),0))),OR(ISBLANK(AA226),ISBLANK(AB226))),#N/A,
IFERROR(VLOOKUP(Y226,MonsterTable!$A:$B,MATCH(MonsterTable!$B$1,MonsterTable!$A$1:$B$1,0),0),
IF(OR(NOT(ISBLANK(AA226)),ISBLANK(AB226)),#N/A,
IF(Y226="empty","empty",
VLOOKUP(Y226,MonsterGroupTable!$A:$A,1,0)))))))</f>
        <v/>
      </c>
      <c r="AD226" s="2" t="str">
        <f>IF(AND(ISBLANK(AC226),OR(NOT(ISBLANK(AE226)),NOT(ISBLANK(AF226)))),#N/A,
IF(ISBLANK(AC226),"",
IF(AND(NOT(ISERROR(VLOOKUP(AC226,MonsterTable!$A:$B,MATCH(MonsterTable!$B$1,MonsterTable!$A$1:$B$1,0),0))),OR(ISBLANK(AE226),ISBLANK(AF226))),#N/A,
IFERROR(VLOOKUP(AC226,MonsterTable!$A:$B,MATCH(MonsterTable!$B$1,MonsterTable!$A$1:$B$1,0),0),
IF(OR(NOT(ISBLANK(AE226)),ISBLANK(AF226)),#N/A,
IF(AC226="empty","empty",
VLOOKUP(AC226,MonsterGroupTable!$A:$A,1,0)))))))</f>
        <v/>
      </c>
      <c r="AH226" s="2" t="str">
        <f>IF(AND(ISBLANK(AG226),OR(NOT(ISBLANK(AI226)),NOT(ISBLANK(AJ226)))),#N/A,
IF(ISBLANK(AG226),"",
IF(AND(NOT(ISERROR(VLOOKUP(AG226,MonsterTable!$A:$B,MATCH(MonsterTable!$B$1,MonsterTable!$A$1:$B$1,0),0))),OR(ISBLANK(AI226),ISBLANK(AJ226))),#N/A,
IFERROR(VLOOKUP(AG226,MonsterTable!$A:$B,MATCH(MonsterTable!$B$1,MonsterTable!$A$1:$B$1,0),0),
IF(OR(NOT(ISBLANK(AI226)),ISBLANK(AJ226)),#N/A,
IF(AG226="empty","empty",
VLOOKUP(AG226,MonsterGroupTable!$A:$A,1,0)))))))</f>
        <v/>
      </c>
      <c r="AL226" s="2" t="str">
        <f>IF(AND(ISBLANK(AK226),OR(NOT(ISBLANK(AM226)),NOT(ISBLANK(AN226)))),#N/A,
IF(ISBLANK(AK226),"",
IF(AND(NOT(ISERROR(VLOOKUP(AK226,MonsterTable!$A:$B,MATCH(MonsterTable!$B$1,MonsterTable!$A$1:$B$1,0),0))),OR(ISBLANK(AM226),ISBLANK(AN226))),#N/A,
IFERROR(VLOOKUP(AK226,MonsterTable!$A:$B,MATCH(MonsterTable!$B$1,MonsterTable!$A$1:$B$1,0),0),
IF(OR(NOT(ISBLANK(AM226)),ISBLANK(AN226)),#N/A,
IF(AK226="empty","empty",
VLOOKUP(AK226,MonsterGroupTable!$A:$A,1,0)))))))</f>
        <v/>
      </c>
      <c r="AP226" s="2" t="str">
        <f>IF(AND(ISBLANK(AO226),OR(NOT(ISBLANK(AQ226)),NOT(ISBLANK(AR226)))),#N/A,
IF(ISBLANK(AO226),"",
IF(AND(NOT(ISERROR(VLOOKUP(AO226,MonsterTable!$A:$B,MATCH(MonsterTable!$B$1,MonsterTable!$A$1:$B$1,0),0))),OR(ISBLANK(AQ226),ISBLANK(AR226))),#N/A,
IFERROR(VLOOKUP(AO226,MonsterTable!$A:$B,MATCH(MonsterTable!$B$1,MonsterTable!$A$1:$B$1,0),0),
IF(OR(NOT(ISBLANK(AQ226)),ISBLANK(AR226)),#N/A,
IF(AO226="empty","empty",
VLOOKUP(AO226,MonsterGroupTable!$A:$A,1,0)))))))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B226" s="2" t="str">
        <f>IF(AND(ISBLANK(BA226),OR(NOT(ISBLANK(BC226)),NOT(ISBLANK(BD226)))),#N/A,
IF(ISBLANK(BA226),"",
IF(AND(NOT(ISERROR(VLOOKUP(BA226,MonsterTable!$A:$B,MATCH(MonsterTable!$B$1,MonsterTable!$A$1:$B$1,0),0))),OR(ISBLANK(BC226),ISBLANK(BD226))),#N/A,
IFERROR(VLOOKUP(BA226,MonsterTable!$A:$B,MATCH(MonsterTable!$B$1,MonsterTable!$A$1:$B$1,0),0),
IF(OR(NOT(ISBLANK(BC226)),ISBLANK(BD226)),#N/A,
IF(BA226="empty","empty",
VLOOKUP(BA226,MonsterGroupTable!$A:$A,1,0)))))))</f>
        <v/>
      </c>
      <c r="BF226" s="2" t="str">
        <f>IF(AND(ISBLANK(BE226),OR(NOT(ISBLANK(BG226)),NOT(ISBLANK(BH226)))),#N/A,
IF(ISBLANK(BE226),"",
IF(AND(NOT(ISERROR(VLOOKUP(BE226,MonsterTable!$A:$B,MATCH(MonsterTable!$B$1,MonsterTable!$A$1:$B$1,0),0))),OR(ISBLANK(BG226),ISBLANK(BH226))),#N/A,
IFERROR(VLOOKUP(BE226,MonsterTable!$A:$B,MATCH(MonsterTable!$B$1,MonsterTable!$A$1:$B$1,0),0),
IF(OR(NOT(ISBLANK(BG226)),ISBLANK(BH226)),#N/A,
IF(BE226="empty","empty",
VLOOKUP(BE226,MonsterGroupTable!$A:$A,1,0)))))))</f>
        <v/>
      </c>
    </row>
    <row r="227" spans="1:58" x14ac:dyDescent="0.3">
      <c r="A227">
        <v>10226</v>
      </c>
      <c r="B227">
        <f t="shared" si="7"/>
        <v>1.1000000000000001</v>
      </c>
      <c r="C227">
        <f t="shared" si="7"/>
        <v>1.1000000000000001</v>
      </c>
      <c r="F227">
        <v>900</v>
      </c>
      <c r="G227">
        <v>13000</v>
      </c>
      <c r="H227" t="s">
        <v>29</v>
      </c>
      <c r="I227" t="s">
        <v>30</v>
      </c>
      <c r="J227" t="s">
        <v>85</v>
      </c>
      <c r="K227" t="s">
        <v>86</v>
      </c>
      <c r="L227">
        <v>0</v>
      </c>
      <c r="M227">
        <v>-4.75</v>
      </c>
      <c r="N227">
        <v>-3.5</v>
      </c>
      <c r="O227">
        <v>4.75</v>
      </c>
      <c r="P227">
        <v>3</v>
      </c>
      <c r="Q227">
        <v>-13.5</v>
      </c>
      <c r="R227">
        <v>2.5499999999999998</v>
      </c>
      <c r="S227">
        <v>-6.75</v>
      </c>
      <c r="T227" t="str">
        <f t="shared" si="6"/>
        <v>g101,5</v>
      </c>
      <c r="U227" s="1" t="s">
        <v>78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g101</v>
      </c>
      <c r="X227">
        <v>5</v>
      </c>
      <c r="Z227" s="2" t="str">
        <f>IF(AND(ISBLANK(Y227),OR(NOT(ISBLANK(AA227)),NOT(ISBLANK(AB227)))),#N/A,
IF(ISBLANK(Y227),"",
IF(AND(NOT(ISERROR(VLOOKUP(Y227,MonsterTable!$A:$B,MATCH(MonsterTable!$B$1,MonsterTable!$A$1:$B$1,0),0))),OR(ISBLANK(AA227),ISBLANK(AB227))),#N/A,
IFERROR(VLOOKUP(Y227,MonsterTable!$A:$B,MATCH(MonsterTable!$B$1,MonsterTable!$A$1:$B$1,0),0),
IF(OR(NOT(ISBLANK(AA227)),ISBLANK(AB227)),#N/A,
IF(Y227="empty","empty",
VLOOKUP(Y227,MonsterGroupTable!$A:$A,1,0)))))))</f>
        <v/>
      </c>
      <c r="AD227" s="2" t="str">
        <f>IF(AND(ISBLANK(AC227),OR(NOT(ISBLANK(AE227)),NOT(ISBLANK(AF227)))),#N/A,
IF(ISBLANK(AC227),"",
IF(AND(NOT(ISERROR(VLOOKUP(AC227,MonsterTable!$A:$B,MATCH(MonsterTable!$B$1,MonsterTable!$A$1:$B$1,0),0))),OR(ISBLANK(AE227),ISBLANK(AF227))),#N/A,
IFERROR(VLOOKUP(AC227,MonsterTable!$A:$B,MATCH(MonsterTable!$B$1,MonsterTable!$A$1:$B$1,0),0),
IF(OR(NOT(ISBLANK(AE227)),ISBLANK(AF227)),#N/A,
IF(AC227="empty","empty",
VLOOKUP(AC227,MonsterGroupTable!$A:$A,1,0)))))))</f>
        <v/>
      </c>
      <c r="AH227" s="2" t="str">
        <f>IF(AND(ISBLANK(AG227),OR(NOT(ISBLANK(AI227)),NOT(ISBLANK(AJ227)))),#N/A,
IF(ISBLANK(AG227),"",
IF(AND(NOT(ISERROR(VLOOKUP(AG227,MonsterTable!$A:$B,MATCH(MonsterTable!$B$1,MonsterTable!$A$1:$B$1,0),0))),OR(ISBLANK(AI227),ISBLANK(AJ227))),#N/A,
IFERROR(VLOOKUP(AG227,MonsterTable!$A:$B,MATCH(MonsterTable!$B$1,MonsterTable!$A$1:$B$1,0),0),
IF(OR(NOT(ISBLANK(AI227)),ISBLANK(AJ227)),#N/A,
IF(AG227="empty","empty",
VLOOKUP(AG227,MonsterGroupTable!$A:$A,1,0)))))))</f>
        <v/>
      </c>
      <c r="AL227" s="2" t="str">
        <f>IF(AND(ISBLANK(AK227),OR(NOT(ISBLANK(AM227)),NOT(ISBLANK(AN227)))),#N/A,
IF(ISBLANK(AK227),"",
IF(AND(NOT(ISERROR(VLOOKUP(AK227,MonsterTable!$A:$B,MATCH(MonsterTable!$B$1,MonsterTable!$A$1:$B$1,0),0))),OR(ISBLANK(AM227),ISBLANK(AN227))),#N/A,
IFERROR(VLOOKUP(AK227,MonsterTable!$A:$B,MATCH(MonsterTable!$B$1,MonsterTable!$A$1:$B$1,0),0),
IF(OR(NOT(ISBLANK(AM227)),ISBLANK(AN227)),#N/A,
IF(AK227="empty","empty",
VLOOKUP(AK227,MonsterGroupTable!$A:$A,1,0)))))))</f>
        <v/>
      </c>
      <c r="AP227" s="2" t="str">
        <f>IF(AND(ISBLANK(AO227),OR(NOT(ISBLANK(AQ227)),NOT(ISBLANK(AR227)))),#N/A,
IF(ISBLANK(AO227),"",
IF(AND(NOT(ISERROR(VLOOKUP(AO227,MonsterTable!$A:$B,MATCH(MonsterTable!$B$1,MonsterTable!$A$1:$B$1,0),0))),OR(ISBLANK(AQ227),ISBLANK(AR227))),#N/A,
IFERROR(VLOOKUP(AO227,MonsterTable!$A:$B,MATCH(MonsterTable!$B$1,MonsterTable!$A$1:$B$1,0),0),
IF(OR(NOT(ISBLANK(AQ227)),ISBLANK(AR227)),#N/A,
IF(AO227="empty","empty",
VLOOKUP(AO227,MonsterGroupTable!$A:$A,1,0)))))))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B227" s="2" t="str">
        <f>IF(AND(ISBLANK(BA227),OR(NOT(ISBLANK(BC227)),NOT(ISBLANK(BD227)))),#N/A,
IF(ISBLANK(BA227),"",
IF(AND(NOT(ISERROR(VLOOKUP(BA227,MonsterTable!$A:$B,MATCH(MonsterTable!$B$1,MonsterTable!$A$1:$B$1,0),0))),OR(ISBLANK(BC227),ISBLANK(BD227))),#N/A,
IFERROR(VLOOKUP(BA227,MonsterTable!$A:$B,MATCH(MonsterTable!$B$1,MonsterTable!$A$1:$B$1,0),0),
IF(OR(NOT(ISBLANK(BC227)),ISBLANK(BD227)),#N/A,
IF(BA227="empty","empty",
VLOOKUP(BA227,MonsterGroupTable!$A:$A,1,0)))))))</f>
        <v/>
      </c>
      <c r="BF227" s="2" t="str">
        <f>IF(AND(ISBLANK(BE227),OR(NOT(ISBLANK(BG227)),NOT(ISBLANK(BH227)))),#N/A,
IF(ISBLANK(BE227),"",
IF(AND(NOT(ISERROR(VLOOKUP(BE227,MonsterTable!$A:$B,MATCH(MonsterTable!$B$1,MonsterTable!$A$1:$B$1,0),0))),OR(ISBLANK(BG227),ISBLANK(BH227))),#N/A,
IFERROR(VLOOKUP(BE227,MonsterTable!$A:$B,MATCH(MonsterTable!$B$1,MonsterTable!$A$1:$B$1,0),0),
IF(OR(NOT(ISBLANK(BG227)),ISBLANK(BH227)),#N/A,
IF(BE227="empty","empty",
VLOOKUP(BE227,MonsterGroupTable!$A:$A,1,0)))))))</f>
        <v/>
      </c>
    </row>
    <row r="228" spans="1:58" x14ac:dyDescent="0.3">
      <c r="A228">
        <v>10227</v>
      </c>
      <c r="B228">
        <f t="shared" si="7"/>
        <v>1.1000000000000001</v>
      </c>
      <c r="C228">
        <f t="shared" si="7"/>
        <v>1.1000000000000001</v>
      </c>
      <c r="F228">
        <v>900</v>
      </c>
      <c r="G228">
        <v>13150</v>
      </c>
      <c r="H228" t="s">
        <v>29</v>
      </c>
      <c r="I228" t="s">
        <v>30</v>
      </c>
      <c r="J228" t="s">
        <v>85</v>
      </c>
      <c r="K228" t="s">
        <v>86</v>
      </c>
      <c r="L228">
        <v>0</v>
      </c>
      <c r="M228">
        <v>-4.75</v>
      </c>
      <c r="N228">
        <v>-3.5</v>
      </c>
      <c r="O228">
        <v>4.75</v>
      </c>
      <c r="P228">
        <v>3</v>
      </c>
      <c r="Q228">
        <v>-13.5</v>
      </c>
      <c r="R228">
        <v>2.5499999999999998</v>
      </c>
      <c r="S228">
        <v>-6.75</v>
      </c>
      <c r="T228" t="str">
        <f t="shared" si="6"/>
        <v>g101,5</v>
      </c>
      <c r="U228" s="1" t="s">
        <v>78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g101</v>
      </c>
      <c r="X228">
        <v>5</v>
      </c>
      <c r="Z228" s="2" t="str">
        <f>IF(AND(ISBLANK(Y228),OR(NOT(ISBLANK(AA228)),NOT(ISBLANK(AB228)))),#N/A,
IF(ISBLANK(Y228),"",
IF(AND(NOT(ISERROR(VLOOKUP(Y228,MonsterTable!$A:$B,MATCH(MonsterTable!$B$1,MonsterTable!$A$1:$B$1,0),0))),OR(ISBLANK(AA228),ISBLANK(AB228))),#N/A,
IFERROR(VLOOKUP(Y228,MonsterTable!$A:$B,MATCH(MonsterTable!$B$1,MonsterTable!$A$1:$B$1,0),0),
IF(OR(NOT(ISBLANK(AA228)),ISBLANK(AB228)),#N/A,
IF(Y228="empty","empty",
VLOOKUP(Y228,MonsterGroupTable!$A:$A,1,0)))))))</f>
        <v/>
      </c>
      <c r="AD228" s="2" t="str">
        <f>IF(AND(ISBLANK(AC228),OR(NOT(ISBLANK(AE228)),NOT(ISBLANK(AF228)))),#N/A,
IF(ISBLANK(AC228),"",
IF(AND(NOT(ISERROR(VLOOKUP(AC228,MonsterTable!$A:$B,MATCH(MonsterTable!$B$1,MonsterTable!$A$1:$B$1,0),0))),OR(ISBLANK(AE228),ISBLANK(AF228))),#N/A,
IFERROR(VLOOKUP(AC228,MonsterTable!$A:$B,MATCH(MonsterTable!$B$1,MonsterTable!$A$1:$B$1,0),0),
IF(OR(NOT(ISBLANK(AE228)),ISBLANK(AF228)),#N/A,
IF(AC228="empty","empty",
VLOOKUP(AC228,MonsterGroupTable!$A:$A,1,0)))))))</f>
        <v/>
      </c>
      <c r="AH228" s="2" t="str">
        <f>IF(AND(ISBLANK(AG228),OR(NOT(ISBLANK(AI228)),NOT(ISBLANK(AJ228)))),#N/A,
IF(ISBLANK(AG228),"",
IF(AND(NOT(ISERROR(VLOOKUP(AG228,MonsterTable!$A:$B,MATCH(MonsterTable!$B$1,MonsterTable!$A$1:$B$1,0),0))),OR(ISBLANK(AI228),ISBLANK(AJ228))),#N/A,
IFERROR(VLOOKUP(AG228,MonsterTable!$A:$B,MATCH(MonsterTable!$B$1,MonsterTable!$A$1:$B$1,0),0),
IF(OR(NOT(ISBLANK(AI228)),ISBLANK(AJ228)),#N/A,
IF(AG228="empty","empty",
VLOOKUP(AG228,MonsterGroupTable!$A:$A,1,0)))))))</f>
        <v/>
      </c>
      <c r="AL228" s="2" t="str">
        <f>IF(AND(ISBLANK(AK228),OR(NOT(ISBLANK(AM228)),NOT(ISBLANK(AN228)))),#N/A,
IF(ISBLANK(AK228),"",
IF(AND(NOT(ISERROR(VLOOKUP(AK228,MonsterTable!$A:$B,MATCH(MonsterTable!$B$1,MonsterTable!$A$1:$B$1,0),0))),OR(ISBLANK(AM228),ISBLANK(AN228))),#N/A,
IFERROR(VLOOKUP(AK228,MonsterTable!$A:$B,MATCH(MonsterTable!$B$1,MonsterTable!$A$1:$B$1,0),0),
IF(OR(NOT(ISBLANK(AM228)),ISBLANK(AN228)),#N/A,
IF(AK228="empty","empty",
VLOOKUP(AK228,MonsterGroupTable!$A:$A,1,0)))))))</f>
        <v/>
      </c>
      <c r="AP228" s="2" t="str">
        <f>IF(AND(ISBLANK(AO228),OR(NOT(ISBLANK(AQ228)),NOT(ISBLANK(AR228)))),#N/A,
IF(ISBLANK(AO228),"",
IF(AND(NOT(ISERROR(VLOOKUP(AO228,MonsterTable!$A:$B,MATCH(MonsterTable!$B$1,MonsterTable!$A$1:$B$1,0),0))),OR(ISBLANK(AQ228),ISBLANK(AR228))),#N/A,
IFERROR(VLOOKUP(AO228,MonsterTable!$A:$B,MATCH(MonsterTable!$B$1,MonsterTable!$A$1:$B$1,0),0),
IF(OR(NOT(ISBLANK(AQ228)),ISBLANK(AR228)),#N/A,
IF(AO228="empty","empty",
VLOOKUP(AO228,MonsterGroupTable!$A:$A,1,0)))))))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B228" s="2" t="str">
        <f>IF(AND(ISBLANK(BA228),OR(NOT(ISBLANK(BC228)),NOT(ISBLANK(BD228)))),#N/A,
IF(ISBLANK(BA228),"",
IF(AND(NOT(ISERROR(VLOOKUP(BA228,MonsterTable!$A:$B,MATCH(MonsterTable!$B$1,MonsterTable!$A$1:$B$1,0),0))),OR(ISBLANK(BC228),ISBLANK(BD228))),#N/A,
IFERROR(VLOOKUP(BA228,MonsterTable!$A:$B,MATCH(MonsterTable!$B$1,MonsterTable!$A$1:$B$1,0),0),
IF(OR(NOT(ISBLANK(BC228)),ISBLANK(BD228)),#N/A,
IF(BA228="empty","empty",
VLOOKUP(BA228,MonsterGroupTable!$A:$A,1,0)))))))</f>
        <v/>
      </c>
      <c r="BF228" s="2" t="str">
        <f>IF(AND(ISBLANK(BE228),OR(NOT(ISBLANK(BG228)),NOT(ISBLANK(BH228)))),#N/A,
IF(ISBLANK(BE228),"",
IF(AND(NOT(ISERROR(VLOOKUP(BE228,MonsterTable!$A:$B,MATCH(MonsterTable!$B$1,MonsterTable!$A$1:$B$1,0),0))),OR(ISBLANK(BG228),ISBLANK(BH228))),#N/A,
IFERROR(VLOOKUP(BE228,MonsterTable!$A:$B,MATCH(MonsterTable!$B$1,MonsterTable!$A$1:$B$1,0),0),
IF(OR(NOT(ISBLANK(BG228)),ISBLANK(BH228)),#N/A,
IF(BE228="empty","empty",
VLOOKUP(BE228,MonsterGroupTable!$A:$A,1,0)))))))</f>
        <v/>
      </c>
    </row>
    <row r="229" spans="1:58" x14ac:dyDescent="0.3">
      <c r="A229">
        <v>10228</v>
      </c>
      <c r="B229">
        <f t="shared" si="7"/>
        <v>1.1000000000000001</v>
      </c>
      <c r="C229">
        <f t="shared" si="7"/>
        <v>1.1000000000000001</v>
      </c>
      <c r="F229">
        <v>900</v>
      </c>
      <c r="G229">
        <v>13300</v>
      </c>
      <c r="H229" t="s">
        <v>29</v>
      </c>
      <c r="I229" t="s">
        <v>30</v>
      </c>
      <c r="J229" t="s">
        <v>85</v>
      </c>
      <c r="K229" t="s">
        <v>86</v>
      </c>
      <c r="L229">
        <v>0</v>
      </c>
      <c r="M229">
        <v>-4.75</v>
      </c>
      <c r="N229">
        <v>-3.5</v>
      </c>
      <c r="O229">
        <v>4.75</v>
      </c>
      <c r="P229">
        <v>3</v>
      </c>
      <c r="Q229">
        <v>-13.5</v>
      </c>
      <c r="R229">
        <v>2.5499999999999998</v>
      </c>
      <c r="S229">
        <v>-6.75</v>
      </c>
      <c r="T229" t="str">
        <f t="shared" si="6"/>
        <v>g101,5</v>
      </c>
      <c r="U229" s="1" t="s">
        <v>78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g101</v>
      </c>
      <c r="X229">
        <v>5</v>
      </c>
      <c r="Z229" s="2" t="str">
        <f>IF(AND(ISBLANK(Y229),OR(NOT(ISBLANK(AA229)),NOT(ISBLANK(AB229)))),#N/A,
IF(ISBLANK(Y229),"",
IF(AND(NOT(ISERROR(VLOOKUP(Y229,MonsterTable!$A:$B,MATCH(MonsterTable!$B$1,MonsterTable!$A$1:$B$1,0),0))),OR(ISBLANK(AA229),ISBLANK(AB229))),#N/A,
IFERROR(VLOOKUP(Y229,MonsterTable!$A:$B,MATCH(MonsterTable!$B$1,MonsterTable!$A$1:$B$1,0),0),
IF(OR(NOT(ISBLANK(AA229)),ISBLANK(AB229)),#N/A,
IF(Y229="empty","empty",
VLOOKUP(Y229,MonsterGroupTable!$A:$A,1,0)))))))</f>
        <v/>
      </c>
      <c r="AD229" s="2" t="str">
        <f>IF(AND(ISBLANK(AC229),OR(NOT(ISBLANK(AE229)),NOT(ISBLANK(AF229)))),#N/A,
IF(ISBLANK(AC229),"",
IF(AND(NOT(ISERROR(VLOOKUP(AC229,MonsterTable!$A:$B,MATCH(MonsterTable!$B$1,MonsterTable!$A$1:$B$1,0),0))),OR(ISBLANK(AE229),ISBLANK(AF229))),#N/A,
IFERROR(VLOOKUP(AC229,MonsterTable!$A:$B,MATCH(MonsterTable!$B$1,MonsterTable!$A$1:$B$1,0),0),
IF(OR(NOT(ISBLANK(AE229)),ISBLANK(AF229)),#N/A,
IF(AC229="empty","empty",
VLOOKUP(AC229,MonsterGroupTable!$A:$A,1,0)))))))</f>
        <v/>
      </c>
      <c r="AH229" s="2" t="str">
        <f>IF(AND(ISBLANK(AG229),OR(NOT(ISBLANK(AI229)),NOT(ISBLANK(AJ229)))),#N/A,
IF(ISBLANK(AG229),"",
IF(AND(NOT(ISERROR(VLOOKUP(AG229,MonsterTable!$A:$B,MATCH(MonsterTable!$B$1,MonsterTable!$A$1:$B$1,0),0))),OR(ISBLANK(AI229),ISBLANK(AJ229))),#N/A,
IFERROR(VLOOKUP(AG229,MonsterTable!$A:$B,MATCH(MonsterTable!$B$1,MonsterTable!$A$1:$B$1,0),0),
IF(OR(NOT(ISBLANK(AI229)),ISBLANK(AJ229)),#N/A,
IF(AG229="empty","empty",
VLOOKUP(AG229,MonsterGroupTable!$A:$A,1,0)))))))</f>
        <v/>
      </c>
      <c r="AL229" s="2" t="str">
        <f>IF(AND(ISBLANK(AK229),OR(NOT(ISBLANK(AM229)),NOT(ISBLANK(AN229)))),#N/A,
IF(ISBLANK(AK229),"",
IF(AND(NOT(ISERROR(VLOOKUP(AK229,MonsterTable!$A:$B,MATCH(MonsterTable!$B$1,MonsterTable!$A$1:$B$1,0),0))),OR(ISBLANK(AM229),ISBLANK(AN229))),#N/A,
IFERROR(VLOOKUP(AK229,MonsterTable!$A:$B,MATCH(MonsterTable!$B$1,MonsterTable!$A$1:$B$1,0),0),
IF(OR(NOT(ISBLANK(AM229)),ISBLANK(AN229)),#N/A,
IF(AK229="empty","empty",
VLOOKUP(AK229,MonsterGroupTable!$A:$A,1,0)))))))</f>
        <v/>
      </c>
      <c r="AP229" s="2" t="str">
        <f>IF(AND(ISBLANK(AO229),OR(NOT(ISBLANK(AQ229)),NOT(ISBLANK(AR229)))),#N/A,
IF(ISBLANK(AO229),"",
IF(AND(NOT(ISERROR(VLOOKUP(AO229,MonsterTable!$A:$B,MATCH(MonsterTable!$B$1,MonsterTable!$A$1:$B$1,0),0))),OR(ISBLANK(AQ229),ISBLANK(AR229))),#N/A,
IFERROR(VLOOKUP(AO229,MonsterTable!$A:$B,MATCH(MonsterTable!$B$1,MonsterTable!$A$1:$B$1,0),0),
IF(OR(NOT(ISBLANK(AQ229)),ISBLANK(AR229)),#N/A,
IF(AO229="empty","empty",
VLOOKUP(AO229,MonsterGroupTable!$A:$A,1,0)))))))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B229" s="2" t="str">
        <f>IF(AND(ISBLANK(BA229),OR(NOT(ISBLANK(BC229)),NOT(ISBLANK(BD229)))),#N/A,
IF(ISBLANK(BA229),"",
IF(AND(NOT(ISERROR(VLOOKUP(BA229,MonsterTable!$A:$B,MATCH(MonsterTable!$B$1,MonsterTable!$A$1:$B$1,0),0))),OR(ISBLANK(BC229),ISBLANK(BD229))),#N/A,
IFERROR(VLOOKUP(BA229,MonsterTable!$A:$B,MATCH(MonsterTable!$B$1,MonsterTable!$A$1:$B$1,0),0),
IF(OR(NOT(ISBLANK(BC229)),ISBLANK(BD229)),#N/A,
IF(BA229="empty","empty",
VLOOKUP(BA229,MonsterGroupTable!$A:$A,1,0)))))))</f>
        <v/>
      </c>
      <c r="BF229" s="2" t="str">
        <f>IF(AND(ISBLANK(BE229),OR(NOT(ISBLANK(BG229)),NOT(ISBLANK(BH229)))),#N/A,
IF(ISBLANK(BE229),"",
IF(AND(NOT(ISERROR(VLOOKUP(BE229,MonsterTable!$A:$B,MATCH(MonsterTable!$B$1,MonsterTable!$A$1:$B$1,0),0))),OR(ISBLANK(BG229),ISBLANK(BH229))),#N/A,
IFERROR(VLOOKUP(BE229,MonsterTable!$A:$B,MATCH(MonsterTable!$B$1,MonsterTable!$A$1:$B$1,0),0),
IF(OR(NOT(ISBLANK(BG229)),ISBLANK(BH229)),#N/A,
IF(BE229="empty","empty",
VLOOKUP(BE229,MonsterGroupTable!$A:$A,1,0)))))))</f>
        <v/>
      </c>
    </row>
    <row r="230" spans="1:58" x14ac:dyDescent="0.3">
      <c r="A230">
        <v>10229</v>
      </c>
      <c r="B230">
        <f t="shared" si="7"/>
        <v>1.1000000000000001</v>
      </c>
      <c r="C230">
        <f t="shared" si="7"/>
        <v>1.1000000000000001</v>
      </c>
      <c r="F230">
        <v>900</v>
      </c>
      <c r="G230">
        <v>13450</v>
      </c>
      <c r="H230" t="s">
        <v>29</v>
      </c>
      <c r="I230" t="s">
        <v>30</v>
      </c>
      <c r="J230" t="s">
        <v>85</v>
      </c>
      <c r="K230" t="s">
        <v>86</v>
      </c>
      <c r="L230">
        <v>0</v>
      </c>
      <c r="M230">
        <v>-4.75</v>
      </c>
      <c r="N230">
        <v>-3.5</v>
      </c>
      <c r="O230">
        <v>4.75</v>
      </c>
      <c r="P230">
        <v>3</v>
      </c>
      <c r="Q230">
        <v>-13.5</v>
      </c>
      <c r="R230">
        <v>2.5499999999999998</v>
      </c>
      <c r="S230">
        <v>-6.75</v>
      </c>
      <c r="T230" t="str">
        <f t="shared" si="6"/>
        <v>g101,5</v>
      </c>
      <c r="U230" s="1" t="s">
        <v>78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g101</v>
      </c>
      <c r="X230">
        <v>5</v>
      </c>
      <c r="Z230" s="2" t="str">
        <f>IF(AND(ISBLANK(Y230),OR(NOT(ISBLANK(AA230)),NOT(ISBLANK(AB230)))),#N/A,
IF(ISBLANK(Y230),"",
IF(AND(NOT(ISERROR(VLOOKUP(Y230,MonsterTable!$A:$B,MATCH(MonsterTable!$B$1,MonsterTable!$A$1:$B$1,0),0))),OR(ISBLANK(AA230),ISBLANK(AB230))),#N/A,
IFERROR(VLOOKUP(Y230,MonsterTable!$A:$B,MATCH(MonsterTable!$B$1,MonsterTable!$A$1:$B$1,0),0),
IF(OR(NOT(ISBLANK(AA230)),ISBLANK(AB230)),#N/A,
IF(Y230="empty","empty",
VLOOKUP(Y230,MonsterGroupTable!$A:$A,1,0)))))))</f>
        <v/>
      </c>
      <c r="AD230" s="2" t="str">
        <f>IF(AND(ISBLANK(AC230),OR(NOT(ISBLANK(AE230)),NOT(ISBLANK(AF230)))),#N/A,
IF(ISBLANK(AC230),"",
IF(AND(NOT(ISERROR(VLOOKUP(AC230,MonsterTable!$A:$B,MATCH(MonsterTable!$B$1,MonsterTable!$A$1:$B$1,0),0))),OR(ISBLANK(AE230),ISBLANK(AF230))),#N/A,
IFERROR(VLOOKUP(AC230,MonsterTable!$A:$B,MATCH(MonsterTable!$B$1,MonsterTable!$A$1:$B$1,0),0),
IF(OR(NOT(ISBLANK(AE230)),ISBLANK(AF230)),#N/A,
IF(AC230="empty","empty",
VLOOKUP(AC230,MonsterGroupTable!$A:$A,1,0)))))))</f>
        <v/>
      </c>
      <c r="AH230" s="2" t="str">
        <f>IF(AND(ISBLANK(AG230),OR(NOT(ISBLANK(AI230)),NOT(ISBLANK(AJ230)))),#N/A,
IF(ISBLANK(AG230),"",
IF(AND(NOT(ISERROR(VLOOKUP(AG230,MonsterTable!$A:$B,MATCH(MonsterTable!$B$1,MonsterTable!$A$1:$B$1,0),0))),OR(ISBLANK(AI230),ISBLANK(AJ230))),#N/A,
IFERROR(VLOOKUP(AG230,MonsterTable!$A:$B,MATCH(MonsterTable!$B$1,MonsterTable!$A$1:$B$1,0),0),
IF(OR(NOT(ISBLANK(AI230)),ISBLANK(AJ230)),#N/A,
IF(AG230="empty","empty",
VLOOKUP(AG230,MonsterGroupTable!$A:$A,1,0)))))))</f>
        <v/>
      </c>
      <c r="AL230" s="2" t="str">
        <f>IF(AND(ISBLANK(AK230),OR(NOT(ISBLANK(AM230)),NOT(ISBLANK(AN230)))),#N/A,
IF(ISBLANK(AK230),"",
IF(AND(NOT(ISERROR(VLOOKUP(AK230,MonsterTable!$A:$B,MATCH(MonsterTable!$B$1,MonsterTable!$A$1:$B$1,0),0))),OR(ISBLANK(AM230),ISBLANK(AN230))),#N/A,
IFERROR(VLOOKUP(AK230,MonsterTable!$A:$B,MATCH(MonsterTable!$B$1,MonsterTable!$A$1:$B$1,0),0),
IF(OR(NOT(ISBLANK(AM230)),ISBLANK(AN230)),#N/A,
IF(AK230="empty","empty",
VLOOKUP(AK230,MonsterGroupTable!$A:$A,1,0)))))))</f>
        <v/>
      </c>
      <c r="AP230" s="2" t="str">
        <f>IF(AND(ISBLANK(AO230),OR(NOT(ISBLANK(AQ230)),NOT(ISBLANK(AR230)))),#N/A,
IF(ISBLANK(AO230),"",
IF(AND(NOT(ISERROR(VLOOKUP(AO230,MonsterTable!$A:$B,MATCH(MonsterTable!$B$1,MonsterTable!$A$1:$B$1,0),0))),OR(ISBLANK(AQ230),ISBLANK(AR230))),#N/A,
IFERROR(VLOOKUP(AO230,MonsterTable!$A:$B,MATCH(MonsterTable!$B$1,MonsterTable!$A$1:$B$1,0),0),
IF(OR(NOT(ISBLANK(AQ230)),ISBLANK(AR230)),#N/A,
IF(AO230="empty","empty",
VLOOKUP(AO230,MonsterGroupTable!$A:$A,1,0)))))))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B230" s="2" t="str">
        <f>IF(AND(ISBLANK(BA230),OR(NOT(ISBLANK(BC230)),NOT(ISBLANK(BD230)))),#N/A,
IF(ISBLANK(BA230),"",
IF(AND(NOT(ISERROR(VLOOKUP(BA230,MonsterTable!$A:$B,MATCH(MonsterTable!$B$1,MonsterTable!$A$1:$B$1,0),0))),OR(ISBLANK(BC230),ISBLANK(BD230))),#N/A,
IFERROR(VLOOKUP(BA230,MonsterTable!$A:$B,MATCH(MonsterTable!$B$1,MonsterTable!$A$1:$B$1,0),0),
IF(OR(NOT(ISBLANK(BC230)),ISBLANK(BD230)),#N/A,
IF(BA230="empty","empty",
VLOOKUP(BA230,MonsterGroupTable!$A:$A,1,0)))))))</f>
        <v/>
      </c>
      <c r="BF230" s="2" t="str">
        <f>IF(AND(ISBLANK(BE230),OR(NOT(ISBLANK(BG230)),NOT(ISBLANK(BH230)))),#N/A,
IF(ISBLANK(BE230),"",
IF(AND(NOT(ISERROR(VLOOKUP(BE230,MonsterTable!$A:$B,MATCH(MonsterTable!$B$1,MonsterTable!$A$1:$B$1,0),0))),OR(ISBLANK(BG230),ISBLANK(BH230))),#N/A,
IFERROR(VLOOKUP(BE230,MonsterTable!$A:$B,MATCH(MonsterTable!$B$1,MonsterTable!$A$1:$B$1,0),0),
IF(OR(NOT(ISBLANK(BG230)),ISBLANK(BH230)),#N/A,
IF(BE230="empty","empty",
VLOOKUP(BE230,MonsterGroupTable!$A:$A,1,0)))))))</f>
        <v/>
      </c>
    </row>
    <row r="231" spans="1:58" x14ac:dyDescent="0.3">
      <c r="A231">
        <v>10230</v>
      </c>
      <c r="B231">
        <f t="shared" si="7"/>
        <v>1.2</v>
      </c>
      <c r="C231">
        <f t="shared" si="7"/>
        <v>1.1000000000000001</v>
      </c>
      <c r="F231">
        <v>900</v>
      </c>
      <c r="G231">
        <v>13600</v>
      </c>
      <c r="H231" t="s">
        <v>29</v>
      </c>
      <c r="I231" t="s">
        <v>30</v>
      </c>
      <c r="J231" t="s">
        <v>85</v>
      </c>
      <c r="K231" t="s">
        <v>86</v>
      </c>
      <c r="L231">
        <v>0</v>
      </c>
      <c r="M231">
        <v>-4.75</v>
      </c>
      <c r="N231">
        <v>-3.5</v>
      </c>
      <c r="O231">
        <v>4.75</v>
      </c>
      <c r="P231">
        <v>3</v>
      </c>
      <c r="Q231">
        <v>-13.5</v>
      </c>
      <c r="R231">
        <v>2.5499999999999998</v>
      </c>
      <c r="S231">
        <v>-6.75</v>
      </c>
      <c r="T231" t="str">
        <f t="shared" si="6"/>
        <v>g101,5</v>
      </c>
      <c r="U231" s="1" t="s">
        <v>78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g101</v>
      </c>
      <c r="X231">
        <v>5</v>
      </c>
      <c r="Z231" s="2" t="str">
        <f>IF(AND(ISBLANK(Y231),OR(NOT(ISBLANK(AA231)),NOT(ISBLANK(AB231)))),#N/A,
IF(ISBLANK(Y231),"",
IF(AND(NOT(ISERROR(VLOOKUP(Y231,MonsterTable!$A:$B,MATCH(MonsterTable!$B$1,MonsterTable!$A$1:$B$1,0),0))),OR(ISBLANK(AA231),ISBLANK(AB231))),#N/A,
IFERROR(VLOOKUP(Y231,MonsterTable!$A:$B,MATCH(MonsterTable!$B$1,MonsterTable!$A$1:$B$1,0),0),
IF(OR(NOT(ISBLANK(AA231)),ISBLANK(AB231)),#N/A,
IF(Y231="empty","empty",
VLOOKUP(Y231,MonsterGroupTable!$A:$A,1,0)))))))</f>
        <v/>
      </c>
      <c r="AD231" s="2" t="str">
        <f>IF(AND(ISBLANK(AC231),OR(NOT(ISBLANK(AE231)),NOT(ISBLANK(AF231)))),#N/A,
IF(ISBLANK(AC231),"",
IF(AND(NOT(ISERROR(VLOOKUP(AC231,MonsterTable!$A:$B,MATCH(MonsterTable!$B$1,MonsterTable!$A$1:$B$1,0),0))),OR(ISBLANK(AE231),ISBLANK(AF231))),#N/A,
IFERROR(VLOOKUP(AC231,MonsterTable!$A:$B,MATCH(MonsterTable!$B$1,MonsterTable!$A$1:$B$1,0),0),
IF(OR(NOT(ISBLANK(AE231)),ISBLANK(AF231)),#N/A,
IF(AC231="empty","empty",
VLOOKUP(AC231,MonsterGroupTable!$A:$A,1,0)))))))</f>
        <v/>
      </c>
      <c r="AH231" s="2" t="str">
        <f>IF(AND(ISBLANK(AG231),OR(NOT(ISBLANK(AI231)),NOT(ISBLANK(AJ231)))),#N/A,
IF(ISBLANK(AG231),"",
IF(AND(NOT(ISERROR(VLOOKUP(AG231,MonsterTable!$A:$B,MATCH(MonsterTable!$B$1,MonsterTable!$A$1:$B$1,0),0))),OR(ISBLANK(AI231),ISBLANK(AJ231))),#N/A,
IFERROR(VLOOKUP(AG231,MonsterTable!$A:$B,MATCH(MonsterTable!$B$1,MonsterTable!$A$1:$B$1,0),0),
IF(OR(NOT(ISBLANK(AI231)),ISBLANK(AJ231)),#N/A,
IF(AG231="empty","empty",
VLOOKUP(AG231,MonsterGroupTable!$A:$A,1,0)))))))</f>
        <v/>
      </c>
      <c r="AL231" s="2" t="str">
        <f>IF(AND(ISBLANK(AK231),OR(NOT(ISBLANK(AM231)),NOT(ISBLANK(AN231)))),#N/A,
IF(ISBLANK(AK231),"",
IF(AND(NOT(ISERROR(VLOOKUP(AK231,MonsterTable!$A:$B,MATCH(MonsterTable!$B$1,MonsterTable!$A$1:$B$1,0),0))),OR(ISBLANK(AM231),ISBLANK(AN231))),#N/A,
IFERROR(VLOOKUP(AK231,MonsterTable!$A:$B,MATCH(MonsterTable!$B$1,MonsterTable!$A$1:$B$1,0),0),
IF(OR(NOT(ISBLANK(AM231)),ISBLANK(AN231)),#N/A,
IF(AK231="empty","empty",
VLOOKUP(AK231,MonsterGroupTable!$A:$A,1,0)))))))</f>
        <v/>
      </c>
      <c r="AP231" s="2" t="str">
        <f>IF(AND(ISBLANK(AO231),OR(NOT(ISBLANK(AQ231)),NOT(ISBLANK(AR231)))),#N/A,
IF(ISBLANK(AO231),"",
IF(AND(NOT(ISERROR(VLOOKUP(AO231,MonsterTable!$A:$B,MATCH(MonsterTable!$B$1,MonsterTable!$A$1:$B$1,0),0))),OR(ISBLANK(AQ231),ISBLANK(AR231))),#N/A,
IFERROR(VLOOKUP(AO231,MonsterTable!$A:$B,MATCH(MonsterTable!$B$1,MonsterTable!$A$1:$B$1,0),0),
IF(OR(NOT(ISBLANK(AQ231)),ISBLANK(AR231)),#N/A,
IF(AO231="empty","empty",
VLOOKUP(AO231,MonsterGroupTable!$A:$A,1,0)))))))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B231" s="2" t="str">
        <f>IF(AND(ISBLANK(BA231),OR(NOT(ISBLANK(BC231)),NOT(ISBLANK(BD231)))),#N/A,
IF(ISBLANK(BA231),"",
IF(AND(NOT(ISERROR(VLOOKUP(BA231,MonsterTable!$A:$B,MATCH(MonsterTable!$B$1,MonsterTable!$A$1:$B$1,0),0))),OR(ISBLANK(BC231),ISBLANK(BD231))),#N/A,
IFERROR(VLOOKUP(BA231,MonsterTable!$A:$B,MATCH(MonsterTable!$B$1,MonsterTable!$A$1:$B$1,0),0),
IF(OR(NOT(ISBLANK(BC231)),ISBLANK(BD231)),#N/A,
IF(BA231="empty","empty",
VLOOKUP(BA231,MonsterGroupTable!$A:$A,1,0)))))))</f>
        <v/>
      </c>
      <c r="BF231" s="2" t="str">
        <f>IF(AND(ISBLANK(BE231),OR(NOT(ISBLANK(BG231)),NOT(ISBLANK(BH231)))),#N/A,
IF(ISBLANK(BE231),"",
IF(AND(NOT(ISERROR(VLOOKUP(BE231,MonsterTable!$A:$B,MATCH(MonsterTable!$B$1,MonsterTable!$A$1:$B$1,0),0))),OR(ISBLANK(BG231),ISBLANK(BH231))),#N/A,
IFERROR(VLOOKUP(BE231,MonsterTable!$A:$B,MATCH(MonsterTable!$B$1,MonsterTable!$A$1:$B$1,0),0),
IF(OR(NOT(ISBLANK(BG231)),ISBLANK(BH231)),#N/A,
IF(BE231="empty","empty",
VLOOKUP(BE231,MonsterGroupTable!$A:$A,1,0)))))))</f>
        <v/>
      </c>
    </row>
    <row r="232" spans="1:58" x14ac:dyDescent="0.3">
      <c r="A232">
        <v>10231</v>
      </c>
      <c r="B232">
        <f t="shared" si="7"/>
        <v>1.1000000000000001</v>
      </c>
      <c r="C232">
        <f t="shared" si="7"/>
        <v>1.1000000000000001</v>
      </c>
      <c r="F232">
        <v>900</v>
      </c>
      <c r="G232">
        <v>13750</v>
      </c>
      <c r="H232" t="s">
        <v>29</v>
      </c>
      <c r="I232" t="s">
        <v>30</v>
      </c>
      <c r="J232" t="s">
        <v>85</v>
      </c>
      <c r="K232" t="s">
        <v>86</v>
      </c>
      <c r="L232">
        <v>0</v>
      </c>
      <c r="M232">
        <v>-4.75</v>
      </c>
      <c r="N232">
        <v>-3.5</v>
      </c>
      <c r="O232">
        <v>4.75</v>
      </c>
      <c r="P232">
        <v>3</v>
      </c>
      <c r="Q232">
        <v>-13.5</v>
      </c>
      <c r="R232">
        <v>2.5499999999999998</v>
      </c>
      <c r="S232">
        <v>-6.75</v>
      </c>
      <c r="T232" t="str">
        <f t="shared" si="6"/>
        <v>g101,5</v>
      </c>
      <c r="U232" s="1" t="s">
        <v>78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g101</v>
      </c>
      <c r="X232">
        <v>5</v>
      </c>
      <c r="Z232" s="2" t="str">
        <f>IF(AND(ISBLANK(Y232),OR(NOT(ISBLANK(AA232)),NOT(ISBLANK(AB232)))),#N/A,
IF(ISBLANK(Y232),"",
IF(AND(NOT(ISERROR(VLOOKUP(Y232,MonsterTable!$A:$B,MATCH(MonsterTable!$B$1,MonsterTable!$A$1:$B$1,0),0))),OR(ISBLANK(AA232),ISBLANK(AB232))),#N/A,
IFERROR(VLOOKUP(Y232,MonsterTable!$A:$B,MATCH(MonsterTable!$B$1,MonsterTable!$A$1:$B$1,0),0),
IF(OR(NOT(ISBLANK(AA232)),ISBLANK(AB232)),#N/A,
IF(Y232="empty","empty",
VLOOKUP(Y232,MonsterGroupTable!$A:$A,1,0)))))))</f>
        <v/>
      </c>
      <c r="AD232" s="2" t="str">
        <f>IF(AND(ISBLANK(AC232),OR(NOT(ISBLANK(AE232)),NOT(ISBLANK(AF232)))),#N/A,
IF(ISBLANK(AC232),"",
IF(AND(NOT(ISERROR(VLOOKUP(AC232,MonsterTable!$A:$B,MATCH(MonsterTable!$B$1,MonsterTable!$A$1:$B$1,0),0))),OR(ISBLANK(AE232),ISBLANK(AF232))),#N/A,
IFERROR(VLOOKUP(AC232,MonsterTable!$A:$B,MATCH(MonsterTable!$B$1,MonsterTable!$A$1:$B$1,0),0),
IF(OR(NOT(ISBLANK(AE232)),ISBLANK(AF232)),#N/A,
IF(AC232="empty","empty",
VLOOKUP(AC232,MonsterGroupTable!$A:$A,1,0)))))))</f>
        <v/>
      </c>
      <c r="AH232" s="2" t="str">
        <f>IF(AND(ISBLANK(AG232),OR(NOT(ISBLANK(AI232)),NOT(ISBLANK(AJ232)))),#N/A,
IF(ISBLANK(AG232),"",
IF(AND(NOT(ISERROR(VLOOKUP(AG232,MonsterTable!$A:$B,MATCH(MonsterTable!$B$1,MonsterTable!$A$1:$B$1,0),0))),OR(ISBLANK(AI232),ISBLANK(AJ232))),#N/A,
IFERROR(VLOOKUP(AG232,MonsterTable!$A:$B,MATCH(MonsterTable!$B$1,MonsterTable!$A$1:$B$1,0),0),
IF(OR(NOT(ISBLANK(AI232)),ISBLANK(AJ232)),#N/A,
IF(AG232="empty","empty",
VLOOKUP(AG232,MonsterGroupTable!$A:$A,1,0)))))))</f>
        <v/>
      </c>
      <c r="AL232" s="2" t="str">
        <f>IF(AND(ISBLANK(AK232),OR(NOT(ISBLANK(AM232)),NOT(ISBLANK(AN232)))),#N/A,
IF(ISBLANK(AK232),"",
IF(AND(NOT(ISERROR(VLOOKUP(AK232,MonsterTable!$A:$B,MATCH(MonsterTable!$B$1,MonsterTable!$A$1:$B$1,0),0))),OR(ISBLANK(AM232),ISBLANK(AN232))),#N/A,
IFERROR(VLOOKUP(AK232,MonsterTable!$A:$B,MATCH(MonsterTable!$B$1,MonsterTable!$A$1:$B$1,0),0),
IF(OR(NOT(ISBLANK(AM232)),ISBLANK(AN232)),#N/A,
IF(AK232="empty","empty",
VLOOKUP(AK232,MonsterGroupTable!$A:$A,1,0)))))))</f>
        <v/>
      </c>
      <c r="AP232" s="2" t="str">
        <f>IF(AND(ISBLANK(AO232),OR(NOT(ISBLANK(AQ232)),NOT(ISBLANK(AR232)))),#N/A,
IF(ISBLANK(AO232),"",
IF(AND(NOT(ISERROR(VLOOKUP(AO232,MonsterTable!$A:$B,MATCH(MonsterTable!$B$1,MonsterTable!$A$1:$B$1,0),0))),OR(ISBLANK(AQ232),ISBLANK(AR232))),#N/A,
IFERROR(VLOOKUP(AO232,MonsterTable!$A:$B,MATCH(MonsterTable!$B$1,MonsterTable!$A$1:$B$1,0),0),
IF(OR(NOT(ISBLANK(AQ232)),ISBLANK(AR232)),#N/A,
IF(AO232="empty","empty",
VLOOKUP(AO232,MonsterGroupTable!$A:$A,1,0)))))))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B232" s="2" t="str">
        <f>IF(AND(ISBLANK(BA232),OR(NOT(ISBLANK(BC232)),NOT(ISBLANK(BD232)))),#N/A,
IF(ISBLANK(BA232),"",
IF(AND(NOT(ISERROR(VLOOKUP(BA232,MonsterTable!$A:$B,MATCH(MonsterTable!$B$1,MonsterTable!$A$1:$B$1,0),0))),OR(ISBLANK(BC232),ISBLANK(BD232))),#N/A,
IFERROR(VLOOKUP(BA232,MonsterTable!$A:$B,MATCH(MonsterTable!$B$1,MonsterTable!$A$1:$B$1,0),0),
IF(OR(NOT(ISBLANK(BC232)),ISBLANK(BD232)),#N/A,
IF(BA232="empty","empty",
VLOOKUP(BA232,MonsterGroupTable!$A:$A,1,0)))))))</f>
        <v/>
      </c>
      <c r="BF232" s="2" t="str">
        <f>IF(AND(ISBLANK(BE232),OR(NOT(ISBLANK(BG232)),NOT(ISBLANK(BH232)))),#N/A,
IF(ISBLANK(BE232),"",
IF(AND(NOT(ISERROR(VLOOKUP(BE232,MonsterTable!$A:$B,MATCH(MonsterTable!$B$1,MonsterTable!$A$1:$B$1,0),0))),OR(ISBLANK(BG232),ISBLANK(BH232))),#N/A,
IFERROR(VLOOKUP(BE232,MonsterTable!$A:$B,MATCH(MonsterTable!$B$1,MonsterTable!$A$1:$B$1,0),0),
IF(OR(NOT(ISBLANK(BG232)),ISBLANK(BH232)),#N/A,
IF(BE232="empty","empty",
VLOOKUP(BE232,MonsterGroupTable!$A:$A,1,0)))))))</f>
        <v/>
      </c>
    </row>
    <row r="233" spans="1:58" x14ac:dyDescent="0.3">
      <c r="A233">
        <v>10232</v>
      </c>
      <c r="B233">
        <f t="shared" si="7"/>
        <v>1.1000000000000001</v>
      </c>
      <c r="C233">
        <f t="shared" si="7"/>
        <v>1.1000000000000001</v>
      </c>
      <c r="F233">
        <v>900</v>
      </c>
      <c r="G233">
        <v>13900</v>
      </c>
      <c r="H233" t="s">
        <v>29</v>
      </c>
      <c r="I233" t="s">
        <v>30</v>
      </c>
      <c r="J233" t="s">
        <v>85</v>
      </c>
      <c r="K233" t="s">
        <v>86</v>
      </c>
      <c r="L233">
        <v>0</v>
      </c>
      <c r="M233">
        <v>-4.75</v>
      </c>
      <c r="N233">
        <v>-3.5</v>
      </c>
      <c r="O233">
        <v>4.75</v>
      </c>
      <c r="P233">
        <v>3</v>
      </c>
      <c r="Q233">
        <v>-13.5</v>
      </c>
      <c r="R233">
        <v>2.5499999999999998</v>
      </c>
      <c r="S233">
        <v>-6.75</v>
      </c>
      <c r="T233" t="str">
        <f t="shared" si="6"/>
        <v>g101,5</v>
      </c>
      <c r="U233" s="1" t="s">
        <v>78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g101</v>
      </c>
      <c r="X233">
        <v>5</v>
      </c>
      <c r="Z233" s="2" t="str">
        <f>IF(AND(ISBLANK(Y233),OR(NOT(ISBLANK(AA233)),NOT(ISBLANK(AB233)))),#N/A,
IF(ISBLANK(Y233),"",
IF(AND(NOT(ISERROR(VLOOKUP(Y233,MonsterTable!$A:$B,MATCH(MonsterTable!$B$1,MonsterTable!$A$1:$B$1,0),0))),OR(ISBLANK(AA233),ISBLANK(AB233))),#N/A,
IFERROR(VLOOKUP(Y233,MonsterTable!$A:$B,MATCH(MonsterTable!$B$1,MonsterTable!$A$1:$B$1,0),0),
IF(OR(NOT(ISBLANK(AA233)),ISBLANK(AB233)),#N/A,
IF(Y233="empty","empty",
VLOOKUP(Y233,MonsterGroupTable!$A:$A,1,0)))))))</f>
        <v/>
      </c>
      <c r="AD233" s="2" t="str">
        <f>IF(AND(ISBLANK(AC233),OR(NOT(ISBLANK(AE233)),NOT(ISBLANK(AF233)))),#N/A,
IF(ISBLANK(AC233),"",
IF(AND(NOT(ISERROR(VLOOKUP(AC233,MonsterTable!$A:$B,MATCH(MonsterTable!$B$1,MonsterTable!$A$1:$B$1,0),0))),OR(ISBLANK(AE233),ISBLANK(AF233))),#N/A,
IFERROR(VLOOKUP(AC233,MonsterTable!$A:$B,MATCH(MonsterTable!$B$1,MonsterTable!$A$1:$B$1,0),0),
IF(OR(NOT(ISBLANK(AE233)),ISBLANK(AF233)),#N/A,
IF(AC233="empty","empty",
VLOOKUP(AC233,MonsterGroupTable!$A:$A,1,0)))))))</f>
        <v/>
      </c>
      <c r="AH233" s="2" t="str">
        <f>IF(AND(ISBLANK(AG233),OR(NOT(ISBLANK(AI233)),NOT(ISBLANK(AJ233)))),#N/A,
IF(ISBLANK(AG233),"",
IF(AND(NOT(ISERROR(VLOOKUP(AG233,MonsterTable!$A:$B,MATCH(MonsterTable!$B$1,MonsterTable!$A$1:$B$1,0),0))),OR(ISBLANK(AI233),ISBLANK(AJ233))),#N/A,
IFERROR(VLOOKUP(AG233,MonsterTable!$A:$B,MATCH(MonsterTable!$B$1,MonsterTable!$A$1:$B$1,0),0),
IF(OR(NOT(ISBLANK(AI233)),ISBLANK(AJ233)),#N/A,
IF(AG233="empty","empty",
VLOOKUP(AG233,MonsterGroupTable!$A:$A,1,0)))))))</f>
        <v/>
      </c>
      <c r="AL233" s="2" t="str">
        <f>IF(AND(ISBLANK(AK233),OR(NOT(ISBLANK(AM233)),NOT(ISBLANK(AN233)))),#N/A,
IF(ISBLANK(AK233),"",
IF(AND(NOT(ISERROR(VLOOKUP(AK233,MonsterTable!$A:$B,MATCH(MonsterTable!$B$1,MonsterTable!$A$1:$B$1,0),0))),OR(ISBLANK(AM233),ISBLANK(AN233))),#N/A,
IFERROR(VLOOKUP(AK233,MonsterTable!$A:$B,MATCH(MonsterTable!$B$1,MonsterTable!$A$1:$B$1,0),0),
IF(OR(NOT(ISBLANK(AM233)),ISBLANK(AN233)),#N/A,
IF(AK233="empty","empty",
VLOOKUP(AK233,MonsterGroupTable!$A:$A,1,0)))))))</f>
        <v/>
      </c>
      <c r="AP233" s="2" t="str">
        <f>IF(AND(ISBLANK(AO233),OR(NOT(ISBLANK(AQ233)),NOT(ISBLANK(AR233)))),#N/A,
IF(ISBLANK(AO233),"",
IF(AND(NOT(ISERROR(VLOOKUP(AO233,MonsterTable!$A:$B,MATCH(MonsterTable!$B$1,MonsterTable!$A$1:$B$1,0),0))),OR(ISBLANK(AQ233),ISBLANK(AR233))),#N/A,
IFERROR(VLOOKUP(AO233,MonsterTable!$A:$B,MATCH(MonsterTable!$B$1,MonsterTable!$A$1:$B$1,0),0),
IF(OR(NOT(ISBLANK(AQ233)),ISBLANK(AR233)),#N/A,
IF(AO233="empty","empty",
VLOOKUP(AO233,MonsterGroupTable!$A:$A,1,0)))))))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B233" s="2" t="str">
        <f>IF(AND(ISBLANK(BA233),OR(NOT(ISBLANK(BC233)),NOT(ISBLANK(BD233)))),#N/A,
IF(ISBLANK(BA233),"",
IF(AND(NOT(ISERROR(VLOOKUP(BA233,MonsterTable!$A:$B,MATCH(MonsterTable!$B$1,MonsterTable!$A$1:$B$1,0),0))),OR(ISBLANK(BC233),ISBLANK(BD233))),#N/A,
IFERROR(VLOOKUP(BA233,MonsterTable!$A:$B,MATCH(MonsterTable!$B$1,MonsterTable!$A$1:$B$1,0),0),
IF(OR(NOT(ISBLANK(BC233)),ISBLANK(BD233)),#N/A,
IF(BA233="empty","empty",
VLOOKUP(BA233,MonsterGroupTable!$A:$A,1,0)))))))</f>
        <v/>
      </c>
      <c r="BF233" s="2" t="str">
        <f>IF(AND(ISBLANK(BE233),OR(NOT(ISBLANK(BG233)),NOT(ISBLANK(BH233)))),#N/A,
IF(ISBLANK(BE233),"",
IF(AND(NOT(ISERROR(VLOOKUP(BE233,MonsterTable!$A:$B,MATCH(MonsterTable!$B$1,MonsterTable!$A$1:$B$1,0),0))),OR(ISBLANK(BG233),ISBLANK(BH233))),#N/A,
IFERROR(VLOOKUP(BE233,MonsterTable!$A:$B,MATCH(MonsterTable!$B$1,MonsterTable!$A$1:$B$1,0),0),
IF(OR(NOT(ISBLANK(BG233)),ISBLANK(BH233)),#N/A,
IF(BE233="empty","empty",
VLOOKUP(BE233,MonsterGroupTable!$A:$A,1,0)))))))</f>
        <v/>
      </c>
    </row>
    <row r="234" spans="1:58" x14ac:dyDescent="0.3">
      <c r="A234">
        <v>10233</v>
      </c>
      <c r="B234">
        <f t="shared" si="7"/>
        <v>1.1000000000000001</v>
      </c>
      <c r="C234">
        <f t="shared" si="7"/>
        <v>1.1000000000000001</v>
      </c>
      <c r="F234">
        <v>900</v>
      </c>
      <c r="G234">
        <v>14050</v>
      </c>
      <c r="H234" t="s">
        <v>29</v>
      </c>
      <c r="I234" t="s">
        <v>30</v>
      </c>
      <c r="J234" t="s">
        <v>85</v>
      </c>
      <c r="K234" t="s">
        <v>86</v>
      </c>
      <c r="L234">
        <v>0</v>
      </c>
      <c r="M234">
        <v>-4.75</v>
      </c>
      <c r="N234">
        <v>-3.5</v>
      </c>
      <c r="O234">
        <v>4.75</v>
      </c>
      <c r="P234">
        <v>3</v>
      </c>
      <c r="Q234">
        <v>-13.5</v>
      </c>
      <c r="R234">
        <v>2.5499999999999998</v>
      </c>
      <c r="S234">
        <v>-6.75</v>
      </c>
      <c r="T234" t="str">
        <f t="shared" si="6"/>
        <v>g101,5</v>
      </c>
      <c r="U234" s="1" t="s">
        <v>78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g101</v>
      </c>
      <c r="X234">
        <v>5</v>
      </c>
      <c r="Z234" s="2" t="str">
        <f>IF(AND(ISBLANK(Y234),OR(NOT(ISBLANK(AA234)),NOT(ISBLANK(AB234)))),#N/A,
IF(ISBLANK(Y234),"",
IF(AND(NOT(ISERROR(VLOOKUP(Y234,MonsterTable!$A:$B,MATCH(MonsterTable!$B$1,MonsterTable!$A$1:$B$1,0),0))),OR(ISBLANK(AA234),ISBLANK(AB234))),#N/A,
IFERROR(VLOOKUP(Y234,MonsterTable!$A:$B,MATCH(MonsterTable!$B$1,MonsterTable!$A$1:$B$1,0),0),
IF(OR(NOT(ISBLANK(AA234)),ISBLANK(AB234)),#N/A,
IF(Y234="empty","empty",
VLOOKUP(Y234,MonsterGroupTable!$A:$A,1,0)))))))</f>
        <v/>
      </c>
      <c r="AD234" s="2" t="str">
        <f>IF(AND(ISBLANK(AC234),OR(NOT(ISBLANK(AE234)),NOT(ISBLANK(AF234)))),#N/A,
IF(ISBLANK(AC234),"",
IF(AND(NOT(ISERROR(VLOOKUP(AC234,MonsterTable!$A:$B,MATCH(MonsterTable!$B$1,MonsterTable!$A$1:$B$1,0),0))),OR(ISBLANK(AE234),ISBLANK(AF234))),#N/A,
IFERROR(VLOOKUP(AC234,MonsterTable!$A:$B,MATCH(MonsterTable!$B$1,MonsterTable!$A$1:$B$1,0),0),
IF(OR(NOT(ISBLANK(AE234)),ISBLANK(AF234)),#N/A,
IF(AC234="empty","empty",
VLOOKUP(AC234,MonsterGroupTable!$A:$A,1,0)))))))</f>
        <v/>
      </c>
      <c r="AH234" s="2" t="str">
        <f>IF(AND(ISBLANK(AG234),OR(NOT(ISBLANK(AI234)),NOT(ISBLANK(AJ234)))),#N/A,
IF(ISBLANK(AG234),"",
IF(AND(NOT(ISERROR(VLOOKUP(AG234,MonsterTable!$A:$B,MATCH(MonsterTable!$B$1,MonsterTable!$A$1:$B$1,0),0))),OR(ISBLANK(AI234),ISBLANK(AJ234))),#N/A,
IFERROR(VLOOKUP(AG234,MonsterTable!$A:$B,MATCH(MonsterTable!$B$1,MonsterTable!$A$1:$B$1,0),0),
IF(OR(NOT(ISBLANK(AI234)),ISBLANK(AJ234)),#N/A,
IF(AG234="empty","empty",
VLOOKUP(AG234,MonsterGroupTable!$A:$A,1,0)))))))</f>
        <v/>
      </c>
      <c r="AL234" s="2" t="str">
        <f>IF(AND(ISBLANK(AK234),OR(NOT(ISBLANK(AM234)),NOT(ISBLANK(AN234)))),#N/A,
IF(ISBLANK(AK234),"",
IF(AND(NOT(ISERROR(VLOOKUP(AK234,MonsterTable!$A:$B,MATCH(MonsterTable!$B$1,MonsterTable!$A$1:$B$1,0),0))),OR(ISBLANK(AM234),ISBLANK(AN234))),#N/A,
IFERROR(VLOOKUP(AK234,MonsterTable!$A:$B,MATCH(MonsterTable!$B$1,MonsterTable!$A$1:$B$1,0),0),
IF(OR(NOT(ISBLANK(AM234)),ISBLANK(AN234)),#N/A,
IF(AK234="empty","empty",
VLOOKUP(AK234,MonsterGroupTable!$A:$A,1,0)))))))</f>
        <v/>
      </c>
      <c r="AP234" s="2" t="str">
        <f>IF(AND(ISBLANK(AO234),OR(NOT(ISBLANK(AQ234)),NOT(ISBLANK(AR234)))),#N/A,
IF(ISBLANK(AO234),"",
IF(AND(NOT(ISERROR(VLOOKUP(AO234,MonsterTable!$A:$B,MATCH(MonsterTable!$B$1,MonsterTable!$A$1:$B$1,0),0))),OR(ISBLANK(AQ234),ISBLANK(AR234))),#N/A,
IFERROR(VLOOKUP(AO234,MonsterTable!$A:$B,MATCH(MonsterTable!$B$1,MonsterTable!$A$1:$B$1,0),0),
IF(OR(NOT(ISBLANK(AQ234)),ISBLANK(AR234)),#N/A,
IF(AO234="empty","empty",
VLOOKUP(AO234,MonsterGroupTable!$A:$A,1,0)))))))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B234" s="2" t="str">
        <f>IF(AND(ISBLANK(BA234),OR(NOT(ISBLANK(BC234)),NOT(ISBLANK(BD234)))),#N/A,
IF(ISBLANK(BA234),"",
IF(AND(NOT(ISERROR(VLOOKUP(BA234,MonsterTable!$A:$B,MATCH(MonsterTable!$B$1,MonsterTable!$A$1:$B$1,0),0))),OR(ISBLANK(BC234),ISBLANK(BD234))),#N/A,
IFERROR(VLOOKUP(BA234,MonsterTable!$A:$B,MATCH(MonsterTable!$B$1,MonsterTable!$A$1:$B$1,0),0),
IF(OR(NOT(ISBLANK(BC234)),ISBLANK(BD234)),#N/A,
IF(BA234="empty","empty",
VLOOKUP(BA234,MonsterGroupTable!$A:$A,1,0)))))))</f>
        <v/>
      </c>
      <c r="BF234" s="2" t="str">
        <f>IF(AND(ISBLANK(BE234),OR(NOT(ISBLANK(BG234)),NOT(ISBLANK(BH234)))),#N/A,
IF(ISBLANK(BE234),"",
IF(AND(NOT(ISERROR(VLOOKUP(BE234,MonsterTable!$A:$B,MATCH(MonsterTable!$B$1,MonsterTable!$A$1:$B$1,0),0))),OR(ISBLANK(BG234),ISBLANK(BH234))),#N/A,
IFERROR(VLOOKUP(BE234,MonsterTable!$A:$B,MATCH(MonsterTable!$B$1,MonsterTable!$A$1:$B$1,0),0),
IF(OR(NOT(ISBLANK(BG234)),ISBLANK(BH234)),#N/A,
IF(BE234="empty","empty",
VLOOKUP(BE234,MonsterGroupTable!$A:$A,1,0)))))))</f>
        <v/>
      </c>
    </row>
    <row r="235" spans="1:58" x14ac:dyDescent="0.3">
      <c r="A235">
        <v>10234</v>
      </c>
      <c r="B235">
        <f t="shared" si="7"/>
        <v>1.1000000000000001</v>
      </c>
      <c r="C235">
        <f t="shared" si="7"/>
        <v>1.1000000000000001</v>
      </c>
      <c r="F235">
        <v>900</v>
      </c>
      <c r="G235">
        <v>14200</v>
      </c>
      <c r="H235" t="s">
        <v>29</v>
      </c>
      <c r="I235" t="s">
        <v>30</v>
      </c>
      <c r="J235" t="s">
        <v>85</v>
      </c>
      <c r="K235" t="s">
        <v>86</v>
      </c>
      <c r="L235">
        <v>0</v>
      </c>
      <c r="M235">
        <v>-4.75</v>
      </c>
      <c r="N235">
        <v>-3.5</v>
      </c>
      <c r="O235">
        <v>4.75</v>
      </c>
      <c r="P235">
        <v>3</v>
      </c>
      <c r="Q235">
        <v>-13.5</v>
      </c>
      <c r="R235">
        <v>2.5499999999999998</v>
      </c>
      <c r="S235">
        <v>-6.75</v>
      </c>
      <c r="T235" t="str">
        <f t="shared" si="6"/>
        <v>g101,5</v>
      </c>
      <c r="U235" s="1" t="s">
        <v>78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g101</v>
      </c>
      <c r="X235">
        <v>5</v>
      </c>
      <c r="Z235" s="2" t="str">
        <f>IF(AND(ISBLANK(Y235),OR(NOT(ISBLANK(AA235)),NOT(ISBLANK(AB235)))),#N/A,
IF(ISBLANK(Y235),"",
IF(AND(NOT(ISERROR(VLOOKUP(Y235,MonsterTable!$A:$B,MATCH(MonsterTable!$B$1,MonsterTable!$A$1:$B$1,0),0))),OR(ISBLANK(AA235),ISBLANK(AB235))),#N/A,
IFERROR(VLOOKUP(Y235,MonsterTable!$A:$B,MATCH(MonsterTable!$B$1,MonsterTable!$A$1:$B$1,0),0),
IF(OR(NOT(ISBLANK(AA235)),ISBLANK(AB235)),#N/A,
IF(Y235="empty","empty",
VLOOKUP(Y235,MonsterGroupTable!$A:$A,1,0)))))))</f>
        <v/>
      </c>
      <c r="AD235" s="2" t="str">
        <f>IF(AND(ISBLANK(AC235),OR(NOT(ISBLANK(AE235)),NOT(ISBLANK(AF235)))),#N/A,
IF(ISBLANK(AC235),"",
IF(AND(NOT(ISERROR(VLOOKUP(AC235,MonsterTable!$A:$B,MATCH(MonsterTable!$B$1,MonsterTable!$A$1:$B$1,0),0))),OR(ISBLANK(AE235),ISBLANK(AF235))),#N/A,
IFERROR(VLOOKUP(AC235,MonsterTable!$A:$B,MATCH(MonsterTable!$B$1,MonsterTable!$A$1:$B$1,0),0),
IF(OR(NOT(ISBLANK(AE235)),ISBLANK(AF235)),#N/A,
IF(AC235="empty","empty",
VLOOKUP(AC235,MonsterGroupTable!$A:$A,1,0)))))))</f>
        <v/>
      </c>
      <c r="AH235" s="2" t="str">
        <f>IF(AND(ISBLANK(AG235),OR(NOT(ISBLANK(AI235)),NOT(ISBLANK(AJ235)))),#N/A,
IF(ISBLANK(AG235),"",
IF(AND(NOT(ISERROR(VLOOKUP(AG235,MonsterTable!$A:$B,MATCH(MonsterTable!$B$1,MonsterTable!$A$1:$B$1,0),0))),OR(ISBLANK(AI235),ISBLANK(AJ235))),#N/A,
IFERROR(VLOOKUP(AG235,MonsterTable!$A:$B,MATCH(MonsterTable!$B$1,MonsterTable!$A$1:$B$1,0),0),
IF(OR(NOT(ISBLANK(AI235)),ISBLANK(AJ235)),#N/A,
IF(AG235="empty","empty",
VLOOKUP(AG235,MonsterGroupTable!$A:$A,1,0)))))))</f>
        <v/>
      </c>
      <c r="AL235" s="2" t="str">
        <f>IF(AND(ISBLANK(AK235),OR(NOT(ISBLANK(AM235)),NOT(ISBLANK(AN235)))),#N/A,
IF(ISBLANK(AK235),"",
IF(AND(NOT(ISERROR(VLOOKUP(AK235,MonsterTable!$A:$B,MATCH(MonsterTable!$B$1,MonsterTable!$A$1:$B$1,0),0))),OR(ISBLANK(AM235),ISBLANK(AN235))),#N/A,
IFERROR(VLOOKUP(AK235,MonsterTable!$A:$B,MATCH(MonsterTable!$B$1,MonsterTable!$A$1:$B$1,0),0),
IF(OR(NOT(ISBLANK(AM235)),ISBLANK(AN235)),#N/A,
IF(AK235="empty","empty",
VLOOKUP(AK235,MonsterGroupTable!$A:$A,1,0)))))))</f>
        <v/>
      </c>
      <c r="AP235" s="2" t="str">
        <f>IF(AND(ISBLANK(AO235),OR(NOT(ISBLANK(AQ235)),NOT(ISBLANK(AR235)))),#N/A,
IF(ISBLANK(AO235),"",
IF(AND(NOT(ISERROR(VLOOKUP(AO235,MonsterTable!$A:$B,MATCH(MonsterTable!$B$1,MonsterTable!$A$1:$B$1,0),0))),OR(ISBLANK(AQ235),ISBLANK(AR235))),#N/A,
IFERROR(VLOOKUP(AO235,MonsterTable!$A:$B,MATCH(MonsterTable!$B$1,MonsterTable!$A$1:$B$1,0),0),
IF(OR(NOT(ISBLANK(AQ235)),ISBLANK(AR235)),#N/A,
IF(AO235="empty","empty",
VLOOKUP(AO235,MonsterGroupTable!$A:$A,1,0)))))))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B235" s="2" t="str">
        <f>IF(AND(ISBLANK(BA235),OR(NOT(ISBLANK(BC235)),NOT(ISBLANK(BD235)))),#N/A,
IF(ISBLANK(BA235),"",
IF(AND(NOT(ISERROR(VLOOKUP(BA235,MonsterTable!$A:$B,MATCH(MonsterTable!$B$1,MonsterTable!$A$1:$B$1,0),0))),OR(ISBLANK(BC235),ISBLANK(BD235))),#N/A,
IFERROR(VLOOKUP(BA235,MonsterTable!$A:$B,MATCH(MonsterTable!$B$1,MonsterTable!$A$1:$B$1,0),0),
IF(OR(NOT(ISBLANK(BC235)),ISBLANK(BD235)),#N/A,
IF(BA235="empty","empty",
VLOOKUP(BA235,MonsterGroupTable!$A:$A,1,0)))))))</f>
        <v/>
      </c>
      <c r="BF235" s="2" t="str">
        <f>IF(AND(ISBLANK(BE235),OR(NOT(ISBLANK(BG235)),NOT(ISBLANK(BH235)))),#N/A,
IF(ISBLANK(BE235),"",
IF(AND(NOT(ISERROR(VLOOKUP(BE235,MonsterTable!$A:$B,MATCH(MonsterTable!$B$1,MonsterTable!$A$1:$B$1,0),0))),OR(ISBLANK(BG235),ISBLANK(BH235))),#N/A,
IFERROR(VLOOKUP(BE235,MonsterTable!$A:$B,MATCH(MonsterTable!$B$1,MonsterTable!$A$1:$B$1,0),0),
IF(OR(NOT(ISBLANK(BG235)),ISBLANK(BH235)),#N/A,
IF(BE235="empty","empty",
VLOOKUP(BE235,MonsterGroupTable!$A:$A,1,0)))))))</f>
        <v/>
      </c>
    </row>
    <row r="236" spans="1:58" x14ac:dyDescent="0.3">
      <c r="A236">
        <v>10235</v>
      </c>
      <c r="B236">
        <f t="shared" si="7"/>
        <v>1.1000000000000001</v>
      </c>
      <c r="C236">
        <f t="shared" si="7"/>
        <v>1.1000000000000001</v>
      </c>
      <c r="F236">
        <v>900</v>
      </c>
      <c r="G236">
        <v>14350</v>
      </c>
      <c r="H236" t="s">
        <v>29</v>
      </c>
      <c r="I236" t="s">
        <v>30</v>
      </c>
      <c r="J236" t="s">
        <v>85</v>
      </c>
      <c r="K236" t="s">
        <v>86</v>
      </c>
      <c r="L236">
        <v>0</v>
      </c>
      <c r="M236">
        <v>-4.75</v>
      </c>
      <c r="N236">
        <v>-3.5</v>
      </c>
      <c r="O236">
        <v>4.75</v>
      </c>
      <c r="P236">
        <v>3</v>
      </c>
      <c r="Q236">
        <v>-13.5</v>
      </c>
      <c r="R236">
        <v>2.5499999999999998</v>
      </c>
      <c r="S236">
        <v>-6.75</v>
      </c>
      <c r="T236" t="str">
        <f t="shared" si="6"/>
        <v>g101,5</v>
      </c>
      <c r="U236" s="1" t="s">
        <v>78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g101</v>
      </c>
      <c r="X236">
        <v>5</v>
      </c>
      <c r="Z236" s="2" t="str">
        <f>IF(AND(ISBLANK(Y236),OR(NOT(ISBLANK(AA236)),NOT(ISBLANK(AB236)))),#N/A,
IF(ISBLANK(Y236),"",
IF(AND(NOT(ISERROR(VLOOKUP(Y236,MonsterTable!$A:$B,MATCH(MonsterTable!$B$1,MonsterTable!$A$1:$B$1,0),0))),OR(ISBLANK(AA236),ISBLANK(AB236))),#N/A,
IFERROR(VLOOKUP(Y236,MonsterTable!$A:$B,MATCH(MonsterTable!$B$1,MonsterTable!$A$1:$B$1,0),0),
IF(OR(NOT(ISBLANK(AA236)),ISBLANK(AB236)),#N/A,
IF(Y236="empty","empty",
VLOOKUP(Y236,MonsterGroupTable!$A:$A,1,0)))))))</f>
        <v/>
      </c>
      <c r="AD236" s="2" t="str">
        <f>IF(AND(ISBLANK(AC236),OR(NOT(ISBLANK(AE236)),NOT(ISBLANK(AF236)))),#N/A,
IF(ISBLANK(AC236),"",
IF(AND(NOT(ISERROR(VLOOKUP(AC236,MonsterTable!$A:$B,MATCH(MonsterTable!$B$1,MonsterTable!$A$1:$B$1,0),0))),OR(ISBLANK(AE236),ISBLANK(AF236))),#N/A,
IFERROR(VLOOKUP(AC236,MonsterTable!$A:$B,MATCH(MonsterTable!$B$1,MonsterTable!$A$1:$B$1,0),0),
IF(OR(NOT(ISBLANK(AE236)),ISBLANK(AF236)),#N/A,
IF(AC236="empty","empty",
VLOOKUP(AC236,MonsterGroupTable!$A:$A,1,0)))))))</f>
        <v/>
      </c>
      <c r="AH236" s="2" t="str">
        <f>IF(AND(ISBLANK(AG236),OR(NOT(ISBLANK(AI236)),NOT(ISBLANK(AJ236)))),#N/A,
IF(ISBLANK(AG236),"",
IF(AND(NOT(ISERROR(VLOOKUP(AG236,MonsterTable!$A:$B,MATCH(MonsterTable!$B$1,MonsterTable!$A$1:$B$1,0),0))),OR(ISBLANK(AI236),ISBLANK(AJ236))),#N/A,
IFERROR(VLOOKUP(AG236,MonsterTable!$A:$B,MATCH(MonsterTable!$B$1,MonsterTable!$A$1:$B$1,0),0),
IF(OR(NOT(ISBLANK(AI236)),ISBLANK(AJ236)),#N/A,
IF(AG236="empty","empty",
VLOOKUP(AG236,MonsterGroupTable!$A:$A,1,0)))))))</f>
        <v/>
      </c>
      <c r="AL236" s="2" t="str">
        <f>IF(AND(ISBLANK(AK236),OR(NOT(ISBLANK(AM236)),NOT(ISBLANK(AN236)))),#N/A,
IF(ISBLANK(AK236),"",
IF(AND(NOT(ISERROR(VLOOKUP(AK236,MonsterTable!$A:$B,MATCH(MonsterTable!$B$1,MonsterTable!$A$1:$B$1,0),0))),OR(ISBLANK(AM236),ISBLANK(AN236))),#N/A,
IFERROR(VLOOKUP(AK236,MonsterTable!$A:$B,MATCH(MonsterTable!$B$1,MonsterTable!$A$1:$B$1,0),0),
IF(OR(NOT(ISBLANK(AM236)),ISBLANK(AN236)),#N/A,
IF(AK236="empty","empty",
VLOOKUP(AK236,MonsterGroupTable!$A:$A,1,0)))))))</f>
        <v/>
      </c>
      <c r="AP236" s="2" t="str">
        <f>IF(AND(ISBLANK(AO236),OR(NOT(ISBLANK(AQ236)),NOT(ISBLANK(AR236)))),#N/A,
IF(ISBLANK(AO236),"",
IF(AND(NOT(ISERROR(VLOOKUP(AO236,MonsterTable!$A:$B,MATCH(MonsterTable!$B$1,MonsterTable!$A$1:$B$1,0),0))),OR(ISBLANK(AQ236),ISBLANK(AR236))),#N/A,
IFERROR(VLOOKUP(AO236,MonsterTable!$A:$B,MATCH(MonsterTable!$B$1,MonsterTable!$A$1:$B$1,0),0),
IF(OR(NOT(ISBLANK(AQ236)),ISBLANK(AR236)),#N/A,
IF(AO236="empty","empty",
VLOOKUP(AO236,MonsterGroupTable!$A:$A,1,0)))))))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B236" s="2" t="str">
        <f>IF(AND(ISBLANK(BA236),OR(NOT(ISBLANK(BC236)),NOT(ISBLANK(BD236)))),#N/A,
IF(ISBLANK(BA236),"",
IF(AND(NOT(ISERROR(VLOOKUP(BA236,MonsterTable!$A:$B,MATCH(MonsterTable!$B$1,MonsterTable!$A$1:$B$1,0),0))),OR(ISBLANK(BC236),ISBLANK(BD236))),#N/A,
IFERROR(VLOOKUP(BA236,MonsterTable!$A:$B,MATCH(MonsterTable!$B$1,MonsterTable!$A$1:$B$1,0),0),
IF(OR(NOT(ISBLANK(BC236)),ISBLANK(BD236)),#N/A,
IF(BA236="empty","empty",
VLOOKUP(BA236,MonsterGroupTable!$A:$A,1,0)))))))</f>
        <v/>
      </c>
      <c r="BF236" s="2" t="str">
        <f>IF(AND(ISBLANK(BE236),OR(NOT(ISBLANK(BG236)),NOT(ISBLANK(BH236)))),#N/A,
IF(ISBLANK(BE236),"",
IF(AND(NOT(ISERROR(VLOOKUP(BE236,MonsterTable!$A:$B,MATCH(MonsterTable!$B$1,MonsterTable!$A$1:$B$1,0),0))),OR(ISBLANK(BG236),ISBLANK(BH236))),#N/A,
IFERROR(VLOOKUP(BE236,MonsterTable!$A:$B,MATCH(MonsterTable!$B$1,MonsterTable!$A$1:$B$1,0),0),
IF(OR(NOT(ISBLANK(BG236)),ISBLANK(BH236)),#N/A,
IF(BE236="empty","empty",
VLOOKUP(BE236,MonsterGroupTable!$A:$A,1,0)))))))</f>
        <v/>
      </c>
    </row>
    <row r="237" spans="1:58" x14ac:dyDescent="0.3">
      <c r="A237">
        <v>10236</v>
      </c>
      <c r="B237">
        <f t="shared" si="7"/>
        <v>1.1000000000000001</v>
      </c>
      <c r="C237">
        <f t="shared" si="7"/>
        <v>1.1000000000000001</v>
      </c>
      <c r="F237">
        <v>900</v>
      </c>
      <c r="G237">
        <v>14500</v>
      </c>
      <c r="H237" t="s">
        <v>29</v>
      </c>
      <c r="I237" t="s">
        <v>30</v>
      </c>
      <c r="J237" t="s">
        <v>85</v>
      </c>
      <c r="K237" t="s">
        <v>86</v>
      </c>
      <c r="L237">
        <v>0</v>
      </c>
      <c r="M237">
        <v>-4.75</v>
      </c>
      <c r="N237">
        <v>-3.5</v>
      </c>
      <c r="O237">
        <v>4.75</v>
      </c>
      <c r="P237">
        <v>3</v>
      </c>
      <c r="Q237">
        <v>-13.5</v>
      </c>
      <c r="R237">
        <v>2.5499999999999998</v>
      </c>
      <c r="S237">
        <v>-6.75</v>
      </c>
      <c r="T237" t="str">
        <f t="shared" si="6"/>
        <v>g101,5</v>
      </c>
      <c r="U237" s="1" t="s">
        <v>78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g101</v>
      </c>
      <c r="X237">
        <v>5</v>
      </c>
      <c r="Z237" s="2" t="str">
        <f>IF(AND(ISBLANK(Y237),OR(NOT(ISBLANK(AA237)),NOT(ISBLANK(AB237)))),#N/A,
IF(ISBLANK(Y237),"",
IF(AND(NOT(ISERROR(VLOOKUP(Y237,MonsterTable!$A:$B,MATCH(MonsterTable!$B$1,MonsterTable!$A$1:$B$1,0),0))),OR(ISBLANK(AA237),ISBLANK(AB237))),#N/A,
IFERROR(VLOOKUP(Y237,MonsterTable!$A:$B,MATCH(MonsterTable!$B$1,MonsterTable!$A$1:$B$1,0),0),
IF(OR(NOT(ISBLANK(AA237)),ISBLANK(AB237)),#N/A,
IF(Y237="empty","empty",
VLOOKUP(Y237,MonsterGroupTable!$A:$A,1,0)))))))</f>
        <v/>
      </c>
      <c r="AD237" s="2" t="str">
        <f>IF(AND(ISBLANK(AC237),OR(NOT(ISBLANK(AE237)),NOT(ISBLANK(AF237)))),#N/A,
IF(ISBLANK(AC237),"",
IF(AND(NOT(ISERROR(VLOOKUP(AC237,MonsterTable!$A:$B,MATCH(MonsterTable!$B$1,MonsterTable!$A$1:$B$1,0),0))),OR(ISBLANK(AE237),ISBLANK(AF237))),#N/A,
IFERROR(VLOOKUP(AC237,MonsterTable!$A:$B,MATCH(MonsterTable!$B$1,MonsterTable!$A$1:$B$1,0),0),
IF(OR(NOT(ISBLANK(AE237)),ISBLANK(AF237)),#N/A,
IF(AC237="empty","empty",
VLOOKUP(AC237,MonsterGroupTable!$A:$A,1,0)))))))</f>
        <v/>
      </c>
      <c r="AH237" s="2" t="str">
        <f>IF(AND(ISBLANK(AG237),OR(NOT(ISBLANK(AI237)),NOT(ISBLANK(AJ237)))),#N/A,
IF(ISBLANK(AG237),"",
IF(AND(NOT(ISERROR(VLOOKUP(AG237,MonsterTable!$A:$B,MATCH(MonsterTable!$B$1,MonsterTable!$A$1:$B$1,0),0))),OR(ISBLANK(AI237),ISBLANK(AJ237))),#N/A,
IFERROR(VLOOKUP(AG237,MonsterTable!$A:$B,MATCH(MonsterTable!$B$1,MonsterTable!$A$1:$B$1,0),0),
IF(OR(NOT(ISBLANK(AI237)),ISBLANK(AJ237)),#N/A,
IF(AG237="empty","empty",
VLOOKUP(AG237,MonsterGroupTable!$A:$A,1,0)))))))</f>
        <v/>
      </c>
      <c r="AL237" s="2" t="str">
        <f>IF(AND(ISBLANK(AK237),OR(NOT(ISBLANK(AM237)),NOT(ISBLANK(AN237)))),#N/A,
IF(ISBLANK(AK237),"",
IF(AND(NOT(ISERROR(VLOOKUP(AK237,MonsterTable!$A:$B,MATCH(MonsterTable!$B$1,MonsterTable!$A$1:$B$1,0),0))),OR(ISBLANK(AM237),ISBLANK(AN237))),#N/A,
IFERROR(VLOOKUP(AK237,MonsterTable!$A:$B,MATCH(MonsterTable!$B$1,MonsterTable!$A$1:$B$1,0),0),
IF(OR(NOT(ISBLANK(AM237)),ISBLANK(AN237)),#N/A,
IF(AK237="empty","empty",
VLOOKUP(AK237,MonsterGroupTable!$A:$A,1,0)))))))</f>
        <v/>
      </c>
      <c r="AP237" s="2" t="str">
        <f>IF(AND(ISBLANK(AO237),OR(NOT(ISBLANK(AQ237)),NOT(ISBLANK(AR237)))),#N/A,
IF(ISBLANK(AO237),"",
IF(AND(NOT(ISERROR(VLOOKUP(AO237,MonsterTable!$A:$B,MATCH(MonsterTable!$B$1,MonsterTable!$A$1:$B$1,0),0))),OR(ISBLANK(AQ237),ISBLANK(AR237))),#N/A,
IFERROR(VLOOKUP(AO237,MonsterTable!$A:$B,MATCH(MonsterTable!$B$1,MonsterTable!$A$1:$B$1,0),0),
IF(OR(NOT(ISBLANK(AQ237)),ISBLANK(AR237)),#N/A,
IF(AO237="empty","empty",
VLOOKUP(AO237,MonsterGroupTable!$A:$A,1,0)))))))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B237" s="2" t="str">
        <f>IF(AND(ISBLANK(BA237),OR(NOT(ISBLANK(BC237)),NOT(ISBLANK(BD237)))),#N/A,
IF(ISBLANK(BA237),"",
IF(AND(NOT(ISERROR(VLOOKUP(BA237,MonsterTable!$A:$B,MATCH(MonsterTable!$B$1,MonsterTable!$A$1:$B$1,0),0))),OR(ISBLANK(BC237),ISBLANK(BD237))),#N/A,
IFERROR(VLOOKUP(BA237,MonsterTable!$A:$B,MATCH(MonsterTable!$B$1,MonsterTable!$A$1:$B$1,0),0),
IF(OR(NOT(ISBLANK(BC237)),ISBLANK(BD237)),#N/A,
IF(BA237="empty","empty",
VLOOKUP(BA237,MonsterGroupTable!$A:$A,1,0)))))))</f>
        <v/>
      </c>
      <c r="BF237" s="2" t="str">
        <f>IF(AND(ISBLANK(BE237),OR(NOT(ISBLANK(BG237)),NOT(ISBLANK(BH237)))),#N/A,
IF(ISBLANK(BE237),"",
IF(AND(NOT(ISERROR(VLOOKUP(BE237,MonsterTable!$A:$B,MATCH(MonsterTable!$B$1,MonsterTable!$A$1:$B$1,0),0))),OR(ISBLANK(BG237),ISBLANK(BH237))),#N/A,
IFERROR(VLOOKUP(BE237,MonsterTable!$A:$B,MATCH(MonsterTable!$B$1,MonsterTable!$A$1:$B$1,0),0),
IF(OR(NOT(ISBLANK(BG237)),ISBLANK(BH237)),#N/A,
IF(BE237="empty","empty",
VLOOKUP(BE237,MonsterGroupTable!$A:$A,1,0)))))))</f>
        <v/>
      </c>
    </row>
    <row r="238" spans="1:58" x14ac:dyDescent="0.3">
      <c r="A238">
        <v>10237</v>
      </c>
      <c r="B238">
        <f t="shared" si="7"/>
        <v>1.1000000000000001</v>
      </c>
      <c r="C238">
        <f t="shared" si="7"/>
        <v>1.1000000000000001</v>
      </c>
      <c r="F238">
        <v>900</v>
      </c>
      <c r="G238">
        <v>14650</v>
      </c>
      <c r="H238" t="s">
        <v>29</v>
      </c>
      <c r="I238" t="s">
        <v>30</v>
      </c>
      <c r="J238" t="s">
        <v>85</v>
      </c>
      <c r="K238" t="s">
        <v>86</v>
      </c>
      <c r="L238">
        <v>0</v>
      </c>
      <c r="M238">
        <v>-4.75</v>
      </c>
      <c r="N238">
        <v>-3.5</v>
      </c>
      <c r="O238">
        <v>4.75</v>
      </c>
      <c r="P238">
        <v>3</v>
      </c>
      <c r="Q238">
        <v>-13.5</v>
      </c>
      <c r="R238">
        <v>2.5499999999999998</v>
      </c>
      <c r="S238">
        <v>-6.75</v>
      </c>
      <c r="T238" t="str">
        <f t="shared" si="6"/>
        <v>g101,5</v>
      </c>
      <c r="U238" s="1" t="s">
        <v>78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g101</v>
      </c>
      <c r="X238">
        <v>5</v>
      </c>
      <c r="Z238" s="2" t="str">
        <f>IF(AND(ISBLANK(Y238),OR(NOT(ISBLANK(AA238)),NOT(ISBLANK(AB238)))),#N/A,
IF(ISBLANK(Y238),"",
IF(AND(NOT(ISERROR(VLOOKUP(Y238,MonsterTable!$A:$B,MATCH(MonsterTable!$B$1,MonsterTable!$A$1:$B$1,0),0))),OR(ISBLANK(AA238),ISBLANK(AB238))),#N/A,
IFERROR(VLOOKUP(Y238,MonsterTable!$A:$B,MATCH(MonsterTable!$B$1,MonsterTable!$A$1:$B$1,0),0),
IF(OR(NOT(ISBLANK(AA238)),ISBLANK(AB238)),#N/A,
IF(Y238="empty","empty",
VLOOKUP(Y238,MonsterGroupTable!$A:$A,1,0)))))))</f>
        <v/>
      </c>
      <c r="AD238" s="2" t="str">
        <f>IF(AND(ISBLANK(AC238),OR(NOT(ISBLANK(AE238)),NOT(ISBLANK(AF238)))),#N/A,
IF(ISBLANK(AC238),"",
IF(AND(NOT(ISERROR(VLOOKUP(AC238,MonsterTable!$A:$B,MATCH(MonsterTable!$B$1,MonsterTable!$A$1:$B$1,0),0))),OR(ISBLANK(AE238),ISBLANK(AF238))),#N/A,
IFERROR(VLOOKUP(AC238,MonsterTable!$A:$B,MATCH(MonsterTable!$B$1,MonsterTable!$A$1:$B$1,0),0),
IF(OR(NOT(ISBLANK(AE238)),ISBLANK(AF238)),#N/A,
IF(AC238="empty","empty",
VLOOKUP(AC238,MonsterGroupTable!$A:$A,1,0)))))))</f>
        <v/>
      </c>
      <c r="AH238" s="2" t="str">
        <f>IF(AND(ISBLANK(AG238),OR(NOT(ISBLANK(AI238)),NOT(ISBLANK(AJ238)))),#N/A,
IF(ISBLANK(AG238),"",
IF(AND(NOT(ISERROR(VLOOKUP(AG238,MonsterTable!$A:$B,MATCH(MonsterTable!$B$1,MonsterTable!$A$1:$B$1,0),0))),OR(ISBLANK(AI238),ISBLANK(AJ238))),#N/A,
IFERROR(VLOOKUP(AG238,MonsterTable!$A:$B,MATCH(MonsterTable!$B$1,MonsterTable!$A$1:$B$1,0),0),
IF(OR(NOT(ISBLANK(AI238)),ISBLANK(AJ238)),#N/A,
IF(AG238="empty","empty",
VLOOKUP(AG238,MonsterGroupTable!$A:$A,1,0)))))))</f>
        <v/>
      </c>
      <c r="AL238" s="2" t="str">
        <f>IF(AND(ISBLANK(AK238),OR(NOT(ISBLANK(AM238)),NOT(ISBLANK(AN238)))),#N/A,
IF(ISBLANK(AK238),"",
IF(AND(NOT(ISERROR(VLOOKUP(AK238,MonsterTable!$A:$B,MATCH(MonsterTable!$B$1,MonsterTable!$A$1:$B$1,0),0))),OR(ISBLANK(AM238),ISBLANK(AN238))),#N/A,
IFERROR(VLOOKUP(AK238,MonsterTable!$A:$B,MATCH(MonsterTable!$B$1,MonsterTable!$A$1:$B$1,0),0),
IF(OR(NOT(ISBLANK(AM238)),ISBLANK(AN238)),#N/A,
IF(AK238="empty","empty",
VLOOKUP(AK238,MonsterGroupTable!$A:$A,1,0)))))))</f>
        <v/>
      </c>
      <c r="AP238" s="2" t="str">
        <f>IF(AND(ISBLANK(AO238),OR(NOT(ISBLANK(AQ238)),NOT(ISBLANK(AR238)))),#N/A,
IF(ISBLANK(AO238),"",
IF(AND(NOT(ISERROR(VLOOKUP(AO238,MonsterTable!$A:$B,MATCH(MonsterTable!$B$1,MonsterTable!$A$1:$B$1,0),0))),OR(ISBLANK(AQ238),ISBLANK(AR238))),#N/A,
IFERROR(VLOOKUP(AO238,MonsterTable!$A:$B,MATCH(MonsterTable!$B$1,MonsterTable!$A$1:$B$1,0),0),
IF(OR(NOT(ISBLANK(AQ238)),ISBLANK(AR238)),#N/A,
IF(AO238="empty","empty",
VLOOKUP(AO238,MonsterGroupTable!$A:$A,1,0)))))))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B238" s="2" t="str">
        <f>IF(AND(ISBLANK(BA238),OR(NOT(ISBLANK(BC238)),NOT(ISBLANK(BD238)))),#N/A,
IF(ISBLANK(BA238),"",
IF(AND(NOT(ISERROR(VLOOKUP(BA238,MonsterTable!$A:$B,MATCH(MonsterTable!$B$1,MonsterTable!$A$1:$B$1,0),0))),OR(ISBLANK(BC238),ISBLANK(BD238))),#N/A,
IFERROR(VLOOKUP(BA238,MonsterTable!$A:$B,MATCH(MonsterTable!$B$1,MonsterTable!$A$1:$B$1,0),0),
IF(OR(NOT(ISBLANK(BC238)),ISBLANK(BD238)),#N/A,
IF(BA238="empty","empty",
VLOOKUP(BA238,MonsterGroupTable!$A:$A,1,0)))))))</f>
        <v/>
      </c>
      <c r="BF238" s="2" t="str">
        <f>IF(AND(ISBLANK(BE238),OR(NOT(ISBLANK(BG238)),NOT(ISBLANK(BH238)))),#N/A,
IF(ISBLANK(BE238),"",
IF(AND(NOT(ISERROR(VLOOKUP(BE238,MonsterTable!$A:$B,MATCH(MonsterTable!$B$1,MonsterTable!$A$1:$B$1,0),0))),OR(ISBLANK(BG238),ISBLANK(BH238))),#N/A,
IFERROR(VLOOKUP(BE238,MonsterTable!$A:$B,MATCH(MonsterTable!$B$1,MonsterTable!$A$1:$B$1,0),0),
IF(OR(NOT(ISBLANK(BG238)),ISBLANK(BH238)),#N/A,
IF(BE238="empty","empty",
VLOOKUP(BE238,MonsterGroupTable!$A:$A,1,0)))))))</f>
        <v/>
      </c>
    </row>
    <row r="239" spans="1:58" x14ac:dyDescent="0.3">
      <c r="A239">
        <v>10238</v>
      </c>
      <c r="B239">
        <f t="shared" si="7"/>
        <v>1.1000000000000001</v>
      </c>
      <c r="C239">
        <f t="shared" si="7"/>
        <v>1.1000000000000001</v>
      </c>
      <c r="F239">
        <v>900</v>
      </c>
      <c r="G239">
        <v>14800</v>
      </c>
      <c r="H239" t="s">
        <v>29</v>
      </c>
      <c r="I239" t="s">
        <v>30</v>
      </c>
      <c r="J239" t="s">
        <v>85</v>
      </c>
      <c r="K239" t="s">
        <v>86</v>
      </c>
      <c r="L239">
        <v>0</v>
      </c>
      <c r="M239">
        <v>-4.75</v>
      </c>
      <c r="N239">
        <v>-3.5</v>
      </c>
      <c r="O239">
        <v>4.75</v>
      </c>
      <c r="P239">
        <v>3</v>
      </c>
      <c r="Q239">
        <v>-13.5</v>
      </c>
      <c r="R239">
        <v>2.5499999999999998</v>
      </c>
      <c r="S239">
        <v>-6.75</v>
      </c>
      <c r="T239" t="str">
        <f t="shared" si="6"/>
        <v>g101,5</v>
      </c>
      <c r="U239" s="1" t="s">
        <v>78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g101</v>
      </c>
      <c r="X239">
        <v>5</v>
      </c>
      <c r="Z239" s="2" t="str">
        <f>IF(AND(ISBLANK(Y239),OR(NOT(ISBLANK(AA239)),NOT(ISBLANK(AB239)))),#N/A,
IF(ISBLANK(Y239),"",
IF(AND(NOT(ISERROR(VLOOKUP(Y239,MonsterTable!$A:$B,MATCH(MonsterTable!$B$1,MonsterTable!$A$1:$B$1,0),0))),OR(ISBLANK(AA239),ISBLANK(AB239))),#N/A,
IFERROR(VLOOKUP(Y239,MonsterTable!$A:$B,MATCH(MonsterTable!$B$1,MonsterTable!$A$1:$B$1,0),0),
IF(OR(NOT(ISBLANK(AA239)),ISBLANK(AB239)),#N/A,
IF(Y239="empty","empty",
VLOOKUP(Y239,MonsterGroupTable!$A:$A,1,0)))))))</f>
        <v/>
      </c>
      <c r="AD239" s="2" t="str">
        <f>IF(AND(ISBLANK(AC239),OR(NOT(ISBLANK(AE239)),NOT(ISBLANK(AF239)))),#N/A,
IF(ISBLANK(AC239),"",
IF(AND(NOT(ISERROR(VLOOKUP(AC239,MonsterTable!$A:$B,MATCH(MonsterTable!$B$1,MonsterTable!$A$1:$B$1,0),0))),OR(ISBLANK(AE239),ISBLANK(AF239))),#N/A,
IFERROR(VLOOKUP(AC239,MonsterTable!$A:$B,MATCH(MonsterTable!$B$1,MonsterTable!$A$1:$B$1,0),0),
IF(OR(NOT(ISBLANK(AE239)),ISBLANK(AF239)),#N/A,
IF(AC239="empty","empty",
VLOOKUP(AC239,MonsterGroupTable!$A:$A,1,0)))))))</f>
        <v/>
      </c>
      <c r="AH239" s="2" t="str">
        <f>IF(AND(ISBLANK(AG239),OR(NOT(ISBLANK(AI239)),NOT(ISBLANK(AJ239)))),#N/A,
IF(ISBLANK(AG239),"",
IF(AND(NOT(ISERROR(VLOOKUP(AG239,MonsterTable!$A:$B,MATCH(MonsterTable!$B$1,MonsterTable!$A$1:$B$1,0),0))),OR(ISBLANK(AI239),ISBLANK(AJ239))),#N/A,
IFERROR(VLOOKUP(AG239,MonsterTable!$A:$B,MATCH(MonsterTable!$B$1,MonsterTable!$A$1:$B$1,0),0),
IF(OR(NOT(ISBLANK(AI239)),ISBLANK(AJ239)),#N/A,
IF(AG239="empty","empty",
VLOOKUP(AG239,MonsterGroupTable!$A:$A,1,0)))))))</f>
        <v/>
      </c>
      <c r="AL239" s="2" t="str">
        <f>IF(AND(ISBLANK(AK239),OR(NOT(ISBLANK(AM239)),NOT(ISBLANK(AN239)))),#N/A,
IF(ISBLANK(AK239),"",
IF(AND(NOT(ISERROR(VLOOKUP(AK239,MonsterTable!$A:$B,MATCH(MonsterTable!$B$1,MonsterTable!$A$1:$B$1,0),0))),OR(ISBLANK(AM239),ISBLANK(AN239))),#N/A,
IFERROR(VLOOKUP(AK239,MonsterTable!$A:$B,MATCH(MonsterTable!$B$1,MonsterTable!$A$1:$B$1,0),0),
IF(OR(NOT(ISBLANK(AM239)),ISBLANK(AN239)),#N/A,
IF(AK239="empty","empty",
VLOOKUP(AK239,MonsterGroupTable!$A:$A,1,0)))))))</f>
        <v/>
      </c>
      <c r="AP239" s="2" t="str">
        <f>IF(AND(ISBLANK(AO239),OR(NOT(ISBLANK(AQ239)),NOT(ISBLANK(AR239)))),#N/A,
IF(ISBLANK(AO239),"",
IF(AND(NOT(ISERROR(VLOOKUP(AO239,MonsterTable!$A:$B,MATCH(MonsterTable!$B$1,MonsterTable!$A$1:$B$1,0),0))),OR(ISBLANK(AQ239),ISBLANK(AR239))),#N/A,
IFERROR(VLOOKUP(AO239,MonsterTable!$A:$B,MATCH(MonsterTable!$B$1,MonsterTable!$A$1:$B$1,0),0),
IF(OR(NOT(ISBLANK(AQ239)),ISBLANK(AR239)),#N/A,
IF(AO239="empty","empty",
VLOOKUP(AO239,MonsterGroupTable!$A:$A,1,0)))))))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B239" s="2" t="str">
        <f>IF(AND(ISBLANK(BA239),OR(NOT(ISBLANK(BC239)),NOT(ISBLANK(BD239)))),#N/A,
IF(ISBLANK(BA239),"",
IF(AND(NOT(ISERROR(VLOOKUP(BA239,MonsterTable!$A:$B,MATCH(MonsterTable!$B$1,MonsterTable!$A$1:$B$1,0),0))),OR(ISBLANK(BC239),ISBLANK(BD239))),#N/A,
IFERROR(VLOOKUP(BA239,MonsterTable!$A:$B,MATCH(MonsterTable!$B$1,MonsterTable!$A$1:$B$1,0),0),
IF(OR(NOT(ISBLANK(BC239)),ISBLANK(BD239)),#N/A,
IF(BA239="empty","empty",
VLOOKUP(BA239,MonsterGroupTable!$A:$A,1,0)))))))</f>
        <v/>
      </c>
      <c r="BF239" s="2" t="str">
        <f>IF(AND(ISBLANK(BE239),OR(NOT(ISBLANK(BG239)),NOT(ISBLANK(BH239)))),#N/A,
IF(ISBLANK(BE239),"",
IF(AND(NOT(ISERROR(VLOOKUP(BE239,MonsterTable!$A:$B,MATCH(MonsterTable!$B$1,MonsterTable!$A$1:$B$1,0),0))),OR(ISBLANK(BG239),ISBLANK(BH239))),#N/A,
IFERROR(VLOOKUP(BE239,MonsterTable!$A:$B,MATCH(MonsterTable!$B$1,MonsterTable!$A$1:$B$1,0),0),
IF(OR(NOT(ISBLANK(BG239)),ISBLANK(BH239)),#N/A,
IF(BE239="empty","empty",
VLOOKUP(BE239,MonsterGroupTable!$A:$A,1,0)))))))</f>
        <v/>
      </c>
    </row>
    <row r="240" spans="1:58" x14ac:dyDescent="0.3">
      <c r="A240">
        <v>10239</v>
      </c>
      <c r="B240">
        <f t="shared" si="7"/>
        <v>1.1000000000000001</v>
      </c>
      <c r="C240">
        <f t="shared" si="7"/>
        <v>1.1000000000000001</v>
      </c>
      <c r="F240">
        <v>900</v>
      </c>
      <c r="G240">
        <v>14950</v>
      </c>
      <c r="H240" t="s">
        <v>29</v>
      </c>
      <c r="I240" t="s">
        <v>30</v>
      </c>
      <c r="J240" t="s">
        <v>85</v>
      </c>
      <c r="K240" t="s">
        <v>86</v>
      </c>
      <c r="L240">
        <v>0</v>
      </c>
      <c r="M240">
        <v>-4.75</v>
      </c>
      <c r="N240">
        <v>-3.5</v>
      </c>
      <c r="O240">
        <v>4.75</v>
      </c>
      <c r="P240">
        <v>3</v>
      </c>
      <c r="Q240">
        <v>-13.5</v>
      </c>
      <c r="R240">
        <v>2.5499999999999998</v>
      </c>
      <c r="S240">
        <v>-6.75</v>
      </c>
      <c r="T240" t="str">
        <f t="shared" si="6"/>
        <v>g101,5</v>
      </c>
      <c r="U240" s="1" t="s">
        <v>78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g101</v>
      </c>
      <c r="X240">
        <v>5</v>
      </c>
      <c r="Z240" s="2" t="str">
        <f>IF(AND(ISBLANK(Y240),OR(NOT(ISBLANK(AA240)),NOT(ISBLANK(AB240)))),#N/A,
IF(ISBLANK(Y240),"",
IF(AND(NOT(ISERROR(VLOOKUP(Y240,MonsterTable!$A:$B,MATCH(MonsterTable!$B$1,MonsterTable!$A$1:$B$1,0),0))),OR(ISBLANK(AA240),ISBLANK(AB240))),#N/A,
IFERROR(VLOOKUP(Y240,MonsterTable!$A:$B,MATCH(MonsterTable!$B$1,MonsterTable!$A$1:$B$1,0),0),
IF(OR(NOT(ISBLANK(AA240)),ISBLANK(AB240)),#N/A,
IF(Y240="empty","empty",
VLOOKUP(Y240,MonsterGroupTable!$A:$A,1,0)))))))</f>
        <v/>
      </c>
      <c r="AD240" s="2" t="str">
        <f>IF(AND(ISBLANK(AC240),OR(NOT(ISBLANK(AE240)),NOT(ISBLANK(AF240)))),#N/A,
IF(ISBLANK(AC240),"",
IF(AND(NOT(ISERROR(VLOOKUP(AC240,MonsterTable!$A:$B,MATCH(MonsterTable!$B$1,MonsterTable!$A$1:$B$1,0),0))),OR(ISBLANK(AE240),ISBLANK(AF240))),#N/A,
IFERROR(VLOOKUP(AC240,MonsterTable!$A:$B,MATCH(MonsterTable!$B$1,MonsterTable!$A$1:$B$1,0),0),
IF(OR(NOT(ISBLANK(AE240)),ISBLANK(AF240)),#N/A,
IF(AC240="empty","empty",
VLOOKUP(AC240,MonsterGroupTable!$A:$A,1,0)))))))</f>
        <v/>
      </c>
      <c r="AH240" s="2" t="str">
        <f>IF(AND(ISBLANK(AG240),OR(NOT(ISBLANK(AI240)),NOT(ISBLANK(AJ240)))),#N/A,
IF(ISBLANK(AG240),"",
IF(AND(NOT(ISERROR(VLOOKUP(AG240,MonsterTable!$A:$B,MATCH(MonsterTable!$B$1,MonsterTable!$A$1:$B$1,0),0))),OR(ISBLANK(AI240),ISBLANK(AJ240))),#N/A,
IFERROR(VLOOKUP(AG240,MonsterTable!$A:$B,MATCH(MonsterTable!$B$1,MonsterTable!$A$1:$B$1,0),0),
IF(OR(NOT(ISBLANK(AI240)),ISBLANK(AJ240)),#N/A,
IF(AG240="empty","empty",
VLOOKUP(AG240,MonsterGroupTable!$A:$A,1,0)))))))</f>
        <v/>
      </c>
      <c r="AL240" s="2" t="str">
        <f>IF(AND(ISBLANK(AK240),OR(NOT(ISBLANK(AM240)),NOT(ISBLANK(AN240)))),#N/A,
IF(ISBLANK(AK240),"",
IF(AND(NOT(ISERROR(VLOOKUP(AK240,MonsterTable!$A:$B,MATCH(MonsterTable!$B$1,MonsterTable!$A$1:$B$1,0),0))),OR(ISBLANK(AM240),ISBLANK(AN240))),#N/A,
IFERROR(VLOOKUP(AK240,MonsterTable!$A:$B,MATCH(MonsterTable!$B$1,MonsterTable!$A$1:$B$1,0),0),
IF(OR(NOT(ISBLANK(AM240)),ISBLANK(AN240)),#N/A,
IF(AK240="empty","empty",
VLOOKUP(AK240,MonsterGroupTable!$A:$A,1,0)))))))</f>
        <v/>
      </c>
      <c r="AP240" s="2" t="str">
        <f>IF(AND(ISBLANK(AO240),OR(NOT(ISBLANK(AQ240)),NOT(ISBLANK(AR240)))),#N/A,
IF(ISBLANK(AO240),"",
IF(AND(NOT(ISERROR(VLOOKUP(AO240,MonsterTable!$A:$B,MATCH(MonsterTable!$B$1,MonsterTable!$A$1:$B$1,0),0))),OR(ISBLANK(AQ240),ISBLANK(AR240))),#N/A,
IFERROR(VLOOKUP(AO240,MonsterTable!$A:$B,MATCH(MonsterTable!$B$1,MonsterTable!$A$1:$B$1,0),0),
IF(OR(NOT(ISBLANK(AQ240)),ISBLANK(AR240)),#N/A,
IF(AO240="empty","empty",
VLOOKUP(AO240,MonsterGroupTable!$A:$A,1,0)))))))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B240" s="2" t="str">
        <f>IF(AND(ISBLANK(BA240),OR(NOT(ISBLANK(BC240)),NOT(ISBLANK(BD240)))),#N/A,
IF(ISBLANK(BA240),"",
IF(AND(NOT(ISERROR(VLOOKUP(BA240,MonsterTable!$A:$B,MATCH(MonsterTable!$B$1,MonsterTable!$A$1:$B$1,0),0))),OR(ISBLANK(BC240),ISBLANK(BD240))),#N/A,
IFERROR(VLOOKUP(BA240,MonsterTable!$A:$B,MATCH(MonsterTable!$B$1,MonsterTable!$A$1:$B$1,0),0),
IF(OR(NOT(ISBLANK(BC240)),ISBLANK(BD240)),#N/A,
IF(BA240="empty","empty",
VLOOKUP(BA240,MonsterGroupTable!$A:$A,1,0)))))))</f>
        <v/>
      </c>
      <c r="BF240" s="2" t="str">
        <f>IF(AND(ISBLANK(BE240),OR(NOT(ISBLANK(BG240)),NOT(ISBLANK(BH240)))),#N/A,
IF(ISBLANK(BE240),"",
IF(AND(NOT(ISERROR(VLOOKUP(BE240,MonsterTable!$A:$B,MATCH(MonsterTable!$B$1,MonsterTable!$A$1:$B$1,0),0))),OR(ISBLANK(BG240),ISBLANK(BH240))),#N/A,
IFERROR(VLOOKUP(BE240,MonsterTable!$A:$B,MATCH(MonsterTable!$B$1,MonsterTable!$A$1:$B$1,0),0),
IF(OR(NOT(ISBLANK(BG240)),ISBLANK(BH240)),#N/A,
IF(BE240="empty","empty",
VLOOKUP(BE240,MonsterGroupTable!$A:$A,1,0)))))))</f>
        <v/>
      </c>
    </row>
    <row r="241" spans="1:58" x14ac:dyDescent="0.3">
      <c r="A241">
        <v>10240</v>
      </c>
      <c r="B241">
        <f t="shared" si="7"/>
        <v>1.2</v>
      </c>
      <c r="C241">
        <f t="shared" si="7"/>
        <v>1.1000000000000001</v>
      </c>
      <c r="F241">
        <v>900</v>
      </c>
      <c r="G241">
        <v>15100</v>
      </c>
      <c r="H241" t="s">
        <v>29</v>
      </c>
      <c r="I241" t="s">
        <v>30</v>
      </c>
      <c r="J241" t="s">
        <v>85</v>
      </c>
      <c r="K241" t="s">
        <v>86</v>
      </c>
      <c r="L241">
        <v>0</v>
      </c>
      <c r="M241">
        <v>-4.75</v>
      </c>
      <c r="N241">
        <v>-3.5</v>
      </c>
      <c r="O241">
        <v>4.75</v>
      </c>
      <c r="P241">
        <v>3</v>
      </c>
      <c r="Q241">
        <v>-13.5</v>
      </c>
      <c r="R241">
        <v>2.5499999999999998</v>
      </c>
      <c r="S241">
        <v>-6.75</v>
      </c>
      <c r="T241" t="str">
        <f t="shared" si="6"/>
        <v>g101,5</v>
      </c>
      <c r="U241" s="1" t="s">
        <v>78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g101</v>
      </c>
      <c r="X241">
        <v>5</v>
      </c>
      <c r="Z241" s="2" t="str">
        <f>IF(AND(ISBLANK(Y241),OR(NOT(ISBLANK(AA241)),NOT(ISBLANK(AB241)))),#N/A,
IF(ISBLANK(Y241),"",
IF(AND(NOT(ISERROR(VLOOKUP(Y241,MonsterTable!$A:$B,MATCH(MonsterTable!$B$1,MonsterTable!$A$1:$B$1,0),0))),OR(ISBLANK(AA241),ISBLANK(AB241))),#N/A,
IFERROR(VLOOKUP(Y241,MonsterTable!$A:$B,MATCH(MonsterTable!$B$1,MonsterTable!$A$1:$B$1,0),0),
IF(OR(NOT(ISBLANK(AA241)),ISBLANK(AB241)),#N/A,
IF(Y241="empty","empty",
VLOOKUP(Y241,MonsterGroupTable!$A:$A,1,0)))))))</f>
        <v/>
      </c>
      <c r="AD241" s="2" t="str">
        <f>IF(AND(ISBLANK(AC241),OR(NOT(ISBLANK(AE241)),NOT(ISBLANK(AF241)))),#N/A,
IF(ISBLANK(AC241),"",
IF(AND(NOT(ISERROR(VLOOKUP(AC241,MonsterTable!$A:$B,MATCH(MonsterTable!$B$1,MonsterTable!$A$1:$B$1,0),0))),OR(ISBLANK(AE241),ISBLANK(AF241))),#N/A,
IFERROR(VLOOKUP(AC241,MonsterTable!$A:$B,MATCH(MonsterTable!$B$1,MonsterTable!$A$1:$B$1,0),0),
IF(OR(NOT(ISBLANK(AE241)),ISBLANK(AF241)),#N/A,
IF(AC241="empty","empty",
VLOOKUP(AC241,MonsterGroupTable!$A:$A,1,0)))))))</f>
        <v/>
      </c>
      <c r="AH241" s="2" t="str">
        <f>IF(AND(ISBLANK(AG241),OR(NOT(ISBLANK(AI241)),NOT(ISBLANK(AJ241)))),#N/A,
IF(ISBLANK(AG241),"",
IF(AND(NOT(ISERROR(VLOOKUP(AG241,MonsterTable!$A:$B,MATCH(MonsterTable!$B$1,MonsterTable!$A$1:$B$1,0),0))),OR(ISBLANK(AI241),ISBLANK(AJ241))),#N/A,
IFERROR(VLOOKUP(AG241,MonsterTable!$A:$B,MATCH(MonsterTable!$B$1,MonsterTable!$A$1:$B$1,0),0),
IF(OR(NOT(ISBLANK(AI241)),ISBLANK(AJ241)),#N/A,
IF(AG241="empty","empty",
VLOOKUP(AG241,MonsterGroupTable!$A:$A,1,0)))))))</f>
        <v/>
      </c>
      <c r="AL241" s="2" t="str">
        <f>IF(AND(ISBLANK(AK241),OR(NOT(ISBLANK(AM241)),NOT(ISBLANK(AN241)))),#N/A,
IF(ISBLANK(AK241),"",
IF(AND(NOT(ISERROR(VLOOKUP(AK241,MonsterTable!$A:$B,MATCH(MonsterTable!$B$1,MonsterTable!$A$1:$B$1,0),0))),OR(ISBLANK(AM241),ISBLANK(AN241))),#N/A,
IFERROR(VLOOKUP(AK241,MonsterTable!$A:$B,MATCH(MonsterTable!$B$1,MonsterTable!$A$1:$B$1,0),0),
IF(OR(NOT(ISBLANK(AM241)),ISBLANK(AN241)),#N/A,
IF(AK241="empty","empty",
VLOOKUP(AK241,MonsterGroupTable!$A:$A,1,0)))))))</f>
        <v/>
      </c>
      <c r="AP241" s="2" t="str">
        <f>IF(AND(ISBLANK(AO241),OR(NOT(ISBLANK(AQ241)),NOT(ISBLANK(AR241)))),#N/A,
IF(ISBLANK(AO241),"",
IF(AND(NOT(ISERROR(VLOOKUP(AO241,MonsterTable!$A:$B,MATCH(MonsterTable!$B$1,MonsterTable!$A$1:$B$1,0),0))),OR(ISBLANK(AQ241),ISBLANK(AR241))),#N/A,
IFERROR(VLOOKUP(AO241,MonsterTable!$A:$B,MATCH(MonsterTable!$B$1,MonsterTable!$A$1:$B$1,0),0),
IF(OR(NOT(ISBLANK(AQ241)),ISBLANK(AR241)),#N/A,
IF(AO241="empty","empty",
VLOOKUP(AO241,MonsterGroupTable!$A:$A,1,0)))))))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B241" s="2" t="str">
        <f>IF(AND(ISBLANK(BA241),OR(NOT(ISBLANK(BC241)),NOT(ISBLANK(BD241)))),#N/A,
IF(ISBLANK(BA241),"",
IF(AND(NOT(ISERROR(VLOOKUP(BA241,MonsterTable!$A:$B,MATCH(MonsterTable!$B$1,MonsterTable!$A$1:$B$1,0),0))),OR(ISBLANK(BC241),ISBLANK(BD241))),#N/A,
IFERROR(VLOOKUP(BA241,MonsterTable!$A:$B,MATCH(MonsterTable!$B$1,MonsterTable!$A$1:$B$1,0),0),
IF(OR(NOT(ISBLANK(BC241)),ISBLANK(BD241)),#N/A,
IF(BA241="empty","empty",
VLOOKUP(BA241,MonsterGroupTable!$A:$A,1,0)))))))</f>
        <v/>
      </c>
      <c r="BF241" s="2" t="str">
        <f>IF(AND(ISBLANK(BE241),OR(NOT(ISBLANK(BG241)),NOT(ISBLANK(BH241)))),#N/A,
IF(ISBLANK(BE241),"",
IF(AND(NOT(ISERROR(VLOOKUP(BE241,MonsterTable!$A:$B,MATCH(MonsterTable!$B$1,MonsterTable!$A$1:$B$1,0),0))),OR(ISBLANK(BG241),ISBLANK(BH241))),#N/A,
IFERROR(VLOOKUP(BE241,MonsterTable!$A:$B,MATCH(MonsterTable!$B$1,MonsterTable!$A$1:$B$1,0),0),
IF(OR(NOT(ISBLANK(BG241)),ISBLANK(BH241)),#N/A,
IF(BE241="empty","empty",
VLOOKUP(BE241,MonsterGroupTable!$A:$A,1,0)))))))</f>
        <v/>
      </c>
    </row>
    <row r="242" spans="1:58" x14ac:dyDescent="0.3">
      <c r="A242">
        <v>10241</v>
      </c>
      <c r="B242">
        <f t="shared" si="7"/>
        <v>1.1000000000000001</v>
      </c>
      <c r="C242">
        <f t="shared" si="7"/>
        <v>1.1000000000000001</v>
      </c>
      <c r="F242">
        <v>900</v>
      </c>
      <c r="G242">
        <v>15250</v>
      </c>
      <c r="H242" t="s">
        <v>29</v>
      </c>
      <c r="I242" t="s">
        <v>30</v>
      </c>
      <c r="J242" t="s">
        <v>85</v>
      </c>
      <c r="K242" t="s">
        <v>86</v>
      </c>
      <c r="L242">
        <v>0</v>
      </c>
      <c r="M242">
        <v>-4.75</v>
      </c>
      <c r="N242">
        <v>-3.5</v>
      </c>
      <c r="O242">
        <v>4.75</v>
      </c>
      <c r="P242">
        <v>3</v>
      </c>
      <c r="Q242">
        <v>-13.5</v>
      </c>
      <c r="R242">
        <v>2.5499999999999998</v>
      </c>
      <c r="S242">
        <v>-6.75</v>
      </c>
      <c r="T242" t="str">
        <f t="shared" si="6"/>
        <v>g101,5</v>
      </c>
      <c r="U242" s="1" t="s">
        <v>78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g101</v>
      </c>
      <c r="X242">
        <v>5</v>
      </c>
      <c r="Z242" s="2" t="str">
        <f>IF(AND(ISBLANK(Y242),OR(NOT(ISBLANK(AA242)),NOT(ISBLANK(AB242)))),#N/A,
IF(ISBLANK(Y242),"",
IF(AND(NOT(ISERROR(VLOOKUP(Y242,MonsterTable!$A:$B,MATCH(MonsterTable!$B$1,MonsterTable!$A$1:$B$1,0),0))),OR(ISBLANK(AA242),ISBLANK(AB242))),#N/A,
IFERROR(VLOOKUP(Y242,MonsterTable!$A:$B,MATCH(MonsterTable!$B$1,MonsterTable!$A$1:$B$1,0),0),
IF(OR(NOT(ISBLANK(AA242)),ISBLANK(AB242)),#N/A,
IF(Y242="empty","empty",
VLOOKUP(Y242,MonsterGroupTable!$A:$A,1,0)))))))</f>
        <v/>
      </c>
      <c r="AD242" s="2" t="str">
        <f>IF(AND(ISBLANK(AC242),OR(NOT(ISBLANK(AE242)),NOT(ISBLANK(AF242)))),#N/A,
IF(ISBLANK(AC242),"",
IF(AND(NOT(ISERROR(VLOOKUP(AC242,MonsterTable!$A:$B,MATCH(MonsterTable!$B$1,MonsterTable!$A$1:$B$1,0),0))),OR(ISBLANK(AE242),ISBLANK(AF242))),#N/A,
IFERROR(VLOOKUP(AC242,MonsterTable!$A:$B,MATCH(MonsterTable!$B$1,MonsterTable!$A$1:$B$1,0),0),
IF(OR(NOT(ISBLANK(AE242)),ISBLANK(AF242)),#N/A,
IF(AC242="empty","empty",
VLOOKUP(AC242,MonsterGroupTable!$A:$A,1,0)))))))</f>
        <v/>
      </c>
      <c r="AH242" s="2" t="str">
        <f>IF(AND(ISBLANK(AG242),OR(NOT(ISBLANK(AI242)),NOT(ISBLANK(AJ242)))),#N/A,
IF(ISBLANK(AG242),"",
IF(AND(NOT(ISERROR(VLOOKUP(AG242,MonsterTable!$A:$B,MATCH(MonsterTable!$B$1,MonsterTable!$A$1:$B$1,0),0))),OR(ISBLANK(AI242),ISBLANK(AJ242))),#N/A,
IFERROR(VLOOKUP(AG242,MonsterTable!$A:$B,MATCH(MonsterTable!$B$1,MonsterTable!$A$1:$B$1,0),0),
IF(OR(NOT(ISBLANK(AI242)),ISBLANK(AJ242)),#N/A,
IF(AG242="empty","empty",
VLOOKUP(AG242,MonsterGroupTable!$A:$A,1,0)))))))</f>
        <v/>
      </c>
      <c r="AL242" s="2" t="str">
        <f>IF(AND(ISBLANK(AK242),OR(NOT(ISBLANK(AM242)),NOT(ISBLANK(AN242)))),#N/A,
IF(ISBLANK(AK242),"",
IF(AND(NOT(ISERROR(VLOOKUP(AK242,MonsterTable!$A:$B,MATCH(MonsterTable!$B$1,MonsterTable!$A$1:$B$1,0),0))),OR(ISBLANK(AM242),ISBLANK(AN242))),#N/A,
IFERROR(VLOOKUP(AK242,MonsterTable!$A:$B,MATCH(MonsterTable!$B$1,MonsterTable!$A$1:$B$1,0),0),
IF(OR(NOT(ISBLANK(AM242)),ISBLANK(AN242)),#N/A,
IF(AK242="empty","empty",
VLOOKUP(AK242,MonsterGroupTable!$A:$A,1,0)))))))</f>
        <v/>
      </c>
      <c r="AP242" s="2" t="str">
        <f>IF(AND(ISBLANK(AO242),OR(NOT(ISBLANK(AQ242)),NOT(ISBLANK(AR242)))),#N/A,
IF(ISBLANK(AO242),"",
IF(AND(NOT(ISERROR(VLOOKUP(AO242,MonsterTable!$A:$B,MATCH(MonsterTable!$B$1,MonsterTable!$A$1:$B$1,0),0))),OR(ISBLANK(AQ242),ISBLANK(AR242))),#N/A,
IFERROR(VLOOKUP(AO242,MonsterTable!$A:$B,MATCH(MonsterTable!$B$1,MonsterTable!$A$1:$B$1,0),0),
IF(OR(NOT(ISBLANK(AQ242)),ISBLANK(AR242)),#N/A,
IF(AO242="empty","empty",
VLOOKUP(AO242,MonsterGroupTable!$A:$A,1,0)))))))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B242" s="2" t="str">
        <f>IF(AND(ISBLANK(BA242),OR(NOT(ISBLANK(BC242)),NOT(ISBLANK(BD242)))),#N/A,
IF(ISBLANK(BA242),"",
IF(AND(NOT(ISERROR(VLOOKUP(BA242,MonsterTable!$A:$B,MATCH(MonsterTable!$B$1,MonsterTable!$A$1:$B$1,0),0))),OR(ISBLANK(BC242),ISBLANK(BD242))),#N/A,
IFERROR(VLOOKUP(BA242,MonsterTable!$A:$B,MATCH(MonsterTable!$B$1,MonsterTable!$A$1:$B$1,0),0),
IF(OR(NOT(ISBLANK(BC242)),ISBLANK(BD242)),#N/A,
IF(BA242="empty","empty",
VLOOKUP(BA242,MonsterGroupTable!$A:$A,1,0)))))))</f>
        <v/>
      </c>
      <c r="BF242" s="2" t="str">
        <f>IF(AND(ISBLANK(BE242),OR(NOT(ISBLANK(BG242)),NOT(ISBLANK(BH242)))),#N/A,
IF(ISBLANK(BE242),"",
IF(AND(NOT(ISERROR(VLOOKUP(BE242,MonsterTable!$A:$B,MATCH(MonsterTable!$B$1,MonsterTable!$A$1:$B$1,0),0))),OR(ISBLANK(BG242),ISBLANK(BH242))),#N/A,
IFERROR(VLOOKUP(BE242,MonsterTable!$A:$B,MATCH(MonsterTable!$B$1,MonsterTable!$A$1:$B$1,0),0),
IF(OR(NOT(ISBLANK(BG242)),ISBLANK(BH242)),#N/A,
IF(BE242="empty","empty",
VLOOKUP(BE242,MonsterGroupTable!$A:$A,1,0)))))))</f>
        <v/>
      </c>
    </row>
    <row r="243" spans="1:58" x14ac:dyDescent="0.3">
      <c r="A243">
        <v>10242</v>
      </c>
      <c r="B243">
        <f t="shared" si="7"/>
        <v>1.1000000000000001</v>
      </c>
      <c r="C243">
        <f t="shared" si="7"/>
        <v>1.1000000000000001</v>
      </c>
      <c r="F243">
        <v>900</v>
      </c>
      <c r="G243">
        <v>15400</v>
      </c>
      <c r="H243" t="s">
        <v>29</v>
      </c>
      <c r="I243" t="s">
        <v>30</v>
      </c>
      <c r="J243" t="s">
        <v>85</v>
      </c>
      <c r="K243" t="s">
        <v>86</v>
      </c>
      <c r="L243">
        <v>0</v>
      </c>
      <c r="M243">
        <v>-4.75</v>
      </c>
      <c r="N243">
        <v>-3.5</v>
      </c>
      <c r="O243">
        <v>4.75</v>
      </c>
      <c r="P243">
        <v>3</v>
      </c>
      <c r="Q243">
        <v>-13.5</v>
      </c>
      <c r="R243">
        <v>2.5499999999999998</v>
      </c>
      <c r="S243">
        <v>-6.75</v>
      </c>
      <c r="T243" t="str">
        <f t="shared" si="6"/>
        <v>g101,5</v>
      </c>
      <c r="U243" s="1" t="s">
        <v>78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g101</v>
      </c>
      <c r="X243">
        <v>5</v>
      </c>
      <c r="Z243" s="2" t="str">
        <f>IF(AND(ISBLANK(Y243),OR(NOT(ISBLANK(AA243)),NOT(ISBLANK(AB243)))),#N/A,
IF(ISBLANK(Y243),"",
IF(AND(NOT(ISERROR(VLOOKUP(Y243,MonsterTable!$A:$B,MATCH(MonsterTable!$B$1,MonsterTable!$A$1:$B$1,0),0))),OR(ISBLANK(AA243),ISBLANK(AB243))),#N/A,
IFERROR(VLOOKUP(Y243,MonsterTable!$A:$B,MATCH(MonsterTable!$B$1,MonsterTable!$A$1:$B$1,0),0),
IF(OR(NOT(ISBLANK(AA243)),ISBLANK(AB243)),#N/A,
IF(Y243="empty","empty",
VLOOKUP(Y243,MonsterGroupTable!$A:$A,1,0)))))))</f>
        <v/>
      </c>
      <c r="AD243" s="2" t="str">
        <f>IF(AND(ISBLANK(AC243),OR(NOT(ISBLANK(AE243)),NOT(ISBLANK(AF243)))),#N/A,
IF(ISBLANK(AC243),"",
IF(AND(NOT(ISERROR(VLOOKUP(AC243,MonsterTable!$A:$B,MATCH(MonsterTable!$B$1,MonsterTable!$A$1:$B$1,0),0))),OR(ISBLANK(AE243),ISBLANK(AF243))),#N/A,
IFERROR(VLOOKUP(AC243,MonsterTable!$A:$B,MATCH(MonsterTable!$B$1,MonsterTable!$A$1:$B$1,0),0),
IF(OR(NOT(ISBLANK(AE243)),ISBLANK(AF243)),#N/A,
IF(AC243="empty","empty",
VLOOKUP(AC243,MonsterGroupTable!$A:$A,1,0)))))))</f>
        <v/>
      </c>
      <c r="AH243" s="2" t="str">
        <f>IF(AND(ISBLANK(AG243),OR(NOT(ISBLANK(AI243)),NOT(ISBLANK(AJ243)))),#N/A,
IF(ISBLANK(AG243),"",
IF(AND(NOT(ISERROR(VLOOKUP(AG243,MonsterTable!$A:$B,MATCH(MonsterTable!$B$1,MonsterTable!$A$1:$B$1,0),0))),OR(ISBLANK(AI243),ISBLANK(AJ243))),#N/A,
IFERROR(VLOOKUP(AG243,MonsterTable!$A:$B,MATCH(MonsterTable!$B$1,MonsterTable!$A$1:$B$1,0),0),
IF(OR(NOT(ISBLANK(AI243)),ISBLANK(AJ243)),#N/A,
IF(AG243="empty","empty",
VLOOKUP(AG243,MonsterGroupTable!$A:$A,1,0)))))))</f>
        <v/>
      </c>
      <c r="AL243" s="2" t="str">
        <f>IF(AND(ISBLANK(AK243),OR(NOT(ISBLANK(AM243)),NOT(ISBLANK(AN243)))),#N/A,
IF(ISBLANK(AK243),"",
IF(AND(NOT(ISERROR(VLOOKUP(AK243,MonsterTable!$A:$B,MATCH(MonsterTable!$B$1,MonsterTable!$A$1:$B$1,0),0))),OR(ISBLANK(AM243),ISBLANK(AN243))),#N/A,
IFERROR(VLOOKUP(AK243,MonsterTable!$A:$B,MATCH(MonsterTable!$B$1,MonsterTable!$A$1:$B$1,0),0),
IF(OR(NOT(ISBLANK(AM243)),ISBLANK(AN243)),#N/A,
IF(AK243="empty","empty",
VLOOKUP(AK243,MonsterGroupTable!$A:$A,1,0)))))))</f>
        <v/>
      </c>
      <c r="AP243" s="2" t="str">
        <f>IF(AND(ISBLANK(AO243),OR(NOT(ISBLANK(AQ243)),NOT(ISBLANK(AR243)))),#N/A,
IF(ISBLANK(AO243),"",
IF(AND(NOT(ISERROR(VLOOKUP(AO243,MonsterTable!$A:$B,MATCH(MonsterTable!$B$1,MonsterTable!$A$1:$B$1,0),0))),OR(ISBLANK(AQ243),ISBLANK(AR243))),#N/A,
IFERROR(VLOOKUP(AO243,MonsterTable!$A:$B,MATCH(MonsterTable!$B$1,MonsterTable!$A$1:$B$1,0),0),
IF(OR(NOT(ISBLANK(AQ243)),ISBLANK(AR243)),#N/A,
IF(AO243="empty","empty",
VLOOKUP(AO243,MonsterGroupTable!$A:$A,1,0)))))))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B243" s="2" t="str">
        <f>IF(AND(ISBLANK(BA243),OR(NOT(ISBLANK(BC243)),NOT(ISBLANK(BD243)))),#N/A,
IF(ISBLANK(BA243),"",
IF(AND(NOT(ISERROR(VLOOKUP(BA243,MonsterTable!$A:$B,MATCH(MonsterTable!$B$1,MonsterTable!$A$1:$B$1,0),0))),OR(ISBLANK(BC243),ISBLANK(BD243))),#N/A,
IFERROR(VLOOKUP(BA243,MonsterTable!$A:$B,MATCH(MonsterTable!$B$1,MonsterTable!$A$1:$B$1,0),0),
IF(OR(NOT(ISBLANK(BC243)),ISBLANK(BD243)),#N/A,
IF(BA243="empty","empty",
VLOOKUP(BA243,MonsterGroupTable!$A:$A,1,0)))))))</f>
        <v/>
      </c>
      <c r="BF243" s="2" t="str">
        <f>IF(AND(ISBLANK(BE243),OR(NOT(ISBLANK(BG243)),NOT(ISBLANK(BH243)))),#N/A,
IF(ISBLANK(BE243),"",
IF(AND(NOT(ISERROR(VLOOKUP(BE243,MonsterTable!$A:$B,MATCH(MonsterTable!$B$1,MonsterTable!$A$1:$B$1,0),0))),OR(ISBLANK(BG243),ISBLANK(BH243))),#N/A,
IFERROR(VLOOKUP(BE243,MonsterTable!$A:$B,MATCH(MonsterTable!$B$1,MonsterTable!$A$1:$B$1,0),0),
IF(OR(NOT(ISBLANK(BG243)),ISBLANK(BH243)),#N/A,
IF(BE243="empty","empty",
VLOOKUP(BE243,MonsterGroupTable!$A:$A,1,0)))))))</f>
        <v/>
      </c>
    </row>
    <row r="244" spans="1:58" x14ac:dyDescent="0.3">
      <c r="A244">
        <v>10243</v>
      </c>
      <c r="B244">
        <f t="shared" si="7"/>
        <v>1.1000000000000001</v>
      </c>
      <c r="C244">
        <f t="shared" si="7"/>
        <v>1.1000000000000001</v>
      </c>
      <c r="F244">
        <v>900</v>
      </c>
      <c r="G244">
        <v>15550</v>
      </c>
      <c r="H244" t="s">
        <v>29</v>
      </c>
      <c r="I244" t="s">
        <v>30</v>
      </c>
      <c r="J244" t="s">
        <v>85</v>
      </c>
      <c r="K244" t="s">
        <v>86</v>
      </c>
      <c r="L244">
        <v>0</v>
      </c>
      <c r="M244">
        <v>-4.75</v>
      </c>
      <c r="N244">
        <v>-3.5</v>
      </c>
      <c r="O244">
        <v>4.75</v>
      </c>
      <c r="P244">
        <v>3</v>
      </c>
      <c r="Q244">
        <v>-13.5</v>
      </c>
      <c r="R244">
        <v>2.5499999999999998</v>
      </c>
      <c r="S244">
        <v>-6.75</v>
      </c>
      <c r="T244" t="str">
        <f t="shared" si="6"/>
        <v>g101,5</v>
      </c>
      <c r="U244" s="1" t="s">
        <v>78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g101</v>
      </c>
      <c r="X244">
        <v>5</v>
      </c>
      <c r="Z244" s="2" t="str">
        <f>IF(AND(ISBLANK(Y244),OR(NOT(ISBLANK(AA244)),NOT(ISBLANK(AB244)))),#N/A,
IF(ISBLANK(Y244),"",
IF(AND(NOT(ISERROR(VLOOKUP(Y244,MonsterTable!$A:$B,MATCH(MonsterTable!$B$1,MonsterTable!$A$1:$B$1,0),0))),OR(ISBLANK(AA244),ISBLANK(AB244))),#N/A,
IFERROR(VLOOKUP(Y244,MonsterTable!$A:$B,MATCH(MonsterTable!$B$1,MonsterTable!$A$1:$B$1,0),0),
IF(OR(NOT(ISBLANK(AA244)),ISBLANK(AB244)),#N/A,
IF(Y244="empty","empty",
VLOOKUP(Y244,MonsterGroupTable!$A:$A,1,0)))))))</f>
        <v/>
      </c>
      <c r="AD244" s="2" t="str">
        <f>IF(AND(ISBLANK(AC244),OR(NOT(ISBLANK(AE244)),NOT(ISBLANK(AF244)))),#N/A,
IF(ISBLANK(AC244),"",
IF(AND(NOT(ISERROR(VLOOKUP(AC244,MonsterTable!$A:$B,MATCH(MonsterTable!$B$1,MonsterTable!$A$1:$B$1,0),0))),OR(ISBLANK(AE244),ISBLANK(AF244))),#N/A,
IFERROR(VLOOKUP(AC244,MonsterTable!$A:$B,MATCH(MonsterTable!$B$1,MonsterTable!$A$1:$B$1,0),0),
IF(OR(NOT(ISBLANK(AE244)),ISBLANK(AF244)),#N/A,
IF(AC244="empty","empty",
VLOOKUP(AC244,MonsterGroupTable!$A:$A,1,0)))))))</f>
        <v/>
      </c>
      <c r="AH244" s="2" t="str">
        <f>IF(AND(ISBLANK(AG244),OR(NOT(ISBLANK(AI244)),NOT(ISBLANK(AJ244)))),#N/A,
IF(ISBLANK(AG244),"",
IF(AND(NOT(ISERROR(VLOOKUP(AG244,MonsterTable!$A:$B,MATCH(MonsterTable!$B$1,MonsterTable!$A$1:$B$1,0),0))),OR(ISBLANK(AI244),ISBLANK(AJ244))),#N/A,
IFERROR(VLOOKUP(AG244,MonsterTable!$A:$B,MATCH(MonsterTable!$B$1,MonsterTable!$A$1:$B$1,0),0),
IF(OR(NOT(ISBLANK(AI244)),ISBLANK(AJ244)),#N/A,
IF(AG244="empty","empty",
VLOOKUP(AG244,MonsterGroupTable!$A:$A,1,0)))))))</f>
        <v/>
      </c>
      <c r="AL244" s="2" t="str">
        <f>IF(AND(ISBLANK(AK244),OR(NOT(ISBLANK(AM244)),NOT(ISBLANK(AN244)))),#N/A,
IF(ISBLANK(AK244),"",
IF(AND(NOT(ISERROR(VLOOKUP(AK244,MonsterTable!$A:$B,MATCH(MonsterTable!$B$1,MonsterTable!$A$1:$B$1,0),0))),OR(ISBLANK(AM244),ISBLANK(AN244))),#N/A,
IFERROR(VLOOKUP(AK244,MonsterTable!$A:$B,MATCH(MonsterTable!$B$1,MonsterTable!$A$1:$B$1,0),0),
IF(OR(NOT(ISBLANK(AM244)),ISBLANK(AN244)),#N/A,
IF(AK244="empty","empty",
VLOOKUP(AK244,MonsterGroupTable!$A:$A,1,0)))))))</f>
        <v/>
      </c>
      <c r="AP244" s="2" t="str">
        <f>IF(AND(ISBLANK(AO244),OR(NOT(ISBLANK(AQ244)),NOT(ISBLANK(AR244)))),#N/A,
IF(ISBLANK(AO244),"",
IF(AND(NOT(ISERROR(VLOOKUP(AO244,MonsterTable!$A:$B,MATCH(MonsterTable!$B$1,MonsterTable!$A$1:$B$1,0),0))),OR(ISBLANK(AQ244),ISBLANK(AR244))),#N/A,
IFERROR(VLOOKUP(AO244,MonsterTable!$A:$B,MATCH(MonsterTable!$B$1,MonsterTable!$A$1:$B$1,0),0),
IF(OR(NOT(ISBLANK(AQ244)),ISBLANK(AR244)),#N/A,
IF(AO244="empty","empty",
VLOOKUP(AO244,MonsterGroupTable!$A:$A,1,0)))))))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B244" s="2" t="str">
        <f>IF(AND(ISBLANK(BA244),OR(NOT(ISBLANK(BC244)),NOT(ISBLANK(BD244)))),#N/A,
IF(ISBLANK(BA244),"",
IF(AND(NOT(ISERROR(VLOOKUP(BA244,MonsterTable!$A:$B,MATCH(MonsterTable!$B$1,MonsterTable!$A$1:$B$1,0),0))),OR(ISBLANK(BC244),ISBLANK(BD244))),#N/A,
IFERROR(VLOOKUP(BA244,MonsterTable!$A:$B,MATCH(MonsterTable!$B$1,MonsterTable!$A$1:$B$1,0),0),
IF(OR(NOT(ISBLANK(BC244)),ISBLANK(BD244)),#N/A,
IF(BA244="empty","empty",
VLOOKUP(BA244,MonsterGroupTable!$A:$A,1,0)))))))</f>
        <v/>
      </c>
      <c r="BF244" s="2" t="str">
        <f>IF(AND(ISBLANK(BE244),OR(NOT(ISBLANK(BG244)),NOT(ISBLANK(BH244)))),#N/A,
IF(ISBLANK(BE244),"",
IF(AND(NOT(ISERROR(VLOOKUP(BE244,MonsterTable!$A:$B,MATCH(MonsterTable!$B$1,MonsterTable!$A$1:$B$1,0),0))),OR(ISBLANK(BG244),ISBLANK(BH244))),#N/A,
IFERROR(VLOOKUP(BE244,MonsterTable!$A:$B,MATCH(MonsterTable!$B$1,MonsterTable!$A$1:$B$1,0),0),
IF(OR(NOT(ISBLANK(BG244)),ISBLANK(BH244)),#N/A,
IF(BE244="empty","empty",
VLOOKUP(BE244,MonsterGroupTable!$A:$A,1,0)))))))</f>
        <v/>
      </c>
    </row>
    <row r="245" spans="1:58" x14ac:dyDescent="0.3">
      <c r="A245">
        <v>10244</v>
      </c>
      <c r="B245">
        <f t="shared" si="7"/>
        <v>1.1000000000000001</v>
      </c>
      <c r="C245">
        <f t="shared" si="7"/>
        <v>1.1000000000000001</v>
      </c>
      <c r="F245">
        <v>900</v>
      </c>
      <c r="G245">
        <v>15700</v>
      </c>
      <c r="H245" t="s">
        <v>29</v>
      </c>
      <c r="I245" t="s">
        <v>30</v>
      </c>
      <c r="J245" t="s">
        <v>85</v>
      </c>
      <c r="K245" t="s">
        <v>86</v>
      </c>
      <c r="L245">
        <v>0</v>
      </c>
      <c r="M245">
        <v>-4.75</v>
      </c>
      <c r="N245">
        <v>-3.5</v>
      </c>
      <c r="O245">
        <v>4.75</v>
      </c>
      <c r="P245">
        <v>3</v>
      </c>
      <c r="Q245">
        <v>-13.5</v>
      </c>
      <c r="R245">
        <v>2.5499999999999998</v>
      </c>
      <c r="S245">
        <v>-6.75</v>
      </c>
      <c r="T245" t="str">
        <f t="shared" si="6"/>
        <v>g101,5</v>
      </c>
      <c r="U245" s="1" t="s">
        <v>78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g101</v>
      </c>
      <c r="X245">
        <v>5</v>
      </c>
      <c r="Z245" s="2" t="str">
        <f>IF(AND(ISBLANK(Y245),OR(NOT(ISBLANK(AA245)),NOT(ISBLANK(AB245)))),#N/A,
IF(ISBLANK(Y245),"",
IF(AND(NOT(ISERROR(VLOOKUP(Y245,MonsterTable!$A:$B,MATCH(MonsterTable!$B$1,MonsterTable!$A$1:$B$1,0),0))),OR(ISBLANK(AA245),ISBLANK(AB245))),#N/A,
IFERROR(VLOOKUP(Y245,MonsterTable!$A:$B,MATCH(MonsterTable!$B$1,MonsterTable!$A$1:$B$1,0),0),
IF(OR(NOT(ISBLANK(AA245)),ISBLANK(AB245)),#N/A,
IF(Y245="empty","empty",
VLOOKUP(Y245,MonsterGroupTable!$A:$A,1,0)))))))</f>
        <v/>
      </c>
      <c r="AD245" s="2" t="str">
        <f>IF(AND(ISBLANK(AC245),OR(NOT(ISBLANK(AE245)),NOT(ISBLANK(AF245)))),#N/A,
IF(ISBLANK(AC245),"",
IF(AND(NOT(ISERROR(VLOOKUP(AC245,MonsterTable!$A:$B,MATCH(MonsterTable!$B$1,MonsterTable!$A$1:$B$1,0),0))),OR(ISBLANK(AE245),ISBLANK(AF245))),#N/A,
IFERROR(VLOOKUP(AC245,MonsterTable!$A:$B,MATCH(MonsterTable!$B$1,MonsterTable!$A$1:$B$1,0),0),
IF(OR(NOT(ISBLANK(AE245)),ISBLANK(AF245)),#N/A,
IF(AC245="empty","empty",
VLOOKUP(AC245,MonsterGroupTable!$A:$A,1,0)))))))</f>
        <v/>
      </c>
      <c r="AH245" s="2" t="str">
        <f>IF(AND(ISBLANK(AG245),OR(NOT(ISBLANK(AI245)),NOT(ISBLANK(AJ245)))),#N/A,
IF(ISBLANK(AG245),"",
IF(AND(NOT(ISERROR(VLOOKUP(AG245,MonsterTable!$A:$B,MATCH(MonsterTable!$B$1,MonsterTable!$A$1:$B$1,0),0))),OR(ISBLANK(AI245),ISBLANK(AJ245))),#N/A,
IFERROR(VLOOKUP(AG245,MonsterTable!$A:$B,MATCH(MonsterTable!$B$1,MonsterTable!$A$1:$B$1,0),0),
IF(OR(NOT(ISBLANK(AI245)),ISBLANK(AJ245)),#N/A,
IF(AG245="empty","empty",
VLOOKUP(AG245,MonsterGroupTable!$A:$A,1,0)))))))</f>
        <v/>
      </c>
      <c r="AL245" s="2" t="str">
        <f>IF(AND(ISBLANK(AK245),OR(NOT(ISBLANK(AM245)),NOT(ISBLANK(AN245)))),#N/A,
IF(ISBLANK(AK245),"",
IF(AND(NOT(ISERROR(VLOOKUP(AK245,MonsterTable!$A:$B,MATCH(MonsterTable!$B$1,MonsterTable!$A$1:$B$1,0),0))),OR(ISBLANK(AM245),ISBLANK(AN245))),#N/A,
IFERROR(VLOOKUP(AK245,MonsterTable!$A:$B,MATCH(MonsterTable!$B$1,MonsterTable!$A$1:$B$1,0),0),
IF(OR(NOT(ISBLANK(AM245)),ISBLANK(AN245)),#N/A,
IF(AK245="empty","empty",
VLOOKUP(AK245,MonsterGroupTable!$A:$A,1,0)))))))</f>
        <v/>
      </c>
      <c r="AP245" s="2" t="str">
        <f>IF(AND(ISBLANK(AO245),OR(NOT(ISBLANK(AQ245)),NOT(ISBLANK(AR245)))),#N/A,
IF(ISBLANK(AO245),"",
IF(AND(NOT(ISERROR(VLOOKUP(AO245,MonsterTable!$A:$B,MATCH(MonsterTable!$B$1,MonsterTable!$A$1:$B$1,0),0))),OR(ISBLANK(AQ245),ISBLANK(AR245))),#N/A,
IFERROR(VLOOKUP(AO245,MonsterTable!$A:$B,MATCH(MonsterTable!$B$1,MonsterTable!$A$1:$B$1,0),0),
IF(OR(NOT(ISBLANK(AQ245)),ISBLANK(AR245)),#N/A,
IF(AO245="empty","empty",
VLOOKUP(AO245,MonsterGroupTable!$A:$A,1,0)))))))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B245" s="2" t="str">
        <f>IF(AND(ISBLANK(BA245),OR(NOT(ISBLANK(BC245)),NOT(ISBLANK(BD245)))),#N/A,
IF(ISBLANK(BA245),"",
IF(AND(NOT(ISERROR(VLOOKUP(BA245,MonsterTable!$A:$B,MATCH(MonsterTable!$B$1,MonsterTable!$A$1:$B$1,0),0))),OR(ISBLANK(BC245),ISBLANK(BD245))),#N/A,
IFERROR(VLOOKUP(BA245,MonsterTable!$A:$B,MATCH(MonsterTable!$B$1,MonsterTable!$A$1:$B$1,0),0),
IF(OR(NOT(ISBLANK(BC245)),ISBLANK(BD245)),#N/A,
IF(BA245="empty","empty",
VLOOKUP(BA245,MonsterGroupTable!$A:$A,1,0)))))))</f>
        <v/>
      </c>
      <c r="BF245" s="2" t="str">
        <f>IF(AND(ISBLANK(BE245),OR(NOT(ISBLANK(BG245)),NOT(ISBLANK(BH245)))),#N/A,
IF(ISBLANK(BE245),"",
IF(AND(NOT(ISERROR(VLOOKUP(BE245,MonsterTable!$A:$B,MATCH(MonsterTable!$B$1,MonsterTable!$A$1:$B$1,0),0))),OR(ISBLANK(BG245),ISBLANK(BH245))),#N/A,
IFERROR(VLOOKUP(BE245,MonsterTable!$A:$B,MATCH(MonsterTable!$B$1,MonsterTable!$A$1:$B$1,0),0),
IF(OR(NOT(ISBLANK(BG245)),ISBLANK(BH245)),#N/A,
IF(BE245="empty","empty",
VLOOKUP(BE245,MonsterGroupTable!$A:$A,1,0)))))))</f>
        <v/>
      </c>
    </row>
    <row r="246" spans="1:58" x14ac:dyDescent="0.3">
      <c r="A246">
        <v>10245</v>
      </c>
      <c r="B246">
        <f t="shared" si="7"/>
        <v>1.1000000000000001</v>
      </c>
      <c r="C246">
        <f t="shared" si="7"/>
        <v>1.1000000000000001</v>
      </c>
      <c r="F246">
        <v>900</v>
      </c>
      <c r="G246">
        <v>15850</v>
      </c>
      <c r="H246" t="s">
        <v>29</v>
      </c>
      <c r="I246" t="s">
        <v>30</v>
      </c>
      <c r="J246" t="s">
        <v>85</v>
      </c>
      <c r="K246" t="s">
        <v>86</v>
      </c>
      <c r="L246">
        <v>0</v>
      </c>
      <c r="M246">
        <v>-4.75</v>
      </c>
      <c r="N246">
        <v>-3.5</v>
      </c>
      <c r="O246">
        <v>4.75</v>
      </c>
      <c r="P246">
        <v>3</v>
      </c>
      <c r="Q246">
        <v>-13.5</v>
      </c>
      <c r="R246">
        <v>2.5499999999999998</v>
      </c>
      <c r="S246">
        <v>-6.75</v>
      </c>
      <c r="T246" t="str">
        <f t="shared" si="6"/>
        <v>g101,5</v>
      </c>
      <c r="U246" s="1" t="s">
        <v>78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g101</v>
      </c>
      <c r="X246">
        <v>5</v>
      </c>
      <c r="Z246" s="2" t="str">
        <f>IF(AND(ISBLANK(Y246),OR(NOT(ISBLANK(AA246)),NOT(ISBLANK(AB246)))),#N/A,
IF(ISBLANK(Y246),"",
IF(AND(NOT(ISERROR(VLOOKUP(Y246,MonsterTable!$A:$B,MATCH(MonsterTable!$B$1,MonsterTable!$A$1:$B$1,0),0))),OR(ISBLANK(AA246),ISBLANK(AB246))),#N/A,
IFERROR(VLOOKUP(Y246,MonsterTable!$A:$B,MATCH(MonsterTable!$B$1,MonsterTable!$A$1:$B$1,0),0),
IF(OR(NOT(ISBLANK(AA246)),ISBLANK(AB246)),#N/A,
IF(Y246="empty","empty",
VLOOKUP(Y246,MonsterGroupTable!$A:$A,1,0)))))))</f>
        <v/>
      </c>
      <c r="AD246" s="2" t="str">
        <f>IF(AND(ISBLANK(AC246),OR(NOT(ISBLANK(AE246)),NOT(ISBLANK(AF246)))),#N/A,
IF(ISBLANK(AC246),"",
IF(AND(NOT(ISERROR(VLOOKUP(AC246,MonsterTable!$A:$B,MATCH(MonsterTable!$B$1,MonsterTable!$A$1:$B$1,0),0))),OR(ISBLANK(AE246),ISBLANK(AF246))),#N/A,
IFERROR(VLOOKUP(AC246,MonsterTable!$A:$B,MATCH(MonsterTable!$B$1,MonsterTable!$A$1:$B$1,0),0),
IF(OR(NOT(ISBLANK(AE246)),ISBLANK(AF246)),#N/A,
IF(AC246="empty","empty",
VLOOKUP(AC246,MonsterGroupTable!$A:$A,1,0)))))))</f>
        <v/>
      </c>
      <c r="AH246" s="2" t="str">
        <f>IF(AND(ISBLANK(AG246),OR(NOT(ISBLANK(AI246)),NOT(ISBLANK(AJ246)))),#N/A,
IF(ISBLANK(AG246),"",
IF(AND(NOT(ISERROR(VLOOKUP(AG246,MonsterTable!$A:$B,MATCH(MonsterTable!$B$1,MonsterTable!$A$1:$B$1,0),0))),OR(ISBLANK(AI246),ISBLANK(AJ246))),#N/A,
IFERROR(VLOOKUP(AG246,MonsterTable!$A:$B,MATCH(MonsterTable!$B$1,MonsterTable!$A$1:$B$1,0),0),
IF(OR(NOT(ISBLANK(AI246)),ISBLANK(AJ246)),#N/A,
IF(AG246="empty","empty",
VLOOKUP(AG246,MonsterGroupTable!$A:$A,1,0)))))))</f>
        <v/>
      </c>
      <c r="AL246" s="2" t="str">
        <f>IF(AND(ISBLANK(AK246),OR(NOT(ISBLANK(AM246)),NOT(ISBLANK(AN246)))),#N/A,
IF(ISBLANK(AK246),"",
IF(AND(NOT(ISERROR(VLOOKUP(AK246,MonsterTable!$A:$B,MATCH(MonsterTable!$B$1,MonsterTable!$A$1:$B$1,0),0))),OR(ISBLANK(AM246),ISBLANK(AN246))),#N/A,
IFERROR(VLOOKUP(AK246,MonsterTable!$A:$B,MATCH(MonsterTable!$B$1,MonsterTable!$A$1:$B$1,0),0),
IF(OR(NOT(ISBLANK(AM246)),ISBLANK(AN246)),#N/A,
IF(AK246="empty","empty",
VLOOKUP(AK246,MonsterGroupTable!$A:$A,1,0)))))))</f>
        <v/>
      </c>
      <c r="AP246" s="2" t="str">
        <f>IF(AND(ISBLANK(AO246),OR(NOT(ISBLANK(AQ246)),NOT(ISBLANK(AR246)))),#N/A,
IF(ISBLANK(AO246),"",
IF(AND(NOT(ISERROR(VLOOKUP(AO246,MonsterTable!$A:$B,MATCH(MonsterTable!$B$1,MonsterTable!$A$1:$B$1,0),0))),OR(ISBLANK(AQ246),ISBLANK(AR246))),#N/A,
IFERROR(VLOOKUP(AO246,MonsterTable!$A:$B,MATCH(MonsterTable!$B$1,MonsterTable!$A$1:$B$1,0),0),
IF(OR(NOT(ISBLANK(AQ246)),ISBLANK(AR246)),#N/A,
IF(AO246="empty","empty",
VLOOKUP(AO246,MonsterGroupTable!$A:$A,1,0)))))))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B246" s="2" t="str">
        <f>IF(AND(ISBLANK(BA246),OR(NOT(ISBLANK(BC246)),NOT(ISBLANK(BD246)))),#N/A,
IF(ISBLANK(BA246),"",
IF(AND(NOT(ISERROR(VLOOKUP(BA246,MonsterTable!$A:$B,MATCH(MonsterTable!$B$1,MonsterTable!$A$1:$B$1,0),0))),OR(ISBLANK(BC246),ISBLANK(BD246))),#N/A,
IFERROR(VLOOKUP(BA246,MonsterTable!$A:$B,MATCH(MonsterTable!$B$1,MonsterTable!$A$1:$B$1,0),0),
IF(OR(NOT(ISBLANK(BC246)),ISBLANK(BD246)),#N/A,
IF(BA246="empty","empty",
VLOOKUP(BA246,MonsterGroupTable!$A:$A,1,0)))))))</f>
        <v/>
      </c>
      <c r="BF246" s="2" t="str">
        <f>IF(AND(ISBLANK(BE246),OR(NOT(ISBLANK(BG246)),NOT(ISBLANK(BH246)))),#N/A,
IF(ISBLANK(BE246),"",
IF(AND(NOT(ISERROR(VLOOKUP(BE246,MonsterTable!$A:$B,MATCH(MonsterTable!$B$1,MonsterTable!$A$1:$B$1,0),0))),OR(ISBLANK(BG246),ISBLANK(BH246))),#N/A,
IFERROR(VLOOKUP(BE246,MonsterTable!$A:$B,MATCH(MonsterTable!$B$1,MonsterTable!$A$1:$B$1,0),0),
IF(OR(NOT(ISBLANK(BG246)),ISBLANK(BH246)),#N/A,
IF(BE246="empty","empty",
VLOOKUP(BE246,MonsterGroupTable!$A:$A,1,0)))))))</f>
        <v/>
      </c>
    </row>
    <row r="247" spans="1:58" x14ac:dyDescent="0.3">
      <c r="A247">
        <v>10246</v>
      </c>
      <c r="B247">
        <f t="shared" si="7"/>
        <v>1.1000000000000001</v>
      </c>
      <c r="C247">
        <f t="shared" si="7"/>
        <v>1.1000000000000001</v>
      </c>
      <c r="F247">
        <v>900</v>
      </c>
      <c r="G247">
        <v>16000</v>
      </c>
      <c r="H247" t="s">
        <v>29</v>
      </c>
      <c r="I247" t="s">
        <v>30</v>
      </c>
      <c r="J247" t="s">
        <v>85</v>
      </c>
      <c r="K247" t="s">
        <v>86</v>
      </c>
      <c r="L247">
        <v>0</v>
      </c>
      <c r="M247">
        <v>-4.75</v>
      </c>
      <c r="N247">
        <v>-3.5</v>
      </c>
      <c r="O247">
        <v>4.75</v>
      </c>
      <c r="P247">
        <v>3</v>
      </c>
      <c r="Q247">
        <v>-13.5</v>
      </c>
      <c r="R247">
        <v>2.5499999999999998</v>
      </c>
      <c r="S247">
        <v>-6.75</v>
      </c>
      <c r="T247" t="str">
        <f t="shared" si="6"/>
        <v>g101,5</v>
      </c>
      <c r="U247" s="1" t="s">
        <v>78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g101</v>
      </c>
      <c r="X247">
        <v>5</v>
      </c>
      <c r="Z247" s="2" t="str">
        <f>IF(AND(ISBLANK(Y247),OR(NOT(ISBLANK(AA247)),NOT(ISBLANK(AB247)))),#N/A,
IF(ISBLANK(Y247),"",
IF(AND(NOT(ISERROR(VLOOKUP(Y247,MonsterTable!$A:$B,MATCH(MonsterTable!$B$1,MonsterTable!$A$1:$B$1,0),0))),OR(ISBLANK(AA247),ISBLANK(AB247))),#N/A,
IFERROR(VLOOKUP(Y247,MonsterTable!$A:$B,MATCH(MonsterTable!$B$1,MonsterTable!$A$1:$B$1,0),0),
IF(OR(NOT(ISBLANK(AA247)),ISBLANK(AB247)),#N/A,
IF(Y247="empty","empty",
VLOOKUP(Y247,MonsterGroupTable!$A:$A,1,0)))))))</f>
        <v/>
      </c>
      <c r="AD247" s="2" t="str">
        <f>IF(AND(ISBLANK(AC247),OR(NOT(ISBLANK(AE247)),NOT(ISBLANK(AF247)))),#N/A,
IF(ISBLANK(AC247),"",
IF(AND(NOT(ISERROR(VLOOKUP(AC247,MonsterTable!$A:$B,MATCH(MonsterTable!$B$1,MonsterTable!$A$1:$B$1,0),0))),OR(ISBLANK(AE247),ISBLANK(AF247))),#N/A,
IFERROR(VLOOKUP(AC247,MonsterTable!$A:$B,MATCH(MonsterTable!$B$1,MonsterTable!$A$1:$B$1,0),0),
IF(OR(NOT(ISBLANK(AE247)),ISBLANK(AF247)),#N/A,
IF(AC247="empty","empty",
VLOOKUP(AC247,MonsterGroupTable!$A:$A,1,0)))))))</f>
        <v/>
      </c>
      <c r="AH247" s="2" t="str">
        <f>IF(AND(ISBLANK(AG247),OR(NOT(ISBLANK(AI247)),NOT(ISBLANK(AJ247)))),#N/A,
IF(ISBLANK(AG247),"",
IF(AND(NOT(ISERROR(VLOOKUP(AG247,MonsterTable!$A:$B,MATCH(MonsterTable!$B$1,MonsterTable!$A$1:$B$1,0),0))),OR(ISBLANK(AI247),ISBLANK(AJ247))),#N/A,
IFERROR(VLOOKUP(AG247,MonsterTable!$A:$B,MATCH(MonsterTable!$B$1,MonsterTable!$A$1:$B$1,0),0),
IF(OR(NOT(ISBLANK(AI247)),ISBLANK(AJ247)),#N/A,
IF(AG247="empty","empty",
VLOOKUP(AG247,MonsterGroupTable!$A:$A,1,0)))))))</f>
        <v/>
      </c>
      <c r="AL247" s="2" t="str">
        <f>IF(AND(ISBLANK(AK247),OR(NOT(ISBLANK(AM247)),NOT(ISBLANK(AN247)))),#N/A,
IF(ISBLANK(AK247),"",
IF(AND(NOT(ISERROR(VLOOKUP(AK247,MonsterTable!$A:$B,MATCH(MonsterTable!$B$1,MonsterTable!$A$1:$B$1,0),0))),OR(ISBLANK(AM247),ISBLANK(AN247))),#N/A,
IFERROR(VLOOKUP(AK247,MonsterTable!$A:$B,MATCH(MonsterTable!$B$1,MonsterTable!$A$1:$B$1,0),0),
IF(OR(NOT(ISBLANK(AM247)),ISBLANK(AN247)),#N/A,
IF(AK247="empty","empty",
VLOOKUP(AK247,MonsterGroupTable!$A:$A,1,0)))))))</f>
        <v/>
      </c>
      <c r="AP247" s="2" t="str">
        <f>IF(AND(ISBLANK(AO247),OR(NOT(ISBLANK(AQ247)),NOT(ISBLANK(AR247)))),#N/A,
IF(ISBLANK(AO247),"",
IF(AND(NOT(ISERROR(VLOOKUP(AO247,MonsterTable!$A:$B,MATCH(MonsterTable!$B$1,MonsterTable!$A$1:$B$1,0),0))),OR(ISBLANK(AQ247),ISBLANK(AR247))),#N/A,
IFERROR(VLOOKUP(AO247,MonsterTable!$A:$B,MATCH(MonsterTable!$B$1,MonsterTable!$A$1:$B$1,0),0),
IF(OR(NOT(ISBLANK(AQ247)),ISBLANK(AR247)),#N/A,
IF(AO247="empty","empty",
VLOOKUP(AO247,MonsterGroupTable!$A:$A,1,0)))))))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B247" s="2" t="str">
        <f>IF(AND(ISBLANK(BA247),OR(NOT(ISBLANK(BC247)),NOT(ISBLANK(BD247)))),#N/A,
IF(ISBLANK(BA247),"",
IF(AND(NOT(ISERROR(VLOOKUP(BA247,MonsterTable!$A:$B,MATCH(MonsterTable!$B$1,MonsterTable!$A$1:$B$1,0),0))),OR(ISBLANK(BC247),ISBLANK(BD247))),#N/A,
IFERROR(VLOOKUP(BA247,MonsterTable!$A:$B,MATCH(MonsterTable!$B$1,MonsterTable!$A$1:$B$1,0),0),
IF(OR(NOT(ISBLANK(BC247)),ISBLANK(BD247)),#N/A,
IF(BA247="empty","empty",
VLOOKUP(BA247,MonsterGroupTable!$A:$A,1,0)))))))</f>
        <v/>
      </c>
      <c r="BF247" s="2" t="str">
        <f>IF(AND(ISBLANK(BE247),OR(NOT(ISBLANK(BG247)),NOT(ISBLANK(BH247)))),#N/A,
IF(ISBLANK(BE247),"",
IF(AND(NOT(ISERROR(VLOOKUP(BE247,MonsterTable!$A:$B,MATCH(MonsterTable!$B$1,MonsterTable!$A$1:$B$1,0),0))),OR(ISBLANK(BG247),ISBLANK(BH247))),#N/A,
IFERROR(VLOOKUP(BE247,MonsterTable!$A:$B,MATCH(MonsterTable!$B$1,MonsterTable!$A$1:$B$1,0),0),
IF(OR(NOT(ISBLANK(BG247)),ISBLANK(BH247)),#N/A,
IF(BE247="empty","empty",
VLOOKUP(BE247,MonsterGroupTable!$A:$A,1,0)))))))</f>
        <v/>
      </c>
    </row>
    <row r="248" spans="1:58" x14ac:dyDescent="0.3">
      <c r="A248">
        <v>10247</v>
      </c>
      <c r="B248">
        <f t="shared" si="7"/>
        <v>1.1000000000000001</v>
      </c>
      <c r="C248">
        <f t="shared" si="7"/>
        <v>1.1000000000000001</v>
      </c>
      <c r="F248">
        <v>900</v>
      </c>
      <c r="G248">
        <v>16150</v>
      </c>
      <c r="H248" t="s">
        <v>29</v>
      </c>
      <c r="I248" t="s">
        <v>30</v>
      </c>
      <c r="J248" t="s">
        <v>85</v>
      </c>
      <c r="K248" t="s">
        <v>86</v>
      </c>
      <c r="L248">
        <v>0</v>
      </c>
      <c r="M248">
        <v>-4.75</v>
      </c>
      <c r="N248">
        <v>-3.5</v>
      </c>
      <c r="O248">
        <v>4.75</v>
      </c>
      <c r="P248">
        <v>3</v>
      </c>
      <c r="Q248">
        <v>-13.5</v>
      </c>
      <c r="R248">
        <v>2.5499999999999998</v>
      </c>
      <c r="S248">
        <v>-6.75</v>
      </c>
      <c r="T248" t="str">
        <f t="shared" si="6"/>
        <v>g101,5</v>
      </c>
      <c r="U248" s="1" t="s">
        <v>78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g101</v>
      </c>
      <c r="X248">
        <v>5</v>
      </c>
      <c r="Z248" s="2" t="str">
        <f>IF(AND(ISBLANK(Y248),OR(NOT(ISBLANK(AA248)),NOT(ISBLANK(AB248)))),#N/A,
IF(ISBLANK(Y248),"",
IF(AND(NOT(ISERROR(VLOOKUP(Y248,MonsterTable!$A:$B,MATCH(MonsterTable!$B$1,MonsterTable!$A$1:$B$1,0),0))),OR(ISBLANK(AA248),ISBLANK(AB248))),#N/A,
IFERROR(VLOOKUP(Y248,MonsterTable!$A:$B,MATCH(MonsterTable!$B$1,MonsterTable!$A$1:$B$1,0),0),
IF(OR(NOT(ISBLANK(AA248)),ISBLANK(AB248)),#N/A,
IF(Y248="empty","empty",
VLOOKUP(Y248,MonsterGroupTable!$A:$A,1,0)))))))</f>
        <v/>
      </c>
      <c r="AD248" s="2" t="str">
        <f>IF(AND(ISBLANK(AC248),OR(NOT(ISBLANK(AE248)),NOT(ISBLANK(AF248)))),#N/A,
IF(ISBLANK(AC248),"",
IF(AND(NOT(ISERROR(VLOOKUP(AC248,MonsterTable!$A:$B,MATCH(MonsterTable!$B$1,MonsterTable!$A$1:$B$1,0),0))),OR(ISBLANK(AE248),ISBLANK(AF248))),#N/A,
IFERROR(VLOOKUP(AC248,MonsterTable!$A:$B,MATCH(MonsterTable!$B$1,MonsterTable!$A$1:$B$1,0),0),
IF(OR(NOT(ISBLANK(AE248)),ISBLANK(AF248)),#N/A,
IF(AC248="empty","empty",
VLOOKUP(AC248,MonsterGroupTable!$A:$A,1,0)))))))</f>
        <v/>
      </c>
      <c r="AH248" s="2" t="str">
        <f>IF(AND(ISBLANK(AG248),OR(NOT(ISBLANK(AI248)),NOT(ISBLANK(AJ248)))),#N/A,
IF(ISBLANK(AG248),"",
IF(AND(NOT(ISERROR(VLOOKUP(AG248,MonsterTable!$A:$B,MATCH(MonsterTable!$B$1,MonsterTable!$A$1:$B$1,0),0))),OR(ISBLANK(AI248),ISBLANK(AJ248))),#N/A,
IFERROR(VLOOKUP(AG248,MonsterTable!$A:$B,MATCH(MonsterTable!$B$1,MonsterTable!$A$1:$B$1,0),0),
IF(OR(NOT(ISBLANK(AI248)),ISBLANK(AJ248)),#N/A,
IF(AG248="empty","empty",
VLOOKUP(AG248,MonsterGroupTable!$A:$A,1,0)))))))</f>
        <v/>
      </c>
      <c r="AL248" s="2" t="str">
        <f>IF(AND(ISBLANK(AK248),OR(NOT(ISBLANK(AM248)),NOT(ISBLANK(AN248)))),#N/A,
IF(ISBLANK(AK248),"",
IF(AND(NOT(ISERROR(VLOOKUP(AK248,MonsterTable!$A:$B,MATCH(MonsterTable!$B$1,MonsterTable!$A$1:$B$1,0),0))),OR(ISBLANK(AM248),ISBLANK(AN248))),#N/A,
IFERROR(VLOOKUP(AK248,MonsterTable!$A:$B,MATCH(MonsterTable!$B$1,MonsterTable!$A$1:$B$1,0),0),
IF(OR(NOT(ISBLANK(AM248)),ISBLANK(AN248)),#N/A,
IF(AK248="empty","empty",
VLOOKUP(AK248,MonsterGroupTable!$A:$A,1,0)))))))</f>
        <v/>
      </c>
      <c r="AP248" s="2" t="str">
        <f>IF(AND(ISBLANK(AO248),OR(NOT(ISBLANK(AQ248)),NOT(ISBLANK(AR248)))),#N/A,
IF(ISBLANK(AO248),"",
IF(AND(NOT(ISERROR(VLOOKUP(AO248,MonsterTable!$A:$B,MATCH(MonsterTable!$B$1,MonsterTable!$A$1:$B$1,0),0))),OR(ISBLANK(AQ248),ISBLANK(AR248))),#N/A,
IFERROR(VLOOKUP(AO248,MonsterTable!$A:$B,MATCH(MonsterTable!$B$1,MonsterTable!$A$1:$B$1,0),0),
IF(OR(NOT(ISBLANK(AQ248)),ISBLANK(AR248)),#N/A,
IF(AO248="empty","empty",
VLOOKUP(AO248,MonsterGroupTable!$A:$A,1,0)))))))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B248" s="2" t="str">
        <f>IF(AND(ISBLANK(BA248),OR(NOT(ISBLANK(BC248)),NOT(ISBLANK(BD248)))),#N/A,
IF(ISBLANK(BA248),"",
IF(AND(NOT(ISERROR(VLOOKUP(BA248,MonsterTable!$A:$B,MATCH(MonsterTable!$B$1,MonsterTable!$A$1:$B$1,0),0))),OR(ISBLANK(BC248),ISBLANK(BD248))),#N/A,
IFERROR(VLOOKUP(BA248,MonsterTable!$A:$B,MATCH(MonsterTable!$B$1,MonsterTable!$A$1:$B$1,0),0),
IF(OR(NOT(ISBLANK(BC248)),ISBLANK(BD248)),#N/A,
IF(BA248="empty","empty",
VLOOKUP(BA248,MonsterGroupTable!$A:$A,1,0)))))))</f>
        <v/>
      </c>
      <c r="BF248" s="2" t="str">
        <f>IF(AND(ISBLANK(BE248),OR(NOT(ISBLANK(BG248)),NOT(ISBLANK(BH248)))),#N/A,
IF(ISBLANK(BE248),"",
IF(AND(NOT(ISERROR(VLOOKUP(BE248,MonsterTable!$A:$B,MATCH(MonsterTable!$B$1,MonsterTable!$A$1:$B$1,0),0))),OR(ISBLANK(BG248),ISBLANK(BH248))),#N/A,
IFERROR(VLOOKUP(BE248,MonsterTable!$A:$B,MATCH(MonsterTable!$B$1,MonsterTable!$A$1:$B$1,0),0),
IF(OR(NOT(ISBLANK(BG248)),ISBLANK(BH248)),#N/A,
IF(BE248="empty","empty",
VLOOKUP(BE248,MonsterGroupTable!$A:$A,1,0)))))))</f>
        <v/>
      </c>
    </row>
    <row r="249" spans="1:58" x14ac:dyDescent="0.3">
      <c r="A249">
        <v>10248</v>
      </c>
      <c r="B249">
        <f t="shared" si="7"/>
        <v>1.1000000000000001</v>
      </c>
      <c r="C249">
        <f t="shared" si="7"/>
        <v>1.1000000000000001</v>
      </c>
      <c r="F249">
        <v>900</v>
      </c>
      <c r="G249">
        <v>16300</v>
      </c>
      <c r="H249" t="s">
        <v>29</v>
      </c>
      <c r="I249" t="s">
        <v>30</v>
      </c>
      <c r="J249" t="s">
        <v>85</v>
      </c>
      <c r="K249" t="s">
        <v>86</v>
      </c>
      <c r="L249">
        <v>0</v>
      </c>
      <c r="M249">
        <v>-4.75</v>
      </c>
      <c r="N249">
        <v>-3.5</v>
      </c>
      <c r="O249">
        <v>4.75</v>
      </c>
      <c r="P249">
        <v>3</v>
      </c>
      <c r="Q249">
        <v>-13.5</v>
      </c>
      <c r="R249">
        <v>2.5499999999999998</v>
      </c>
      <c r="S249">
        <v>-6.75</v>
      </c>
      <c r="T249" t="str">
        <f t="shared" si="6"/>
        <v>g101,5</v>
      </c>
      <c r="U249" s="1" t="s">
        <v>78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g101</v>
      </c>
      <c r="X249">
        <v>5</v>
      </c>
      <c r="Z249" s="2" t="str">
        <f>IF(AND(ISBLANK(Y249),OR(NOT(ISBLANK(AA249)),NOT(ISBLANK(AB249)))),#N/A,
IF(ISBLANK(Y249),"",
IF(AND(NOT(ISERROR(VLOOKUP(Y249,MonsterTable!$A:$B,MATCH(MonsterTable!$B$1,MonsterTable!$A$1:$B$1,0),0))),OR(ISBLANK(AA249),ISBLANK(AB249))),#N/A,
IFERROR(VLOOKUP(Y249,MonsterTable!$A:$B,MATCH(MonsterTable!$B$1,MonsterTable!$A$1:$B$1,0),0),
IF(OR(NOT(ISBLANK(AA249)),ISBLANK(AB249)),#N/A,
IF(Y249="empty","empty",
VLOOKUP(Y249,MonsterGroupTable!$A:$A,1,0)))))))</f>
        <v/>
      </c>
      <c r="AD249" s="2" t="str">
        <f>IF(AND(ISBLANK(AC249),OR(NOT(ISBLANK(AE249)),NOT(ISBLANK(AF249)))),#N/A,
IF(ISBLANK(AC249),"",
IF(AND(NOT(ISERROR(VLOOKUP(AC249,MonsterTable!$A:$B,MATCH(MonsterTable!$B$1,MonsterTable!$A$1:$B$1,0),0))),OR(ISBLANK(AE249),ISBLANK(AF249))),#N/A,
IFERROR(VLOOKUP(AC249,MonsterTable!$A:$B,MATCH(MonsterTable!$B$1,MonsterTable!$A$1:$B$1,0),0),
IF(OR(NOT(ISBLANK(AE249)),ISBLANK(AF249)),#N/A,
IF(AC249="empty","empty",
VLOOKUP(AC249,MonsterGroupTable!$A:$A,1,0)))))))</f>
        <v/>
      </c>
      <c r="AH249" s="2" t="str">
        <f>IF(AND(ISBLANK(AG249),OR(NOT(ISBLANK(AI249)),NOT(ISBLANK(AJ249)))),#N/A,
IF(ISBLANK(AG249),"",
IF(AND(NOT(ISERROR(VLOOKUP(AG249,MonsterTable!$A:$B,MATCH(MonsterTable!$B$1,MonsterTable!$A$1:$B$1,0),0))),OR(ISBLANK(AI249),ISBLANK(AJ249))),#N/A,
IFERROR(VLOOKUP(AG249,MonsterTable!$A:$B,MATCH(MonsterTable!$B$1,MonsterTable!$A$1:$B$1,0),0),
IF(OR(NOT(ISBLANK(AI249)),ISBLANK(AJ249)),#N/A,
IF(AG249="empty","empty",
VLOOKUP(AG249,MonsterGroupTable!$A:$A,1,0)))))))</f>
        <v/>
      </c>
      <c r="AL249" s="2" t="str">
        <f>IF(AND(ISBLANK(AK249),OR(NOT(ISBLANK(AM249)),NOT(ISBLANK(AN249)))),#N/A,
IF(ISBLANK(AK249),"",
IF(AND(NOT(ISERROR(VLOOKUP(AK249,MonsterTable!$A:$B,MATCH(MonsterTable!$B$1,MonsterTable!$A$1:$B$1,0),0))),OR(ISBLANK(AM249),ISBLANK(AN249))),#N/A,
IFERROR(VLOOKUP(AK249,MonsterTable!$A:$B,MATCH(MonsterTable!$B$1,MonsterTable!$A$1:$B$1,0),0),
IF(OR(NOT(ISBLANK(AM249)),ISBLANK(AN249)),#N/A,
IF(AK249="empty","empty",
VLOOKUP(AK249,MonsterGroupTable!$A:$A,1,0)))))))</f>
        <v/>
      </c>
      <c r="AP249" s="2" t="str">
        <f>IF(AND(ISBLANK(AO249),OR(NOT(ISBLANK(AQ249)),NOT(ISBLANK(AR249)))),#N/A,
IF(ISBLANK(AO249),"",
IF(AND(NOT(ISERROR(VLOOKUP(AO249,MonsterTable!$A:$B,MATCH(MonsterTable!$B$1,MonsterTable!$A$1:$B$1,0),0))),OR(ISBLANK(AQ249),ISBLANK(AR249))),#N/A,
IFERROR(VLOOKUP(AO249,MonsterTable!$A:$B,MATCH(MonsterTable!$B$1,MonsterTable!$A$1:$B$1,0),0),
IF(OR(NOT(ISBLANK(AQ249)),ISBLANK(AR249)),#N/A,
IF(AO249="empty","empty",
VLOOKUP(AO249,MonsterGroupTable!$A:$A,1,0)))))))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B249" s="2" t="str">
        <f>IF(AND(ISBLANK(BA249),OR(NOT(ISBLANK(BC249)),NOT(ISBLANK(BD249)))),#N/A,
IF(ISBLANK(BA249),"",
IF(AND(NOT(ISERROR(VLOOKUP(BA249,MonsterTable!$A:$B,MATCH(MonsterTable!$B$1,MonsterTable!$A$1:$B$1,0),0))),OR(ISBLANK(BC249),ISBLANK(BD249))),#N/A,
IFERROR(VLOOKUP(BA249,MonsterTable!$A:$B,MATCH(MonsterTable!$B$1,MonsterTable!$A$1:$B$1,0),0),
IF(OR(NOT(ISBLANK(BC249)),ISBLANK(BD249)),#N/A,
IF(BA249="empty","empty",
VLOOKUP(BA249,MonsterGroupTable!$A:$A,1,0)))))))</f>
        <v/>
      </c>
      <c r="BF249" s="2" t="str">
        <f>IF(AND(ISBLANK(BE249),OR(NOT(ISBLANK(BG249)),NOT(ISBLANK(BH249)))),#N/A,
IF(ISBLANK(BE249),"",
IF(AND(NOT(ISERROR(VLOOKUP(BE249,MonsterTable!$A:$B,MATCH(MonsterTable!$B$1,MonsterTable!$A$1:$B$1,0),0))),OR(ISBLANK(BG249),ISBLANK(BH249))),#N/A,
IFERROR(VLOOKUP(BE249,MonsterTable!$A:$B,MATCH(MonsterTable!$B$1,MonsterTable!$A$1:$B$1,0),0),
IF(OR(NOT(ISBLANK(BG249)),ISBLANK(BH249)),#N/A,
IF(BE249="empty","empty",
VLOOKUP(BE249,MonsterGroupTable!$A:$A,1,0)))))))</f>
        <v/>
      </c>
    </row>
    <row r="250" spans="1:58" x14ac:dyDescent="0.3">
      <c r="A250">
        <v>10249</v>
      </c>
      <c r="B250">
        <f t="shared" si="7"/>
        <v>1.1000000000000001</v>
      </c>
      <c r="C250">
        <f t="shared" si="7"/>
        <v>1.1000000000000001</v>
      </c>
      <c r="F250">
        <v>900</v>
      </c>
      <c r="G250">
        <v>16450</v>
      </c>
      <c r="H250" t="s">
        <v>29</v>
      </c>
      <c r="I250" t="s">
        <v>30</v>
      </c>
      <c r="J250" t="s">
        <v>85</v>
      </c>
      <c r="K250" t="s">
        <v>86</v>
      </c>
      <c r="L250">
        <v>0</v>
      </c>
      <c r="M250">
        <v>-4.75</v>
      </c>
      <c r="N250">
        <v>-3.5</v>
      </c>
      <c r="O250">
        <v>4.75</v>
      </c>
      <c r="P250">
        <v>3</v>
      </c>
      <c r="Q250">
        <v>-13.5</v>
      </c>
      <c r="R250">
        <v>2.5499999999999998</v>
      </c>
      <c r="S250">
        <v>-6.75</v>
      </c>
      <c r="T250" t="str">
        <f t="shared" si="6"/>
        <v>g101,5</v>
      </c>
      <c r="U250" s="1" t="s">
        <v>78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g101</v>
      </c>
      <c r="X250">
        <v>5</v>
      </c>
      <c r="Z250" s="2" t="str">
        <f>IF(AND(ISBLANK(Y250),OR(NOT(ISBLANK(AA250)),NOT(ISBLANK(AB250)))),#N/A,
IF(ISBLANK(Y250),"",
IF(AND(NOT(ISERROR(VLOOKUP(Y250,MonsterTable!$A:$B,MATCH(MonsterTable!$B$1,MonsterTable!$A$1:$B$1,0),0))),OR(ISBLANK(AA250),ISBLANK(AB250))),#N/A,
IFERROR(VLOOKUP(Y250,MonsterTable!$A:$B,MATCH(MonsterTable!$B$1,MonsterTable!$A$1:$B$1,0),0),
IF(OR(NOT(ISBLANK(AA250)),ISBLANK(AB250)),#N/A,
IF(Y250="empty","empty",
VLOOKUP(Y250,MonsterGroupTable!$A:$A,1,0)))))))</f>
        <v/>
      </c>
      <c r="AD250" s="2" t="str">
        <f>IF(AND(ISBLANK(AC250),OR(NOT(ISBLANK(AE250)),NOT(ISBLANK(AF250)))),#N/A,
IF(ISBLANK(AC250),"",
IF(AND(NOT(ISERROR(VLOOKUP(AC250,MonsterTable!$A:$B,MATCH(MonsterTable!$B$1,MonsterTable!$A$1:$B$1,0),0))),OR(ISBLANK(AE250),ISBLANK(AF250))),#N/A,
IFERROR(VLOOKUP(AC250,MonsterTable!$A:$B,MATCH(MonsterTable!$B$1,MonsterTable!$A$1:$B$1,0),0),
IF(OR(NOT(ISBLANK(AE250)),ISBLANK(AF250)),#N/A,
IF(AC250="empty","empty",
VLOOKUP(AC250,MonsterGroupTable!$A:$A,1,0)))))))</f>
        <v/>
      </c>
      <c r="AH250" s="2" t="str">
        <f>IF(AND(ISBLANK(AG250),OR(NOT(ISBLANK(AI250)),NOT(ISBLANK(AJ250)))),#N/A,
IF(ISBLANK(AG250),"",
IF(AND(NOT(ISERROR(VLOOKUP(AG250,MonsterTable!$A:$B,MATCH(MonsterTable!$B$1,MonsterTable!$A$1:$B$1,0),0))),OR(ISBLANK(AI250),ISBLANK(AJ250))),#N/A,
IFERROR(VLOOKUP(AG250,MonsterTable!$A:$B,MATCH(MonsterTable!$B$1,MonsterTable!$A$1:$B$1,0),0),
IF(OR(NOT(ISBLANK(AI250)),ISBLANK(AJ250)),#N/A,
IF(AG250="empty","empty",
VLOOKUP(AG250,MonsterGroupTable!$A:$A,1,0)))))))</f>
        <v/>
      </c>
      <c r="AL250" s="2" t="str">
        <f>IF(AND(ISBLANK(AK250),OR(NOT(ISBLANK(AM250)),NOT(ISBLANK(AN250)))),#N/A,
IF(ISBLANK(AK250),"",
IF(AND(NOT(ISERROR(VLOOKUP(AK250,MonsterTable!$A:$B,MATCH(MonsterTable!$B$1,MonsterTable!$A$1:$B$1,0),0))),OR(ISBLANK(AM250),ISBLANK(AN250))),#N/A,
IFERROR(VLOOKUP(AK250,MonsterTable!$A:$B,MATCH(MonsterTable!$B$1,MonsterTable!$A$1:$B$1,0),0),
IF(OR(NOT(ISBLANK(AM250)),ISBLANK(AN250)),#N/A,
IF(AK250="empty","empty",
VLOOKUP(AK250,MonsterGroupTable!$A:$A,1,0)))))))</f>
        <v/>
      </c>
      <c r="AP250" s="2" t="str">
        <f>IF(AND(ISBLANK(AO250),OR(NOT(ISBLANK(AQ250)),NOT(ISBLANK(AR250)))),#N/A,
IF(ISBLANK(AO250),"",
IF(AND(NOT(ISERROR(VLOOKUP(AO250,MonsterTable!$A:$B,MATCH(MonsterTable!$B$1,MonsterTable!$A$1:$B$1,0),0))),OR(ISBLANK(AQ250),ISBLANK(AR250))),#N/A,
IFERROR(VLOOKUP(AO250,MonsterTable!$A:$B,MATCH(MonsterTable!$B$1,MonsterTable!$A$1:$B$1,0),0),
IF(OR(NOT(ISBLANK(AQ250)),ISBLANK(AR250)),#N/A,
IF(AO250="empty","empty",
VLOOKUP(AO250,MonsterGroupTable!$A:$A,1,0)))))))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B250" s="2" t="str">
        <f>IF(AND(ISBLANK(BA250),OR(NOT(ISBLANK(BC250)),NOT(ISBLANK(BD250)))),#N/A,
IF(ISBLANK(BA250),"",
IF(AND(NOT(ISERROR(VLOOKUP(BA250,MonsterTable!$A:$B,MATCH(MonsterTable!$B$1,MonsterTable!$A$1:$B$1,0),0))),OR(ISBLANK(BC250),ISBLANK(BD250))),#N/A,
IFERROR(VLOOKUP(BA250,MonsterTable!$A:$B,MATCH(MonsterTable!$B$1,MonsterTable!$A$1:$B$1,0),0),
IF(OR(NOT(ISBLANK(BC250)),ISBLANK(BD250)),#N/A,
IF(BA250="empty","empty",
VLOOKUP(BA250,MonsterGroupTable!$A:$A,1,0)))))))</f>
        <v/>
      </c>
      <c r="BF250" s="2" t="str">
        <f>IF(AND(ISBLANK(BE250),OR(NOT(ISBLANK(BG250)),NOT(ISBLANK(BH250)))),#N/A,
IF(ISBLANK(BE250),"",
IF(AND(NOT(ISERROR(VLOOKUP(BE250,MonsterTable!$A:$B,MATCH(MonsterTable!$B$1,MonsterTable!$A$1:$B$1,0),0))),OR(ISBLANK(BG250),ISBLANK(BH250))),#N/A,
IFERROR(VLOOKUP(BE250,MonsterTable!$A:$B,MATCH(MonsterTable!$B$1,MonsterTable!$A$1:$B$1,0),0),
IF(OR(NOT(ISBLANK(BG250)),ISBLANK(BH250)),#N/A,
IF(BE250="empty","empty",
VLOOKUP(BE250,MonsterGroupTable!$A:$A,1,0)))))))</f>
        <v/>
      </c>
    </row>
    <row r="251" spans="1:58" x14ac:dyDescent="0.3">
      <c r="A251">
        <v>10250</v>
      </c>
      <c r="B251">
        <f t="shared" si="7"/>
        <v>1.2</v>
      </c>
      <c r="C251">
        <f t="shared" si="7"/>
        <v>1.1000000000000001</v>
      </c>
      <c r="F251">
        <v>900</v>
      </c>
      <c r="G251">
        <v>16600</v>
      </c>
      <c r="H251" t="s">
        <v>29</v>
      </c>
      <c r="I251" t="s">
        <v>30</v>
      </c>
      <c r="J251" t="s">
        <v>85</v>
      </c>
      <c r="K251" t="s">
        <v>86</v>
      </c>
      <c r="L251">
        <v>0</v>
      </c>
      <c r="M251">
        <v>-4.75</v>
      </c>
      <c r="N251">
        <v>-3.5</v>
      </c>
      <c r="O251">
        <v>4.75</v>
      </c>
      <c r="P251">
        <v>3</v>
      </c>
      <c r="Q251">
        <v>-13.5</v>
      </c>
      <c r="R251">
        <v>2.5499999999999998</v>
      </c>
      <c r="S251">
        <v>-6.75</v>
      </c>
      <c r="T251" t="str">
        <f t="shared" si="6"/>
        <v>g101,5</v>
      </c>
      <c r="U251" s="1" t="s">
        <v>78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g101</v>
      </c>
      <c r="X251">
        <v>5</v>
      </c>
      <c r="Z251" s="2" t="str">
        <f>IF(AND(ISBLANK(Y251),OR(NOT(ISBLANK(AA251)),NOT(ISBLANK(AB251)))),#N/A,
IF(ISBLANK(Y251),"",
IF(AND(NOT(ISERROR(VLOOKUP(Y251,MonsterTable!$A:$B,MATCH(MonsterTable!$B$1,MonsterTable!$A$1:$B$1,0),0))),OR(ISBLANK(AA251),ISBLANK(AB251))),#N/A,
IFERROR(VLOOKUP(Y251,MonsterTable!$A:$B,MATCH(MonsterTable!$B$1,MonsterTable!$A$1:$B$1,0),0),
IF(OR(NOT(ISBLANK(AA251)),ISBLANK(AB251)),#N/A,
IF(Y251="empty","empty",
VLOOKUP(Y251,MonsterGroupTable!$A:$A,1,0)))))))</f>
        <v/>
      </c>
      <c r="AD251" s="2" t="str">
        <f>IF(AND(ISBLANK(AC251),OR(NOT(ISBLANK(AE251)),NOT(ISBLANK(AF251)))),#N/A,
IF(ISBLANK(AC251),"",
IF(AND(NOT(ISERROR(VLOOKUP(AC251,MonsterTable!$A:$B,MATCH(MonsterTable!$B$1,MonsterTable!$A$1:$B$1,0),0))),OR(ISBLANK(AE251),ISBLANK(AF251))),#N/A,
IFERROR(VLOOKUP(AC251,MonsterTable!$A:$B,MATCH(MonsterTable!$B$1,MonsterTable!$A$1:$B$1,0),0),
IF(OR(NOT(ISBLANK(AE251)),ISBLANK(AF251)),#N/A,
IF(AC251="empty","empty",
VLOOKUP(AC251,MonsterGroupTable!$A:$A,1,0)))))))</f>
        <v/>
      </c>
      <c r="AH251" s="2" t="str">
        <f>IF(AND(ISBLANK(AG251),OR(NOT(ISBLANK(AI251)),NOT(ISBLANK(AJ251)))),#N/A,
IF(ISBLANK(AG251),"",
IF(AND(NOT(ISERROR(VLOOKUP(AG251,MonsterTable!$A:$B,MATCH(MonsterTable!$B$1,MonsterTable!$A$1:$B$1,0),0))),OR(ISBLANK(AI251),ISBLANK(AJ251))),#N/A,
IFERROR(VLOOKUP(AG251,MonsterTable!$A:$B,MATCH(MonsterTable!$B$1,MonsterTable!$A$1:$B$1,0),0),
IF(OR(NOT(ISBLANK(AI251)),ISBLANK(AJ251)),#N/A,
IF(AG251="empty","empty",
VLOOKUP(AG251,MonsterGroupTable!$A:$A,1,0)))))))</f>
        <v/>
      </c>
      <c r="AL251" s="2" t="str">
        <f>IF(AND(ISBLANK(AK251),OR(NOT(ISBLANK(AM251)),NOT(ISBLANK(AN251)))),#N/A,
IF(ISBLANK(AK251),"",
IF(AND(NOT(ISERROR(VLOOKUP(AK251,MonsterTable!$A:$B,MATCH(MonsterTable!$B$1,MonsterTable!$A$1:$B$1,0),0))),OR(ISBLANK(AM251),ISBLANK(AN251))),#N/A,
IFERROR(VLOOKUP(AK251,MonsterTable!$A:$B,MATCH(MonsterTable!$B$1,MonsterTable!$A$1:$B$1,0),0),
IF(OR(NOT(ISBLANK(AM251)),ISBLANK(AN251)),#N/A,
IF(AK251="empty","empty",
VLOOKUP(AK251,MonsterGroupTable!$A:$A,1,0)))))))</f>
        <v/>
      </c>
      <c r="AP251" s="2" t="str">
        <f>IF(AND(ISBLANK(AO251),OR(NOT(ISBLANK(AQ251)),NOT(ISBLANK(AR251)))),#N/A,
IF(ISBLANK(AO251),"",
IF(AND(NOT(ISERROR(VLOOKUP(AO251,MonsterTable!$A:$B,MATCH(MonsterTable!$B$1,MonsterTable!$A$1:$B$1,0),0))),OR(ISBLANK(AQ251),ISBLANK(AR251))),#N/A,
IFERROR(VLOOKUP(AO251,MonsterTable!$A:$B,MATCH(MonsterTable!$B$1,MonsterTable!$A$1:$B$1,0),0),
IF(OR(NOT(ISBLANK(AQ251)),ISBLANK(AR251)),#N/A,
IF(AO251="empty","empty",
VLOOKUP(AO251,MonsterGroupTable!$A:$A,1,0)))))))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B251" s="2" t="str">
        <f>IF(AND(ISBLANK(BA251),OR(NOT(ISBLANK(BC251)),NOT(ISBLANK(BD251)))),#N/A,
IF(ISBLANK(BA251),"",
IF(AND(NOT(ISERROR(VLOOKUP(BA251,MonsterTable!$A:$B,MATCH(MonsterTable!$B$1,MonsterTable!$A$1:$B$1,0),0))),OR(ISBLANK(BC251),ISBLANK(BD251))),#N/A,
IFERROR(VLOOKUP(BA251,MonsterTable!$A:$B,MATCH(MonsterTable!$B$1,MonsterTable!$A$1:$B$1,0),0),
IF(OR(NOT(ISBLANK(BC251)),ISBLANK(BD251)),#N/A,
IF(BA251="empty","empty",
VLOOKUP(BA251,MonsterGroupTable!$A:$A,1,0)))))))</f>
        <v/>
      </c>
      <c r="BF251" s="2" t="str">
        <f>IF(AND(ISBLANK(BE251),OR(NOT(ISBLANK(BG251)),NOT(ISBLANK(BH251)))),#N/A,
IF(ISBLANK(BE251),"",
IF(AND(NOT(ISERROR(VLOOKUP(BE251,MonsterTable!$A:$B,MATCH(MonsterTable!$B$1,MonsterTable!$A$1:$B$1,0),0))),OR(ISBLANK(BG251),ISBLANK(BH251))),#N/A,
IFERROR(VLOOKUP(BE251,MonsterTable!$A:$B,MATCH(MonsterTable!$B$1,MonsterTable!$A$1:$B$1,0),0),
IF(OR(NOT(ISBLANK(BG251)),ISBLANK(BH251)),#N/A,
IF(BE251="empty","empty",
VLOOKUP(BE251,MonsterGroupTable!$A:$A,1,0)))))))</f>
        <v/>
      </c>
    </row>
    <row r="252" spans="1:58" x14ac:dyDescent="0.3">
      <c r="A252">
        <v>10251</v>
      </c>
      <c r="B252">
        <f t="shared" si="7"/>
        <v>1.1000000000000001</v>
      </c>
      <c r="C252">
        <f t="shared" si="7"/>
        <v>1.1000000000000001</v>
      </c>
      <c r="F252">
        <v>960</v>
      </c>
      <c r="G252">
        <v>16750</v>
      </c>
      <c r="H252" t="s">
        <v>29</v>
      </c>
      <c r="I252" t="s">
        <v>30</v>
      </c>
      <c r="J252" t="s">
        <v>85</v>
      </c>
      <c r="K252" t="s">
        <v>86</v>
      </c>
      <c r="L252">
        <v>0</v>
      </c>
      <c r="M252">
        <v>-4.75</v>
      </c>
      <c r="N252">
        <v>-3.5</v>
      </c>
      <c r="O252">
        <v>4.75</v>
      </c>
      <c r="P252">
        <v>3</v>
      </c>
      <c r="Q252">
        <v>-13.5</v>
      </c>
      <c r="R252">
        <v>2.5499999999999998</v>
      </c>
      <c r="S252">
        <v>-6.75</v>
      </c>
      <c r="T252" t="str">
        <f t="shared" si="6"/>
        <v>g101,5</v>
      </c>
      <c r="U252" s="1" t="s">
        <v>78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g101</v>
      </c>
      <c r="X252">
        <v>5</v>
      </c>
      <c r="Z252" s="2" t="str">
        <f>IF(AND(ISBLANK(Y252),OR(NOT(ISBLANK(AA252)),NOT(ISBLANK(AB252)))),#N/A,
IF(ISBLANK(Y252),"",
IF(AND(NOT(ISERROR(VLOOKUP(Y252,MonsterTable!$A:$B,MATCH(MonsterTable!$B$1,MonsterTable!$A$1:$B$1,0),0))),OR(ISBLANK(AA252),ISBLANK(AB252))),#N/A,
IFERROR(VLOOKUP(Y252,MonsterTable!$A:$B,MATCH(MonsterTable!$B$1,MonsterTable!$A$1:$B$1,0),0),
IF(OR(NOT(ISBLANK(AA252)),ISBLANK(AB252)),#N/A,
IF(Y252="empty","empty",
VLOOKUP(Y252,MonsterGroupTable!$A:$A,1,0)))))))</f>
        <v/>
      </c>
      <c r="AD252" s="2" t="str">
        <f>IF(AND(ISBLANK(AC252),OR(NOT(ISBLANK(AE252)),NOT(ISBLANK(AF252)))),#N/A,
IF(ISBLANK(AC252),"",
IF(AND(NOT(ISERROR(VLOOKUP(AC252,MonsterTable!$A:$B,MATCH(MonsterTable!$B$1,MonsterTable!$A$1:$B$1,0),0))),OR(ISBLANK(AE252),ISBLANK(AF252))),#N/A,
IFERROR(VLOOKUP(AC252,MonsterTable!$A:$B,MATCH(MonsterTable!$B$1,MonsterTable!$A$1:$B$1,0),0),
IF(OR(NOT(ISBLANK(AE252)),ISBLANK(AF252)),#N/A,
IF(AC252="empty","empty",
VLOOKUP(AC252,MonsterGroupTable!$A:$A,1,0)))))))</f>
        <v/>
      </c>
      <c r="AH252" s="2" t="str">
        <f>IF(AND(ISBLANK(AG252),OR(NOT(ISBLANK(AI252)),NOT(ISBLANK(AJ252)))),#N/A,
IF(ISBLANK(AG252),"",
IF(AND(NOT(ISERROR(VLOOKUP(AG252,MonsterTable!$A:$B,MATCH(MonsterTable!$B$1,MonsterTable!$A$1:$B$1,0),0))),OR(ISBLANK(AI252),ISBLANK(AJ252))),#N/A,
IFERROR(VLOOKUP(AG252,MonsterTable!$A:$B,MATCH(MonsterTable!$B$1,MonsterTable!$A$1:$B$1,0),0),
IF(OR(NOT(ISBLANK(AI252)),ISBLANK(AJ252)),#N/A,
IF(AG252="empty","empty",
VLOOKUP(AG252,MonsterGroupTable!$A:$A,1,0)))))))</f>
        <v/>
      </c>
      <c r="AL252" s="2" t="str">
        <f>IF(AND(ISBLANK(AK252),OR(NOT(ISBLANK(AM252)),NOT(ISBLANK(AN252)))),#N/A,
IF(ISBLANK(AK252),"",
IF(AND(NOT(ISERROR(VLOOKUP(AK252,MonsterTable!$A:$B,MATCH(MonsterTable!$B$1,MonsterTable!$A$1:$B$1,0),0))),OR(ISBLANK(AM252),ISBLANK(AN252))),#N/A,
IFERROR(VLOOKUP(AK252,MonsterTable!$A:$B,MATCH(MonsterTable!$B$1,MonsterTable!$A$1:$B$1,0),0),
IF(OR(NOT(ISBLANK(AM252)),ISBLANK(AN252)),#N/A,
IF(AK252="empty","empty",
VLOOKUP(AK252,MonsterGroupTable!$A:$A,1,0)))))))</f>
        <v/>
      </c>
      <c r="AP252" s="2" t="str">
        <f>IF(AND(ISBLANK(AO252),OR(NOT(ISBLANK(AQ252)),NOT(ISBLANK(AR252)))),#N/A,
IF(ISBLANK(AO252),"",
IF(AND(NOT(ISERROR(VLOOKUP(AO252,MonsterTable!$A:$B,MATCH(MonsterTable!$B$1,MonsterTable!$A$1:$B$1,0),0))),OR(ISBLANK(AQ252),ISBLANK(AR252))),#N/A,
IFERROR(VLOOKUP(AO252,MonsterTable!$A:$B,MATCH(MonsterTable!$B$1,MonsterTable!$A$1:$B$1,0),0),
IF(OR(NOT(ISBLANK(AQ252)),ISBLANK(AR252)),#N/A,
IF(AO252="empty","empty",
VLOOKUP(AO252,MonsterGroupTable!$A:$A,1,0)))))))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B252" s="2" t="str">
        <f>IF(AND(ISBLANK(BA252),OR(NOT(ISBLANK(BC252)),NOT(ISBLANK(BD252)))),#N/A,
IF(ISBLANK(BA252),"",
IF(AND(NOT(ISERROR(VLOOKUP(BA252,MonsterTable!$A:$B,MATCH(MonsterTable!$B$1,MonsterTable!$A$1:$B$1,0),0))),OR(ISBLANK(BC252),ISBLANK(BD252))),#N/A,
IFERROR(VLOOKUP(BA252,MonsterTable!$A:$B,MATCH(MonsterTable!$B$1,MonsterTable!$A$1:$B$1,0),0),
IF(OR(NOT(ISBLANK(BC252)),ISBLANK(BD252)),#N/A,
IF(BA252="empty","empty",
VLOOKUP(BA252,MonsterGroupTable!$A:$A,1,0)))))))</f>
        <v/>
      </c>
      <c r="BF252" s="2" t="str">
        <f>IF(AND(ISBLANK(BE252),OR(NOT(ISBLANK(BG252)),NOT(ISBLANK(BH252)))),#N/A,
IF(ISBLANK(BE252),"",
IF(AND(NOT(ISERROR(VLOOKUP(BE252,MonsterTable!$A:$B,MATCH(MonsterTable!$B$1,MonsterTable!$A$1:$B$1,0),0))),OR(ISBLANK(BG252),ISBLANK(BH252))),#N/A,
IFERROR(VLOOKUP(BE252,MonsterTable!$A:$B,MATCH(MonsterTable!$B$1,MonsterTable!$A$1:$B$1,0),0),
IF(OR(NOT(ISBLANK(BG252)),ISBLANK(BH252)),#N/A,
IF(BE252="empty","empty",
VLOOKUP(BE252,MonsterGroupTable!$A:$A,1,0)))))))</f>
        <v/>
      </c>
    </row>
    <row r="253" spans="1:58" x14ac:dyDescent="0.3">
      <c r="A253">
        <v>10252</v>
      </c>
      <c r="B253">
        <f t="shared" si="7"/>
        <v>1.1000000000000001</v>
      </c>
      <c r="C253">
        <f t="shared" si="7"/>
        <v>1.1000000000000001</v>
      </c>
      <c r="F253">
        <v>1020</v>
      </c>
      <c r="G253">
        <v>16900</v>
      </c>
      <c r="H253" t="s">
        <v>29</v>
      </c>
      <c r="I253" t="s">
        <v>30</v>
      </c>
      <c r="J253" t="s">
        <v>85</v>
      </c>
      <c r="K253" t="s">
        <v>86</v>
      </c>
      <c r="L253">
        <v>0</v>
      </c>
      <c r="M253">
        <v>-4.75</v>
      </c>
      <c r="N253">
        <v>-3.5</v>
      </c>
      <c r="O253">
        <v>4.75</v>
      </c>
      <c r="P253">
        <v>3</v>
      </c>
      <c r="Q253">
        <v>-13.5</v>
      </c>
      <c r="R253">
        <v>2.5499999999999998</v>
      </c>
      <c r="S253">
        <v>-6.75</v>
      </c>
      <c r="T253" t="str">
        <f t="shared" si="6"/>
        <v>g101,5</v>
      </c>
      <c r="U253" s="1" t="s">
        <v>78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g101</v>
      </c>
      <c r="X253">
        <v>5</v>
      </c>
      <c r="Z253" s="2" t="str">
        <f>IF(AND(ISBLANK(Y253),OR(NOT(ISBLANK(AA253)),NOT(ISBLANK(AB253)))),#N/A,
IF(ISBLANK(Y253),"",
IF(AND(NOT(ISERROR(VLOOKUP(Y253,MonsterTable!$A:$B,MATCH(MonsterTable!$B$1,MonsterTable!$A$1:$B$1,0),0))),OR(ISBLANK(AA253),ISBLANK(AB253))),#N/A,
IFERROR(VLOOKUP(Y253,MonsterTable!$A:$B,MATCH(MonsterTable!$B$1,MonsterTable!$A$1:$B$1,0),0),
IF(OR(NOT(ISBLANK(AA253)),ISBLANK(AB253)),#N/A,
IF(Y253="empty","empty",
VLOOKUP(Y253,MonsterGroupTable!$A:$A,1,0)))))))</f>
        <v/>
      </c>
      <c r="AD253" s="2" t="str">
        <f>IF(AND(ISBLANK(AC253),OR(NOT(ISBLANK(AE253)),NOT(ISBLANK(AF253)))),#N/A,
IF(ISBLANK(AC253),"",
IF(AND(NOT(ISERROR(VLOOKUP(AC253,MonsterTable!$A:$B,MATCH(MonsterTable!$B$1,MonsterTable!$A$1:$B$1,0),0))),OR(ISBLANK(AE253),ISBLANK(AF253))),#N/A,
IFERROR(VLOOKUP(AC253,MonsterTable!$A:$B,MATCH(MonsterTable!$B$1,MonsterTable!$A$1:$B$1,0),0),
IF(OR(NOT(ISBLANK(AE253)),ISBLANK(AF253)),#N/A,
IF(AC253="empty","empty",
VLOOKUP(AC253,MonsterGroupTable!$A:$A,1,0)))))))</f>
        <v/>
      </c>
      <c r="AH253" s="2" t="str">
        <f>IF(AND(ISBLANK(AG253),OR(NOT(ISBLANK(AI253)),NOT(ISBLANK(AJ253)))),#N/A,
IF(ISBLANK(AG253),"",
IF(AND(NOT(ISERROR(VLOOKUP(AG253,MonsterTable!$A:$B,MATCH(MonsterTable!$B$1,MonsterTable!$A$1:$B$1,0),0))),OR(ISBLANK(AI253),ISBLANK(AJ253))),#N/A,
IFERROR(VLOOKUP(AG253,MonsterTable!$A:$B,MATCH(MonsterTable!$B$1,MonsterTable!$A$1:$B$1,0),0),
IF(OR(NOT(ISBLANK(AI253)),ISBLANK(AJ253)),#N/A,
IF(AG253="empty","empty",
VLOOKUP(AG253,MonsterGroupTable!$A:$A,1,0)))))))</f>
        <v/>
      </c>
      <c r="AL253" s="2" t="str">
        <f>IF(AND(ISBLANK(AK253),OR(NOT(ISBLANK(AM253)),NOT(ISBLANK(AN253)))),#N/A,
IF(ISBLANK(AK253),"",
IF(AND(NOT(ISERROR(VLOOKUP(AK253,MonsterTable!$A:$B,MATCH(MonsterTable!$B$1,MonsterTable!$A$1:$B$1,0),0))),OR(ISBLANK(AM253),ISBLANK(AN253))),#N/A,
IFERROR(VLOOKUP(AK253,MonsterTable!$A:$B,MATCH(MonsterTable!$B$1,MonsterTable!$A$1:$B$1,0),0),
IF(OR(NOT(ISBLANK(AM253)),ISBLANK(AN253)),#N/A,
IF(AK253="empty","empty",
VLOOKUP(AK253,MonsterGroupTable!$A:$A,1,0)))))))</f>
        <v/>
      </c>
      <c r="AP253" s="2" t="str">
        <f>IF(AND(ISBLANK(AO253),OR(NOT(ISBLANK(AQ253)),NOT(ISBLANK(AR253)))),#N/A,
IF(ISBLANK(AO253),"",
IF(AND(NOT(ISERROR(VLOOKUP(AO253,MonsterTable!$A:$B,MATCH(MonsterTable!$B$1,MonsterTable!$A$1:$B$1,0),0))),OR(ISBLANK(AQ253),ISBLANK(AR253))),#N/A,
IFERROR(VLOOKUP(AO253,MonsterTable!$A:$B,MATCH(MonsterTable!$B$1,MonsterTable!$A$1:$B$1,0),0),
IF(OR(NOT(ISBLANK(AQ253)),ISBLANK(AR253)),#N/A,
IF(AO253="empty","empty",
VLOOKUP(AO253,MonsterGroupTable!$A:$A,1,0)))))))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B253" s="2" t="str">
        <f>IF(AND(ISBLANK(BA253),OR(NOT(ISBLANK(BC253)),NOT(ISBLANK(BD253)))),#N/A,
IF(ISBLANK(BA253),"",
IF(AND(NOT(ISERROR(VLOOKUP(BA253,MonsterTable!$A:$B,MATCH(MonsterTable!$B$1,MonsterTable!$A$1:$B$1,0),0))),OR(ISBLANK(BC253),ISBLANK(BD253))),#N/A,
IFERROR(VLOOKUP(BA253,MonsterTable!$A:$B,MATCH(MonsterTable!$B$1,MonsterTable!$A$1:$B$1,0),0),
IF(OR(NOT(ISBLANK(BC253)),ISBLANK(BD253)),#N/A,
IF(BA253="empty","empty",
VLOOKUP(BA253,MonsterGroupTable!$A:$A,1,0)))))))</f>
        <v/>
      </c>
      <c r="BF253" s="2" t="str">
        <f>IF(AND(ISBLANK(BE253),OR(NOT(ISBLANK(BG253)),NOT(ISBLANK(BH253)))),#N/A,
IF(ISBLANK(BE253),"",
IF(AND(NOT(ISERROR(VLOOKUP(BE253,MonsterTable!$A:$B,MATCH(MonsterTable!$B$1,MonsterTable!$A$1:$B$1,0),0))),OR(ISBLANK(BG253),ISBLANK(BH253))),#N/A,
IFERROR(VLOOKUP(BE253,MonsterTable!$A:$B,MATCH(MonsterTable!$B$1,MonsterTable!$A$1:$B$1,0),0),
IF(OR(NOT(ISBLANK(BG253)),ISBLANK(BH253)),#N/A,
IF(BE253="empty","empty",
VLOOKUP(BE253,MonsterGroupTable!$A:$A,1,0)))))))</f>
        <v/>
      </c>
    </row>
    <row r="254" spans="1:58" x14ac:dyDescent="0.3">
      <c r="A254">
        <v>10253</v>
      </c>
      <c r="B254">
        <f t="shared" si="7"/>
        <v>1.1000000000000001</v>
      </c>
      <c r="C254">
        <f t="shared" si="7"/>
        <v>1.1000000000000001</v>
      </c>
      <c r="F254">
        <v>1080</v>
      </c>
      <c r="G254">
        <v>17050</v>
      </c>
      <c r="H254" t="s">
        <v>29</v>
      </c>
      <c r="I254" t="s">
        <v>30</v>
      </c>
      <c r="J254" t="s">
        <v>85</v>
      </c>
      <c r="K254" t="s">
        <v>86</v>
      </c>
      <c r="L254">
        <v>0</v>
      </c>
      <c r="M254">
        <v>-4.75</v>
      </c>
      <c r="N254">
        <v>-3.5</v>
      </c>
      <c r="O254">
        <v>4.75</v>
      </c>
      <c r="P254">
        <v>3</v>
      </c>
      <c r="Q254">
        <v>-13.5</v>
      </c>
      <c r="R254">
        <v>2.5499999999999998</v>
      </c>
      <c r="S254">
        <v>-6.75</v>
      </c>
      <c r="T254" t="str">
        <f t="shared" si="6"/>
        <v>g101,5</v>
      </c>
      <c r="U254" s="1" t="s">
        <v>78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g101</v>
      </c>
      <c r="X254">
        <v>5</v>
      </c>
      <c r="Z254" s="2" t="str">
        <f>IF(AND(ISBLANK(Y254),OR(NOT(ISBLANK(AA254)),NOT(ISBLANK(AB254)))),#N/A,
IF(ISBLANK(Y254),"",
IF(AND(NOT(ISERROR(VLOOKUP(Y254,MonsterTable!$A:$B,MATCH(MonsterTable!$B$1,MonsterTable!$A$1:$B$1,0),0))),OR(ISBLANK(AA254),ISBLANK(AB254))),#N/A,
IFERROR(VLOOKUP(Y254,MonsterTable!$A:$B,MATCH(MonsterTable!$B$1,MonsterTable!$A$1:$B$1,0),0),
IF(OR(NOT(ISBLANK(AA254)),ISBLANK(AB254)),#N/A,
IF(Y254="empty","empty",
VLOOKUP(Y254,MonsterGroupTable!$A:$A,1,0)))))))</f>
        <v/>
      </c>
      <c r="AD254" s="2" t="str">
        <f>IF(AND(ISBLANK(AC254),OR(NOT(ISBLANK(AE254)),NOT(ISBLANK(AF254)))),#N/A,
IF(ISBLANK(AC254),"",
IF(AND(NOT(ISERROR(VLOOKUP(AC254,MonsterTable!$A:$B,MATCH(MonsterTable!$B$1,MonsterTable!$A$1:$B$1,0),0))),OR(ISBLANK(AE254),ISBLANK(AF254))),#N/A,
IFERROR(VLOOKUP(AC254,MonsterTable!$A:$B,MATCH(MonsterTable!$B$1,MonsterTable!$A$1:$B$1,0),0),
IF(OR(NOT(ISBLANK(AE254)),ISBLANK(AF254)),#N/A,
IF(AC254="empty","empty",
VLOOKUP(AC254,MonsterGroupTable!$A:$A,1,0)))))))</f>
        <v/>
      </c>
      <c r="AH254" s="2" t="str">
        <f>IF(AND(ISBLANK(AG254),OR(NOT(ISBLANK(AI254)),NOT(ISBLANK(AJ254)))),#N/A,
IF(ISBLANK(AG254),"",
IF(AND(NOT(ISERROR(VLOOKUP(AG254,MonsterTable!$A:$B,MATCH(MonsterTable!$B$1,MonsterTable!$A$1:$B$1,0),0))),OR(ISBLANK(AI254),ISBLANK(AJ254))),#N/A,
IFERROR(VLOOKUP(AG254,MonsterTable!$A:$B,MATCH(MonsterTable!$B$1,MonsterTable!$A$1:$B$1,0),0),
IF(OR(NOT(ISBLANK(AI254)),ISBLANK(AJ254)),#N/A,
IF(AG254="empty","empty",
VLOOKUP(AG254,MonsterGroupTable!$A:$A,1,0)))))))</f>
        <v/>
      </c>
      <c r="AL254" s="2" t="str">
        <f>IF(AND(ISBLANK(AK254),OR(NOT(ISBLANK(AM254)),NOT(ISBLANK(AN254)))),#N/A,
IF(ISBLANK(AK254),"",
IF(AND(NOT(ISERROR(VLOOKUP(AK254,MonsterTable!$A:$B,MATCH(MonsterTable!$B$1,MonsterTable!$A$1:$B$1,0),0))),OR(ISBLANK(AM254),ISBLANK(AN254))),#N/A,
IFERROR(VLOOKUP(AK254,MonsterTable!$A:$B,MATCH(MonsterTable!$B$1,MonsterTable!$A$1:$B$1,0),0),
IF(OR(NOT(ISBLANK(AM254)),ISBLANK(AN254)),#N/A,
IF(AK254="empty","empty",
VLOOKUP(AK254,MonsterGroupTable!$A:$A,1,0)))))))</f>
        <v/>
      </c>
      <c r="AP254" s="2" t="str">
        <f>IF(AND(ISBLANK(AO254),OR(NOT(ISBLANK(AQ254)),NOT(ISBLANK(AR254)))),#N/A,
IF(ISBLANK(AO254),"",
IF(AND(NOT(ISERROR(VLOOKUP(AO254,MonsterTable!$A:$B,MATCH(MonsterTable!$B$1,MonsterTable!$A$1:$B$1,0),0))),OR(ISBLANK(AQ254),ISBLANK(AR254))),#N/A,
IFERROR(VLOOKUP(AO254,MonsterTable!$A:$B,MATCH(MonsterTable!$B$1,MonsterTable!$A$1:$B$1,0),0),
IF(OR(NOT(ISBLANK(AQ254)),ISBLANK(AR254)),#N/A,
IF(AO254="empty","empty",
VLOOKUP(AO254,MonsterGroupTable!$A:$A,1,0)))))))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B254" s="2" t="str">
        <f>IF(AND(ISBLANK(BA254),OR(NOT(ISBLANK(BC254)),NOT(ISBLANK(BD254)))),#N/A,
IF(ISBLANK(BA254),"",
IF(AND(NOT(ISERROR(VLOOKUP(BA254,MonsterTable!$A:$B,MATCH(MonsterTable!$B$1,MonsterTable!$A$1:$B$1,0),0))),OR(ISBLANK(BC254),ISBLANK(BD254))),#N/A,
IFERROR(VLOOKUP(BA254,MonsterTable!$A:$B,MATCH(MonsterTable!$B$1,MonsterTable!$A$1:$B$1,0),0),
IF(OR(NOT(ISBLANK(BC254)),ISBLANK(BD254)),#N/A,
IF(BA254="empty","empty",
VLOOKUP(BA254,MonsterGroupTable!$A:$A,1,0)))))))</f>
        <v/>
      </c>
      <c r="BF254" s="2" t="str">
        <f>IF(AND(ISBLANK(BE254),OR(NOT(ISBLANK(BG254)),NOT(ISBLANK(BH254)))),#N/A,
IF(ISBLANK(BE254),"",
IF(AND(NOT(ISERROR(VLOOKUP(BE254,MonsterTable!$A:$B,MATCH(MonsterTable!$B$1,MonsterTable!$A$1:$B$1,0),0))),OR(ISBLANK(BG254),ISBLANK(BH254))),#N/A,
IFERROR(VLOOKUP(BE254,MonsterTable!$A:$B,MATCH(MonsterTable!$B$1,MonsterTable!$A$1:$B$1,0),0),
IF(OR(NOT(ISBLANK(BG254)),ISBLANK(BH254)),#N/A,
IF(BE254="empty","empty",
VLOOKUP(BE254,MonsterGroupTable!$A:$A,1,0)))))))</f>
        <v/>
      </c>
    </row>
    <row r="255" spans="1:58" x14ac:dyDescent="0.3">
      <c r="A255">
        <v>10254</v>
      </c>
      <c r="B255">
        <f t="shared" si="7"/>
        <v>1.1000000000000001</v>
      </c>
      <c r="C255">
        <f t="shared" si="7"/>
        <v>1.1000000000000001</v>
      </c>
      <c r="F255">
        <v>1140</v>
      </c>
      <c r="G255">
        <v>17200</v>
      </c>
      <c r="H255" t="s">
        <v>29</v>
      </c>
      <c r="I255" t="s">
        <v>30</v>
      </c>
      <c r="J255" t="s">
        <v>85</v>
      </c>
      <c r="K255" t="s">
        <v>86</v>
      </c>
      <c r="L255">
        <v>0</v>
      </c>
      <c r="M255">
        <v>-4.75</v>
      </c>
      <c r="N255">
        <v>-3.5</v>
      </c>
      <c r="O255">
        <v>4.75</v>
      </c>
      <c r="P255">
        <v>3</v>
      </c>
      <c r="Q255">
        <v>-13.5</v>
      </c>
      <c r="R255">
        <v>2.5499999999999998</v>
      </c>
      <c r="S255">
        <v>-6.75</v>
      </c>
      <c r="T255" t="str">
        <f t="shared" si="6"/>
        <v>g101,5</v>
      </c>
      <c r="U255" s="1" t="s">
        <v>78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g101</v>
      </c>
      <c r="X255">
        <v>5</v>
      </c>
      <c r="Z255" s="2" t="str">
        <f>IF(AND(ISBLANK(Y255),OR(NOT(ISBLANK(AA255)),NOT(ISBLANK(AB255)))),#N/A,
IF(ISBLANK(Y255),"",
IF(AND(NOT(ISERROR(VLOOKUP(Y255,MonsterTable!$A:$B,MATCH(MonsterTable!$B$1,MonsterTable!$A$1:$B$1,0),0))),OR(ISBLANK(AA255),ISBLANK(AB255))),#N/A,
IFERROR(VLOOKUP(Y255,MonsterTable!$A:$B,MATCH(MonsterTable!$B$1,MonsterTable!$A$1:$B$1,0),0),
IF(OR(NOT(ISBLANK(AA255)),ISBLANK(AB255)),#N/A,
IF(Y255="empty","empty",
VLOOKUP(Y255,MonsterGroupTable!$A:$A,1,0)))))))</f>
        <v/>
      </c>
      <c r="AD255" s="2" t="str">
        <f>IF(AND(ISBLANK(AC255),OR(NOT(ISBLANK(AE255)),NOT(ISBLANK(AF255)))),#N/A,
IF(ISBLANK(AC255),"",
IF(AND(NOT(ISERROR(VLOOKUP(AC255,MonsterTable!$A:$B,MATCH(MonsterTable!$B$1,MonsterTable!$A$1:$B$1,0),0))),OR(ISBLANK(AE255),ISBLANK(AF255))),#N/A,
IFERROR(VLOOKUP(AC255,MonsterTable!$A:$B,MATCH(MonsterTable!$B$1,MonsterTable!$A$1:$B$1,0),0),
IF(OR(NOT(ISBLANK(AE255)),ISBLANK(AF255)),#N/A,
IF(AC255="empty","empty",
VLOOKUP(AC255,MonsterGroupTable!$A:$A,1,0)))))))</f>
        <v/>
      </c>
      <c r="AH255" s="2" t="str">
        <f>IF(AND(ISBLANK(AG255),OR(NOT(ISBLANK(AI255)),NOT(ISBLANK(AJ255)))),#N/A,
IF(ISBLANK(AG255),"",
IF(AND(NOT(ISERROR(VLOOKUP(AG255,MonsterTable!$A:$B,MATCH(MonsterTable!$B$1,MonsterTable!$A$1:$B$1,0),0))),OR(ISBLANK(AI255),ISBLANK(AJ255))),#N/A,
IFERROR(VLOOKUP(AG255,MonsterTable!$A:$B,MATCH(MonsterTable!$B$1,MonsterTable!$A$1:$B$1,0),0),
IF(OR(NOT(ISBLANK(AI255)),ISBLANK(AJ255)),#N/A,
IF(AG255="empty","empty",
VLOOKUP(AG255,MonsterGroupTable!$A:$A,1,0)))))))</f>
        <v/>
      </c>
      <c r="AL255" s="2" t="str">
        <f>IF(AND(ISBLANK(AK255),OR(NOT(ISBLANK(AM255)),NOT(ISBLANK(AN255)))),#N/A,
IF(ISBLANK(AK255),"",
IF(AND(NOT(ISERROR(VLOOKUP(AK255,MonsterTable!$A:$B,MATCH(MonsterTable!$B$1,MonsterTable!$A$1:$B$1,0),0))),OR(ISBLANK(AM255),ISBLANK(AN255))),#N/A,
IFERROR(VLOOKUP(AK255,MonsterTable!$A:$B,MATCH(MonsterTable!$B$1,MonsterTable!$A$1:$B$1,0),0),
IF(OR(NOT(ISBLANK(AM255)),ISBLANK(AN255)),#N/A,
IF(AK255="empty","empty",
VLOOKUP(AK255,MonsterGroupTable!$A:$A,1,0)))))))</f>
        <v/>
      </c>
      <c r="AP255" s="2" t="str">
        <f>IF(AND(ISBLANK(AO255),OR(NOT(ISBLANK(AQ255)),NOT(ISBLANK(AR255)))),#N/A,
IF(ISBLANK(AO255),"",
IF(AND(NOT(ISERROR(VLOOKUP(AO255,MonsterTable!$A:$B,MATCH(MonsterTable!$B$1,MonsterTable!$A$1:$B$1,0),0))),OR(ISBLANK(AQ255),ISBLANK(AR255))),#N/A,
IFERROR(VLOOKUP(AO255,MonsterTable!$A:$B,MATCH(MonsterTable!$B$1,MonsterTable!$A$1:$B$1,0),0),
IF(OR(NOT(ISBLANK(AQ255)),ISBLANK(AR255)),#N/A,
IF(AO255="empty","empty",
VLOOKUP(AO255,MonsterGroupTable!$A:$A,1,0)))))))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B255" s="2" t="str">
        <f>IF(AND(ISBLANK(BA255),OR(NOT(ISBLANK(BC255)),NOT(ISBLANK(BD255)))),#N/A,
IF(ISBLANK(BA255),"",
IF(AND(NOT(ISERROR(VLOOKUP(BA255,MonsterTable!$A:$B,MATCH(MonsterTable!$B$1,MonsterTable!$A$1:$B$1,0),0))),OR(ISBLANK(BC255),ISBLANK(BD255))),#N/A,
IFERROR(VLOOKUP(BA255,MonsterTable!$A:$B,MATCH(MonsterTable!$B$1,MonsterTable!$A$1:$B$1,0),0),
IF(OR(NOT(ISBLANK(BC255)),ISBLANK(BD255)),#N/A,
IF(BA255="empty","empty",
VLOOKUP(BA255,MonsterGroupTable!$A:$A,1,0)))))))</f>
        <v/>
      </c>
      <c r="BF255" s="2" t="str">
        <f>IF(AND(ISBLANK(BE255),OR(NOT(ISBLANK(BG255)),NOT(ISBLANK(BH255)))),#N/A,
IF(ISBLANK(BE255),"",
IF(AND(NOT(ISERROR(VLOOKUP(BE255,MonsterTable!$A:$B,MATCH(MonsterTable!$B$1,MonsterTable!$A$1:$B$1,0),0))),OR(ISBLANK(BG255),ISBLANK(BH255))),#N/A,
IFERROR(VLOOKUP(BE255,MonsterTable!$A:$B,MATCH(MonsterTable!$B$1,MonsterTable!$A$1:$B$1,0),0),
IF(OR(NOT(ISBLANK(BG255)),ISBLANK(BH255)),#N/A,
IF(BE255="empty","empty",
VLOOKUP(BE255,MonsterGroupTable!$A:$A,1,0)))))))</f>
        <v/>
      </c>
    </row>
    <row r="256" spans="1:58" x14ac:dyDescent="0.3">
      <c r="A256">
        <v>10255</v>
      </c>
      <c r="B256">
        <f t="shared" si="7"/>
        <v>1.1000000000000001</v>
      </c>
      <c r="C256">
        <f t="shared" si="7"/>
        <v>1.1000000000000001</v>
      </c>
      <c r="F256">
        <v>1200</v>
      </c>
      <c r="G256">
        <v>17350</v>
      </c>
      <c r="H256" t="s">
        <v>29</v>
      </c>
      <c r="I256" t="s">
        <v>30</v>
      </c>
      <c r="J256" t="s">
        <v>85</v>
      </c>
      <c r="K256" t="s">
        <v>86</v>
      </c>
      <c r="L256">
        <v>0</v>
      </c>
      <c r="M256">
        <v>-4.75</v>
      </c>
      <c r="N256">
        <v>-3.5</v>
      </c>
      <c r="O256">
        <v>4.75</v>
      </c>
      <c r="P256">
        <v>3</v>
      </c>
      <c r="Q256">
        <v>-13.5</v>
      </c>
      <c r="R256">
        <v>2.5499999999999998</v>
      </c>
      <c r="S256">
        <v>-6.75</v>
      </c>
      <c r="T256" t="str">
        <f t="shared" si="6"/>
        <v>g101,5</v>
      </c>
      <c r="U256" s="1" t="s">
        <v>78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g101</v>
      </c>
      <c r="X256">
        <v>5</v>
      </c>
      <c r="Z256" s="2" t="str">
        <f>IF(AND(ISBLANK(Y256),OR(NOT(ISBLANK(AA256)),NOT(ISBLANK(AB256)))),#N/A,
IF(ISBLANK(Y256),"",
IF(AND(NOT(ISERROR(VLOOKUP(Y256,MonsterTable!$A:$B,MATCH(MonsterTable!$B$1,MonsterTable!$A$1:$B$1,0),0))),OR(ISBLANK(AA256),ISBLANK(AB256))),#N/A,
IFERROR(VLOOKUP(Y256,MonsterTable!$A:$B,MATCH(MonsterTable!$B$1,MonsterTable!$A$1:$B$1,0),0),
IF(OR(NOT(ISBLANK(AA256)),ISBLANK(AB256)),#N/A,
IF(Y256="empty","empty",
VLOOKUP(Y256,MonsterGroupTable!$A:$A,1,0)))))))</f>
        <v/>
      </c>
      <c r="AD256" s="2" t="str">
        <f>IF(AND(ISBLANK(AC256),OR(NOT(ISBLANK(AE256)),NOT(ISBLANK(AF256)))),#N/A,
IF(ISBLANK(AC256),"",
IF(AND(NOT(ISERROR(VLOOKUP(AC256,MonsterTable!$A:$B,MATCH(MonsterTable!$B$1,MonsterTable!$A$1:$B$1,0),0))),OR(ISBLANK(AE256),ISBLANK(AF256))),#N/A,
IFERROR(VLOOKUP(AC256,MonsterTable!$A:$B,MATCH(MonsterTable!$B$1,MonsterTable!$A$1:$B$1,0),0),
IF(OR(NOT(ISBLANK(AE256)),ISBLANK(AF256)),#N/A,
IF(AC256="empty","empty",
VLOOKUP(AC256,MonsterGroupTable!$A:$A,1,0)))))))</f>
        <v/>
      </c>
      <c r="AH256" s="2" t="str">
        <f>IF(AND(ISBLANK(AG256),OR(NOT(ISBLANK(AI256)),NOT(ISBLANK(AJ256)))),#N/A,
IF(ISBLANK(AG256),"",
IF(AND(NOT(ISERROR(VLOOKUP(AG256,MonsterTable!$A:$B,MATCH(MonsterTable!$B$1,MonsterTable!$A$1:$B$1,0),0))),OR(ISBLANK(AI256),ISBLANK(AJ256))),#N/A,
IFERROR(VLOOKUP(AG256,MonsterTable!$A:$B,MATCH(MonsterTable!$B$1,MonsterTable!$A$1:$B$1,0),0),
IF(OR(NOT(ISBLANK(AI256)),ISBLANK(AJ256)),#N/A,
IF(AG256="empty","empty",
VLOOKUP(AG256,MonsterGroupTable!$A:$A,1,0)))))))</f>
        <v/>
      </c>
      <c r="AL256" s="2" t="str">
        <f>IF(AND(ISBLANK(AK256),OR(NOT(ISBLANK(AM256)),NOT(ISBLANK(AN256)))),#N/A,
IF(ISBLANK(AK256),"",
IF(AND(NOT(ISERROR(VLOOKUP(AK256,MonsterTable!$A:$B,MATCH(MonsterTable!$B$1,MonsterTable!$A$1:$B$1,0),0))),OR(ISBLANK(AM256),ISBLANK(AN256))),#N/A,
IFERROR(VLOOKUP(AK256,MonsterTable!$A:$B,MATCH(MonsterTable!$B$1,MonsterTable!$A$1:$B$1,0),0),
IF(OR(NOT(ISBLANK(AM256)),ISBLANK(AN256)),#N/A,
IF(AK256="empty","empty",
VLOOKUP(AK256,MonsterGroupTable!$A:$A,1,0)))))))</f>
        <v/>
      </c>
      <c r="AP256" s="2" t="str">
        <f>IF(AND(ISBLANK(AO256),OR(NOT(ISBLANK(AQ256)),NOT(ISBLANK(AR256)))),#N/A,
IF(ISBLANK(AO256),"",
IF(AND(NOT(ISERROR(VLOOKUP(AO256,MonsterTable!$A:$B,MATCH(MonsterTable!$B$1,MonsterTable!$A$1:$B$1,0),0))),OR(ISBLANK(AQ256),ISBLANK(AR256))),#N/A,
IFERROR(VLOOKUP(AO256,MonsterTable!$A:$B,MATCH(MonsterTable!$B$1,MonsterTable!$A$1:$B$1,0),0),
IF(OR(NOT(ISBLANK(AQ256)),ISBLANK(AR256)),#N/A,
IF(AO256="empty","empty",
VLOOKUP(AO256,MonsterGroupTable!$A:$A,1,0)))))))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B256" s="2" t="str">
        <f>IF(AND(ISBLANK(BA256),OR(NOT(ISBLANK(BC256)),NOT(ISBLANK(BD256)))),#N/A,
IF(ISBLANK(BA256),"",
IF(AND(NOT(ISERROR(VLOOKUP(BA256,MonsterTable!$A:$B,MATCH(MonsterTable!$B$1,MonsterTable!$A$1:$B$1,0),0))),OR(ISBLANK(BC256),ISBLANK(BD256))),#N/A,
IFERROR(VLOOKUP(BA256,MonsterTable!$A:$B,MATCH(MonsterTable!$B$1,MonsterTable!$A$1:$B$1,0),0),
IF(OR(NOT(ISBLANK(BC256)),ISBLANK(BD256)),#N/A,
IF(BA256="empty","empty",
VLOOKUP(BA256,MonsterGroupTable!$A:$A,1,0)))))))</f>
        <v/>
      </c>
      <c r="BF256" s="2" t="str">
        <f>IF(AND(ISBLANK(BE256),OR(NOT(ISBLANK(BG256)),NOT(ISBLANK(BH256)))),#N/A,
IF(ISBLANK(BE256),"",
IF(AND(NOT(ISERROR(VLOOKUP(BE256,MonsterTable!$A:$B,MATCH(MonsterTable!$B$1,MonsterTable!$A$1:$B$1,0),0))),OR(ISBLANK(BG256),ISBLANK(BH256))),#N/A,
IFERROR(VLOOKUP(BE256,MonsterTable!$A:$B,MATCH(MonsterTable!$B$1,MonsterTable!$A$1:$B$1,0),0),
IF(OR(NOT(ISBLANK(BG256)),ISBLANK(BH256)),#N/A,
IF(BE256="empty","empty",
VLOOKUP(BE256,MonsterGroupTable!$A:$A,1,0)))))))</f>
        <v/>
      </c>
    </row>
    <row r="257" spans="1:58" x14ac:dyDescent="0.3">
      <c r="A257">
        <v>10256</v>
      </c>
      <c r="B257">
        <f t="shared" si="7"/>
        <v>1.1000000000000001</v>
      </c>
      <c r="C257">
        <f t="shared" si="7"/>
        <v>1.1000000000000001</v>
      </c>
      <c r="F257">
        <v>1260</v>
      </c>
      <c r="G257">
        <v>17500</v>
      </c>
      <c r="H257" t="s">
        <v>29</v>
      </c>
      <c r="I257" t="s">
        <v>30</v>
      </c>
      <c r="J257" t="s">
        <v>85</v>
      </c>
      <c r="K257" t="s">
        <v>86</v>
      </c>
      <c r="L257">
        <v>0</v>
      </c>
      <c r="M257">
        <v>-4.75</v>
      </c>
      <c r="N257">
        <v>-3.5</v>
      </c>
      <c r="O257">
        <v>4.75</v>
      </c>
      <c r="P257">
        <v>3</v>
      </c>
      <c r="Q257">
        <v>-13.5</v>
      </c>
      <c r="R257">
        <v>2.5499999999999998</v>
      </c>
      <c r="S257">
        <v>-6.75</v>
      </c>
      <c r="T257" t="str">
        <f t="shared" si="6"/>
        <v>g101,5</v>
      </c>
      <c r="U257" s="1" t="s">
        <v>78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g101</v>
      </c>
      <c r="X257">
        <v>5</v>
      </c>
      <c r="Z257" s="2" t="str">
        <f>IF(AND(ISBLANK(Y257),OR(NOT(ISBLANK(AA257)),NOT(ISBLANK(AB257)))),#N/A,
IF(ISBLANK(Y257),"",
IF(AND(NOT(ISERROR(VLOOKUP(Y257,MonsterTable!$A:$B,MATCH(MonsterTable!$B$1,MonsterTable!$A$1:$B$1,0),0))),OR(ISBLANK(AA257),ISBLANK(AB257))),#N/A,
IFERROR(VLOOKUP(Y257,MonsterTable!$A:$B,MATCH(MonsterTable!$B$1,MonsterTable!$A$1:$B$1,0),0),
IF(OR(NOT(ISBLANK(AA257)),ISBLANK(AB257)),#N/A,
IF(Y257="empty","empty",
VLOOKUP(Y257,MonsterGroupTable!$A:$A,1,0)))))))</f>
        <v/>
      </c>
      <c r="AD257" s="2" t="str">
        <f>IF(AND(ISBLANK(AC257),OR(NOT(ISBLANK(AE257)),NOT(ISBLANK(AF257)))),#N/A,
IF(ISBLANK(AC257),"",
IF(AND(NOT(ISERROR(VLOOKUP(AC257,MonsterTable!$A:$B,MATCH(MonsterTable!$B$1,MonsterTable!$A$1:$B$1,0),0))),OR(ISBLANK(AE257),ISBLANK(AF257))),#N/A,
IFERROR(VLOOKUP(AC257,MonsterTable!$A:$B,MATCH(MonsterTable!$B$1,MonsterTable!$A$1:$B$1,0),0),
IF(OR(NOT(ISBLANK(AE257)),ISBLANK(AF257)),#N/A,
IF(AC257="empty","empty",
VLOOKUP(AC257,MonsterGroupTable!$A:$A,1,0)))))))</f>
        <v/>
      </c>
      <c r="AH257" s="2" t="str">
        <f>IF(AND(ISBLANK(AG257),OR(NOT(ISBLANK(AI257)),NOT(ISBLANK(AJ257)))),#N/A,
IF(ISBLANK(AG257),"",
IF(AND(NOT(ISERROR(VLOOKUP(AG257,MonsterTable!$A:$B,MATCH(MonsterTable!$B$1,MonsterTable!$A$1:$B$1,0),0))),OR(ISBLANK(AI257),ISBLANK(AJ257))),#N/A,
IFERROR(VLOOKUP(AG257,MonsterTable!$A:$B,MATCH(MonsterTable!$B$1,MonsterTable!$A$1:$B$1,0),0),
IF(OR(NOT(ISBLANK(AI257)),ISBLANK(AJ257)),#N/A,
IF(AG257="empty","empty",
VLOOKUP(AG257,MonsterGroupTable!$A:$A,1,0)))))))</f>
        <v/>
      </c>
      <c r="AL257" s="2" t="str">
        <f>IF(AND(ISBLANK(AK257),OR(NOT(ISBLANK(AM257)),NOT(ISBLANK(AN257)))),#N/A,
IF(ISBLANK(AK257),"",
IF(AND(NOT(ISERROR(VLOOKUP(AK257,MonsterTable!$A:$B,MATCH(MonsterTable!$B$1,MonsterTable!$A$1:$B$1,0),0))),OR(ISBLANK(AM257),ISBLANK(AN257))),#N/A,
IFERROR(VLOOKUP(AK257,MonsterTable!$A:$B,MATCH(MonsterTable!$B$1,MonsterTable!$A$1:$B$1,0),0),
IF(OR(NOT(ISBLANK(AM257)),ISBLANK(AN257)),#N/A,
IF(AK257="empty","empty",
VLOOKUP(AK257,MonsterGroupTable!$A:$A,1,0)))))))</f>
        <v/>
      </c>
      <c r="AP257" s="2" t="str">
        <f>IF(AND(ISBLANK(AO257),OR(NOT(ISBLANK(AQ257)),NOT(ISBLANK(AR257)))),#N/A,
IF(ISBLANK(AO257),"",
IF(AND(NOT(ISERROR(VLOOKUP(AO257,MonsterTable!$A:$B,MATCH(MonsterTable!$B$1,MonsterTable!$A$1:$B$1,0),0))),OR(ISBLANK(AQ257),ISBLANK(AR257))),#N/A,
IFERROR(VLOOKUP(AO257,MonsterTable!$A:$B,MATCH(MonsterTable!$B$1,MonsterTable!$A$1:$B$1,0),0),
IF(OR(NOT(ISBLANK(AQ257)),ISBLANK(AR257)),#N/A,
IF(AO257="empty","empty",
VLOOKUP(AO257,MonsterGroupTable!$A:$A,1,0)))))))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B257" s="2" t="str">
        <f>IF(AND(ISBLANK(BA257),OR(NOT(ISBLANK(BC257)),NOT(ISBLANK(BD257)))),#N/A,
IF(ISBLANK(BA257),"",
IF(AND(NOT(ISERROR(VLOOKUP(BA257,MonsterTable!$A:$B,MATCH(MonsterTable!$B$1,MonsterTable!$A$1:$B$1,0),0))),OR(ISBLANK(BC257),ISBLANK(BD257))),#N/A,
IFERROR(VLOOKUP(BA257,MonsterTable!$A:$B,MATCH(MonsterTable!$B$1,MonsterTable!$A$1:$B$1,0),0),
IF(OR(NOT(ISBLANK(BC257)),ISBLANK(BD257)),#N/A,
IF(BA257="empty","empty",
VLOOKUP(BA257,MonsterGroupTable!$A:$A,1,0)))))))</f>
        <v/>
      </c>
      <c r="BF257" s="2" t="str">
        <f>IF(AND(ISBLANK(BE257),OR(NOT(ISBLANK(BG257)),NOT(ISBLANK(BH257)))),#N/A,
IF(ISBLANK(BE257),"",
IF(AND(NOT(ISERROR(VLOOKUP(BE257,MonsterTable!$A:$B,MATCH(MonsterTable!$B$1,MonsterTable!$A$1:$B$1,0),0))),OR(ISBLANK(BG257),ISBLANK(BH257))),#N/A,
IFERROR(VLOOKUP(BE257,MonsterTable!$A:$B,MATCH(MonsterTable!$B$1,MonsterTable!$A$1:$B$1,0),0),
IF(OR(NOT(ISBLANK(BG257)),ISBLANK(BH257)),#N/A,
IF(BE257="empty","empty",
VLOOKUP(BE257,MonsterGroupTable!$A:$A,1,0)))))))</f>
        <v/>
      </c>
    </row>
    <row r="258" spans="1:58" x14ac:dyDescent="0.3">
      <c r="A258">
        <v>10257</v>
      </c>
      <c r="B258">
        <f t="shared" si="7"/>
        <v>1.1000000000000001</v>
      </c>
      <c r="C258">
        <f t="shared" si="7"/>
        <v>1.1000000000000001</v>
      </c>
      <c r="F258">
        <v>1260</v>
      </c>
      <c r="G258">
        <v>17710</v>
      </c>
      <c r="H258" t="s">
        <v>29</v>
      </c>
      <c r="I258" t="s">
        <v>30</v>
      </c>
      <c r="J258" t="s">
        <v>85</v>
      </c>
      <c r="K258" t="s">
        <v>86</v>
      </c>
      <c r="L258">
        <v>0</v>
      </c>
      <c r="M258">
        <v>-4.75</v>
      </c>
      <c r="N258">
        <v>-3.5</v>
      </c>
      <c r="O258">
        <v>4.75</v>
      </c>
      <c r="P258">
        <v>3</v>
      </c>
      <c r="Q258">
        <v>-13.5</v>
      </c>
      <c r="R258">
        <v>2.5499999999999998</v>
      </c>
      <c r="S258">
        <v>-6.75</v>
      </c>
      <c r="T258" t="str">
        <f t="shared" ref="T258:T321" si="8">V258&amp;IF(ISBLANK(W258),"",","&amp;W258)&amp;IF(ISBLANK(X258),"",","&amp;X258)
&amp;IF(LEN(Z258)=0,"",","&amp;Z258)&amp;IF(ISBLANK(AA258),"",","&amp;AA258)&amp;IF(ISBLANK(AB258),"",","&amp;AB258)
&amp;IF(LEN(AD258)=0,"",","&amp;AD258)&amp;IF(ISBLANK(AE258),"",","&amp;AE258)&amp;IF(ISBLANK(AF258),"",","&amp;AF258)
&amp;IF(LEN(AH258)=0,"",","&amp;AH258)&amp;IF(ISBLANK(AI258),"",","&amp;AI258)&amp;IF(ISBLANK(AJ258),"",","&amp;AJ258)
&amp;IF(LEN(AL258)=0,"",","&amp;AL258)&amp;IF(ISBLANK(AM258),"",","&amp;AM258)&amp;IF(ISBLANK(AN258),"",","&amp;AN258)
&amp;IF(LEN(AP258)=0,"",","&amp;AP258)&amp;IF(ISBLANK(AQ258),"",","&amp;AQ258)&amp;IF(ISBLANK(AR258),"",","&amp;AR258)
&amp;IF(LEN(AT258)=0,"",","&amp;AT258)&amp;IF(ISBLANK(AU258),"",","&amp;AU258)&amp;IF(ISBLANK(AV258),"",","&amp;AV258)
&amp;IF(LEN(AX258)=0,"",","&amp;AX258)&amp;IF(ISBLANK(AY258),"",","&amp;AY258)&amp;IF(ISBLANK(AZ258),"",","&amp;AZ258)
&amp;IF(LEN(BB258)=0,"",","&amp;BB258)&amp;IF(ISBLANK(BC258),"",","&amp;BC258)&amp;IF(ISBLANK(BD258),"",","&amp;BD258)
&amp;IF(LEN(BF258)=0,"",","&amp;BF258)&amp;IF(ISBLANK(BG258),"",","&amp;BG258)&amp;IF(ISBLANK(BH258),"",","&amp;BH258)</f>
        <v>g101,5</v>
      </c>
      <c r="U258" s="1" t="s">
        <v>78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g101</v>
      </c>
      <c r="X258">
        <v>5</v>
      </c>
      <c r="Z258" s="2" t="str">
        <f>IF(AND(ISBLANK(Y258),OR(NOT(ISBLANK(AA258)),NOT(ISBLANK(AB258)))),#N/A,
IF(ISBLANK(Y258),"",
IF(AND(NOT(ISERROR(VLOOKUP(Y258,MonsterTable!$A:$B,MATCH(MonsterTable!$B$1,MonsterTable!$A$1:$B$1,0),0))),OR(ISBLANK(AA258),ISBLANK(AB258))),#N/A,
IFERROR(VLOOKUP(Y258,MonsterTable!$A:$B,MATCH(MonsterTable!$B$1,MonsterTable!$A$1:$B$1,0),0),
IF(OR(NOT(ISBLANK(AA258)),ISBLANK(AB258)),#N/A,
IF(Y258="empty","empty",
VLOOKUP(Y258,MonsterGroupTable!$A:$A,1,0)))))))</f>
        <v/>
      </c>
      <c r="AD258" s="2" t="str">
        <f>IF(AND(ISBLANK(AC258),OR(NOT(ISBLANK(AE258)),NOT(ISBLANK(AF258)))),#N/A,
IF(ISBLANK(AC258),"",
IF(AND(NOT(ISERROR(VLOOKUP(AC258,MonsterTable!$A:$B,MATCH(MonsterTable!$B$1,MonsterTable!$A$1:$B$1,0),0))),OR(ISBLANK(AE258),ISBLANK(AF258))),#N/A,
IFERROR(VLOOKUP(AC258,MonsterTable!$A:$B,MATCH(MonsterTable!$B$1,MonsterTable!$A$1:$B$1,0),0),
IF(OR(NOT(ISBLANK(AE258)),ISBLANK(AF258)),#N/A,
IF(AC258="empty","empty",
VLOOKUP(AC258,MonsterGroupTable!$A:$A,1,0)))))))</f>
        <v/>
      </c>
      <c r="AH258" s="2" t="str">
        <f>IF(AND(ISBLANK(AG258),OR(NOT(ISBLANK(AI258)),NOT(ISBLANK(AJ258)))),#N/A,
IF(ISBLANK(AG258),"",
IF(AND(NOT(ISERROR(VLOOKUP(AG258,MonsterTable!$A:$B,MATCH(MonsterTable!$B$1,MonsterTable!$A$1:$B$1,0),0))),OR(ISBLANK(AI258),ISBLANK(AJ258))),#N/A,
IFERROR(VLOOKUP(AG258,MonsterTable!$A:$B,MATCH(MonsterTable!$B$1,MonsterTable!$A$1:$B$1,0),0),
IF(OR(NOT(ISBLANK(AI258)),ISBLANK(AJ258)),#N/A,
IF(AG258="empty","empty",
VLOOKUP(AG258,MonsterGroupTable!$A:$A,1,0)))))))</f>
        <v/>
      </c>
      <c r="AL258" s="2" t="str">
        <f>IF(AND(ISBLANK(AK258),OR(NOT(ISBLANK(AM258)),NOT(ISBLANK(AN258)))),#N/A,
IF(ISBLANK(AK258),"",
IF(AND(NOT(ISERROR(VLOOKUP(AK258,MonsterTable!$A:$B,MATCH(MonsterTable!$B$1,MonsterTable!$A$1:$B$1,0),0))),OR(ISBLANK(AM258),ISBLANK(AN258))),#N/A,
IFERROR(VLOOKUP(AK258,MonsterTable!$A:$B,MATCH(MonsterTable!$B$1,MonsterTable!$A$1:$B$1,0),0),
IF(OR(NOT(ISBLANK(AM258)),ISBLANK(AN258)),#N/A,
IF(AK258="empty","empty",
VLOOKUP(AK258,MonsterGroupTable!$A:$A,1,0)))))))</f>
        <v/>
      </c>
      <c r="AP258" s="2" t="str">
        <f>IF(AND(ISBLANK(AO258),OR(NOT(ISBLANK(AQ258)),NOT(ISBLANK(AR258)))),#N/A,
IF(ISBLANK(AO258),"",
IF(AND(NOT(ISERROR(VLOOKUP(AO258,MonsterTable!$A:$B,MATCH(MonsterTable!$B$1,MonsterTable!$A$1:$B$1,0),0))),OR(ISBLANK(AQ258),ISBLANK(AR258))),#N/A,
IFERROR(VLOOKUP(AO258,MonsterTable!$A:$B,MATCH(MonsterTable!$B$1,MonsterTable!$A$1:$B$1,0),0),
IF(OR(NOT(ISBLANK(AQ258)),ISBLANK(AR258)),#N/A,
IF(AO258="empty","empty",
VLOOKUP(AO258,MonsterGroupTable!$A:$A,1,0)))))))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B258" s="2" t="str">
        <f>IF(AND(ISBLANK(BA258),OR(NOT(ISBLANK(BC258)),NOT(ISBLANK(BD258)))),#N/A,
IF(ISBLANK(BA258),"",
IF(AND(NOT(ISERROR(VLOOKUP(BA258,MonsterTable!$A:$B,MATCH(MonsterTable!$B$1,MonsterTable!$A$1:$B$1,0),0))),OR(ISBLANK(BC258),ISBLANK(BD258))),#N/A,
IFERROR(VLOOKUP(BA258,MonsterTable!$A:$B,MATCH(MonsterTable!$B$1,MonsterTable!$A$1:$B$1,0),0),
IF(OR(NOT(ISBLANK(BC258)),ISBLANK(BD258)),#N/A,
IF(BA258="empty","empty",
VLOOKUP(BA258,MonsterGroupTable!$A:$A,1,0)))))))</f>
        <v/>
      </c>
      <c r="BF258" s="2" t="str">
        <f>IF(AND(ISBLANK(BE258),OR(NOT(ISBLANK(BG258)),NOT(ISBLANK(BH258)))),#N/A,
IF(ISBLANK(BE258),"",
IF(AND(NOT(ISERROR(VLOOKUP(BE258,MonsterTable!$A:$B,MATCH(MonsterTable!$B$1,MonsterTable!$A$1:$B$1,0),0))),OR(ISBLANK(BG258),ISBLANK(BH258))),#N/A,
IFERROR(VLOOKUP(BE258,MonsterTable!$A:$B,MATCH(MonsterTable!$B$1,MonsterTable!$A$1:$B$1,0),0),
IF(OR(NOT(ISBLANK(BG258)),ISBLANK(BH258)),#N/A,
IF(BE258="empty","empty",
VLOOKUP(BE258,MonsterGroupTable!$A:$A,1,0)))))))</f>
        <v/>
      </c>
    </row>
    <row r="259" spans="1:58" x14ac:dyDescent="0.3">
      <c r="A259">
        <v>10258</v>
      </c>
      <c r="B259">
        <f t="shared" ref="B259:C322" si="9">IF(MOD(A259,10)=0,1.2,1.1)</f>
        <v>1.1000000000000001</v>
      </c>
      <c r="C259">
        <f t="shared" si="9"/>
        <v>1.1000000000000001</v>
      </c>
      <c r="F259">
        <v>1260</v>
      </c>
      <c r="G259">
        <v>17920</v>
      </c>
      <c r="H259" t="s">
        <v>29</v>
      </c>
      <c r="I259" t="s">
        <v>30</v>
      </c>
      <c r="J259" t="s">
        <v>85</v>
      </c>
      <c r="K259" t="s">
        <v>86</v>
      </c>
      <c r="L259">
        <v>0</v>
      </c>
      <c r="M259">
        <v>-4.75</v>
      </c>
      <c r="N259">
        <v>-3.5</v>
      </c>
      <c r="O259">
        <v>4.75</v>
      </c>
      <c r="P259">
        <v>3</v>
      </c>
      <c r="Q259">
        <v>-13.5</v>
      </c>
      <c r="R259">
        <v>2.5499999999999998</v>
      </c>
      <c r="S259">
        <v>-6.75</v>
      </c>
      <c r="T259" t="str">
        <f t="shared" si="8"/>
        <v>g101,5</v>
      </c>
      <c r="U259" s="1" t="s">
        <v>78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g101</v>
      </c>
      <c r="X259">
        <v>5</v>
      </c>
      <c r="Z259" s="2" t="str">
        <f>IF(AND(ISBLANK(Y259),OR(NOT(ISBLANK(AA259)),NOT(ISBLANK(AB259)))),#N/A,
IF(ISBLANK(Y259),"",
IF(AND(NOT(ISERROR(VLOOKUP(Y259,MonsterTable!$A:$B,MATCH(MonsterTable!$B$1,MonsterTable!$A$1:$B$1,0),0))),OR(ISBLANK(AA259),ISBLANK(AB259))),#N/A,
IFERROR(VLOOKUP(Y259,MonsterTable!$A:$B,MATCH(MonsterTable!$B$1,MonsterTable!$A$1:$B$1,0),0),
IF(OR(NOT(ISBLANK(AA259)),ISBLANK(AB259)),#N/A,
IF(Y259="empty","empty",
VLOOKUP(Y259,MonsterGroupTable!$A:$A,1,0)))))))</f>
        <v/>
      </c>
      <c r="AD259" s="2" t="str">
        <f>IF(AND(ISBLANK(AC259),OR(NOT(ISBLANK(AE259)),NOT(ISBLANK(AF259)))),#N/A,
IF(ISBLANK(AC259),"",
IF(AND(NOT(ISERROR(VLOOKUP(AC259,MonsterTable!$A:$B,MATCH(MonsterTable!$B$1,MonsterTable!$A$1:$B$1,0),0))),OR(ISBLANK(AE259),ISBLANK(AF259))),#N/A,
IFERROR(VLOOKUP(AC259,MonsterTable!$A:$B,MATCH(MonsterTable!$B$1,MonsterTable!$A$1:$B$1,0),0),
IF(OR(NOT(ISBLANK(AE259)),ISBLANK(AF259)),#N/A,
IF(AC259="empty","empty",
VLOOKUP(AC259,MonsterGroupTable!$A:$A,1,0)))))))</f>
        <v/>
      </c>
      <c r="AH259" s="2" t="str">
        <f>IF(AND(ISBLANK(AG259),OR(NOT(ISBLANK(AI259)),NOT(ISBLANK(AJ259)))),#N/A,
IF(ISBLANK(AG259),"",
IF(AND(NOT(ISERROR(VLOOKUP(AG259,MonsterTable!$A:$B,MATCH(MonsterTable!$B$1,MonsterTable!$A$1:$B$1,0),0))),OR(ISBLANK(AI259),ISBLANK(AJ259))),#N/A,
IFERROR(VLOOKUP(AG259,MonsterTable!$A:$B,MATCH(MonsterTable!$B$1,MonsterTable!$A$1:$B$1,0),0),
IF(OR(NOT(ISBLANK(AI259)),ISBLANK(AJ259)),#N/A,
IF(AG259="empty","empty",
VLOOKUP(AG259,MonsterGroupTable!$A:$A,1,0)))))))</f>
        <v/>
      </c>
      <c r="AL259" s="2" t="str">
        <f>IF(AND(ISBLANK(AK259),OR(NOT(ISBLANK(AM259)),NOT(ISBLANK(AN259)))),#N/A,
IF(ISBLANK(AK259),"",
IF(AND(NOT(ISERROR(VLOOKUP(AK259,MonsterTable!$A:$B,MATCH(MonsterTable!$B$1,MonsterTable!$A$1:$B$1,0),0))),OR(ISBLANK(AM259),ISBLANK(AN259))),#N/A,
IFERROR(VLOOKUP(AK259,MonsterTable!$A:$B,MATCH(MonsterTable!$B$1,MonsterTable!$A$1:$B$1,0),0),
IF(OR(NOT(ISBLANK(AM259)),ISBLANK(AN259)),#N/A,
IF(AK259="empty","empty",
VLOOKUP(AK259,MonsterGroupTable!$A:$A,1,0)))))))</f>
        <v/>
      </c>
      <c r="AP259" s="2" t="str">
        <f>IF(AND(ISBLANK(AO259),OR(NOT(ISBLANK(AQ259)),NOT(ISBLANK(AR259)))),#N/A,
IF(ISBLANK(AO259),"",
IF(AND(NOT(ISERROR(VLOOKUP(AO259,MonsterTable!$A:$B,MATCH(MonsterTable!$B$1,MonsterTable!$A$1:$B$1,0),0))),OR(ISBLANK(AQ259),ISBLANK(AR259))),#N/A,
IFERROR(VLOOKUP(AO259,MonsterTable!$A:$B,MATCH(MonsterTable!$B$1,MonsterTable!$A$1:$B$1,0),0),
IF(OR(NOT(ISBLANK(AQ259)),ISBLANK(AR259)),#N/A,
IF(AO259="empty","empty",
VLOOKUP(AO259,MonsterGroupTable!$A:$A,1,0)))))))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B259" s="2" t="str">
        <f>IF(AND(ISBLANK(BA259),OR(NOT(ISBLANK(BC259)),NOT(ISBLANK(BD259)))),#N/A,
IF(ISBLANK(BA259),"",
IF(AND(NOT(ISERROR(VLOOKUP(BA259,MonsterTable!$A:$B,MATCH(MonsterTable!$B$1,MonsterTable!$A$1:$B$1,0),0))),OR(ISBLANK(BC259),ISBLANK(BD259))),#N/A,
IFERROR(VLOOKUP(BA259,MonsterTable!$A:$B,MATCH(MonsterTable!$B$1,MonsterTable!$A$1:$B$1,0),0),
IF(OR(NOT(ISBLANK(BC259)),ISBLANK(BD259)),#N/A,
IF(BA259="empty","empty",
VLOOKUP(BA259,MonsterGroupTable!$A:$A,1,0)))))))</f>
        <v/>
      </c>
      <c r="BF259" s="2" t="str">
        <f>IF(AND(ISBLANK(BE259),OR(NOT(ISBLANK(BG259)),NOT(ISBLANK(BH259)))),#N/A,
IF(ISBLANK(BE259),"",
IF(AND(NOT(ISERROR(VLOOKUP(BE259,MonsterTable!$A:$B,MATCH(MonsterTable!$B$1,MonsterTable!$A$1:$B$1,0),0))),OR(ISBLANK(BG259),ISBLANK(BH259))),#N/A,
IFERROR(VLOOKUP(BE259,MonsterTable!$A:$B,MATCH(MonsterTable!$B$1,MonsterTable!$A$1:$B$1,0),0),
IF(OR(NOT(ISBLANK(BG259)),ISBLANK(BH259)),#N/A,
IF(BE259="empty","empty",
VLOOKUP(BE259,MonsterGroupTable!$A:$A,1,0)))))))</f>
        <v/>
      </c>
    </row>
    <row r="260" spans="1:58" x14ac:dyDescent="0.3">
      <c r="A260">
        <v>10259</v>
      </c>
      <c r="B260">
        <f t="shared" si="9"/>
        <v>1.1000000000000001</v>
      </c>
      <c r="C260">
        <f t="shared" si="9"/>
        <v>1.1000000000000001</v>
      </c>
      <c r="F260">
        <v>1260</v>
      </c>
      <c r="G260">
        <v>18130</v>
      </c>
      <c r="H260" t="s">
        <v>29</v>
      </c>
      <c r="I260" t="s">
        <v>30</v>
      </c>
      <c r="J260" t="s">
        <v>85</v>
      </c>
      <c r="K260" t="s">
        <v>86</v>
      </c>
      <c r="L260">
        <v>0</v>
      </c>
      <c r="M260">
        <v>-4.75</v>
      </c>
      <c r="N260">
        <v>-3.5</v>
      </c>
      <c r="O260">
        <v>4.75</v>
      </c>
      <c r="P260">
        <v>3</v>
      </c>
      <c r="Q260">
        <v>-13.5</v>
      </c>
      <c r="R260">
        <v>2.5499999999999998</v>
      </c>
      <c r="S260">
        <v>-6.75</v>
      </c>
      <c r="T260" t="str">
        <f t="shared" si="8"/>
        <v>g101,5</v>
      </c>
      <c r="U260" s="1" t="s">
        <v>78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g101</v>
      </c>
      <c r="X260">
        <v>5</v>
      </c>
      <c r="Z260" s="2" t="str">
        <f>IF(AND(ISBLANK(Y260),OR(NOT(ISBLANK(AA260)),NOT(ISBLANK(AB260)))),#N/A,
IF(ISBLANK(Y260),"",
IF(AND(NOT(ISERROR(VLOOKUP(Y260,MonsterTable!$A:$B,MATCH(MonsterTable!$B$1,MonsterTable!$A$1:$B$1,0),0))),OR(ISBLANK(AA260),ISBLANK(AB260))),#N/A,
IFERROR(VLOOKUP(Y260,MonsterTable!$A:$B,MATCH(MonsterTable!$B$1,MonsterTable!$A$1:$B$1,0),0),
IF(OR(NOT(ISBLANK(AA260)),ISBLANK(AB260)),#N/A,
IF(Y260="empty","empty",
VLOOKUP(Y260,MonsterGroupTable!$A:$A,1,0)))))))</f>
        <v/>
      </c>
      <c r="AD260" s="2" t="str">
        <f>IF(AND(ISBLANK(AC260),OR(NOT(ISBLANK(AE260)),NOT(ISBLANK(AF260)))),#N/A,
IF(ISBLANK(AC260),"",
IF(AND(NOT(ISERROR(VLOOKUP(AC260,MonsterTable!$A:$B,MATCH(MonsterTable!$B$1,MonsterTable!$A$1:$B$1,0),0))),OR(ISBLANK(AE260),ISBLANK(AF260))),#N/A,
IFERROR(VLOOKUP(AC260,MonsterTable!$A:$B,MATCH(MonsterTable!$B$1,MonsterTable!$A$1:$B$1,0),0),
IF(OR(NOT(ISBLANK(AE260)),ISBLANK(AF260)),#N/A,
IF(AC260="empty","empty",
VLOOKUP(AC260,MonsterGroupTable!$A:$A,1,0)))))))</f>
        <v/>
      </c>
      <c r="AH260" s="2" t="str">
        <f>IF(AND(ISBLANK(AG260),OR(NOT(ISBLANK(AI260)),NOT(ISBLANK(AJ260)))),#N/A,
IF(ISBLANK(AG260),"",
IF(AND(NOT(ISERROR(VLOOKUP(AG260,MonsterTable!$A:$B,MATCH(MonsterTable!$B$1,MonsterTable!$A$1:$B$1,0),0))),OR(ISBLANK(AI260),ISBLANK(AJ260))),#N/A,
IFERROR(VLOOKUP(AG260,MonsterTable!$A:$B,MATCH(MonsterTable!$B$1,MonsterTable!$A$1:$B$1,0),0),
IF(OR(NOT(ISBLANK(AI260)),ISBLANK(AJ260)),#N/A,
IF(AG260="empty","empty",
VLOOKUP(AG260,MonsterGroupTable!$A:$A,1,0)))))))</f>
        <v/>
      </c>
      <c r="AL260" s="2" t="str">
        <f>IF(AND(ISBLANK(AK260),OR(NOT(ISBLANK(AM260)),NOT(ISBLANK(AN260)))),#N/A,
IF(ISBLANK(AK260),"",
IF(AND(NOT(ISERROR(VLOOKUP(AK260,MonsterTable!$A:$B,MATCH(MonsterTable!$B$1,MonsterTable!$A$1:$B$1,0),0))),OR(ISBLANK(AM260),ISBLANK(AN260))),#N/A,
IFERROR(VLOOKUP(AK260,MonsterTable!$A:$B,MATCH(MonsterTable!$B$1,MonsterTable!$A$1:$B$1,0),0),
IF(OR(NOT(ISBLANK(AM260)),ISBLANK(AN260)),#N/A,
IF(AK260="empty","empty",
VLOOKUP(AK260,MonsterGroupTable!$A:$A,1,0)))))))</f>
        <v/>
      </c>
      <c r="AP260" s="2" t="str">
        <f>IF(AND(ISBLANK(AO260),OR(NOT(ISBLANK(AQ260)),NOT(ISBLANK(AR260)))),#N/A,
IF(ISBLANK(AO260),"",
IF(AND(NOT(ISERROR(VLOOKUP(AO260,MonsterTable!$A:$B,MATCH(MonsterTable!$B$1,MonsterTable!$A$1:$B$1,0),0))),OR(ISBLANK(AQ260),ISBLANK(AR260))),#N/A,
IFERROR(VLOOKUP(AO260,MonsterTable!$A:$B,MATCH(MonsterTable!$B$1,MonsterTable!$A$1:$B$1,0),0),
IF(OR(NOT(ISBLANK(AQ260)),ISBLANK(AR260)),#N/A,
IF(AO260="empty","empty",
VLOOKUP(AO260,MonsterGroupTable!$A:$A,1,0)))))))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B260" s="2" t="str">
        <f>IF(AND(ISBLANK(BA260),OR(NOT(ISBLANK(BC260)),NOT(ISBLANK(BD260)))),#N/A,
IF(ISBLANK(BA260),"",
IF(AND(NOT(ISERROR(VLOOKUP(BA260,MonsterTable!$A:$B,MATCH(MonsterTable!$B$1,MonsterTable!$A$1:$B$1,0),0))),OR(ISBLANK(BC260),ISBLANK(BD260))),#N/A,
IFERROR(VLOOKUP(BA260,MonsterTable!$A:$B,MATCH(MonsterTable!$B$1,MonsterTable!$A$1:$B$1,0),0),
IF(OR(NOT(ISBLANK(BC260)),ISBLANK(BD260)),#N/A,
IF(BA260="empty","empty",
VLOOKUP(BA260,MonsterGroupTable!$A:$A,1,0)))))))</f>
        <v/>
      </c>
      <c r="BF260" s="2" t="str">
        <f>IF(AND(ISBLANK(BE260),OR(NOT(ISBLANK(BG260)),NOT(ISBLANK(BH260)))),#N/A,
IF(ISBLANK(BE260),"",
IF(AND(NOT(ISERROR(VLOOKUP(BE260,MonsterTable!$A:$B,MATCH(MonsterTable!$B$1,MonsterTable!$A$1:$B$1,0),0))),OR(ISBLANK(BG260),ISBLANK(BH260))),#N/A,
IFERROR(VLOOKUP(BE260,MonsterTable!$A:$B,MATCH(MonsterTable!$B$1,MonsterTable!$A$1:$B$1,0),0),
IF(OR(NOT(ISBLANK(BG260)),ISBLANK(BH260)),#N/A,
IF(BE260="empty","empty",
VLOOKUP(BE260,MonsterGroupTable!$A:$A,1,0)))))))</f>
        <v/>
      </c>
    </row>
    <row r="261" spans="1:58" x14ac:dyDescent="0.3">
      <c r="A261">
        <v>10260</v>
      </c>
      <c r="B261">
        <f t="shared" si="9"/>
        <v>1.2</v>
      </c>
      <c r="C261">
        <f t="shared" si="9"/>
        <v>1.1000000000000001</v>
      </c>
      <c r="F261">
        <v>1260</v>
      </c>
      <c r="G261">
        <v>18340</v>
      </c>
      <c r="H261" t="s">
        <v>29</v>
      </c>
      <c r="I261" t="s">
        <v>30</v>
      </c>
      <c r="J261" t="s">
        <v>85</v>
      </c>
      <c r="K261" t="s">
        <v>86</v>
      </c>
      <c r="L261">
        <v>0</v>
      </c>
      <c r="M261">
        <v>-4.75</v>
      </c>
      <c r="N261">
        <v>-3.5</v>
      </c>
      <c r="O261">
        <v>4.75</v>
      </c>
      <c r="P261">
        <v>3</v>
      </c>
      <c r="Q261">
        <v>-13.5</v>
      </c>
      <c r="R261">
        <v>2.5499999999999998</v>
      </c>
      <c r="S261">
        <v>-6.75</v>
      </c>
      <c r="T261" t="str">
        <f t="shared" si="8"/>
        <v>g101,5</v>
      </c>
      <c r="U261" s="1" t="s">
        <v>78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g101</v>
      </c>
      <c r="X261">
        <v>5</v>
      </c>
      <c r="Z261" s="2" t="str">
        <f>IF(AND(ISBLANK(Y261),OR(NOT(ISBLANK(AA261)),NOT(ISBLANK(AB261)))),#N/A,
IF(ISBLANK(Y261),"",
IF(AND(NOT(ISERROR(VLOOKUP(Y261,MonsterTable!$A:$B,MATCH(MonsterTable!$B$1,MonsterTable!$A$1:$B$1,0),0))),OR(ISBLANK(AA261),ISBLANK(AB261))),#N/A,
IFERROR(VLOOKUP(Y261,MonsterTable!$A:$B,MATCH(MonsterTable!$B$1,MonsterTable!$A$1:$B$1,0),0),
IF(OR(NOT(ISBLANK(AA261)),ISBLANK(AB261)),#N/A,
IF(Y261="empty","empty",
VLOOKUP(Y261,MonsterGroupTable!$A:$A,1,0)))))))</f>
        <v/>
      </c>
      <c r="AD261" s="2" t="str">
        <f>IF(AND(ISBLANK(AC261),OR(NOT(ISBLANK(AE261)),NOT(ISBLANK(AF261)))),#N/A,
IF(ISBLANK(AC261),"",
IF(AND(NOT(ISERROR(VLOOKUP(AC261,MonsterTable!$A:$B,MATCH(MonsterTable!$B$1,MonsterTable!$A$1:$B$1,0),0))),OR(ISBLANK(AE261),ISBLANK(AF261))),#N/A,
IFERROR(VLOOKUP(AC261,MonsterTable!$A:$B,MATCH(MonsterTable!$B$1,MonsterTable!$A$1:$B$1,0),0),
IF(OR(NOT(ISBLANK(AE261)),ISBLANK(AF261)),#N/A,
IF(AC261="empty","empty",
VLOOKUP(AC261,MonsterGroupTable!$A:$A,1,0)))))))</f>
        <v/>
      </c>
      <c r="AH261" s="2" t="str">
        <f>IF(AND(ISBLANK(AG261),OR(NOT(ISBLANK(AI261)),NOT(ISBLANK(AJ261)))),#N/A,
IF(ISBLANK(AG261),"",
IF(AND(NOT(ISERROR(VLOOKUP(AG261,MonsterTable!$A:$B,MATCH(MonsterTable!$B$1,MonsterTable!$A$1:$B$1,0),0))),OR(ISBLANK(AI261),ISBLANK(AJ261))),#N/A,
IFERROR(VLOOKUP(AG261,MonsterTable!$A:$B,MATCH(MonsterTable!$B$1,MonsterTable!$A$1:$B$1,0),0),
IF(OR(NOT(ISBLANK(AI261)),ISBLANK(AJ261)),#N/A,
IF(AG261="empty","empty",
VLOOKUP(AG261,MonsterGroupTable!$A:$A,1,0)))))))</f>
        <v/>
      </c>
      <c r="AL261" s="2" t="str">
        <f>IF(AND(ISBLANK(AK261),OR(NOT(ISBLANK(AM261)),NOT(ISBLANK(AN261)))),#N/A,
IF(ISBLANK(AK261),"",
IF(AND(NOT(ISERROR(VLOOKUP(AK261,MonsterTable!$A:$B,MATCH(MonsterTable!$B$1,MonsterTable!$A$1:$B$1,0),0))),OR(ISBLANK(AM261),ISBLANK(AN261))),#N/A,
IFERROR(VLOOKUP(AK261,MonsterTable!$A:$B,MATCH(MonsterTable!$B$1,MonsterTable!$A$1:$B$1,0),0),
IF(OR(NOT(ISBLANK(AM261)),ISBLANK(AN261)),#N/A,
IF(AK261="empty","empty",
VLOOKUP(AK261,MonsterGroupTable!$A:$A,1,0)))))))</f>
        <v/>
      </c>
      <c r="AP261" s="2" t="str">
        <f>IF(AND(ISBLANK(AO261),OR(NOT(ISBLANK(AQ261)),NOT(ISBLANK(AR261)))),#N/A,
IF(ISBLANK(AO261),"",
IF(AND(NOT(ISERROR(VLOOKUP(AO261,MonsterTable!$A:$B,MATCH(MonsterTable!$B$1,MonsterTable!$A$1:$B$1,0),0))),OR(ISBLANK(AQ261),ISBLANK(AR261))),#N/A,
IFERROR(VLOOKUP(AO261,MonsterTable!$A:$B,MATCH(MonsterTable!$B$1,MonsterTable!$A$1:$B$1,0),0),
IF(OR(NOT(ISBLANK(AQ261)),ISBLANK(AR261)),#N/A,
IF(AO261="empty","empty",
VLOOKUP(AO261,MonsterGroupTable!$A:$A,1,0)))))))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B261" s="2" t="str">
        <f>IF(AND(ISBLANK(BA261),OR(NOT(ISBLANK(BC261)),NOT(ISBLANK(BD261)))),#N/A,
IF(ISBLANK(BA261),"",
IF(AND(NOT(ISERROR(VLOOKUP(BA261,MonsterTable!$A:$B,MATCH(MonsterTable!$B$1,MonsterTable!$A$1:$B$1,0),0))),OR(ISBLANK(BC261),ISBLANK(BD261))),#N/A,
IFERROR(VLOOKUP(BA261,MonsterTable!$A:$B,MATCH(MonsterTable!$B$1,MonsterTable!$A$1:$B$1,0),0),
IF(OR(NOT(ISBLANK(BC261)),ISBLANK(BD261)),#N/A,
IF(BA261="empty","empty",
VLOOKUP(BA261,MonsterGroupTable!$A:$A,1,0)))))))</f>
        <v/>
      </c>
      <c r="BF261" s="2" t="str">
        <f>IF(AND(ISBLANK(BE261),OR(NOT(ISBLANK(BG261)),NOT(ISBLANK(BH261)))),#N/A,
IF(ISBLANK(BE261),"",
IF(AND(NOT(ISERROR(VLOOKUP(BE261,MonsterTable!$A:$B,MATCH(MonsterTable!$B$1,MonsterTable!$A$1:$B$1,0),0))),OR(ISBLANK(BG261),ISBLANK(BH261))),#N/A,
IFERROR(VLOOKUP(BE261,MonsterTable!$A:$B,MATCH(MonsterTable!$B$1,MonsterTable!$A$1:$B$1,0),0),
IF(OR(NOT(ISBLANK(BG261)),ISBLANK(BH261)),#N/A,
IF(BE261="empty","empty",
VLOOKUP(BE261,MonsterGroupTable!$A:$A,1,0)))))))</f>
        <v/>
      </c>
    </row>
    <row r="262" spans="1:58" x14ac:dyDescent="0.3">
      <c r="A262">
        <v>10261</v>
      </c>
      <c r="B262">
        <f t="shared" si="9"/>
        <v>1.1000000000000001</v>
      </c>
      <c r="C262">
        <f t="shared" si="9"/>
        <v>1.1000000000000001</v>
      </c>
      <c r="F262">
        <v>1260</v>
      </c>
      <c r="G262">
        <v>18550</v>
      </c>
      <c r="H262" t="s">
        <v>29</v>
      </c>
      <c r="I262" t="s">
        <v>30</v>
      </c>
      <c r="J262" t="s">
        <v>85</v>
      </c>
      <c r="K262" t="s">
        <v>86</v>
      </c>
      <c r="L262">
        <v>0</v>
      </c>
      <c r="M262">
        <v>-4.75</v>
      </c>
      <c r="N262">
        <v>-3.5</v>
      </c>
      <c r="O262">
        <v>4.75</v>
      </c>
      <c r="P262">
        <v>3</v>
      </c>
      <c r="Q262">
        <v>-13.5</v>
      </c>
      <c r="R262">
        <v>2.5499999999999998</v>
      </c>
      <c r="S262">
        <v>-6.75</v>
      </c>
      <c r="T262" t="str">
        <f t="shared" si="8"/>
        <v>g101,5</v>
      </c>
      <c r="U262" s="1" t="s">
        <v>78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g101</v>
      </c>
      <c r="X262">
        <v>5</v>
      </c>
      <c r="Z262" s="2" t="str">
        <f>IF(AND(ISBLANK(Y262),OR(NOT(ISBLANK(AA262)),NOT(ISBLANK(AB262)))),#N/A,
IF(ISBLANK(Y262),"",
IF(AND(NOT(ISERROR(VLOOKUP(Y262,MonsterTable!$A:$B,MATCH(MonsterTable!$B$1,MonsterTable!$A$1:$B$1,0),0))),OR(ISBLANK(AA262),ISBLANK(AB262))),#N/A,
IFERROR(VLOOKUP(Y262,MonsterTable!$A:$B,MATCH(MonsterTable!$B$1,MonsterTable!$A$1:$B$1,0),0),
IF(OR(NOT(ISBLANK(AA262)),ISBLANK(AB262)),#N/A,
IF(Y262="empty","empty",
VLOOKUP(Y262,MonsterGroupTable!$A:$A,1,0)))))))</f>
        <v/>
      </c>
      <c r="AD262" s="2" t="str">
        <f>IF(AND(ISBLANK(AC262),OR(NOT(ISBLANK(AE262)),NOT(ISBLANK(AF262)))),#N/A,
IF(ISBLANK(AC262),"",
IF(AND(NOT(ISERROR(VLOOKUP(AC262,MonsterTable!$A:$B,MATCH(MonsterTable!$B$1,MonsterTable!$A$1:$B$1,0),0))),OR(ISBLANK(AE262),ISBLANK(AF262))),#N/A,
IFERROR(VLOOKUP(AC262,MonsterTable!$A:$B,MATCH(MonsterTable!$B$1,MonsterTable!$A$1:$B$1,0),0),
IF(OR(NOT(ISBLANK(AE262)),ISBLANK(AF262)),#N/A,
IF(AC262="empty","empty",
VLOOKUP(AC262,MonsterGroupTable!$A:$A,1,0)))))))</f>
        <v/>
      </c>
      <c r="AH262" s="2" t="str">
        <f>IF(AND(ISBLANK(AG262),OR(NOT(ISBLANK(AI262)),NOT(ISBLANK(AJ262)))),#N/A,
IF(ISBLANK(AG262),"",
IF(AND(NOT(ISERROR(VLOOKUP(AG262,MonsterTable!$A:$B,MATCH(MonsterTable!$B$1,MonsterTable!$A$1:$B$1,0),0))),OR(ISBLANK(AI262),ISBLANK(AJ262))),#N/A,
IFERROR(VLOOKUP(AG262,MonsterTable!$A:$B,MATCH(MonsterTable!$B$1,MonsterTable!$A$1:$B$1,0),0),
IF(OR(NOT(ISBLANK(AI262)),ISBLANK(AJ262)),#N/A,
IF(AG262="empty","empty",
VLOOKUP(AG262,MonsterGroupTable!$A:$A,1,0)))))))</f>
        <v/>
      </c>
      <c r="AL262" s="2" t="str">
        <f>IF(AND(ISBLANK(AK262),OR(NOT(ISBLANK(AM262)),NOT(ISBLANK(AN262)))),#N/A,
IF(ISBLANK(AK262),"",
IF(AND(NOT(ISERROR(VLOOKUP(AK262,MonsterTable!$A:$B,MATCH(MonsterTable!$B$1,MonsterTable!$A$1:$B$1,0),0))),OR(ISBLANK(AM262),ISBLANK(AN262))),#N/A,
IFERROR(VLOOKUP(AK262,MonsterTable!$A:$B,MATCH(MonsterTable!$B$1,MonsterTable!$A$1:$B$1,0),0),
IF(OR(NOT(ISBLANK(AM262)),ISBLANK(AN262)),#N/A,
IF(AK262="empty","empty",
VLOOKUP(AK262,MonsterGroupTable!$A:$A,1,0)))))))</f>
        <v/>
      </c>
      <c r="AP262" s="2" t="str">
        <f>IF(AND(ISBLANK(AO262),OR(NOT(ISBLANK(AQ262)),NOT(ISBLANK(AR262)))),#N/A,
IF(ISBLANK(AO262),"",
IF(AND(NOT(ISERROR(VLOOKUP(AO262,MonsterTable!$A:$B,MATCH(MonsterTable!$B$1,MonsterTable!$A$1:$B$1,0),0))),OR(ISBLANK(AQ262),ISBLANK(AR262))),#N/A,
IFERROR(VLOOKUP(AO262,MonsterTable!$A:$B,MATCH(MonsterTable!$B$1,MonsterTable!$A$1:$B$1,0),0),
IF(OR(NOT(ISBLANK(AQ262)),ISBLANK(AR262)),#N/A,
IF(AO262="empty","empty",
VLOOKUP(AO262,MonsterGroupTable!$A:$A,1,0)))))))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B262" s="2" t="str">
        <f>IF(AND(ISBLANK(BA262),OR(NOT(ISBLANK(BC262)),NOT(ISBLANK(BD262)))),#N/A,
IF(ISBLANK(BA262),"",
IF(AND(NOT(ISERROR(VLOOKUP(BA262,MonsterTable!$A:$B,MATCH(MonsterTable!$B$1,MonsterTable!$A$1:$B$1,0),0))),OR(ISBLANK(BC262),ISBLANK(BD262))),#N/A,
IFERROR(VLOOKUP(BA262,MonsterTable!$A:$B,MATCH(MonsterTable!$B$1,MonsterTable!$A$1:$B$1,0),0),
IF(OR(NOT(ISBLANK(BC262)),ISBLANK(BD262)),#N/A,
IF(BA262="empty","empty",
VLOOKUP(BA262,MonsterGroupTable!$A:$A,1,0)))))))</f>
        <v/>
      </c>
      <c r="BF262" s="2" t="str">
        <f>IF(AND(ISBLANK(BE262),OR(NOT(ISBLANK(BG262)),NOT(ISBLANK(BH262)))),#N/A,
IF(ISBLANK(BE262),"",
IF(AND(NOT(ISERROR(VLOOKUP(BE262,MonsterTable!$A:$B,MATCH(MonsterTable!$B$1,MonsterTable!$A$1:$B$1,0),0))),OR(ISBLANK(BG262),ISBLANK(BH262))),#N/A,
IFERROR(VLOOKUP(BE262,MonsterTable!$A:$B,MATCH(MonsterTable!$B$1,MonsterTable!$A$1:$B$1,0),0),
IF(OR(NOT(ISBLANK(BG262)),ISBLANK(BH262)),#N/A,
IF(BE262="empty","empty",
VLOOKUP(BE262,MonsterGroupTable!$A:$A,1,0)))))))</f>
        <v/>
      </c>
    </row>
    <row r="263" spans="1:58" x14ac:dyDescent="0.3">
      <c r="A263">
        <v>10262</v>
      </c>
      <c r="B263">
        <f t="shared" si="9"/>
        <v>1.1000000000000001</v>
      </c>
      <c r="C263">
        <f t="shared" si="9"/>
        <v>1.1000000000000001</v>
      </c>
      <c r="F263">
        <v>1260</v>
      </c>
      <c r="G263">
        <v>18760</v>
      </c>
      <c r="H263" t="s">
        <v>29</v>
      </c>
      <c r="I263" t="s">
        <v>30</v>
      </c>
      <c r="J263" t="s">
        <v>85</v>
      </c>
      <c r="K263" t="s">
        <v>86</v>
      </c>
      <c r="L263">
        <v>0</v>
      </c>
      <c r="M263">
        <v>-4.75</v>
      </c>
      <c r="N263">
        <v>-3.5</v>
      </c>
      <c r="O263">
        <v>4.75</v>
      </c>
      <c r="P263">
        <v>3</v>
      </c>
      <c r="Q263">
        <v>-13.5</v>
      </c>
      <c r="R263">
        <v>2.5499999999999998</v>
      </c>
      <c r="S263">
        <v>-6.75</v>
      </c>
      <c r="T263" t="str">
        <f t="shared" si="8"/>
        <v>g101,5</v>
      </c>
      <c r="U263" s="1" t="s">
        <v>78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g101</v>
      </c>
      <c r="X263">
        <v>5</v>
      </c>
      <c r="Z263" s="2" t="str">
        <f>IF(AND(ISBLANK(Y263),OR(NOT(ISBLANK(AA263)),NOT(ISBLANK(AB263)))),#N/A,
IF(ISBLANK(Y263),"",
IF(AND(NOT(ISERROR(VLOOKUP(Y263,MonsterTable!$A:$B,MATCH(MonsterTable!$B$1,MonsterTable!$A$1:$B$1,0),0))),OR(ISBLANK(AA263),ISBLANK(AB263))),#N/A,
IFERROR(VLOOKUP(Y263,MonsterTable!$A:$B,MATCH(MonsterTable!$B$1,MonsterTable!$A$1:$B$1,0),0),
IF(OR(NOT(ISBLANK(AA263)),ISBLANK(AB263)),#N/A,
IF(Y263="empty","empty",
VLOOKUP(Y263,MonsterGroupTable!$A:$A,1,0)))))))</f>
        <v/>
      </c>
      <c r="AD263" s="2" t="str">
        <f>IF(AND(ISBLANK(AC263),OR(NOT(ISBLANK(AE263)),NOT(ISBLANK(AF263)))),#N/A,
IF(ISBLANK(AC263),"",
IF(AND(NOT(ISERROR(VLOOKUP(AC263,MonsterTable!$A:$B,MATCH(MonsterTable!$B$1,MonsterTable!$A$1:$B$1,0),0))),OR(ISBLANK(AE263),ISBLANK(AF263))),#N/A,
IFERROR(VLOOKUP(AC263,MonsterTable!$A:$B,MATCH(MonsterTable!$B$1,MonsterTable!$A$1:$B$1,0),0),
IF(OR(NOT(ISBLANK(AE263)),ISBLANK(AF263)),#N/A,
IF(AC263="empty","empty",
VLOOKUP(AC263,MonsterGroupTable!$A:$A,1,0)))))))</f>
        <v/>
      </c>
      <c r="AH263" s="2" t="str">
        <f>IF(AND(ISBLANK(AG263),OR(NOT(ISBLANK(AI263)),NOT(ISBLANK(AJ263)))),#N/A,
IF(ISBLANK(AG263),"",
IF(AND(NOT(ISERROR(VLOOKUP(AG263,MonsterTable!$A:$B,MATCH(MonsterTable!$B$1,MonsterTable!$A$1:$B$1,0),0))),OR(ISBLANK(AI263),ISBLANK(AJ263))),#N/A,
IFERROR(VLOOKUP(AG263,MonsterTable!$A:$B,MATCH(MonsterTable!$B$1,MonsterTable!$A$1:$B$1,0),0),
IF(OR(NOT(ISBLANK(AI263)),ISBLANK(AJ263)),#N/A,
IF(AG263="empty","empty",
VLOOKUP(AG263,MonsterGroupTable!$A:$A,1,0)))))))</f>
        <v/>
      </c>
      <c r="AL263" s="2" t="str">
        <f>IF(AND(ISBLANK(AK263),OR(NOT(ISBLANK(AM263)),NOT(ISBLANK(AN263)))),#N/A,
IF(ISBLANK(AK263),"",
IF(AND(NOT(ISERROR(VLOOKUP(AK263,MonsterTable!$A:$B,MATCH(MonsterTable!$B$1,MonsterTable!$A$1:$B$1,0),0))),OR(ISBLANK(AM263),ISBLANK(AN263))),#N/A,
IFERROR(VLOOKUP(AK263,MonsterTable!$A:$B,MATCH(MonsterTable!$B$1,MonsterTable!$A$1:$B$1,0),0),
IF(OR(NOT(ISBLANK(AM263)),ISBLANK(AN263)),#N/A,
IF(AK263="empty","empty",
VLOOKUP(AK263,MonsterGroupTable!$A:$A,1,0)))))))</f>
        <v/>
      </c>
      <c r="AP263" s="2" t="str">
        <f>IF(AND(ISBLANK(AO263),OR(NOT(ISBLANK(AQ263)),NOT(ISBLANK(AR263)))),#N/A,
IF(ISBLANK(AO263),"",
IF(AND(NOT(ISERROR(VLOOKUP(AO263,MonsterTable!$A:$B,MATCH(MonsterTable!$B$1,MonsterTable!$A$1:$B$1,0),0))),OR(ISBLANK(AQ263),ISBLANK(AR263))),#N/A,
IFERROR(VLOOKUP(AO263,MonsterTable!$A:$B,MATCH(MonsterTable!$B$1,MonsterTable!$A$1:$B$1,0),0),
IF(OR(NOT(ISBLANK(AQ263)),ISBLANK(AR263)),#N/A,
IF(AO263="empty","empty",
VLOOKUP(AO263,MonsterGroupTable!$A:$A,1,0)))))))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B263" s="2" t="str">
        <f>IF(AND(ISBLANK(BA263),OR(NOT(ISBLANK(BC263)),NOT(ISBLANK(BD263)))),#N/A,
IF(ISBLANK(BA263),"",
IF(AND(NOT(ISERROR(VLOOKUP(BA263,MonsterTable!$A:$B,MATCH(MonsterTable!$B$1,MonsterTable!$A$1:$B$1,0),0))),OR(ISBLANK(BC263),ISBLANK(BD263))),#N/A,
IFERROR(VLOOKUP(BA263,MonsterTable!$A:$B,MATCH(MonsterTable!$B$1,MonsterTable!$A$1:$B$1,0),0),
IF(OR(NOT(ISBLANK(BC263)),ISBLANK(BD263)),#N/A,
IF(BA263="empty","empty",
VLOOKUP(BA263,MonsterGroupTable!$A:$A,1,0)))))))</f>
        <v/>
      </c>
      <c r="BF263" s="2" t="str">
        <f>IF(AND(ISBLANK(BE263),OR(NOT(ISBLANK(BG263)),NOT(ISBLANK(BH263)))),#N/A,
IF(ISBLANK(BE263),"",
IF(AND(NOT(ISERROR(VLOOKUP(BE263,MonsterTable!$A:$B,MATCH(MonsterTable!$B$1,MonsterTable!$A$1:$B$1,0),0))),OR(ISBLANK(BG263),ISBLANK(BH263))),#N/A,
IFERROR(VLOOKUP(BE263,MonsterTable!$A:$B,MATCH(MonsterTable!$B$1,MonsterTable!$A$1:$B$1,0),0),
IF(OR(NOT(ISBLANK(BG263)),ISBLANK(BH263)),#N/A,
IF(BE263="empty","empty",
VLOOKUP(BE263,MonsterGroupTable!$A:$A,1,0)))))))</f>
        <v/>
      </c>
    </row>
    <row r="264" spans="1:58" x14ac:dyDescent="0.3">
      <c r="A264">
        <v>10263</v>
      </c>
      <c r="B264">
        <f t="shared" si="9"/>
        <v>1.1000000000000001</v>
      </c>
      <c r="C264">
        <f t="shared" si="9"/>
        <v>1.1000000000000001</v>
      </c>
      <c r="F264">
        <v>1260</v>
      </c>
      <c r="G264">
        <v>18970</v>
      </c>
      <c r="H264" t="s">
        <v>29</v>
      </c>
      <c r="I264" t="s">
        <v>30</v>
      </c>
      <c r="J264" t="s">
        <v>85</v>
      </c>
      <c r="K264" t="s">
        <v>86</v>
      </c>
      <c r="L264">
        <v>0</v>
      </c>
      <c r="M264">
        <v>-4.75</v>
      </c>
      <c r="N264">
        <v>-3.5</v>
      </c>
      <c r="O264">
        <v>4.75</v>
      </c>
      <c r="P264">
        <v>3</v>
      </c>
      <c r="Q264">
        <v>-13.5</v>
      </c>
      <c r="R264">
        <v>2.5499999999999998</v>
      </c>
      <c r="S264">
        <v>-6.75</v>
      </c>
      <c r="T264" t="str">
        <f t="shared" si="8"/>
        <v>g101,5</v>
      </c>
      <c r="U264" s="1" t="s">
        <v>78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g101</v>
      </c>
      <c r="X264">
        <v>5</v>
      </c>
      <c r="Z264" s="2" t="str">
        <f>IF(AND(ISBLANK(Y264),OR(NOT(ISBLANK(AA264)),NOT(ISBLANK(AB264)))),#N/A,
IF(ISBLANK(Y264),"",
IF(AND(NOT(ISERROR(VLOOKUP(Y264,MonsterTable!$A:$B,MATCH(MonsterTable!$B$1,MonsterTable!$A$1:$B$1,0),0))),OR(ISBLANK(AA264),ISBLANK(AB264))),#N/A,
IFERROR(VLOOKUP(Y264,MonsterTable!$A:$B,MATCH(MonsterTable!$B$1,MonsterTable!$A$1:$B$1,0),0),
IF(OR(NOT(ISBLANK(AA264)),ISBLANK(AB264)),#N/A,
IF(Y264="empty","empty",
VLOOKUP(Y264,MonsterGroupTable!$A:$A,1,0)))))))</f>
        <v/>
      </c>
      <c r="AD264" s="2" t="str">
        <f>IF(AND(ISBLANK(AC264),OR(NOT(ISBLANK(AE264)),NOT(ISBLANK(AF264)))),#N/A,
IF(ISBLANK(AC264),"",
IF(AND(NOT(ISERROR(VLOOKUP(AC264,MonsterTable!$A:$B,MATCH(MonsterTable!$B$1,MonsterTable!$A$1:$B$1,0),0))),OR(ISBLANK(AE264),ISBLANK(AF264))),#N/A,
IFERROR(VLOOKUP(AC264,MonsterTable!$A:$B,MATCH(MonsterTable!$B$1,MonsterTable!$A$1:$B$1,0),0),
IF(OR(NOT(ISBLANK(AE264)),ISBLANK(AF264)),#N/A,
IF(AC264="empty","empty",
VLOOKUP(AC264,MonsterGroupTable!$A:$A,1,0)))))))</f>
        <v/>
      </c>
      <c r="AH264" s="2" t="str">
        <f>IF(AND(ISBLANK(AG264),OR(NOT(ISBLANK(AI264)),NOT(ISBLANK(AJ264)))),#N/A,
IF(ISBLANK(AG264),"",
IF(AND(NOT(ISERROR(VLOOKUP(AG264,MonsterTable!$A:$B,MATCH(MonsterTable!$B$1,MonsterTable!$A$1:$B$1,0),0))),OR(ISBLANK(AI264),ISBLANK(AJ264))),#N/A,
IFERROR(VLOOKUP(AG264,MonsterTable!$A:$B,MATCH(MonsterTable!$B$1,MonsterTable!$A$1:$B$1,0),0),
IF(OR(NOT(ISBLANK(AI264)),ISBLANK(AJ264)),#N/A,
IF(AG264="empty","empty",
VLOOKUP(AG264,MonsterGroupTable!$A:$A,1,0)))))))</f>
        <v/>
      </c>
      <c r="AL264" s="2" t="str">
        <f>IF(AND(ISBLANK(AK264),OR(NOT(ISBLANK(AM264)),NOT(ISBLANK(AN264)))),#N/A,
IF(ISBLANK(AK264),"",
IF(AND(NOT(ISERROR(VLOOKUP(AK264,MonsterTable!$A:$B,MATCH(MonsterTable!$B$1,MonsterTable!$A$1:$B$1,0),0))),OR(ISBLANK(AM264),ISBLANK(AN264))),#N/A,
IFERROR(VLOOKUP(AK264,MonsterTable!$A:$B,MATCH(MonsterTable!$B$1,MonsterTable!$A$1:$B$1,0),0),
IF(OR(NOT(ISBLANK(AM264)),ISBLANK(AN264)),#N/A,
IF(AK264="empty","empty",
VLOOKUP(AK264,MonsterGroupTable!$A:$A,1,0)))))))</f>
        <v/>
      </c>
      <c r="AP264" s="2" t="str">
        <f>IF(AND(ISBLANK(AO264),OR(NOT(ISBLANK(AQ264)),NOT(ISBLANK(AR264)))),#N/A,
IF(ISBLANK(AO264),"",
IF(AND(NOT(ISERROR(VLOOKUP(AO264,MonsterTable!$A:$B,MATCH(MonsterTable!$B$1,MonsterTable!$A$1:$B$1,0),0))),OR(ISBLANK(AQ264),ISBLANK(AR264))),#N/A,
IFERROR(VLOOKUP(AO264,MonsterTable!$A:$B,MATCH(MonsterTable!$B$1,MonsterTable!$A$1:$B$1,0),0),
IF(OR(NOT(ISBLANK(AQ264)),ISBLANK(AR264)),#N/A,
IF(AO264="empty","empty",
VLOOKUP(AO264,MonsterGroupTable!$A:$A,1,0)))))))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B264" s="2" t="str">
        <f>IF(AND(ISBLANK(BA264),OR(NOT(ISBLANK(BC264)),NOT(ISBLANK(BD264)))),#N/A,
IF(ISBLANK(BA264),"",
IF(AND(NOT(ISERROR(VLOOKUP(BA264,MonsterTable!$A:$B,MATCH(MonsterTable!$B$1,MonsterTable!$A$1:$B$1,0),0))),OR(ISBLANK(BC264),ISBLANK(BD264))),#N/A,
IFERROR(VLOOKUP(BA264,MonsterTable!$A:$B,MATCH(MonsterTable!$B$1,MonsterTable!$A$1:$B$1,0),0),
IF(OR(NOT(ISBLANK(BC264)),ISBLANK(BD264)),#N/A,
IF(BA264="empty","empty",
VLOOKUP(BA264,MonsterGroupTable!$A:$A,1,0)))))))</f>
        <v/>
      </c>
      <c r="BF264" s="2" t="str">
        <f>IF(AND(ISBLANK(BE264),OR(NOT(ISBLANK(BG264)),NOT(ISBLANK(BH264)))),#N/A,
IF(ISBLANK(BE264),"",
IF(AND(NOT(ISERROR(VLOOKUP(BE264,MonsterTable!$A:$B,MATCH(MonsterTable!$B$1,MonsterTable!$A$1:$B$1,0),0))),OR(ISBLANK(BG264),ISBLANK(BH264))),#N/A,
IFERROR(VLOOKUP(BE264,MonsterTable!$A:$B,MATCH(MonsterTable!$B$1,MonsterTable!$A$1:$B$1,0),0),
IF(OR(NOT(ISBLANK(BG264)),ISBLANK(BH264)),#N/A,
IF(BE264="empty","empty",
VLOOKUP(BE264,MonsterGroupTable!$A:$A,1,0)))))))</f>
        <v/>
      </c>
    </row>
    <row r="265" spans="1:58" x14ac:dyDescent="0.3">
      <c r="A265">
        <v>10264</v>
      </c>
      <c r="B265">
        <f t="shared" si="9"/>
        <v>1.1000000000000001</v>
      </c>
      <c r="C265">
        <f t="shared" si="9"/>
        <v>1.1000000000000001</v>
      </c>
      <c r="F265">
        <v>1260</v>
      </c>
      <c r="G265">
        <v>19180</v>
      </c>
      <c r="H265" t="s">
        <v>29</v>
      </c>
      <c r="I265" t="s">
        <v>30</v>
      </c>
      <c r="J265" t="s">
        <v>85</v>
      </c>
      <c r="K265" t="s">
        <v>86</v>
      </c>
      <c r="L265">
        <v>0</v>
      </c>
      <c r="M265">
        <v>-4.75</v>
      </c>
      <c r="N265">
        <v>-3.5</v>
      </c>
      <c r="O265">
        <v>4.75</v>
      </c>
      <c r="P265">
        <v>3</v>
      </c>
      <c r="Q265">
        <v>-13.5</v>
      </c>
      <c r="R265">
        <v>2.5499999999999998</v>
      </c>
      <c r="S265">
        <v>-6.75</v>
      </c>
      <c r="T265" t="str">
        <f t="shared" si="8"/>
        <v>g101,5</v>
      </c>
      <c r="U265" s="1" t="s">
        <v>78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g101</v>
      </c>
      <c r="X265">
        <v>5</v>
      </c>
      <c r="Z265" s="2" t="str">
        <f>IF(AND(ISBLANK(Y265),OR(NOT(ISBLANK(AA265)),NOT(ISBLANK(AB265)))),#N/A,
IF(ISBLANK(Y265),"",
IF(AND(NOT(ISERROR(VLOOKUP(Y265,MonsterTable!$A:$B,MATCH(MonsterTable!$B$1,MonsterTable!$A$1:$B$1,0),0))),OR(ISBLANK(AA265),ISBLANK(AB265))),#N/A,
IFERROR(VLOOKUP(Y265,MonsterTable!$A:$B,MATCH(MonsterTable!$B$1,MonsterTable!$A$1:$B$1,0),0),
IF(OR(NOT(ISBLANK(AA265)),ISBLANK(AB265)),#N/A,
IF(Y265="empty","empty",
VLOOKUP(Y265,MonsterGroupTable!$A:$A,1,0)))))))</f>
        <v/>
      </c>
      <c r="AD265" s="2" t="str">
        <f>IF(AND(ISBLANK(AC265),OR(NOT(ISBLANK(AE265)),NOT(ISBLANK(AF265)))),#N/A,
IF(ISBLANK(AC265),"",
IF(AND(NOT(ISERROR(VLOOKUP(AC265,MonsterTable!$A:$B,MATCH(MonsterTable!$B$1,MonsterTable!$A$1:$B$1,0),0))),OR(ISBLANK(AE265),ISBLANK(AF265))),#N/A,
IFERROR(VLOOKUP(AC265,MonsterTable!$A:$B,MATCH(MonsterTable!$B$1,MonsterTable!$A$1:$B$1,0),0),
IF(OR(NOT(ISBLANK(AE265)),ISBLANK(AF265)),#N/A,
IF(AC265="empty","empty",
VLOOKUP(AC265,MonsterGroupTable!$A:$A,1,0)))))))</f>
        <v/>
      </c>
      <c r="AH265" s="2" t="str">
        <f>IF(AND(ISBLANK(AG265),OR(NOT(ISBLANK(AI265)),NOT(ISBLANK(AJ265)))),#N/A,
IF(ISBLANK(AG265),"",
IF(AND(NOT(ISERROR(VLOOKUP(AG265,MonsterTable!$A:$B,MATCH(MonsterTable!$B$1,MonsterTable!$A$1:$B$1,0),0))),OR(ISBLANK(AI265),ISBLANK(AJ265))),#N/A,
IFERROR(VLOOKUP(AG265,MonsterTable!$A:$B,MATCH(MonsterTable!$B$1,MonsterTable!$A$1:$B$1,0),0),
IF(OR(NOT(ISBLANK(AI265)),ISBLANK(AJ265)),#N/A,
IF(AG265="empty","empty",
VLOOKUP(AG265,MonsterGroupTable!$A:$A,1,0)))))))</f>
        <v/>
      </c>
      <c r="AL265" s="2" t="str">
        <f>IF(AND(ISBLANK(AK265),OR(NOT(ISBLANK(AM265)),NOT(ISBLANK(AN265)))),#N/A,
IF(ISBLANK(AK265),"",
IF(AND(NOT(ISERROR(VLOOKUP(AK265,MonsterTable!$A:$B,MATCH(MonsterTable!$B$1,MonsterTable!$A$1:$B$1,0),0))),OR(ISBLANK(AM265),ISBLANK(AN265))),#N/A,
IFERROR(VLOOKUP(AK265,MonsterTable!$A:$B,MATCH(MonsterTable!$B$1,MonsterTable!$A$1:$B$1,0),0),
IF(OR(NOT(ISBLANK(AM265)),ISBLANK(AN265)),#N/A,
IF(AK265="empty","empty",
VLOOKUP(AK265,MonsterGroupTable!$A:$A,1,0)))))))</f>
        <v/>
      </c>
      <c r="AP265" s="2" t="str">
        <f>IF(AND(ISBLANK(AO265),OR(NOT(ISBLANK(AQ265)),NOT(ISBLANK(AR265)))),#N/A,
IF(ISBLANK(AO265),"",
IF(AND(NOT(ISERROR(VLOOKUP(AO265,MonsterTable!$A:$B,MATCH(MonsterTable!$B$1,MonsterTable!$A$1:$B$1,0),0))),OR(ISBLANK(AQ265),ISBLANK(AR265))),#N/A,
IFERROR(VLOOKUP(AO265,MonsterTable!$A:$B,MATCH(MonsterTable!$B$1,MonsterTable!$A$1:$B$1,0),0),
IF(OR(NOT(ISBLANK(AQ265)),ISBLANK(AR265)),#N/A,
IF(AO265="empty","empty",
VLOOKUP(AO265,MonsterGroupTable!$A:$A,1,0)))))))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B265" s="2" t="str">
        <f>IF(AND(ISBLANK(BA265),OR(NOT(ISBLANK(BC265)),NOT(ISBLANK(BD265)))),#N/A,
IF(ISBLANK(BA265),"",
IF(AND(NOT(ISERROR(VLOOKUP(BA265,MonsterTable!$A:$B,MATCH(MonsterTable!$B$1,MonsterTable!$A$1:$B$1,0),0))),OR(ISBLANK(BC265),ISBLANK(BD265))),#N/A,
IFERROR(VLOOKUP(BA265,MonsterTable!$A:$B,MATCH(MonsterTable!$B$1,MonsterTable!$A$1:$B$1,0),0),
IF(OR(NOT(ISBLANK(BC265)),ISBLANK(BD265)),#N/A,
IF(BA265="empty","empty",
VLOOKUP(BA265,MonsterGroupTable!$A:$A,1,0)))))))</f>
        <v/>
      </c>
      <c r="BF265" s="2" t="str">
        <f>IF(AND(ISBLANK(BE265),OR(NOT(ISBLANK(BG265)),NOT(ISBLANK(BH265)))),#N/A,
IF(ISBLANK(BE265),"",
IF(AND(NOT(ISERROR(VLOOKUP(BE265,MonsterTable!$A:$B,MATCH(MonsterTable!$B$1,MonsterTable!$A$1:$B$1,0),0))),OR(ISBLANK(BG265),ISBLANK(BH265))),#N/A,
IFERROR(VLOOKUP(BE265,MonsterTable!$A:$B,MATCH(MonsterTable!$B$1,MonsterTable!$A$1:$B$1,0),0),
IF(OR(NOT(ISBLANK(BG265)),ISBLANK(BH265)),#N/A,
IF(BE265="empty","empty",
VLOOKUP(BE265,MonsterGroupTable!$A:$A,1,0)))))))</f>
        <v/>
      </c>
    </row>
    <row r="266" spans="1:58" x14ac:dyDescent="0.3">
      <c r="A266">
        <v>10265</v>
      </c>
      <c r="B266">
        <f t="shared" si="9"/>
        <v>1.1000000000000001</v>
      </c>
      <c r="C266">
        <f t="shared" si="9"/>
        <v>1.1000000000000001</v>
      </c>
      <c r="F266">
        <v>1260</v>
      </c>
      <c r="G266">
        <v>19390</v>
      </c>
      <c r="H266" t="s">
        <v>29</v>
      </c>
      <c r="I266" t="s">
        <v>30</v>
      </c>
      <c r="J266" t="s">
        <v>85</v>
      </c>
      <c r="K266" t="s">
        <v>86</v>
      </c>
      <c r="L266">
        <v>0</v>
      </c>
      <c r="M266">
        <v>-4.75</v>
      </c>
      <c r="N266">
        <v>-3.5</v>
      </c>
      <c r="O266">
        <v>4.75</v>
      </c>
      <c r="P266">
        <v>3</v>
      </c>
      <c r="Q266">
        <v>-13.5</v>
      </c>
      <c r="R266">
        <v>2.5499999999999998</v>
      </c>
      <c r="S266">
        <v>-6.75</v>
      </c>
      <c r="T266" t="str">
        <f t="shared" si="8"/>
        <v>g101,5</v>
      </c>
      <c r="U266" s="1" t="s">
        <v>78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g101</v>
      </c>
      <c r="X266">
        <v>5</v>
      </c>
      <c r="Z266" s="2" t="str">
        <f>IF(AND(ISBLANK(Y266),OR(NOT(ISBLANK(AA266)),NOT(ISBLANK(AB266)))),#N/A,
IF(ISBLANK(Y266),"",
IF(AND(NOT(ISERROR(VLOOKUP(Y266,MonsterTable!$A:$B,MATCH(MonsterTable!$B$1,MonsterTable!$A$1:$B$1,0),0))),OR(ISBLANK(AA266),ISBLANK(AB266))),#N/A,
IFERROR(VLOOKUP(Y266,MonsterTable!$A:$B,MATCH(MonsterTable!$B$1,MonsterTable!$A$1:$B$1,0),0),
IF(OR(NOT(ISBLANK(AA266)),ISBLANK(AB266)),#N/A,
IF(Y266="empty","empty",
VLOOKUP(Y266,MonsterGroupTable!$A:$A,1,0)))))))</f>
        <v/>
      </c>
      <c r="AD266" s="2" t="str">
        <f>IF(AND(ISBLANK(AC266),OR(NOT(ISBLANK(AE266)),NOT(ISBLANK(AF266)))),#N/A,
IF(ISBLANK(AC266),"",
IF(AND(NOT(ISERROR(VLOOKUP(AC266,MonsterTable!$A:$B,MATCH(MonsterTable!$B$1,MonsterTable!$A$1:$B$1,0),0))),OR(ISBLANK(AE266),ISBLANK(AF266))),#N/A,
IFERROR(VLOOKUP(AC266,MonsterTable!$A:$B,MATCH(MonsterTable!$B$1,MonsterTable!$A$1:$B$1,0),0),
IF(OR(NOT(ISBLANK(AE266)),ISBLANK(AF266)),#N/A,
IF(AC266="empty","empty",
VLOOKUP(AC266,MonsterGroupTable!$A:$A,1,0)))))))</f>
        <v/>
      </c>
      <c r="AH266" s="2" t="str">
        <f>IF(AND(ISBLANK(AG266),OR(NOT(ISBLANK(AI266)),NOT(ISBLANK(AJ266)))),#N/A,
IF(ISBLANK(AG266),"",
IF(AND(NOT(ISERROR(VLOOKUP(AG266,MonsterTable!$A:$B,MATCH(MonsterTable!$B$1,MonsterTable!$A$1:$B$1,0),0))),OR(ISBLANK(AI266),ISBLANK(AJ266))),#N/A,
IFERROR(VLOOKUP(AG266,MonsterTable!$A:$B,MATCH(MonsterTable!$B$1,MonsterTable!$A$1:$B$1,0),0),
IF(OR(NOT(ISBLANK(AI266)),ISBLANK(AJ266)),#N/A,
IF(AG266="empty","empty",
VLOOKUP(AG266,MonsterGroupTable!$A:$A,1,0)))))))</f>
        <v/>
      </c>
      <c r="AL266" s="2" t="str">
        <f>IF(AND(ISBLANK(AK266),OR(NOT(ISBLANK(AM266)),NOT(ISBLANK(AN266)))),#N/A,
IF(ISBLANK(AK266),"",
IF(AND(NOT(ISERROR(VLOOKUP(AK266,MonsterTable!$A:$B,MATCH(MonsterTable!$B$1,MonsterTable!$A$1:$B$1,0),0))),OR(ISBLANK(AM266),ISBLANK(AN266))),#N/A,
IFERROR(VLOOKUP(AK266,MonsterTable!$A:$B,MATCH(MonsterTable!$B$1,MonsterTable!$A$1:$B$1,0),0),
IF(OR(NOT(ISBLANK(AM266)),ISBLANK(AN266)),#N/A,
IF(AK266="empty","empty",
VLOOKUP(AK266,MonsterGroupTable!$A:$A,1,0)))))))</f>
        <v/>
      </c>
      <c r="AP266" s="2" t="str">
        <f>IF(AND(ISBLANK(AO266),OR(NOT(ISBLANK(AQ266)),NOT(ISBLANK(AR266)))),#N/A,
IF(ISBLANK(AO266),"",
IF(AND(NOT(ISERROR(VLOOKUP(AO266,MonsterTable!$A:$B,MATCH(MonsterTable!$B$1,MonsterTable!$A$1:$B$1,0),0))),OR(ISBLANK(AQ266),ISBLANK(AR266))),#N/A,
IFERROR(VLOOKUP(AO266,MonsterTable!$A:$B,MATCH(MonsterTable!$B$1,MonsterTable!$A$1:$B$1,0),0),
IF(OR(NOT(ISBLANK(AQ266)),ISBLANK(AR266)),#N/A,
IF(AO266="empty","empty",
VLOOKUP(AO266,MonsterGroupTable!$A:$A,1,0)))))))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B266" s="2" t="str">
        <f>IF(AND(ISBLANK(BA266),OR(NOT(ISBLANK(BC266)),NOT(ISBLANK(BD266)))),#N/A,
IF(ISBLANK(BA266),"",
IF(AND(NOT(ISERROR(VLOOKUP(BA266,MonsterTable!$A:$B,MATCH(MonsterTable!$B$1,MonsterTable!$A$1:$B$1,0),0))),OR(ISBLANK(BC266),ISBLANK(BD266))),#N/A,
IFERROR(VLOOKUP(BA266,MonsterTable!$A:$B,MATCH(MonsterTable!$B$1,MonsterTable!$A$1:$B$1,0),0),
IF(OR(NOT(ISBLANK(BC266)),ISBLANK(BD266)),#N/A,
IF(BA266="empty","empty",
VLOOKUP(BA266,MonsterGroupTable!$A:$A,1,0)))))))</f>
        <v/>
      </c>
      <c r="BF266" s="2" t="str">
        <f>IF(AND(ISBLANK(BE266),OR(NOT(ISBLANK(BG266)),NOT(ISBLANK(BH266)))),#N/A,
IF(ISBLANK(BE266),"",
IF(AND(NOT(ISERROR(VLOOKUP(BE266,MonsterTable!$A:$B,MATCH(MonsterTable!$B$1,MonsterTable!$A$1:$B$1,0),0))),OR(ISBLANK(BG266),ISBLANK(BH266))),#N/A,
IFERROR(VLOOKUP(BE266,MonsterTable!$A:$B,MATCH(MonsterTable!$B$1,MonsterTable!$A$1:$B$1,0),0),
IF(OR(NOT(ISBLANK(BG266)),ISBLANK(BH266)),#N/A,
IF(BE266="empty","empty",
VLOOKUP(BE266,MonsterGroupTable!$A:$A,1,0)))))))</f>
        <v/>
      </c>
    </row>
    <row r="267" spans="1:58" x14ac:dyDescent="0.3">
      <c r="A267">
        <v>10266</v>
      </c>
      <c r="B267">
        <f t="shared" si="9"/>
        <v>1.1000000000000001</v>
      </c>
      <c r="C267">
        <f t="shared" si="9"/>
        <v>1.1000000000000001</v>
      </c>
      <c r="F267">
        <v>1260</v>
      </c>
      <c r="G267">
        <v>19600</v>
      </c>
      <c r="H267" t="s">
        <v>29</v>
      </c>
      <c r="I267" t="s">
        <v>30</v>
      </c>
      <c r="J267" t="s">
        <v>85</v>
      </c>
      <c r="K267" t="s">
        <v>86</v>
      </c>
      <c r="L267">
        <v>0</v>
      </c>
      <c r="M267">
        <v>-4.75</v>
      </c>
      <c r="N267">
        <v>-3.5</v>
      </c>
      <c r="O267">
        <v>4.75</v>
      </c>
      <c r="P267">
        <v>3</v>
      </c>
      <c r="Q267">
        <v>-13.5</v>
      </c>
      <c r="R267">
        <v>2.5499999999999998</v>
      </c>
      <c r="S267">
        <v>-6.75</v>
      </c>
      <c r="T267" t="str">
        <f t="shared" si="8"/>
        <v>g101,5</v>
      </c>
      <c r="U267" s="1" t="s">
        <v>78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g101</v>
      </c>
      <c r="X267">
        <v>5</v>
      </c>
      <c r="Z267" s="2" t="str">
        <f>IF(AND(ISBLANK(Y267),OR(NOT(ISBLANK(AA267)),NOT(ISBLANK(AB267)))),#N/A,
IF(ISBLANK(Y267),"",
IF(AND(NOT(ISERROR(VLOOKUP(Y267,MonsterTable!$A:$B,MATCH(MonsterTable!$B$1,MonsterTable!$A$1:$B$1,0),0))),OR(ISBLANK(AA267),ISBLANK(AB267))),#N/A,
IFERROR(VLOOKUP(Y267,MonsterTable!$A:$B,MATCH(MonsterTable!$B$1,MonsterTable!$A$1:$B$1,0),0),
IF(OR(NOT(ISBLANK(AA267)),ISBLANK(AB267)),#N/A,
IF(Y267="empty","empty",
VLOOKUP(Y267,MonsterGroupTable!$A:$A,1,0)))))))</f>
        <v/>
      </c>
      <c r="AD267" s="2" t="str">
        <f>IF(AND(ISBLANK(AC267),OR(NOT(ISBLANK(AE267)),NOT(ISBLANK(AF267)))),#N/A,
IF(ISBLANK(AC267),"",
IF(AND(NOT(ISERROR(VLOOKUP(AC267,MonsterTable!$A:$B,MATCH(MonsterTable!$B$1,MonsterTable!$A$1:$B$1,0),0))),OR(ISBLANK(AE267),ISBLANK(AF267))),#N/A,
IFERROR(VLOOKUP(AC267,MonsterTable!$A:$B,MATCH(MonsterTable!$B$1,MonsterTable!$A$1:$B$1,0),0),
IF(OR(NOT(ISBLANK(AE267)),ISBLANK(AF267)),#N/A,
IF(AC267="empty","empty",
VLOOKUP(AC267,MonsterGroupTable!$A:$A,1,0)))))))</f>
        <v/>
      </c>
      <c r="AH267" s="2" t="str">
        <f>IF(AND(ISBLANK(AG267),OR(NOT(ISBLANK(AI267)),NOT(ISBLANK(AJ267)))),#N/A,
IF(ISBLANK(AG267),"",
IF(AND(NOT(ISERROR(VLOOKUP(AG267,MonsterTable!$A:$B,MATCH(MonsterTable!$B$1,MonsterTable!$A$1:$B$1,0),0))),OR(ISBLANK(AI267),ISBLANK(AJ267))),#N/A,
IFERROR(VLOOKUP(AG267,MonsterTable!$A:$B,MATCH(MonsterTable!$B$1,MonsterTable!$A$1:$B$1,0),0),
IF(OR(NOT(ISBLANK(AI267)),ISBLANK(AJ267)),#N/A,
IF(AG267="empty","empty",
VLOOKUP(AG267,MonsterGroupTable!$A:$A,1,0)))))))</f>
        <v/>
      </c>
      <c r="AL267" s="2" t="str">
        <f>IF(AND(ISBLANK(AK267),OR(NOT(ISBLANK(AM267)),NOT(ISBLANK(AN267)))),#N/A,
IF(ISBLANK(AK267),"",
IF(AND(NOT(ISERROR(VLOOKUP(AK267,MonsterTable!$A:$B,MATCH(MonsterTable!$B$1,MonsterTable!$A$1:$B$1,0),0))),OR(ISBLANK(AM267),ISBLANK(AN267))),#N/A,
IFERROR(VLOOKUP(AK267,MonsterTable!$A:$B,MATCH(MonsterTable!$B$1,MonsterTable!$A$1:$B$1,0),0),
IF(OR(NOT(ISBLANK(AM267)),ISBLANK(AN267)),#N/A,
IF(AK267="empty","empty",
VLOOKUP(AK267,MonsterGroupTable!$A:$A,1,0)))))))</f>
        <v/>
      </c>
      <c r="AP267" s="2" t="str">
        <f>IF(AND(ISBLANK(AO267),OR(NOT(ISBLANK(AQ267)),NOT(ISBLANK(AR267)))),#N/A,
IF(ISBLANK(AO267),"",
IF(AND(NOT(ISERROR(VLOOKUP(AO267,MonsterTable!$A:$B,MATCH(MonsterTable!$B$1,MonsterTable!$A$1:$B$1,0),0))),OR(ISBLANK(AQ267),ISBLANK(AR267))),#N/A,
IFERROR(VLOOKUP(AO267,MonsterTable!$A:$B,MATCH(MonsterTable!$B$1,MonsterTable!$A$1:$B$1,0),0),
IF(OR(NOT(ISBLANK(AQ267)),ISBLANK(AR267)),#N/A,
IF(AO267="empty","empty",
VLOOKUP(AO267,MonsterGroupTable!$A:$A,1,0)))))))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B267" s="2" t="str">
        <f>IF(AND(ISBLANK(BA267),OR(NOT(ISBLANK(BC267)),NOT(ISBLANK(BD267)))),#N/A,
IF(ISBLANK(BA267),"",
IF(AND(NOT(ISERROR(VLOOKUP(BA267,MonsterTable!$A:$B,MATCH(MonsterTable!$B$1,MonsterTable!$A$1:$B$1,0),0))),OR(ISBLANK(BC267),ISBLANK(BD267))),#N/A,
IFERROR(VLOOKUP(BA267,MonsterTable!$A:$B,MATCH(MonsterTable!$B$1,MonsterTable!$A$1:$B$1,0),0),
IF(OR(NOT(ISBLANK(BC267)),ISBLANK(BD267)),#N/A,
IF(BA267="empty","empty",
VLOOKUP(BA267,MonsterGroupTable!$A:$A,1,0)))))))</f>
        <v/>
      </c>
      <c r="BF267" s="2" t="str">
        <f>IF(AND(ISBLANK(BE267),OR(NOT(ISBLANK(BG267)),NOT(ISBLANK(BH267)))),#N/A,
IF(ISBLANK(BE267),"",
IF(AND(NOT(ISERROR(VLOOKUP(BE267,MonsterTable!$A:$B,MATCH(MonsterTable!$B$1,MonsterTable!$A$1:$B$1,0),0))),OR(ISBLANK(BG267),ISBLANK(BH267))),#N/A,
IFERROR(VLOOKUP(BE267,MonsterTable!$A:$B,MATCH(MonsterTable!$B$1,MonsterTable!$A$1:$B$1,0),0),
IF(OR(NOT(ISBLANK(BG267)),ISBLANK(BH267)),#N/A,
IF(BE267="empty","empty",
VLOOKUP(BE267,MonsterGroupTable!$A:$A,1,0)))))))</f>
        <v/>
      </c>
    </row>
    <row r="268" spans="1:58" x14ac:dyDescent="0.3">
      <c r="A268">
        <v>10267</v>
      </c>
      <c r="B268">
        <f t="shared" si="9"/>
        <v>1.1000000000000001</v>
      </c>
      <c r="C268">
        <f t="shared" si="9"/>
        <v>1.1000000000000001</v>
      </c>
      <c r="F268">
        <v>1260</v>
      </c>
      <c r="G268">
        <v>19810</v>
      </c>
      <c r="H268" t="s">
        <v>29</v>
      </c>
      <c r="I268" t="s">
        <v>30</v>
      </c>
      <c r="J268" t="s">
        <v>85</v>
      </c>
      <c r="K268" t="s">
        <v>86</v>
      </c>
      <c r="L268">
        <v>0</v>
      </c>
      <c r="M268">
        <v>-4.75</v>
      </c>
      <c r="N268">
        <v>-3.5</v>
      </c>
      <c r="O268">
        <v>4.75</v>
      </c>
      <c r="P268">
        <v>3</v>
      </c>
      <c r="Q268">
        <v>-13.5</v>
      </c>
      <c r="R268">
        <v>2.5499999999999998</v>
      </c>
      <c r="S268">
        <v>-6.75</v>
      </c>
      <c r="T268" t="str">
        <f t="shared" si="8"/>
        <v>g101,5</v>
      </c>
      <c r="U268" s="1" t="s">
        <v>78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g101</v>
      </c>
      <c r="X268">
        <v>5</v>
      </c>
      <c r="Z268" s="2" t="str">
        <f>IF(AND(ISBLANK(Y268),OR(NOT(ISBLANK(AA268)),NOT(ISBLANK(AB268)))),#N/A,
IF(ISBLANK(Y268),"",
IF(AND(NOT(ISERROR(VLOOKUP(Y268,MonsterTable!$A:$B,MATCH(MonsterTable!$B$1,MonsterTable!$A$1:$B$1,0),0))),OR(ISBLANK(AA268),ISBLANK(AB268))),#N/A,
IFERROR(VLOOKUP(Y268,MonsterTable!$A:$B,MATCH(MonsterTable!$B$1,MonsterTable!$A$1:$B$1,0),0),
IF(OR(NOT(ISBLANK(AA268)),ISBLANK(AB268)),#N/A,
IF(Y268="empty","empty",
VLOOKUP(Y268,MonsterGroupTable!$A:$A,1,0)))))))</f>
        <v/>
      </c>
      <c r="AD268" s="2" t="str">
        <f>IF(AND(ISBLANK(AC268),OR(NOT(ISBLANK(AE268)),NOT(ISBLANK(AF268)))),#N/A,
IF(ISBLANK(AC268),"",
IF(AND(NOT(ISERROR(VLOOKUP(AC268,MonsterTable!$A:$B,MATCH(MonsterTable!$B$1,MonsterTable!$A$1:$B$1,0),0))),OR(ISBLANK(AE268),ISBLANK(AF268))),#N/A,
IFERROR(VLOOKUP(AC268,MonsterTable!$A:$B,MATCH(MonsterTable!$B$1,MonsterTable!$A$1:$B$1,0),0),
IF(OR(NOT(ISBLANK(AE268)),ISBLANK(AF268)),#N/A,
IF(AC268="empty","empty",
VLOOKUP(AC268,MonsterGroupTable!$A:$A,1,0)))))))</f>
        <v/>
      </c>
      <c r="AH268" s="2" t="str">
        <f>IF(AND(ISBLANK(AG268),OR(NOT(ISBLANK(AI268)),NOT(ISBLANK(AJ268)))),#N/A,
IF(ISBLANK(AG268),"",
IF(AND(NOT(ISERROR(VLOOKUP(AG268,MonsterTable!$A:$B,MATCH(MonsterTable!$B$1,MonsterTable!$A$1:$B$1,0),0))),OR(ISBLANK(AI268),ISBLANK(AJ268))),#N/A,
IFERROR(VLOOKUP(AG268,MonsterTable!$A:$B,MATCH(MonsterTable!$B$1,MonsterTable!$A$1:$B$1,0),0),
IF(OR(NOT(ISBLANK(AI268)),ISBLANK(AJ268)),#N/A,
IF(AG268="empty","empty",
VLOOKUP(AG268,MonsterGroupTable!$A:$A,1,0)))))))</f>
        <v/>
      </c>
      <c r="AL268" s="2" t="str">
        <f>IF(AND(ISBLANK(AK268),OR(NOT(ISBLANK(AM268)),NOT(ISBLANK(AN268)))),#N/A,
IF(ISBLANK(AK268),"",
IF(AND(NOT(ISERROR(VLOOKUP(AK268,MonsterTable!$A:$B,MATCH(MonsterTable!$B$1,MonsterTable!$A$1:$B$1,0),0))),OR(ISBLANK(AM268),ISBLANK(AN268))),#N/A,
IFERROR(VLOOKUP(AK268,MonsterTable!$A:$B,MATCH(MonsterTable!$B$1,MonsterTable!$A$1:$B$1,0),0),
IF(OR(NOT(ISBLANK(AM268)),ISBLANK(AN268)),#N/A,
IF(AK268="empty","empty",
VLOOKUP(AK268,MonsterGroupTable!$A:$A,1,0)))))))</f>
        <v/>
      </c>
      <c r="AP268" s="2" t="str">
        <f>IF(AND(ISBLANK(AO268),OR(NOT(ISBLANK(AQ268)),NOT(ISBLANK(AR268)))),#N/A,
IF(ISBLANK(AO268),"",
IF(AND(NOT(ISERROR(VLOOKUP(AO268,MonsterTable!$A:$B,MATCH(MonsterTable!$B$1,MonsterTable!$A$1:$B$1,0),0))),OR(ISBLANK(AQ268),ISBLANK(AR268))),#N/A,
IFERROR(VLOOKUP(AO268,MonsterTable!$A:$B,MATCH(MonsterTable!$B$1,MonsterTable!$A$1:$B$1,0),0),
IF(OR(NOT(ISBLANK(AQ268)),ISBLANK(AR268)),#N/A,
IF(AO268="empty","empty",
VLOOKUP(AO268,MonsterGroupTable!$A:$A,1,0)))))))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B268" s="2" t="str">
        <f>IF(AND(ISBLANK(BA268),OR(NOT(ISBLANK(BC268)),NOT(ISBLANK(BD268)))),#N/A,
IF(ISBLANK(BA268),"",
IF(AND(NOT(ISERROR(VLOOKUP(BA268,MonsterTable!$A:$B,MATCH(MonsterTable!$B$1,MonsterTable!$A$1:$B$1,0),0))),OR(ISBLANK(BC268),ISBLANK(BD268))),#N/A,
IFERROR(VLOOKUP(BA268,MonsterTable!$A:$B,MATCH(MonsterTable!$B$1,MonsterTable!$A$1:$B$1,0),0),
IF(OR(NOT(ISBLANK(BC268)),ISBLANK(BD268)),#N/A,
IF(BA268="empty","empty",
VLOOKUP(BA268,MonsterGroupTable!$A:$A,1,0)))))))</f>
        <v/>
      </c>
      <c r="BF268" s="2" t="str">
        <f>IF(AND(ISBLANK(BE268),OR(NOT(ISBLANK(BG268)),NOT(ISBLANK(BH268)))),#N/A,
IF(ISBLANK(BE268),"",
IF(AND(NOT(ISERROR(VLOOKUP(BE268,MonsterTable!$A:$B,MATCH(MonsterTable!$B$1,MonsterTable!$A$1:$B$1,0),0))),OR(ISBLANK(BG268),ISBLANK(BH268))),#N/A,
IFERROR(VLOOKUP(BE268,MonsterTable!$A:$B,MATCH(MonsterTable!$B$1,MonsterTable!$A$1:$B$1,0),0),
IF(OR(NOT(ISBLANK(BG268)),ISBLANK(BH268)),#N/A,
IF(BE268="empty","empty",
VLOOKUP(BE268,MonsterGroupTable!$A:$A,1,0)))))))</f>
        <v/>
      </c>
    </row>
    <row r="269" spans="1:58" x14ac:dyDescent="0.3">
      <c r="A269">
        <v>10268</v>
      </c>
      <c r="B269">
        <f t="shared" si="9"/>
        <v>1.1000000000000001</v>
      </c>
      <c r="C269">
        <f t="shared" si="9"/>
        <v>1.1000000000000001</v>
      </c>
      <c r="F269">
        <v>1260</v>
      </c>
      <c r="G269">
        <v>20020</v>
      </c>
      <c r="H269" t="s">
        <v>29</v>
      </c>
      <c r="I269" t="s">
        <v>30</v>
      </c>
      <c r="J269" t="s">
        <v>85</v>
      </c>
      <c r="K269" t="s">
        <v>86</v>
      </c>
      <c r="L269">
        <v>0</v>
      </c>
      <c r="M269">
        <v>-4.75</v>
      </c>
      <c r="N269">
        <v>-3.5</v>
      </c>
      <c r="O269">
        <v>4.75</v>
      </c>
      <c r="P269">
        <v>3</v>
      </c>
      <c r="Q269">
        <v>-13.5</v>
      </c>
      <c r="R269">
        <v>2.5499999999999998</v>
      </c>
      <c r="S269">
        <v>-6.75</v>
      </c>
      <c r="T269" t="str">
        <f t="shared" si="8"/>
        <v>g101,5</v>
      </c>
      <c r="U269" s="1" t="s">
        <v>78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g101</v>
      </c>
      <c r="X269">
        <v>5</v>
      </c>
      <c r="Z269" s="2" t="str">
        <f>IF(AND(ISBLANK(Y269),OR(NOT(ISBLANK(AA269)),NOT(ISBLANK(AB269)))),#N/A,
IF(ISBLANK(Y269),"",
IF(AND(NOT(ISERROR(VLOOKUP(Y269,MonsterTable!$A:$B,MATCH(MonsterTable!$B$1,MonsterTable!$A$1:$B$1,0),0))),OR(ISBLANK(AA269),ISBLANK(AB269))),#N/A,
IFERROR(VLOOKUP(Y269,MonsterTable!$A:$B,MATCH(MonsterTable!$B$1,MonsterTable!$A$1:$B$1,0),0),
IF(OR(NOT(ISBLANK(AA269)),ISBLANK(AB269)),#N/A,
IF(Y269="empty","empty",
VLOOKUP(Y269,MonsterGroupTable!$A:$A,1,0)))))))</f>
        <v/>
      </c>
      <c r="AD269" s="2" t="str">
        <f>IF(AND(ISBLANK(AC269),OR(NOT(ISBLANK(AE269)),NOT(ISBLANK(AF269)))),#N/A,
IF(ISBLANK(AC269),"",
IF(AND(NOT(ISERROR(VLOOKUP(AC269,MonsterTable!$A:$B,MATCH(MonsterTable!$B$1,MonsterTable!$A$1:$B$1,0),0))),OR(ISBLANK(AE269),ISBLANK(AF269))),#N/A,
IFERROR(VLOOKUP(AC269,MonsterTable!$A:$B,MATCH(MonsterTable!$B$1,MonsterTable!$A$1:$B$1,0),0),
IF(OR(NOT(ISBLANK(AE269)),ISBLANK(AF269)),#N/A,
IF(AC269="empty","empty",
VLOOKUP(AC269,MonsterGroupTable!$A:$A,1,0)))))))</f>
        <v/>
      </c>
      <c r="AH269" s="2" t="str">
        <f>IF(AND(ISBLANK(AG269),OR(NOT(ISBLANK(AI269)),NOT(ISBLANK(AJ269)))),#N/A,
IF(ISBLANK(AG269),"",
IF(AND(NOT(ISERROR(VLOOKUP(AG269,MonsterTable!$A:$B,MATCH(MonsterTable!$B$1,MonsterTable!$A$1:$B$1,0),0))),OR(ISBLANK(AI269),ISBLANK(AJ269))),#N/A,
IFERROR(VLOOKUP(AG269,MonsterTable!$A:$B,MATCH(MonsterTable!$B$1,MonsterTable!$A$1:$B$1,0),0),
IF(OR(NOT(ISBLANK(AI269)),ISBLANK(AJ269)),#N/A,
IF(AG269="empty","empty",
VLOOKUP(AG269,MonsterGroupTable!$A:$A,1,0)))))))</f>
        <v/>
      </c>
      <c r="AL269" s="2" t="str">
        <f>IF(AND(ISBLANK(AK269),OR(NOT(ISBLANK(AM269)),NOT(ISBLANK(AN269)))),#N/A,
IF(ISBLANK(AK269),"",
IF(AND(NOT(ISERROR(VLOOKUP(AK269,MonsterTable!$A:$B,MATCH(MonsterTable!$B$1,MonsterTable!$A$1:$B$1,0),0))),OR(ISBLANK(AM269),ISBLANK(AN269))),#N/A,
IFERROR(VLOOKUP(AK269,MonsterTable!$A:$B,MATCH(MonsterTable!$B$1,MonsterTable!$A$1:$B$1,0),0),
IF(OR(NOT(ISBLANK(AM269)),ISBLANK(AN269)),#N/A,
IF(AK269="empty","empty",
VLOOKUP(AK269,MonsterGroupTable!$A:$A,1,0)))))))</f>
        <v/>
      </c>
      <c r="AP269" s="2" t="str">
        <f>IF(AND(ISBLANK(AO269),OR(NOT(ISBLANK(AQ269)),NOT(ISBLANK(AR269)))),#N/A,
IF(ISBLANK(AO269),"",
IF(AND(NOT(ISERROR(VLOOKUP(AO269,MonsterTable!$A:$B,MATCH(MonsterTable!$B$1,MonsterTable!$A$1:$B$1,0),0))),OR(ISBLANK(AQ269),ISBLANK(AR269))),#N/A,
IFERROR(VLOOKUP(AO269,MonsterTable!$A:$B,MATCH(MonsterTable!$B$1,MonsterTable!$A$1:$B$1,0),0),
IF(OR(NOT(ISBLANK(AQ269)),ISBLANK(AR269)),#N/A,
IF(AO269="empty","empty",
VLOOKUP(AO269,MonsterGroupTable!$A:$A,1,0)))))))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B269" s="2" t="str">
        <f>IF(AND(ISBLANK(BA269),OR(NOT(ISBLANK(BC269)),NOT(ISBLANK(BD269)))),#N/A,
IF(ISBLANK(BA269),"",
IF(AND(NOT(ISERROR(VLOOKUP(BA269,MonsterTable!$A:$B,MATCH(MonsterTable!$B$1,MonsterTable!$A$1:$B$1,0),0))),OR(ISBLANK(BC269),ISBLANK(BD269))),#N/A,
IFERROR(VLOOKUP(BA269,MonsterTable!$A:$B,MATCH(MonsterTable!$B$1,MonsterTable!$A$1:$B$1,0),0),
IF(OR(NOT(ISBLANK(BC269)),ISBLANK(BD269)),#N/A,
IF(BA269="empty","empty",
VLOOKUP(BA269,MonsterGroupTable!$A:$A,1,0)))))))</f>
        <v/>
      </c>
      <c r="BF269" s="2" t="str">
        <f>IF(AND(ISBLANK(BE269),OR(NOT(ISBLANK(BG269)),NOT(ISBLANK(BH269)))),#N/A,
IF(ISBLANK(BE269),"",
IF(AND(NOT(ISERROR(VLOOKUP(BE269,MonsterTable!$A:$B,MATCH(MonsterTable!$B$1,MonsterTable!$A$1:$B$1,0),0))),OR(ISBLANK(BG269),ISBLANK(BH269))),#N/A,
IFERROR(VLOOKUP(BE269,MonsterTable!$A:$B,MATCH(MonsterTable!$B$1,MonsterTable!$A$1:$B$1,0),0),
IF(OR(NOT(ISBLANK(BG269)),ISBLANK(BH269)),#N/A,
IF(BE269="empty","empty",
VLOOKUP(BE269,MonsterGroupTable!$A:$A,1,0)))))))</f>
        <v/>
      </c>
    </row>
    <row r="270" spans="1:58" x14ac:dyDescent="0.3">
      <c r="A270">
        <v>10269</v>
      </c>
      <c r="B270">
        <f t="shared" si="9"/>
        <v>1.1000000000000001</v>
      </c>
      <c r="C270">
        <f t="shared" si="9"/>
        <v>1.1000000000000001</v>
      </c>
      <c r="F270">
        <v>1260</v>
      </c>
      <c r="G270">
        <v>20230</v>
      </c>
      <c r="H270" t="s">
        <v>29</v>
      </c>
      <c r="I270" t="s">
        <v>30</v>
      </c>
      <c r="J270" t="s">
        <v>85</v>
      </c>
      <c r="K270" t="s">
        <v>86</v>
      </c>
      <c r="L270">
        <v>0</v>
      </c>
      <c r="M270">
        <v>-4.75</v>
      </c>
      <c r="N270">
        <v>-3.5</v>
      </c>
      <c r="O270">
        <v>4.75</v>
      </c>
      <c r="P270">
        <v>3</v>
      </c>
      <c r="Q270">
        <v>-13.5</v>
      </c>
      <c r="R270">
        <v>2.5499999999999998</v>
      </c>
      <c r="S270">
        <v>-6.75</v>
      </c>
      <c r="T270" t="str">
        <f t="shared" si="8"/>
        <v>g101,5</v>
      </c>
      <c r="U270" s="1" t="s">
        <v>78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g101</v>
      </c>
      <c r="X270">
        <v>5</v>
      </c>
      <c r="Z270" s="2" t="str">
        <f>IF(AND(ISBLANK(Y270),OR(NOT(ISBLANK(AA270)),NOT(ISBLANK(AB270)))),#N/A,
IF(ISBLANK(Y270),"",
IF(AND(NOT(ISERROR(VLOOKUP(Y270,MonsterTable!$A:$B,MATCH(MonsterTable!$B$1,MonsterTable!$A$1:$B$1,0),0))),OR(ISBLANK(AA270),ISBLANK(AB270))),#N/A,
IFERROR(VLOOKUP(Y270,MonsterTable!$A:$B,MATCH(MonsterTable!$B$1,MonsterTable!$A$1:$B$1,0),0),
IF(OR(NOT(ISBLANK(AA270)),ISBLANK(AB270)),#N/A,
IF(Y270="empty","empty",
VLOOKUP(Y270,MonsterGroupTable!$A:$A,1,0)))))))</f>
        <v/>
      </c>
      <c r="AD270" s="2" t="str">
        <f>IF(AND(ISBLANK(AC270),OR(NOT(ISBLANK(AE270)),NOT(ISBLANK(AF270)))),#N/A,
IF(ISBLANK(AC270),"",
IF(AND(NOT(ISERROR(VLOOKUP(AC270,MonsterTable!$A:$B,MATCH(MonsterTable!$B$1,MonsterTable!$A$1:$B$1,0),0))),OR(ISBLANK(AE270),ISBLANK(AF270))),#N/A,
IFERROR(VLOOKUP(AC270,MonsterTable!$A:$B,MATCH(MonsterTable!$B$1,MonsterTable!$A$1:$B$1,0),0),
IF(OR(NOT(ISBLANK(AE270)),ISBLANK(AF270)),#N/A,
IF(AC270="empty","empty",
VLOOKUP(AC270,MonsterGroupTable!$A:$A,1,0)))))))</f>
        <v/>
      </c>
      <c r="AH270" s="2" t="str">
        <f>IF(AND(ISBLANK(AG270),OR(NOT(ISBLANK(AI270)),NOT(ISBLANK(AJ270)))),#N/A,
IF(ISBLANK(AG270),"",
IF(AND(NOT(ISERROR(VLOOKUP(AG270,MonsterTable!$A:$B,MATCH(MonsterTable!$B$1,MonsterTable!$A$1:$B$1,0),0))),OR(ISBLANK(AI270),ISBLANK(AJ270))),#N/A,
IFERROR(VLOOKUP(AG270,MonsterTable!$A:$B,MATCH(MonsterTable!$B$1,MonsterTable!$A$1:$B$1,0),0),
IF(OR(NOT(ISBLANK(AI270)),ISBLANK(AJ270)),#N/A,
IF(AG270="empty","empty",
VLOOKUP(AG270,MonsterGroupTable!$A:$A,1,0)))))))</f>
        <v/>
      </c>
      <c r="AL270" s="2" t="str">
        <f>IF(AND(ISBLANK(AK270),OR(NOT(ISBLANK(AM270)),NOT(ISBLANK(AN270)))),#N/A,
IF(ISBLANK(AK270),"",
IF(AND(NOT(ISERROR(VLOOKUP(AK270,MonsterTable!$A:$B,MATCH(MonsterTable!$B$1,MonsterTable!$A$1:$B$1,0),0))),OR(ISBLANK(AM270),ISBLANK(AN270))),#N/A,
IFERROR(VLOOKUP(AK270,MonsterTable!$A:$B,MATCH(MonsterTable!$B$1,MonsterTable!$A$1:$B$1,0),0),
IF(OR(NOT(ISBLANK(AM270)),ISBLANK(AN270)),#N/A,
IF(AK270="empty","empty",
VLOOKUP(AK270,MonsterGroupTable!$A:$A,1,0)))))))</f>
        <v/>
      </c>
      <c r="AP270" s="2" t="str">
        <f>IF(AND(ISBLANK(AO270),OR(NOT(ISBLANK(AQ270)),NOT(ISBLANK(AR270)))),#N/A,
IF(ISBLANK(AO270),"",
IF(AND(NOT(ISERROR(VLOOKUP(AO270,MonsterTable!$A:$B,MATCH(MonsterTable!$B$1,MonsterTable!$A$1:$B$1,0),0))),OR(ISBLANK(AQ270),ISBLANK(AR270))),#N/A,
IFERROR(VLOOKUP(AO270,MonsterTable!$A:$B,MATCH(MonsterTable!$B$1,MonsterTable!$A$1:$B$1,0),0),
IF(OR(NOT(ISBLANK(AQ270)),ISBLANK(AR270)),#N/A,
IF(AO270="empty","empty",
VLOOKUP(AO270,MonsterGroupTable!$A:$A,1,0)))))))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B270" s="2" t="str">
        <f>IF(AND(ISBLANK(BA270),OR(NOT(ISBLANK(BC270)),NOT(ISBLANK(BD270)))),#N/A,
IF(ISBLANK(BA270),"",
IF(AND(NOT(ISERROR(VLOOKUP(BA270,MonsterTable!$A:$B,MATCH(MonsterTable!$B$1,MonsterTable!$A$1:$B$1,0),0))),OR(ISBLANK(BC270),ISBLANK(BD270))),#N/A,
IFERROR(VLOOKUP(BA270,MonsterTable!$A:$B,MATCH(MonsterTable!$B$1,MonsterTable!$A$1:$B$1,0),0),
IF(OR(NOT(ISBLANK(BC270)),ISBLANK(BD270)),#N/A,
IF(BA270="empty","empty",
VLOOKUP(BA270,MonsterGroupTable!$A:$A,1,0)))))))</f>
        <v/>
      </c>
      <c r="BF270" s="2" t="str">
        <f>IF(AND(ISBLANK(BE270),OR(NOT(ISBLANK(BG270)),NOT(ISBLANK(BH270)))),#N/A,
IF(ISBLANK(BE270),"",
IF(AND(NOT(ISERROR(VLOOKUP(BE270,MonsterTable!$A:$B,MATCH(MonsterTable!$B$1,MonsterTable!$A$1:$B$1,0),0))),OR(ISBLANK(BG270),ISBLANK(BH270))),#N/A,
IFERROR(VLOOKUP(BE270,MonsterTable!$A:$B,MATCH(MonsterTable!$B$1,MonsterTable!$A$1:$B$1,0),0),
IF(OR(NOT(ISBLANK(BG270)),ISBLANK(BH270)),#N/A,
IF(BE270="empty","empty",
VLOOKUP(BE270,MonsterGroupTable!$A:$A,1,0)))))))</f>
        <v/>
      </c>
    </row>
    <row r="271" spans="1:58" x14ac:dyDescent="0.3">
      <c r="A271">
        <v>10270</v>
      </c>
      <c r="B271">
        <f t="shared" si="9"/>
        <v>1.2</v>
      </c>
      <c r="C271">
        <f t="shared" si="9"/>
        <v>1.1000000000000001</v>
      </c>
      <c r="F271">
        <v>1260</v>
      </c>
      <c r="G271">
        <v>20440</v>
      </c>
      <c r="H271" t="s">
        <v>29</v>
      </c>
      <c r="I271" t="s">
        <v>30</v>
      </c>
      <c r="J271" t="s">
        <v>85</v>
      </c>
      <c r="K271" t="s">
        <v>86</v>
      </c>
      <c r="L271">
        <v>0</v>
      </c>
      <c r="M271">
        <v>-4.75</v>
      </c>
      <c r="N271">
        <v>-3.5</v>
      </c>
      <c r="O271">
        <v>4.75</v>
      </c>
      <c r="P271">
        <v>3</v>
      </c>
      <c r="Q271">
        <v>-13.5</v>
      </c>
      <c r="R271">
        <v>2.5499999999999998</v>
      </c>
      <c r="S271">
        <v>-6.75</v>
      </c>
      <c r="T271" t="str">
        <f t="shared" si="8"/>
        <v>g101,5</v>
      </c>
      <c r="U271" s="1" t="s">
        <v>78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g101</v>
      </c>
      <c r="X271">
        <v>5</v>
      </c>
      <c r="Z271" s="2" t="str">
        <f>IF(AND(ISBLANK(Y271),OR(NOT(ISBLANK(AA271)),NOT(ISBLANK(AB271)))),#N/A,
IF(ISBLANK(Y271),"",
IF(AND(NOT(ISERROR(VLOOKUP(Y271,MonsterTable!$A:$B,MATCH(MonsterTable!$B$1,MonsterTable!$A$1:$B$1,0),0))),OR(ISBLANK(AA271),ISBLANK(AB271))),#N/A,
IFERROR(VLOOKUP(Y271,MonsterTable!$A:$B,MATCH(MonsterTable!$B$1,MonsterTable!$A$1:$B$1,0),0),
IF(OR(NOT(ISBLANK(AA271)),ISBLANK(AB271)),#N/A,
IF(Y271="empty","empty",
VLOOKUP(Y271,MonsterGroupTable!$A:$A,1,0)))))))</f>
        <v/>
      </c>
      <c r="AD271" s="2" t="str">
        <f>IF(AND(ISBLANK(AC271),OR(NOT(ISBLANK(AE271)),NOT(ISBLANK(AF271)))),#N/A,
IF(ISBLANK(AC271),"",
IF(AND(NOT(ISERROR(VLOOKUP(AC271,MonsterTable!$A:$B,MATCH(MonsterTable!$B$1,MonsterTable!$A$1:$B$1,0),0))),OR(ISBLANK(AE271),ISBLANK(AF271))),#N/A,
IFERROR(VLOOKUP(AC271,MonsterTable!$A:$B,MATCH(MonsterTable!$B$1,MonsterTable!$A$1:$B$1,0),0),
IF(OR(NOT(ISBLANK(AE271)),ISBLANK(AF271)),#N/A,
IF(AC271="empty","empty",
VLOOKUP(AC271,MonsterGroupTable!$A:$A,1,0)))))))</f>
        <v/>
      </c>
      <c r="AH271" s="2" t="str">
        <f>IF(AND(ISBLANK(AG271),OR(NOT(ISBLANK(AI271)),NOT(ISBLANK(AJ271)))),#N/A,
IF(ISBLANK(AG271),"",
IF(AND(NOT(ISERROR(VLOOKUP(AG271,MonsterTable!$A:$B,MATCH(MonsterTable!$B$1,MonsterTable!$A$1:$B$1,0),0))),OR(ISBLANK(AI271),ISBLANK(AJ271))),#N/A,
IFERROR(VLOOKUP(AG271,MonsterTable!$A:$B,MATCH(MonsterTable!$B$1,MonsterTable!$A$1:$B$1,0),0),
IF(OR(NOT(ISBLANK(AI271)),ISBLANK(AJ271)),#N/A,
IF(AG271="empty","empty",
VLOOKUP(AG271,MonsterGroupTable!$A:$A,1,0)))))))</f>
        <v/>
      </c>
      <c r="AL271" s="2" t="str">
        <f>IF(AND(ISBLANK(AK271),OR(NOT(ISBLANK(AM271)),NOT(ISBLANK(AN271)))),#N/A,
IF(ISBLANK(AK271),"",
IF(AND(NOT(ISERROR(VLOOKUP(AK271,MonsterTable!$A:$B,MATCH(MonsterTable!$B$1,MonsterTable!$A$1:$B$1,0),0))),OR(ISBLANK(AM271),ISBLANK(AN271))),#N/A,
IFERROR(VLOOKUP(AK271,MonsterTable!$A:$B,MATCH(MonsterTable!$B$1,MonsterTable!$A$1:$B$1,0),0),
IF(OR(NOT(ISBLANK(AM271)),ISBLANK(AN271)),#N/A,
IF(AK271="empty","empty",
VLOOKUP(AK271,MonsterGroupTable!$A:$A,1,0)))))))</f>
        <v/>
      </c>
      <c r="AP271" s="2" t="str">
        <f>IF(AND(ISBLANK(AO271),OR(NOT(ISBLANK(AQ271)),NOT(ISBLANK(AR271)))),#N/A,
IF(ISBLANK(AO271),"",
IF(AND(NOT(ISERROR(VLOOKUP(AO271,MonsterTable!$A:$B,MATCH(MonsterTable!$B$1,MonsterTable!$A$1:$B$1,0),0))),OR(ISBLANK(AQ271),ISBLANK(AR271))),#N/A,
IFERROR(VLOOKUP(AO271,MonsterTable!$A:$B,MATCH(MonsterTable!$B$1,MonsterTable!$A$1:$B$1,0),0),
IF(OR(NOT(ISBLANK(AQ271)),ISBLANK(AR271)),#N/A,
IF(AO271="empty","empty",
VLOOKUP(AO271,MonsterGroupTable!$A:$A,1,0)))))))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B271" s="2" t="str">
        <f>IF(AND(ISBLANK(BA271),OR(NOT(ISBLANK(BC271)),NOT(ISBLANK(BD271)))),#N/A,
IF(ISBLANK(BA271),"",
IF(AND(NOT(ISERROR(VLOOKUP(BA271,MonsterTable!$A:$B,MATCH(MonsterTable!$B$1,MonsterTable!$A$1:$B$1,0),0))),OR(ISBLANK(BC271),ISBLANK(BD271))),#N/A,
IFERROR(VLOOKUP(BA271,MonsterTable!$A:$B,MATCH(MonsterTable!$B$1,MonsterTable!$A$1:$B$1,0),0),
IF(OR(NOT(ISBLANK(BC271)),ISBLANK(BD271)),#N/A,
IF(BA271="empty","empty",
VLOOKUP(BA271,MonsterGroupTable!$A:$A,1,0)))))))</f>
        <v/>
      </c>
      <c r="BF271" s="2" t="str">
        <f>IF(AND(ISBLANK(BE271),OR(NOT(ISBLANK(BG271)),NOT(ISBLANK(BH271)))),#N/A,
IF(ISBLANK(BE271),"",
IF(AND(NOT(ISERROR(VLOOKUP(BE271,MonsterTable!$A:$B,MATCH(MonsterTable!$B$1,MonsterTable!$A$1:$B$1,0),0))),OR(ISBLANK(BG271),ISBLANK(BH271))),#N/A,
IFERROR(VLOOKUP(BE271,MonsterTable!$A:$B,MATCH(MonsterTable!$B$1,MonsterTable!$A$1:$B$1,0),0),
IF(OR(NOT(ISBLANK(BG271)),ISBLANK(BH271)),#N/A,
IF(BE271="empty","empty",
VLOOKUP(BE271,MonsterGroupTable!$A:$A,1,0)))))))</f>
        <v/>
      </c>
    </row>
    <row r="272" spans="1:58" x14ac:dyDescent="0.3">
      <c r="A272">
        <v>10271</v>
      </c>
      <c r="B272">
        <f t="shared" si="9"/>
        <v>1.1000000000000001</v>
      </c>
      <c r="C272">
        <f t="shared" si="9"/>
        <v>1.1000000000000001</v>
      </c>
      <c r="F272">
        <v>1260</v>
      </c>
      <c r="G272">
        <v>20650</v>
      </c>
      <c r="H272" t="s">
        <v>29</v>
      </c>
      <c r="I272" t="s">
        <v>30</v>
      </c>
      <c r="J272" t="s">
        <v>85</v>
      </c>
      <c r="K272" t="s">
        <v>86</v>
      </c>
      <c r="L272">
        <v>0</v>
      </c>
      <c r="M272">
        <v>-4.75</v>
      </c>
      <c r="N272">
        <v>-3.5</v>
      </c>
      <c r="O272">
        <v>4.75</v>
      </c>
      <c r="P272">
        <v>3</v>
      </c>
      <c r="Q272">
        <v>-13.5</v>
      </c>
      <c r="R272">
        <v>2.5499999999999998</v>
      </c>
      <c r="S272">
        <v>-6.75</v>
      </c>
      <c r="T272" t="str">
        <f t="shared" si="8"/>
        <v>g101,5</v>
      </c>
      <c r="U272" s="1" t="s">
        <v>78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g101</v>
      </c>
      <c r="X272">
        <v>5</v>
      </c>
      <c r="Z272" s="2" t="str">
        <f>IF(AND(ISBLANK(Y272),OR(NOT(ISBLANK(AA272)),NOT(ISBLANK(AB272)))),#N/A,
IF(ISBLANK(Y272),"",
IF(AND(NOT(ISERROR(VLOOKUP(Y272,MonsterTable!$A:$B,MATCH(MonsterTable!$B$1,MonsterTable!$A$1:$B$1,0),0))),OR(ISBLANK(AA272),ISBLANK(AB272))),#N/A,
IFERROR(VLOOKUP(Y272,MonsterTable!$A:$B,MATCH(MonsterTable!$B$1,MonsterTable!$A$1:$B$1,0),0),
IF(OR(NOT(ISBLANK(AA272)),ISBLANK(AB272)),#N/A,
IF(Y272="empty","empty",
VLOOKUP(Y272,MonsterGroupTable!$A:$A,1,0)))))))</f>
        <v/>
      </c>
      <c r="AD272" s="2" t="str">
        <f>IF(AND(ISBLANK(AC272),OR(NOT(ISBLANK(AE272)),NOT(ISBLANK(AF272)))),#N/A,
IF(ISBLANK(AC272),"",
IF(AND(NOT(ISERROR(VLOOKUP(AC272,MonsterTable!$A:$B,MATCH(MonsterTable!$B$1,MonsterTable!$A$1:$B$1,0),0))),OR(ISBLANK(AE272),ISBLANK(AF272))),#N/A,
IFERROR(VLOOKUP(AC272,MonsterTable!$A:$B,MATCH(MonsterTable!$B$1,MonsterTable!$A$1:$B$1,0),0),
IF(OR(NOT(ISBLANK(AE272)),ISBLANK(AF272)),#N/A,
IF(AC272="empty","empty",
VLOOKUP(AC272,MonsterGroupTable!$A:$A,1,0)))))))</f>
        <v/>
      </c>
      <c r="AH272" s="2" t="str">
        <f>IF(AND(ISBLANK(AG272),OR(NOT(ISBLANK(AI272)),NOT(ISBLANK(AJ272)))),#N/A,
IF(ISBLANK(AG272),"",
IF(AND(NOT(ISERROR(VLOOKUP(AG272,MonsterTable!$A:$B,MATCH(MonsterTable!$B$1,MonsterTable!$A$1:$B$1,0),0))),OR(ISBLANK(AI272),ISBLANK(AJ272))),#N/A,
IFERROR(VLOOKUP(AG272,MonsterTable!$A:$B,MATCH(MonsterTable!$B$1,MonsterTable!$A$1:$B$1,0),0),
IF(OR(NOT(ISBLANK(AI272)),ISBLANK(AJ272)),#N/A,
IF(AG272="empty","empty",
VLOOKUP(AG272,MonsterGroupTable!$A:$A,1,0)))))))</f>
        <v/>
      </c>
      <c r="AL272" s="2" t="str">
        <f>IF(AND(ISBLANK(AK272),OR(NOT(ISBLANK(AM272)),NOT(ISBLANK(AN272)))),#N/A,
IF(ISBLANK(AK272),"",
IF(AND(NOT(ISERROR(VLOOKUP(AK272,MonsterTable!$A:$B,MATCH(MonsterTable!$B$1,MonsterTable!$A$1:$B$1,0),0))),OR(ISBLANK(AM272),ISBLANK(AN272))),#N/A,
IFERROR(VLOOKUP(AK272,MonsterTable!$A:$B,MATCH(MonsterTable!$B$1,MonsterTable!$A$1:$B$1,0),0),
IF(OR(NOT(ISBLANK(AM272)),ISBLANK(AN272)),#N/A,
IF(AK272="empty","empty",
VLOOKUP(AK272,MonsterGroupTable!$A:$A,1,0)))))))</f>
        <v/>
      </c>
      <c r="AP272" s="2" t="str">
        <f>IF(AND(ISBLANK(AO272),OR(NOT(ISBLANK(AQ272)),NOT(ISBLANK(AR272)))),#N/A,
IF(ISBLANK(AO272),"",
IF(AND(NOT(ISERROR(VLOOKUP(AO272,MonsterTable!$A:$B,MATCH(MonsterTable!$B$1,MonsterTable!$A$1:$B$1,0),0))),OR(ISBLANK(AQ272),ISBLANK(AR272))),#N/A,
IFERROR(VLOOKUP(AO272,MonsterTable!$A:$B,MATCH(MonsterTable!$B$1,MonsterTable!$A$1:$B$1,0),0),
IF(OR(NOT(ISBLANK(AQ272)),ISBLANK(AR272)),#N/A,
IF(AO272="empty","empty",
VLOOKUP(AO272,MonsterGroupTable!$A:$A,1,0)))))))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B272" s="2" t="str">
        <f>IF(AND(ISBLANK(BA272),OR(NOT(ISBLANK(BC272)),NOT(ISBLANK(BD272)))),#N/A,
IF(ISBLANK(BA272),"",
IF(AND(NOT(ISERROR(VLOOKUP(BA272,MonsterTable!$A:$B,MATCH(MonsterTable!$B$1,MonsterTable!$A$1:$B$1,0),0))),OR(ISBLANK(BC272),ISBLANK(BD272))),#N/A,
IFERROR(VLOOKUP(BA272,MonsterTable!$A:$B,MATCH(MonsterTable!$B$1,MonsterTable!$A$1:$B$1,0),0),
IF(OR(NOT(ISBLANK(BC272)),ISBLANK(BD272)),#N/A,
IF(BA272="empty","empty",
VLOOKUP(BA272,MonsterGroupTable!$A:$A,1,0)))))))</f>
        <v/>
      </c>
      <c r="BF272" s="2" t="str">
        <f>IF(AND(ISBLANK(BE272),OR(NOT(ISBLANK(BG272)),NOT(ISBLANK(BH272)))),#N/A,
IF(ISBLANK(BE272),"",
IF(AND(NOT(ISERROR(VLOOKUP(BE272,MonsterTable!$A:$B,MATCH(MonsterTable!$B$1,MonsterTable!$A$1:$B$1,0),0))),OR(ISBLANK(BG272),ISBLANK(BH272))),#N/A,
IFERROR(VLOOKUP(BE272,MonsterTable!$A:$B,MATCH(MonsterTable!$B$1,MonsterTable!$A$1:$B$1,0),0),
IF(OR(NOT(ISBLANK(BG272)),ISBLANK(BH272)),#N/A,
IF(BE272="empty","empty",
VLOOKUP(BE272,MonsterGroupTable!$A:$A,1,0)))))))</f>
        <v/>
      </c>
    </row>
    <row r="273" spans="1:58" x14ac:dyDescent="0.3">
      <c r="A273">
        <v>10272</v>
      </c>
      <c r="B273">
        <f t="shared" si="9"/>
        <v>1.1000000000000001</v>
      </c>
      <c r="C273">
        <f t="shared" si="9"/>
        <v>1.1000000000000001</v>
      </c>
      <c r="F273">
        <v>1260</v>
      </c>
      <c r="G273">
        <v>20860</v>
      </c>
      <c r="H273" t="s">
        <v>29</v>
      </c>
      <c r="I273" t="s">
        <v>30</v>
      </c>
      <c r="J273" t="s">
        <v>85</v>
      </c>
      <c r="K273" t="s">
        <v>86</v>
      </c>
      <c r="L273">
        <v>0</v>
      </c>
      <c r="M273">
        <v>-4.75</v>
      </c>
      <c r="N273">
        <v>-3.5</v>
      </c>
      <c r="O273">
        <v>4.75</v>
      </c>
      <c r="P273">
        <v>3</v>
      </c>
      <c r="Q273">
        <v>-13.5</v>
      </c>
      <c r="R273">
        <v>2.5499999999999998</v>
      </c>
      <c r="S273">
        <v>-6.75</v>
      </c>
      <c r="T273" t="str">
        <f t="shared" si="8"/>
        <v>g101,5</v>
      </c>
      <c r="U273" s="1" t="s">
        <v>78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g101</v>
      </c>
      <c r="X273">
        <v>5</v>
      </c>
      <c r="Z273" s="2" t="str">
        <f>IF(AND(ISBLANK(Y273),OR(NOT(ISBLANK(AA273)),NOT(ISBLANK(AB273)))),#N/A,
IF(ISBLANK(Y273),"",
IF(AND(NOT(ISERROR(VLOOKUP(Y273,MonsterTable!$A:$B,MATCH(MonsterTable!$B$1,MonsterTable!$A$1:$B$1,0),0))),OR(ISBLANK(AA273),ISBLANK(AB273))),#N/A,
IFERROR(VLOOKUP(Y273,MonsterTable!$A:$B,MATCH(MonsterTable!$B$1,MonsterTable!$A$1:$B$1,0),0),
IF(OR(NOT(ISBLANK(AA273)),ISBLANK(AB273)),#N/A,
IF(Y273="empty","empty",
VLOOKUP(Y273,MonsterGroupTable!$A:$A,1,0)))))))</f>
        <v/>
      </c>
      <c r="AD273" s="2" t="str">
        <f>IF(AND(ISBLANK(AC273),OR(NOT(ISBLANK(AE273)),NOT(ISBLANK(AF273)))),#N/A,
IF(ISBLANK(AC273),"",
IF(AND(NOT(ISERROR(VLOOKUP(AC273,MonsterTable!$A:$B,MATCH(MonsterTable!$B$1,MonsterTable!$A$1:$B$1,0),0))),OR(ISBLANK(AE273),ISBLANK(AF273))),#N/A,
IFERROR(VLOOKUP(AC273,MonsterTable!$A:$B,MATCH(MonsterTable!$B$1,MonsterTable!$A$1:$B$1,0),0),
IF(OR(NOT(ISBLANK(AE273)),ISBLANK(AF273)),#N/A,
IF(AC273="empty","empty",
VLOOKUP(AC273,MonsterGroupTable!$A:$A,1,0)))))))</f>
        <v/>
      </c>
      <c r="AH273" s="2" t="str">
        <f>IF(AND(ISBLANK(AG273),OR(NOT(ISBLANK(AI273)),NOT(ISBLANK(AJ273)))),#N/A,
IF(ISBLANK(AG273),"",
IF(AND(NOT(ISERROR(VLOOKUP(AG273,MonsterTable!$A:$B,MATCH(MonsterTable!$B$1,MonsterTable!$A$1:$B$1,0),0))),OR(ISBLANK(AI273),ISBLANK(AJ273))),#N/A,
IFERROR(VLOOKUP(AG273,MonsterTable!$A:$B,MATCH(MonsterTable!$B$1,MonsterTable!$A$1:$B$1,0),0),
IF(OR(NOT(ISBLANK(AI273)),ISBLANK(AJ273)),#N/A,
IF(AG273="empty","empty",
VLOOKUP(AG273,MonsterGroupTable!$A:$A,1,0)))))))</f>
        <v/>
      </c>
      <c r="AL273" s="2" t="str">
        <f>IF(AND(ISBLANK(AK273),OR(NOT(ISBLANK(AM273)),NOT(ISBLANK(AN273)))),#N/A,
IF(ISBLANK(AK273),"",
IF(AND(NOT(ISERROR(VLOOKUP(AK273,MonsterTable!$A:$B,MATCH(MonsterTable!$B$1,MonsterTable!$A$1:$B$1,0),0))),OR(ISBLANK(AM273),ISBLANK(AN273))),#N/A,
IFERROR(VLOOKUP(AK273,MonsterTable!$A:$B,MATCH(MonsterTable!$B$1,MonsterTable!$A$1:$B$1,0),0),
IF(OR(NOT(ISBLANK(AM273)),ISBLANK(AN273)),#N/A,
IF(AK273="empty","empty",
VLOOKUP(AK273,MonsterGroupTable!$A:$A,1,0)))))))</f>
        <v/>
      </c>
      <c r="AP273" s="2" t="str">
        <f>IF(AND(ISBLANK(AO273),OR(NOT(ISBLANK(AQ273)),NOT(ISBLANK(AR273)))),#N/A,
IF(ISBLANK(AO273),"",
IF(AND(NOT(ISERROR(VLOOKUP(AO273,MonsterTable!$A:$B,MATCH(MonsterTable!$B$1,MonsterTable!$A$1:$B$1,0),0))),OR(ISBLANK(AQ273),ISBLANK(AR273))),#N/A,
IFERROR(VLOOKUP(AO273,MonsterTable!$A:$B,MATCH(MonsterTable!$B$1,MonsterTable!$A$1:$B$1,0),0),
IF(OR(NOT(ISBLANK(AQ273)),ISBLANK(AR273)),#N/A,
IF(AO273="empty","empty",
VLOOKUP(AO273,MonsterGroupTable!$A:$A,1,0)))))))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B273" s="2" t="str">
        <f>IF(AND(ISBLANK(BA273),OR(NOT(ISBLANK(BC273)),NOT(ISBLANK(BD273)))),#N/A,
IF(ISBLANK(BA273),"",
IF(AND(NOT(ISERROR(VLOOKUP(BA273,MonsterTable!$A:$B,MATCH(MonsterTable!$B$1,MonsterTable!$A$1:$B$1,0),0))),OR(ISBLANK(BC273),ISBLANK(BD273))),#N/A,
IFERROR(VLOOKUP(BA273,MonsterTable!$A:$B,MATCH(MonsterTable!$B$1,MonsterTable!$A$1:$B$1,0),0),
IF(OR(NOT(ISBLANK(BC273)),ISBLANK(BD273)),#N/A,
IF(BA273="empty","empty",
VLOOKUP(BA273,MonsterGroupTable!$A:$A,1,0)))))))</f>
        <v/>
      </c>
      <c r="BF273" s="2" t="str">
        <f>IF(AND(ISBLANK(BE273),OR(NOT(ISBLANK(BG273)),NOT(ISBLANK(BH273)))),#N/A,
IF(ISBLANK(BE273),"",
IF(AND(NOT(ISERROR(VLOOKUP(BE273,MonsterTable!$A:$B,MATCH(MonsterTable!$B$1,MonsterTable!$A$1:$B$1,0),0))),OR(ISBLANK(BG273),ISBLANK(BH273))),#N/A,
IFERROR(VLOOKUP(BE273,MonsterTable!$A:$B,MATCH(MonsterTable!$B$1,MonsterTable!$A$1:$B$1,0),0),
IF(OR(NOT(ISBLANK(BG273)),ISBLANK(BH273)),#N/A,
IF(BE273="empty","empty",
VLOOKUP(BE273,MonsterGroupTable!$A:$A,1,0)))))))</f>
        <v/>
      </c>
    </row>
    <row r="274" spans="1:58" x14ac:dyDescent="0.3">
      <c r="A274">
        <v>10273</v>
      </c>
      <c r="B274">
        <f t="shared" si="9"/>
        <v>1.1000000000000001</v>
      </c>
      <c r="C274">
        <f t="shared" si="9"/>
        <v>1.1000000000000001</v>
      </c>
      <c r="F274">
        <v>1260</v>
      </c>
      <c r="G274">
        <v>21070</v>
      </c>
      <c r="H274" t="s">
        <v>29</v>
      </c>
      <c r="I274" t="s">
        <v>30</v>
      </c>
      <c r="J274" t="s">
        <v>85</v>
      </c>
      <c r="K274" t="s">
        <v>86</v>
      </c>
      <c r="L274">
        <v>0</v>
      </c>
      <c r="M274">
        <v>-4.75</v>
      </c>
      <c r="N274">
        <v>-3.5</v>
      </c>
      <c r="O274">
        <v>4.75</v>
      </c>
      <c r="P274">
        <v>3</v>
      </c>
      <c r="Q274">
        <v>-13.5</v>
      </c>
      <c r="R274">
        <v>2.5499999999999998</v>
      </c>
      <c r="S274">
        <v>-6.75</v>
      </c>
      <c r="T274" t="str">
        <f t="shared" si="8"/>
        <v>g101,5</v>
      </c>
      <c r="U274" s="1" t="s">
        <v>78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g101</v>
      </c>
      <c r="X274">
        <v>5</v>
      </c>
      <c r="Z274" s="2" t="str">
        <f>IF(AND(ISBLANK(Y274),OR(NOT(ISBLANK(AA274)),NOT(ISBLANK(AB274)))),#N/A,
IF(ISBLANK(Y274),"",
IF(AND(NOT(ISERROR(VLOOKUP(Y274,MonsterTable!$A:$B,MATCH(MonsterTable!$B$1,MonsterTable!$A$1:$B$1,0),0))),OR(ISBLANK(AA274),ISBLANK(AB274))),#N/A,
IFERROR(VLOOKUP(Y274,MonsterTable!$A:$B,MATCH(MonsterTable!$B$1,MonsterTable!$A$1:$B$1,0),0),
IF(OR(NOT(ISBLANK(AA274)),ISBLANK(AB274)),#N/A,
IF(Y274="empty","empty",
VLOOKUP(Y274,MonsterGroupTable!$A:$A,1,0)))))))</f>
        <v/>
      </c>
      <c r="AD274" s="2" t="str">
        <f>IF(AND(ISBLANK(AC274),OR(NOT(ISBLANK(AE274)),NOT(ISBLANK(AF274)))),#N/A,
IF(ISBLANK(AC274),"",
IF(AND(NOT(ISERROR(VLOOKUP(AC274,MonsterTable!$A:$B,MATCH(MonsterTable!$B$1,MonsterTable!$A$1:$B$1,0),0))),OR(ISBLANK(AE274),ISBLANK(AF274))),#N/A,
IFERROR(VLOOKUP(AC274,MonsterTable!$A:$B,MATCH(MonsterTable!$B$1,MonsterTable!$A$1:$B$1,0),0),
IF(OR(NOT(ISBLANK(AE274)),ISBLANK(AF274)),#N/A,
IF(AC274="empty","empty",
VLOOKUP(AC274,MonsterGroupTable!$A:$A,1,0)))))))</f>
        <v/>
      </c>
      <c r="AH274" s="2" t="str">
        <f>IF(AND(ISBLANK(AG274),OR(NOT(ISBLANK(AI274)),NOT(ISBLANK(AJ274)))),#N/A,
IF(ISBLANK(AG274),"",
IF(AND(NOT(ISERROR(VLOOKUP(AG274,MonsterTable!$A:$B,MATCH(MonsterTable!$B$1,MonsterTable!$A$1:$B$1,0),0))),OR(ISBLANK(AI274),ISBLANK(AJ274))),#N/A,
IFERROR(VLOOKUP(AG274,MonsterTable!$A:$B,MATCH(MonsterTable!$B$1,MonsterTable!$A$1:$B$1,0),0),
IF(OR(NOT(ISBLANK(AI274)),ISBLANK(AJ274)),#N/A,
IF(AG274="empty","empty",
VLOOKUP(AG274,MonsterGroupTable!$A:$A,1,0)))))))</f>
        <v/>
      </c>
      <c r="AL274" s="2" t="str">
        <f>IF(AND(ISBLANK(AK274),OR(NOT(ISBLANK(AM274)),NOT(ISBLANK(AN274)))),#N/A,
IF(ISBLANK(AK274),"",
IF(AND(NOT(ISERROR(VLOOKUP(AK274,MonsterTable!$A:$B,MATCH(MonsterTable!$B$1,MonsterTable!$A$1:$B$1,0),0))),OR(ISBLANK(AM274),ISBLANK(AN274))),#N/A,
IFERROR(VLOOKUP(AK274,MonsterTable!$A:$B,MATCH(MonsterTable!$B$1,MonsterTable!$A$1:$B$1,0),0),
IF(OR(NOT(ISBLANK(AM274)),ISBLANK(AN274)),#N/A,
IF(AK274="empty","empty",
VLOOKUP(AK274,MonsterGroupTable!$A:$A,1,0)))))))</f>
        <v/>
      </c>
      <c r="AP274" s="2" t="str">
        <f>IF(AND(ISBLANK(AO274),OR(NOT(ISBLANK(AQ274)),NOT(ISBLANK(AR274)))),#N/A,
IF(ISBLANK(AO274),"",
IF(AND(NOT(ISERROR(VLOOKUP(AO274,MonsterTable!$A:$B,MATCH(MonsterTable!$B$1,MonsterTable!$A$1:$B$1,0),0))),OR(ISBLANK(AQ274),ISBLANK(AR274))),#N/A,
IFERROR(VLOOKUP(AO274,MonsterTable!$A:$B,MATCH(MonsterTable!$B$1,MonsterTable!$A$1:$B$1,0),0),
IF(OR(NOT(ISBLANK(AQ274)),ISBLANK(AR274)),#N/A,
IF(AO274="empty","empty",
VLOOKUP(AO274,MonsterGroupTable!$A:$A,1,0)))))))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B274" s="2" t="str">
        <f>IF(AND(ISBLANK(BA274),OR(NOT(ISBLANK(BC274)),NOT(ISBLANK(BD274)))),#N/A,
IF(ISBLANK(BA274),"",
IF(AND(NOT(ISERROR(VLOOKUP(BA274,MonsterTable!$A:$B,MATCH(MonsterTable!$B$1,MonsterTable!$A$1:$B$1,0),0))),OR(ISBLANK(BC274),ISBLANK(BD274))),#N/A,
IFERROR(VLOOKUP(BA274,MonsterTable!$A:$B,MATCH(MonsterTable!$B$1,MonsterTable!$A$1:$B$1,0),0),
IF(OR(NOT(ISBLANK(BC274)),ISBLANK(BD274)),#N/A,
IF(BA274="empty","empty",
VLOOKUP(BA274,MonsterGroupTable!$A:$A,1,0)))))))</f>
        <v/>
      </c>
      <c r="BF274" s="2" t="str">
        <f>IF(AND(ISBLANK(BE274),OR(NOT(ISBLANK(BG274)),NOT(ISBLANK(BH274)))),#N/A,
IF(ISBLANK(BE274),"",
IF(AND(NOT(ISERROR(VLOOKUP(BE274,MonsterTable!$A:$B,MATCH(MonsterTable!$B$1,MonsterTable!$A$1:$B$1,0),0))),OR(ISBLANK(BG274),ISBLANK(BH274))),#N/A,
IFERROR(VLOOKUP(BE274,MonsterTable!$A:$B,MATCH(MonsterTable!$B$1,MonsterTable!$A$1:$B$1,0),0),
IF(OR(NOT(ISBLANK(BG274)),ISBLANK(BH274)),#N/A,
IF(BE274="empty","empty",
VLOOKUP(BE274,MonsterGroupTable!$A:$A,1,0)))))))</f>
        <v/>
      </c>
    </row>
    <row r="275" spans="1:58" x14ac:dyDescent="0.3">
      <c r="A275">
        <v>10274</v>
      </c>
      <c r="B275">
        <f t="shared" si="9"/>
        <v>1.1000000000000001</v>
      </c>
      <c r="C275">
        <f t="shared" si="9"/>
        <v>1.1000000000000001</v>
      </c>
      <c r="F275">
        <v>1260</v>
      </c>
      <c r="G275">
        <v>21280</v>
      </c>
      <c r="H275" t="s">
        <v>29</v>
      </c>
      <c r="I275" t="s">
        <v>30</v>
      </c>
      <c r="J275" t="s">
        <v>85</v>
      </c>
      <c r="K275" t="s">
        <v>86</v>
      </c>
      <c r="L275">
        <v>0</v>
      </c>
      <c r="M275">
        <v>-4.75</v>
      </c>
      <c r="N275">
        <v>-3.5</v>
      </c>
      <c r="O275">
        <v>4.75</v>
      </c>
      <c r="P275">
        <v>3</v>
      </c>
      <c r="Q275">
        <v>-13.5</v>
      </c>
      <c r="R275">
        <v>2.5499999999999998</v>
      </c>
      <c r="S275">
        <v>-6.75</v>
      </c>
      <c r="T275" t="str">
        <f t="shared" si="8"/>
        <v>g101,5</v>
      </c>
      <c r="U275" s="1" t="s">
        <v>78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g101</v>
      </c>
      <c r="X275">
        <v>5</v>
      </c>
      <c r="Z275" s="2" t="str">
        <f>IF(AND(ISBLANK(Y275),OR(NOT(ISBLANK(AA275)),NOT(ISBLANK(AB275)))),#N/A,
IF(ISBLANK(Y275),"",
IF(AND(NOT(ISERROR(VLOOKUP(Y275,MonsterTable!$A:$B,MATCH(MonsterTable!$B$1,MonsterTable!$A$1:$B$1,0),0))),OR(ISBLANK(AA275),ISBLANK(AB275))),#N/A,
IFERROR(VLOOKUP(Y275,MonsterTable!$A:$B,MATCH(MonsterTable!$B$1,MonsterTable!$A$1:$B$1,0),0),
IF(OR(NOT(ISBLANK(AA275)),ISBLANK(AB275)),#N/A,
IF(Y275="empty","empty",
VLOOKUP(Y275,MonsterGroupTable!$A:$A,1,0)))))))</f>
        <v/>
      </c>
      <c r="AD275" s="2" t="str">
        <f>IF(AND(ISBLANK(AC275),OR(NOT(ISBLANK(AE275)),NOT(ISBLANK(AF275)))),#N/A,
IF(ISBLANK(AC275),"",
IF(AND(NOT(ISERROR(VLOOKUP(AC275,MonsterTable!$A:$B,MATCH(MonsterTable!$B$1,MonsterTable!$A$1:$B$1,0),0))),OR(ISBLANK(AE275),ISBLANK(AF275))),#N/A,
IFERROR(VLOOKUP(AC275,MonsterTable!$A:$B,MATCH(MonsterTable!$B$1,MonsterTable!$A$1:$B$1,0),0),
IF(OR(NOT(ISBLANK(AE275)),ISBLANK(AF275)),#N/A,
IF(AC275="empty","empty",
VLOOKUP(AC275,MonsterGroupTable!$A:$A,1,0)))))))</f>
        <v/>
      </c>
      <c r="AH275" s="2" t="str">
        <f>IF(AND(ISBLANK(AG275),OR(NOT(ISBLANK(AI275)),NOT(ISBLANK(AJ275)))),#N/A,
IF(ISBLANK(AG275),"",
IF(AND(NOT(ISERROR(VLOOKUP(AG275,MonsterTable!$A:$B,MATCH(MonsterTable!$B$1,MonsterTable!$A$1:$B$1,0),0))),OR(ISBLANK(AI275),ISBLANK(AJ275))),#N/A,
IFERROR(VLOOKUP(AG275,MonsterTable!$A:$B,MATCH(MonsterTable!$B$1,MonsterTable!$A$1:$B$1,0),0),
IF(OR(NOT(ISBLANK(AI275)),ISBLANK(AJ275)),#N/A,
IF(AG275="empty","empty",
VLOOKUP(AG275,MonsterGroupTable!$A:$A,1,0)))))))</f>
        <v/>
      </c>
      <c r="AL275" s="2" t="str">
        <f>IF(AND(ISBLANK(AK275),OR(NOT(ISBLANK(AM275)),NOT(ISBLANK(AN275)))),#N/A,
IF(ISBLANK(AK275),"",
IF(AND(NOT(ISERROR(VLOOKUP(AK275,MonsterTable!$A:$B,MATCH(MonsterTable!$B$1,MonsterTable!$A$1:$B$1,0),0))),OR(ISBLANK(AM275),ISBLANK(AN275))),#N/A,
IFERROR(VLOOKUP(AK275,MonsterTable!$A:$B,MATCH(MonsterTable!$B$1,MonsterTable!$A$1:$B$1,0),0),
IF(OR(NOT(ISBLANK(AM275)),ISBLANK(AN275)),#N/A,
IF(AK275="empty","empty",
VLOOKUP(AK275,MonsterGroupTable!$A:$A,1,0)))))))</f>
        <v/>
      </c>
      <c r="AP275" s="2" t="str">
        <f>IF(AND(ISBLANK(AO275),OR(NOT(ISBLANK(AQ275)),NOT(ISBLANK(AR275)))),#N/A,
IF(ISBLANK(AO275),"",
IF(AND(NOT(ISERROR(VLOOKUP(AO275,MonsterTable!$A:$B,MATCH(MonsterTable!$B$1,MonsterTable!$A$1:$B$1,0),0))),OR(ISBLANK(AQ275),ISBLANK(AR275))),#N/A,
IFERROR(VLOOKUP(AO275,MonsterTable!$A:$B,MATCH(MonsterTable!$B$1,MonsterTable!$A$1:$B$1,0),0),
IF(OR(NOT(ISBLANK(AQ275)),ISBLANK(AR275)),#N/A,
IF(AO275="empty","empty",
VLOOKUP(AO275,MonsterGroupTable!$A:$A,1,0)))))))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B275" s="2" t="str">
        <f>IF(AND(ISBLANK(BA275),OR(NOT(ISBLANK(BC275)),NOT(ISBLANK(BD275)))),#N/A,
IF(ISBLANK(BA275),"",
IF(AND(NOT(ISERROR(VLOOKUP(BA275,MonsterTable!$A:$B,MATCH(MonsterTable!$B$1,MonsterTable!$A$1:$B$1,0),0))),OR(ISBLANK(BC275),ISBLANK(BD275))),#N/A,
IFERROR(VLOOKUP(BA275,MonsterTable!$A:$B,MATCH(MonsterTable!$B$1,MonsterTable!$A$1:$B$1,0),0),
IF(OR(NOT(ISBLANK(BC275)),ISBLANK(BD275)),#N/A,
IF(BA275="empty","empty",
VLOOKUP(BA275,MonsterGroupTable!$A:$A,1,0)))))))</f>
        <v/>
      </c>
      <c r="BF275" s="2" t="str">
        <f>IF(AND(ISBLANK(BE275),OR(NOT(ISBLANK(BG275)),NOT(ISBLANK(BH275)))),#N/A,
IF(ISBLANK(BE275),"",
IF(AND(NOT(ISERROR(VLOOKUP(BE275,MonsterTable!$A:$B,MATCH(MonsterTable!$B$1,MonsterTable!$A$1:$B$1,0),0))),OR(ISBLANK(BG275),ISBLANK(BH275))),#N/A,
IFERROR(VLOOKUP(BE275,MonsterTable!$A:$B,MATCH(MonsterTable!$B$1,MonsterTable!$A$1:$B$1,0),0),
IF(OR(NOT(ISBLANK(BG275)),ISBLANK(BH275)),#N/A,
IF(BE275="empty","empty",
VLOOKUP(BE275,MonsterGroupTable!$A:$A,1,0)))))))</f>
        <v/>
      </c>
    </row>
    <row r="276" spans="1:58" x14ac:dyDescent="0.3">
      <c r="A276">
        <v>10275</v>
      </c>
      <c r="B276">
        <f t="shared" si="9"/>
        <v>1.1000000000000001</v>
      </c>
      <c r="C276">
        <f t="shared" si="9"/>
        <v>1.1000000000000001</v>
      </c>
      <c r="F276">
        <v>1260</v>
      </c>
      <c r="G276">
        <v>21490</v>
      </c>
      <c r="H276" t="s">
        <v>29</v>
      </c>
      <c r="I276" t="s">
        <v>30</v>
      </c>
      <c r="J276" t="s">
        <v>85</v>
      </c>
      <c r="K276" t="s">
        <v>86</v>
      </c>
      <c r="L276">
        <v>0</v>
      </c>
      <c r="M276">
        <v>-4.75</v>
      </c>
      <c r="N276">
        <v>-3.5</v>
      </c>
      <c r="O276">
        <v>4.75</v>
      </c>
      <c r="P276">
        <v>3</v>
      </c>
      <c r="Q276">
        <v>-13.5</v>
      </c>
      <c r="R276">
        <v>2.5499999999999998</v>
      </c>
      <c r="S276">
        <v>-6.75</v>
      </c>
      <c r="T276" t="str">
        <f t="shared" si="8"/>
        <v>g101,5</v>
      </c>
      <c r="U276" s="1" t="s">
        <v>78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g101</v>
      </c>
      <c r="X276">
        <v>5</v>
      </c>
      <c r="Z276" s="2" t="str">
        <f>IF(AND(ISBLANK(Y276),OR(NOT(ISBLANK(AA276)),NOT(ISBLANK(AB276)))),#N/A,
IF(ISBLANK(Y276),"",
IF(AND(NOT(ISERROR(VLOOKUP(Y276,MonsterTable!$A:$B,MATCH(MonsterTable!$B$1,MonsterTable!$A$1:$B$1,0),0))),OR(ISBLANK(AA276),ISBLANK(AB276))),#N/A,
IFERROR(VLOOKUP(Y276,MonsterTable!$A:$B,MATCH(MonsterTable!$B$1,MonsterTable!$A$1:$B$1,0),0),
IF(OR(NOT(ISBLANK(AA276)),ISBLANK(AB276)),#N/A,
IF(Y276="empty","empty",
VLOOKUP(Y276,MonsterGroupTable!$A:$A,1,0)))))))</f>
        <v/>
      </c>
      <c r="AD276" s="2" t="str">
        <f>IF(AND(ISBLANK(AC276),OR(NOT(ISBLANK(AE276)),NOT(ISBLANK(AF276)))),#N/A,
IF(ISBLANK(AC276),"",
IF(AND(NOT(ISERROR(VLOOKUP(AC276,MonsterTable!$A:$B,MATCH(MonsterTable!$B$1,MonsterTable!$A$1:$B$1,0),0))),OR(ISBLANK(AE276),ISBLANK(AF276))),#N/A,
IFERROR(VLOOKUP(AC276,MonsterTable!$A:$B,MATCH(MonsterTable!$B$1,MonsterTable!$A$1:$B$1,0),0),
IF(OR(NOT(ISBLANK(AE276)),ISBLANK(AF276)),#N/A,
IF(AC276="empty","empty",
VLOOKUP(AC276,MonsterGroupTable!$A:$A,1,0)))))))</f>
        <v/>
      </c>
      <c r="AH276" s="2" t="str">
        <f>IF(AND(ISBLANK(AG276),OR(NOT(ISBLANK(AI276)),NOT(ISBLANK(AJ276)))),#N/A,
IF(ISBLANK(AG276),"",
IF(AND(NOT(ISERROR(VLOOKUP(AG276,MonsterTable!$A:$B,MATCH(MonsterTable!$B$1,MonsterTable!$A$1:$B$1,0),0))),OR(ISBLANK(AI276),ISBLANK(AJ276))),#N/A,
IFERROR(VLOOKUP(AG276,MonsterTable!$A:$B,MATCH(MonsterTable!$B$1,MonsterTable!$A$1:$B$1,0),0),
IF(OR(NOT(ISBLANK(AI276)),ISBLANK(AJ276)),#N/A,
IF(AG276="empty","empty",
VLOOKUP(AG276,MonsterGroupTable!$A:$A,1,0)))))))</f>
        <v/>
      </c>
      <c r="AL276" s="2" t="str">
        <f>IF(AND(ISBLANK(AK276),OR(NOT(ISBLANK(AM276)),NOT(ISBLANK(AN276)))),#N/A,
IF(ISBLANK(AK276),"",
IF(AND(NOT(ISERROR(VLOOKUP(AK276,MonsterTable!$A:$B,MATCH(MonsterTable!$B$1,MonsterTable!$A$1:$B$1,0),0))),OR(ISBLANK(AM276),ISBLANK(AN276))),#N/A,
IFERROR(VLOOKUP(AK276,MonsterTable!$A:$B,MATCH(MonsterTable!$B$1,MonsterTable!$A$1:$B$1,0),0),
IF(OR(NOT(ISBLANK(AM276)),ISBLANK(AN276)),#N/A,
IF(AK276="empty","empty",
VLOOKUP(AK276,MonsterGroupTable!$A:$A,1,0)))))))</f>
        <v/>
      </c>
      <c r="AP276" s="2" t="str">
        <f>IF(AND(ISBLANK(AO276),OR(NOT(ISBLANK(AQ276)),NOT(ISBLANK(AR276)))),#N/A,
IF(ISBLANK(AO276),"",
IF(AND(NOT(ISERROR(VLOOKUP(AO276,MonsterTable!$A:$B,MATCH(MonsterTable!$B$1,MonsterTable!$A$1:$B$1,0),0))),OR(ISBLANK(AQ276),ISBLANK(AR276))),#N/A,
IFERROR(VLOOKUP(AO276,MonsterTable!$A:$B,MATCH(MonsterTable!$B$1,MonsterTable!$A$1:$B$1,0),0),
IF(OR(NOT(ISBLANK(AQ276)),ISBLANK(AR276)),#N/A,
IF(AO276="empty","empty",
VLOOKUP(AO276,MonsterGroupTable!$A:$A,1,0)))))))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B276" s="2" t="str">
        <f>IF(AND(ISBLANK(BA276),OR(NOT(ISBLANK(BC276)),NOT(ISBLANK(BD276)))),#N/A,
IF(ISBLANK(BA276),"",
IF(AND(NOT(ISERROR(VLOOKUP(BA276,MonsterTable!$A:$B,MATCH(MonsterTable!$B$1,MonsterTable!$A$1:$B$1,0),0))),OR(ISBLANK(BC276),ISBLANK(BD276))),#N/A,
IFERROR(VLOOKUP(BA276,MonsterTable!$A:$B,MATCH(MonsterTable!$B$1,MonsterTable!$A$1:$B$1,0),0),
IF(OR(NOT(ISBLANK(BC276)),ISBLANK(BD276)),#N/A,
IF(BA276="empty","empty",
VLOOKUP(BA276,MonsterGroupTable!$A:$A,1,0)))))))</f>
        <v/>
      </c>
      <c r="BF276" s="2" t="str">
        <f>IF(AND(ISBLANK(BE276),OR(NOT(ISBLANK(BG276)),NOT(ISBLANK(BH276)))),#N/A,
IF(ISBLANK(BE276),"",
IF(AND(NOT(ISERROR(VLOOKUP(BE276,MonsterTable!$A:$B,MATCH(MonsterTable!$B$1,MonsterTable!$A$1:$B$1,0),0))),OR(ISBLANK(BG276),ISBLANK(BH276))),#N/A,
IFERROR(VLOOKUP(BE276,MonsterTable!$A:$B,MATCH(MonsterTable!$B$1,MonsterTable!$A$1:$B$1,0),0),
IF(OR(NOT(ISBLANK(BG276)),ISBLANK(BH276)),#N/A,
IF(BE276="empty","empty",
VLOOKUP(BE276,MonsterGroupTable!$A:$A,1,0)))))))</f>
        <v/>
      </c>
    </row>
    <row r="277" spans="1:58" x14ac:dyDescent="0.3">
      <c r="A277">
        <v>10276</v>
      </c>
      <c r="B277">
        <f t="shared" si="9"/>
        <v>1.1000000000000001</v>
      </c>
      <c r="C277">
        <f t="shared" si="9"/>
        <v>1.1000000000000001</v>
      </c>
      <c r="F277">
        <v>1260</v>
      </c>
      <c r="G277">
        <v>21700</v>
      </c>
      <c r="H277" t="s">
        <v>29</v>
      </c>
      <c r="I277" t="s">
        <v>30</v>
      </c>
      <c r="J277" t="s">
        <v>85</v>
      </c>
      <c r="K277" t="s">
        <v>86</v>
      </c>
      <c r="L277">
        <v>0</v>
      </c>
      <c r="M277">
        <v>-4.75</v>
      </c>
      <c r="N277">
        <v>-3.5</v>
      </c>
      <c r="O277">
        <v>4.75</v>
      </c>
      <c r="P277">
        <v>3</v>
      </c>
      <c r="Q277">
        <v>-13.5</v>
      </c>
      <c r="R277">
        <v>2.5499999999999998</v>
      </c>
      <c r="S277">
        <v>-6.75</v>
      </c>
      <c r="T277" t="str">
        <f t="shared" si="8"/>
        <v>g101,5</v>
      </c>
      <c r="U277" s="1" t="s">
        <v>78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g101</v>
      </c>
      <c r="X277">
        <v>5</v>
      </c>
      <c r="Z277" s="2" t="str">
        <f>IF(AND(ISBLANK(Y277),OR(NOT(ISBLANK(AA277)),NOT(ISBLANK(AB277)))),#N/A,
IF(ISBLANK(Y277),"",
IF(AND(NOT(ISERROR(VLOOKUP(Y277,MonsterTable!$A:$B,MATCH(MonsterTable!$B$1,MonsterTable!$A$1:$B$1,0),0))),OR(ISBLANK(AA277),ISBLANK(AB277))),#N/A,
IFERROR(VLOOKUP(Y277,MonsterTable!$A:$B,MATCH(MonsterTable!$B$1,MonsterTable!$A$1:$B$1,0),0),
IF(OR(NOT(ISBLANK(AA277)),ISBLANK(AB277)),#N/A,
IF(Y277="empty","empty",
VLOOKUP(Y277,MonsterGroupTable!$A:$A,1,0)))))))</f>
        <v/>
      </c>
      <c r="AD277" s="2" t="str">
        <f>IF(AND(ISBLANK(AC277),OR(NOT(ISBLANK(AE277)),NOT(ISBLANK(AF277)))),#N/A,
IF(ISBLANK(AC277),"",
IF(AND(NOT(ISERROR(VLOOKUP(AC277,MonsterTable!$A:$B,MATCH(MonsterTable!$B$1,MonsterTable!$A$1:$B$1,0),0))),OR(ISBLANK(AE277),ISBLANK(AF277))),#N/A,
IFERROR(VLOOKUP(AC277,MonsterTable!$A:$B,MATCH(MonsterTable!$B$1,MonsterTable!$A$1:$B$1,0),0),
IF(OR(NOT(ISBLANK(AE277)),ISBLANK(AF277)),#N/A,
IF(AC277="empty","empty",
VLOOKUP(AC277,MonsterGroupTable!$A:$A,1,0)))))))</f>
        <v/>
      </c>
      <c r="AH277" s="2" t="str">
        <f>IF(AND(ISBLANK(AG277),OR(NOT(ISBLANK(AI277)),NOT(ISBLANK(AJ277)))),#N/A,
IF(ISBLANK(AG277),"",
IF(AND(NOT(ISERROR(VLOOKUP(AG277,MonsterTable!$A:$B,MATCH(MonsterTable!$B$1,MonsterTable!$A$1:$B$1,0),0))),OR(ISBLANK(AI277),ISBLANK(AJ277))),#N/A,
IFERROR(VLOOKUP(AG277,MonsterTable!$A:$B,MATCH(MonsterTable!$B$1,MonsterTable!$A$1:$B$1,0),0),
IF(OR(NOT(ISBLANK(AI277)),ISBLANK(AJ277)),#N/A,
IF(AG277="empty","empty",
VLOOKUP(AG277,MonsterGroupTable!$A:$A,1,0)))))))</f>
        <v/>
      </c>
      <c r="AL277" s="2" t="str">
        <f>IF(AND(ISBLANK(AK277),OR(NOT(ISBLANK(AM277)),NOT(ISBLANK(AN277)))),#N/A,
IF(ISBLANK(AK277),"",
IF(AND(NOT(ISERROR(VLOOKUP(AK277,MonsterTable!$A:$B,MATCH(MonsterTable!$B$1,MonsterTable!$A$1:$B$1,0),0))),OR(ISBLANK(AM277),ISBLANK(AN277))),#N/A,
IFERROR(VLOOKUP(AK277,MonsterTable!$A:$B,MATCH(MonsterTable!$B$1,MonsterTable!$A$1:$B$1,0),0),
IF(OR(NOT(ISBLANK(AM277)),ISBLANK(AN277)),#N/A,
IF(AK277="empty","empty",
VLOOKUP(AK277,MonsterGroupTable!$A:$A,1,0)))))))</f>
        <v/>
      </c>
      <c r="AP277" s="2" t="str">
        <f>IF(AND(ISBLANK(AO277),OR(NOT(ISBLANK(AQ277)),NOT(ISBLANK(AR277)))),#N/A,
IF(ISBLANK(AO277),"",
IF(AND(NOT(ISERROR(VLOOKUP(AO277,MonsterTable!$A:$B,MATCH(MonsterTable!$B$1,MonsterTable!$A$1:$B$1,0),0))),OR(ISBLANK(AQ277),ISBLANK(AR277))),#N/A,
IFERROR(VLOOKUP(AO277,MonsterTable!$A:$B,MATCH(MonsterTable!$B$1,MonsterTable!$A$1:$B$1,0),0),
IF(OR(NOT(ISBLANK(AQ277)),ISBLANK(AR277)),#N/A,
IF(AO277="empty","empty",
VLOOKUP(AO277,MonsterGroupTable!$A:$A,1,0)))))))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B277" s="2" t="str">
        <f>IF(AND(ISBLANK(BA277),OR(NOT(ISBLANK(BC277)),NOT(ISBLANK(BD277)))),#N/A,
IF(ISBLANK(BA277),"",
IF(AND(NOT(ISERROR(VLOOKUP(BA277,MonsterTable!$A:$B,MATCH(MonsterTable!$B$1,MonsterTable!$A$1:$B$1,0),0))),OR(ISBLANK(BC277),ISBLANK(BD277))),#N/A,
IFERROR(VLOOKUP(BA277,MonsterTable!$A:$B,MATCH(MonsterTable!$B$1,MonsterTable!$A$1:$B$1,0),0),
IF(OR(NOT(ISBLANK(BC277)),ISBLANK(BD277)),#N/A,
IF(BA277="empty","empty",
VLOOKUP(BA277,MonsterGroupTable!$A:$A,1,0)))))))</f>
        <v/>
      </c>
      <c r="BF277" s="2" t="str">
        <f>IF(AND(ISBLANK(BE277),OR(NOT(ISBLANK(BG277)),NOT(ISBLANK(BH277)))),#N/A,
IF(ISBLANK(BE277),"",
IF(AND(NOT(ISERROR(VLOOKUP(BE277,MonsterTable!$A:$B,MATCH(MonsterTable!$B$1,MonsterTable!$A$1:$B$1,0),0))),OR(ISBLANK(BG277),ISBLANK(BH277))),#N/A,
IFERROR(VLOOKUP(BE277,MonsterTable!$A:$B,MATCH(MonsterTable!$B$1,MonsterTable!$A$1:$B$1,0),0),
IF(OR(NOT(ISBLANK(BG277)),ISBLANK(BH277)),#N/A,
IF(BE277="empty","empty",
VLOOKUP(BE277,MonsterGroupTable!$A:$A,1,0)))))))</f>
        <v/>
      </c>
    </row>
    <row r="278" spans="1:58" x14ac:dyDescent="0.3">
      <c r="A278">
        <v>10277</v>
      </c>
      <c r="B278">
        <f t="shared" si="9"/>
        <v>1.1000000000000001</v>
      </c>
      <c r="C278">
        <f t="shared" si="9"/>
        <v>1.1000000000000001</v>
      </c>
      <c r="F278">
        <v>1260</v>
      </c>
      <c r="G278">
        <v>21910</v>
      </c>
      <c r="H278" t="s">
        <v>29</v>
      </c>
      <c r="I278" t="s">
        <v>30</v>
      </c>
      <c r="J278" t="s">
        <v>85</v>
      </c>
      <c r="K278" t="s">
        <v>86</v>
      </c>
      <c r="L278">
        <v>0</v>
      </c>
      <c r="M278">
        <v>-4.75</v>
      </c>
      <c r="N278">
        <v>-3.5</v>
      </c>
      <c r="O278">
        <v>4.75</v>
      </c>
      <c r="P278">
        <v>3</v>
      </c>
      <c r="Q278">
        <v>-13.5</v>
      </c>
      <c r="R278">
        <v>2.5499999999999998</v>
      </c>
      <c r="S278">
        <v>-6.75</v>
      </c>
      <c r="T278" t="str">
        <f t="shared" si="8"/>
        <v>g101,5</v>
      </c>
      <c r="U278" s="1" t="s">
        <v>78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g101</v>
      </c>
      <c r="X278">
        <v>5</v>
      </c>
      <c r="Z278" s="2" t="str">
        <f>IF(AND(ISBLANK(Y278),OR(NOT(ISBLANK(AA278)),NOT(ISBLANK(AB278)))),#N/A,
IF(ISBLANK(Y278),"",
IF(AND(NOT(ISERROR(VLOOKUP(Y278,MonsterTable!$A:$B,MATCH(MonsterTable!$B$1,MonsterTable!$A$1:$B$1,0),0))),OR(ISBLANK(AA278),ISBLANK(AB278))),#N/A,
IFERROR(VLOOKUP(Y278,MonsterTable!$A:$B,MATCH(MonsterTable!$B$1,MonsterTable!$A$1:$B$1,0),0),
IF(OR(NOT(ISBLANK(AA278)),ISBLANK(AB278)),#N/A,
IF(Y278="empty","empty",
VLOOKUP(Y278,MonsterGroupTable!$A:$A,1,0)))))))</f>
        <v/>
      </c>
      <c r="AD278" s="2" t="str">
        <f>IF(AND(ISBLANK(AC278),OR(NOT(ISBLANK(AE278)),NOT(ISBLANK(AF278)))),#N/A,
IF(ISBLANK(AC278),"",
IF(AND(NOT(ISERROR(VLOOKUP(AC278,MonsterTable!$A:$B,MATCH(MonsterTable!$B$1,MonsterTable!$A$1:$B$1,0),0))),OR(ISBLANK(AE278),ISBLANK(AF278))),#N/A,
IFERROR(VLOOKUP(AC278,MonsterTable!$A:$B,MATCH(MonsterTable!$B$1,MonsterTable!$A$1:$B$1,0),0),
IF(OR(NOT(ISBLANK(AE278)),ISBLANK(AF278)),#N/A,
IF(AC278="empty","empty",
VLOOKUP(AC278,MonsterGroupTable!$A:$A,1,0)))))))</f>
        <v/>
      </c>
      <c r="AH278" s="2" t="str">
        <f>IF(AND(ISBLANK(AG278),OR(NOT(ISBLANK(AI278)),NOT(ISBLANK(AJ278)))),#N/A,
IF(ISBLANK(AG278),"",
IF(AND(NOT(ISERROR(VLOOKUP(AG278,MonsterTable!$A:$B,MATCH(MonsterTable!$B$1,MonsterTable!$A$1:$B$1,0),0))),OR(ISBLANK(AI278),ISBLANK(AJ278))),#N/A,
IFERROR(VLOOKUP(AG278,MonsterTable!$A:$B,MATCH(MonsterTable!$B$1,MonsterTable!$A$1:$B$1,0),0),
IF(OR(NOT(ISBLANK(AI278)),ISBLANK(AJ278)),#N/A,
IF(AG278="empty","empty",
VLOOKUP(AG278,MonsterGroupTable!$A:$A,1,0)))))))</f>
        <v/>
      </c>
      <c r="AL278" s="2" t="str">
        <f>IF(AND(ISBLANK(AK278),OR(NOT(ISBLANK(AM278)),NOT(ISBLANK(AN278)))),#N/A,
IF(ISBLANK(AK278),"",
IF(AND(NOT(ISERROR(VLOOKUP(AK278,MonsterTable!$A:$B,MATCH(MonsterTable!$B$1,MonsterTable!$A$1:$B$1,0),0))),OR(ISBLANK(AM278),ISBLANK(AN278))),#N/A,
IFERROR(VLOOKUP(AK278,MonsterTable!$A:$B,MATCH(MonsterTable!$B$1,MonsterTable!$A$1:$B$1,0),0),
IF(OR(NOT(ISBLANK(AM278)),ISBLANK(AN278)),#N/A,
IF(AK278="empty","empty",
VLOOKUP(AK278,MonsterGroupTable!$A:$A,1,0)))))))</f>
        <v/>
      </c>
      <c r="AP278" s="2" t="str">
        <f>IF(AND(ISBLANK(AO278),OR(NOT(ISBLANK(AQ278)),NOT(ISBLANK(AR278)))),#N/A,
IF(ISBLANK(AO278),"",
IF(AND(NOT(ISERROR(VLOOKUP(AO278,MonsterTable!$A:$B,MATCH(MonsterTable!$B$1,MonsterTable!$A$1:$B$1,0),0))),OR(ISBLANK(AQ278),ISBLANK(AR278))),#N/A,
IFERROR(VLOOKUP(AO278,MonsterTable!$A:$B,MATCH(MonsterTable!$B$1,MonsterTable!$A$1:$B$1,0),0),
IF(OR(NOT(ISBLANK(AQ278)),ISBLANK(AR278)),#N/A,
IF(AO278="empty","empty",
VLOOKUP(AO278,MonsterGroupTable!$A:$A,1,0)))))))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B278" s="2" t="str">
        <f>IF(AND(ISBLANK(BA278),OR(NOT(ISBLANK(BC278)),NOT(ISBLANK(BD278)))),#N/A,
IF(ISBLANK(BA278),"",
IF(AND(NOT(ISERROR(VLOOKUP(BA278,MonsterTable!$A:$B,MATCH(MonsterTable!$B$1,MonsterTable!$A$1:$B$1,0),0))),OR(ISBLANK(BC278),ISBLANK(BD278))),#N/A,
IFERROR(VLOOKUP(BA278,MonsterTable!$A:$B,MATCH(MonsterTable!$B$1,MonsterTable!$A$1:$B$1,0),0),
IF(OR(NOT(ISBLANK(BC278)),ISBLANK(BD278)),#N/A,
IF(BA278="empty","empty",
VLOOKUP(BA278,MonsterGroupTable!$A:$A,1,0)))))))</f>
        <v/>
      </c>
      <c r="BF278" s="2" t="str">
        <f>IF(AND(ISBLANK(BE278),OR(NOT(ISBLANK(BG278)),NOT(ISBLANK(BH278)))),#N/A,
IF(ISBLANK(BE278),"",
IF(AND(NOT(ISERROR(VLOOKUP(BE278,MonsterTable!$A:$B,MATCH(MonsterTable!$B$1,MonsterTable!$A$1:$B$1,0),0))),OR(ISBLANK(BG278),ISBLANK(BH278))),#N/A,
IFERROR(VLOOKUP(BE278,MonsterTable!$A:$B,MATCH(MonsterTable!$B$1,MonsterTable!$A$1:$B$1,0),0),
IF(OR(NOT(ISBLANK(BG278)),ISBLANK(BH278)),#N/A,
IF(BE278="empty","empty",
VLOOKUP(BE278,MonsterGroupTable!$A:$A,1,0)))))))</f>
        <v/>
      </c>
    </row>
    <row r="279" spans="1:58" x14ac:dyDescent="0.3">
      <c r="A279">
        <v>10278</v>
      </c>
      <c r="B279">
        <f t="shared" si="9"/>
        <v>1.1000000000000001</v>
      </c>
      <c r="C279">
        <f t="shared" si="9"/>
        <v>1.1000000000000001</v>
      </c>
      <c r="F279">
        <v>1260</v>
      </c>
      <c r="G279">
        <v>22120</v>
      </c>
      <c r="H279" t="s">
        <v>29</v>
      </c>
      <c r="I279" t="s">
        <v>30</v>
      </c>
      <c r="J279" t="s">
        <v>85</v>
      </c>
      <c r="K279" t="s">
        <v>86</v>
      </c>
      <c r="L279">
        <v>0</v>
      </c>
      <c r="M279">
        <v>-4.75</v>
      </c>
      <c r="N279">
        <v>-3.5</v>
      </c>
      <c r="O279">
        <v>4.75</v>
      </c>
      <c r="P279">
        <v>3</v>
      </c>
      <c r="Q279">
        <v>-13.5</v>
      </c>
      <c r="R279">
        <v>2.5499999999999998</v>
      </c>
      <c r="S279">
        <v>-6.75</v>
      </c>
      <c r="T279" t="str">
        <f t="shared" si="8"/>
        <v>g101,5</v>
      </c>
      <c r="U279" s="1" t="s">
        <v>78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g101</v>
      </c>
      <c r="X279">
        <v>5</v>
      </c>
      <c r="Z279" s="2" t="str">
        <f>IF(AND(ISBLANK(Y279),OR(NOT(ISBLANK(AA279)),NOT(ISBLANK(AB279)))),#N/A,
IF(ISBLANK(Y279),"",
IF(AND(NOT(ISERROR(VLOOKUP(Y279,MonsterTable!$A:$B,MATCH(MonsterTable!$B$1,MonsterTable!$A$1:$B$1,0),0))),OR(ISBLANK(AA279),ISBLANK(AB279))),#N/A,
IFERROR(VLOOKUP(Y279,MonsterTable!$A:$B,MATCH(MonsterTable!$B$1,MonsterTable!$A$1:$B$1,0),0),
IF(OR(NOT(ISBLANK(AA279)),ISBLANK(AB279)),#N/A,
IF(Y279="empty","empty",
VLOOKUP(Y279,MonsterGroupTable!$A:$A,1,0)))))))</f>
        <v/>
      </c>
      <c r="AD279" s="2" t="str">
        <f>IF(AND(ISBLANK(AC279),OR(NOT(ISBLANK(AE279)),NOT(ISBLANK(AF279)))),#N/A,
IF(ISBLANK(AC279),"",
IF(AND(NOT(ISERROR(VLOOKUP(AC279,MonsterTable!$A:$B,MATCH(MonsterTable!$B$1,MonsterTable!$A$1:$B$1,0),0))),OR(ISBLANK(AE279),ISBLANK(AF279))),#N/A,
IFERROR(VLOOKUP(AC279,MonsterTable!$A:$B,MATCH(MonsterTable!$B$1,MonsterTable!$A$1:$B$1,0),0),
IF(OR(NOT(ISBLANK(AE279)),ISBLANK(AF279)),#N/A,
IF(AC279="empty","empty",
VLOOKUP(AC279,MonsterGroupTable!$A:$A,1,0)))))))</f>
        <v/>
      </c>
      <c r="AH279" s="2" t="str">
        <f>IF(AND(ISBLANK(AG279),OR(NOT(ISBLANK(AI279)),NOT(ISBLANK(AJ279)))),#N/A,
IF(ISBLANK(AG279),"",
IF(AND(NOT(ISERROR(VLOOKUP(AG279,MonsterTable!$A:$B,MATCH(MonsterTable!$B$1,MonsterTable!$A$1:$B$1,0),0))),OR(ISBLANK(AI279),ISBLANK(AJ279))),#N/A,
IFERROR(VLOOKUP(AG279,MonsterTable!$A:$B,MATCH(MonsterTable!$B$1,MonsterTable!$A$1:$B$1,0),0),
IF(OR(NOT(ISBLANK(AI279)),ISBLANK(AJ279)),#N/A,
IF(AG279="empty","empty",
VLOOKUP(AG279,MonsterGroupTable!$A:$A,1,0)))))))</f>
        <v/>
      </c>
      <c r="AL279" s="2" t="str">
        <f>IF(AND(ISBLANK(AK279),OR(NOT(ISBLANK(AM279)),NOT(ISBLANK(AN279)))),#N/A,
IF(ISBLANK(AK279),"",
IF(AND(NOT(ISERROR(VLOOKUP(AK279,MonsterTable!$A:$B,MATCH(MonsterTable!$B$1,MonsterTable!$A$1:$B$1,0),0))),OR(ISBLANK(AM279),ISBLANK(AN279))),#N/A,
IFERROR(VLOOKUP(AK279,MonsterTable!$A:$B,MATCH(MonsterTable!$B$1,MonsterTable!$A$1:$B$1,0),0),
IF(OR(NOT(ISBLANK(AM279)),ISBLANK(AN279)),#N/A,
IF(AK279="empty","empty",
VLOOKUP(AK279,MonsterGroupTable!$A:$A,1,0)))))))</f>
        <v/>
      </c>
      <c r="AP279" s="2" t="str">
        <f>IF(AND(ISBLANK(AO279),OR(NOT(ISBLANK(AQ279)),NOT(ISBLANK(AR279)))),#N/A,
IF(ISBLANK(AO279),"",
IF(AND(NOT(ISERROR(VLOOKUP(AO279,MonsterTable!$A:$B,MATCH(MonsterTable!$B$1,MonsterTable!$A$1:$B$1,0),0))),OR(ISBLANK(AQ279),ISBLANK(AR279))),#N/A,
IFERROR(VLOOKUP(AO279,MonsterTable!$A:$B,MATCH(MonsterTable!$B$1,MonsterTable!$A$1:$B$1,0),0),
IF(OR(NOT(ISBLANK(AQ279)),ISBLANK(AR279)),#N/A,
IF(AO279="empty","empty",
VLOOKUP(AO279,MonsterGroupTable!$A:$A,1,0)))))))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B279" s="2" t="str">
        <f>IF(AND(ISBLANK(BA279),OR(NOT(ISBLANK(BC279)),NOT(ISBLANK(BD279)))),#N/A,
IF(ISBLANK(BA279),"",
IF(AND(NOT(ISERROR(VLOOKUP(BA279,MonsterTable!$A:$B,MATCH(MonsterTable!$B$1,MonsterTable!$A$1:$B$1,0),0))),OR(ISBLANK(BC279),ISBLANK(BD279))),#N/A,
IFERROR(VLOOKUP(BA279,MonsterTable!$A:$B,MATCH(MonsterTable!$B$1,MonsterTable!$A$1:$B$1,0),0),
IF(OR(NOT(ISBLANK(BC279)),ISBLANK(BD279)),#N/A,
IF(BA279="empty","empty",
VLOOKUP(BA279,MonsterGroupTable!$A:$A,1,0)))))))</f>
        <v/>
      </c>
      <c r="BF279" s="2" t="str">
        <f>IF(AND(ISBLANK(BE279),OR(NOT(ISBLANK(BG279)),NOT(ISBLANK(BH279)))),#N/A,
IF(ISBLANK(BE279),"",
IF(AND(NOT(ISERROR(VLOOKUP(BE279,MonsterTable!$A:$B,MATCH(MonsterTable!$B$1,MonsterTable!$A$1:$B$1,0),0))),OR(ISBLANK(BG279),ISBLANK(BH279))),#N/A,
IFERROR(VLOOKUP(BE279,MonsterTable!$A:$B,MATCH(MonsterTable!$B$1,MonsterTable!$A$1:$B$1,0),0),
IF(OR(NOT(ISBLANK(BG279)),ISBLANK(BH279)),#N/A,
IF(BE279="empty","empty",
VLOOKUP(BE279,MonsterGroupTable!$A:$A,1,0)))))))</f>
        <v/>
      </c>
    </row>
    <row r="280" spans="1:58" x14ac:dyDescent="0.3">
      <c r="A280">
        <v>10279</v>
      </c>
      <c r="B280">
        <f t="shared" si="9"/>
        <v>1.1000000000000001</v>
      </c>
      <c r="C280">
        <f t="shared" si="9"/>
        <v>1.1000000000000001</v>
      </c>
      <c r="F280">
        <v>1260</v>
      </c>
      <c r="G280">
        <v>22330</v>
      </c>
      <c r="H280" t="s">
        <v>29</v>
      </c>
      <c r="I280" t="s">
        <v>30</v>
      </c>
      <c r="J280" t="s">
        <v>85</v>
      </c>
      <c r="K280" t="s">
        <v>86</v>
      </c>
      <c r="L280">
        <v>0</v>
      </c>
      <c r="M280">
        <v>-4.75</v>
      </c>
      <c r="N280">
        <v>-3.5</v>
      </c>
      <c r="O280">
        <v>4.75</v>
      </c>
      <c r="P280">
        <v>3</v>
      </c>
      <c r="Q280">
        <v>-13.5</v>
      </c>
      <c r="R280">
        <v>2.5499999999999998</v>
      </c>
      <c r="S280">
        <v>-6.75</v>
      </c>
      <c r="T280" t="str">
        <f t="shared" si="8"/>
        <v>g101,5</v>
      </c>
      <c r="U280" s="1" t="s">
        <v>78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g101</v>
      </c>
      <c r="X280">
        <v>5</v>
      </c>
      <c r="Z280" s="2" t="str">
        <f>IF(AND(ISBLANK(Y280),OR(NOT(ISBLANK(AA280)),NOT(ISBLANK(AB280)))),#N/A,
IF(ISBLANK(Y280),"",
IF(AND(NOT(ISERROR(VLOOKUP(Y280,MonsterTable!$A:$B,MATCH(MonsterTable!$B$1,MonsterTable!$A$1:$B$1,0),0))),OR(ISBLANK(AA280),ISBLANK(AB280))),#N/A,
IFERROR(VLOOKUP(Y280,MonsterTable!$A:$B,MATCH(MonsterTable!$B$1,MonsterTable!$A$1:$B$1,0),0),
IF(OR(NOT(ISBLANK(AA280)),ISBLANK(AB280)),#N/A,
IF(Y280="empty","empty",
VLOOKUP(Y280,MonsterGroupTable!$A:$A,1,0)))))))</f>
        <v/>
      </c>
      <c r="AD280" s="2" t="str">
        <f>IF(AND(ISBLANK(AC280),OR(NOT(ISBLANK(AE280)),NOT(ISBLANK(AF280)))),#N/A,
IF(ISBLANK(AC280),"",
IF(AND(NOT(ISERROR(VLOOKUP(AC280,MonsterTable!$A:$B,MATCH(MonsterTable!$B$1,MonsterTable!$A$1:$B$1,0),0))),OR(ISBLANK(AE280),ISBLANK(AF280))),#N/A,
IFERROR(VLOOKUP(AC280,MonsterTable!$A:$B,MATCH(MonsterTable!$B$1,MonsterTable!$A$1:$B$1,0),0),
IF(OR(NOT(ISBLANK(AE280)),ISBLANK(AF280)),#N/A,
IF(AC280="empty","empty",
VLOOKUP(AC280,MonsterGroupTable!$A:$A,1,0)))))))</f>
        <v/>
      </c>
      <c r="AH280" s="2" t="str">
        <f>IF(AND(ISBLANK(AG280),OR(NOT(ISBLANK(AI280)),NOT(ISBLANK(AJ280)))),#N/A,
IF(ISBLANK(AG280),"",
IF(AND(NOT(ISERROR(VLOOKUP(AG280,MonsterTable!$A:$B,MATCH(MonsterTable!$B$1,MonsterTable!$A$1:$B$1,0),0))),OR(ISBLANK(AI280),ISBLANK(AJ280))),#N/A,
IFERROR(VLOOKUP(AG280,MonsterTable!$A:$B,MATCH(MonsterTable!$B$1,MonsterTable!$A$1:$B$1,0),0),
IF(OR(NOT(ISBLANK(AI280)),ISBLANK(AJ280)),#N/A,
IF(AG280="empty","empty",
VLOOKUP(AG280,MonsterGroupTable!$A:$A,1,0)))))))</f>
        <v/>
      </c>
      <c r="AL280" s="2" t="str">
        <f>IF(AND(ISBLANK(AK280),OR(NOT(ISBLANK(AM280)),NOT(ISBLANK(AN280)))),#N/A,
IF(ISBLANK(AK280),"",
IF(AND(NOT(ISERROR(VLOOKUP(AK280,MonsterTable!$A:$B,MATCH(MonsterTable!$B$1,MonsterTable!$A$1:$B$1,0),0))),OR(ISBLANK(AM280),ISBLANK(AN280))),#N/A,
IFERROR(VLOOKUP(AK280,MonsterTable!$A:$B,MATCH(MonsterTable!$B$1,MonsterTable!$A$1:$B$1,0),0),
IF(OR(NOT(ISBLANK(AM280)),ISBLANK(AN280)),#N/A,
IF(AK280="empty","empty",
VLOOKUP(AK280,MonsterGroupTable!$A:$A,1,0)))))))</f>
        <v/>
      </c>
      <c r="AP280" s="2" t="str">
        <f>IF(AND(ISBLANK(AO280),OR(NOT(ISBLANK(AQ280)),NOT(ISBLANK(AR280)))),#N/A,
IF(ISBLANK(AO280),"",
IF(AND(NOT(ISERROR(VLOOKUP(AO280,MonsterTable!$A:$B,MATCH(MonsterTable!$B$1,MonsterTable!$A$1:$B$1,0),0))),OR(ISBLANK(AQ280),ISBLANK(AR280))),#N/A,
IFERROR(VLOOKUP(AO280,MonsterTable!$A:$B,MATCH(MonsterTable!$B$1,MonsterTable!$A$1:$B$1,0),0),
IF(OR(NOT(ISBLANK(AQ280)),ISBLANK(AR280)),#N/A,
IF(AO280="empty","empty",
VLOOKUP(AO280,MonsterGroupTable!$A:$A,1,0)))))))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B280" s="2" t="str">
        <f>IF(AND(ISBLANK(BA280),OR(NOT(ISBLANK(BC280)),NOT(ISBLANK(BD280)))),#N/A,
IF(ISBLANK(BA280),"",
IF(AND(NOT(ISERROR(VLOOKUP(BA280,MonsterTable!$A:$B,MATCH(MonsterTable!$B$1,MonsterTable!$A$1:$B$1,0),0))),OR(ISBLANK(BC280),ISBLANK(BD280))),#N/A,
IFERROR(VLOOKUP(BA280,MonsterTable!$A:$B,MATCH(MonsterTable!$B$1,MonsterTable!$A$1:$B$1,0),0),
IF(OR(NOT(ISBLANK(BC280)),ISBLANK(BD280)),#N/A,
IF(BA280="empty","empty",
VLOOKUP(BA280,MonsterGroupTable!$A:$A,1,0)))))))</f>
        <v/>
      </c>
      <c r="BF280" s="2" t="str">
        <f>IF(AND(ISBLANK(BE280),OR(NOT(ISBLANK(BG280)),NOT(ISBLANK(BH280)))),#N/A,
IF(ISBLANK(BE280),"",
IF(AND(NOT(ISERROR(VLOOKUP(BE280,MonsterTable!$A:$B,MATCH(MonsterTable!$B$1,MonsterTable!$A$1:$B$1,0),0))),OR(ISBLANK(BG280),ISBLANK(BH280))),#N/A,
IFERROR(VLOOKUP(BE280,MonsterTable!$A:$B,MATCH(MonsterTable!$B$1,MonsterTable!$A$1:$B$1,0),0),
IF(OR(NOT(ISBLANK(BG280)),ISBLANK(BH280)),#N/A,
IF(BE280="empty","empty",
VLOOKUP(BE280,MonsterGroupTable!$A:$A,1,0)))))))</f>
        <v/>
      </c>
    </row>
    <row r="281" spans="1:58" x14ac:dyDescent="0.3">
      <c r="A281">
        <v>10280</v>
      </c>
      <c r="B281">
        <f t="shared" si="9"/>
        <v>1.2</v>
      </c>
      <c r="C281">
        <f t="shared" si="9"/>
        <v>1.1000000000000001</v>
      </c>
      <c r="F281">
        <v>1260</v>
      </c>
      <c r="G281">
        <v>22540</v>
      </c>
      <c r="H281" t="s">
        <v>29</v>
      </c>
      <c r="I281" t="s">
        <v>30</v>
      </c>
      <c r="J281" t="s">
        <v>85</v>
      </c>
      <c r="K281" t="s">
        <v>86</v>
      </c>
      <c r="L281">
        <v>0</v>
      </c>
      <c r="M281">
        <v>-4.75</v>
      </c>
      <c r="N281">
        <v>-3.5</v>
      </c>
      <c r="O281">
        <v>4.75</v>
      </c>
      <c r="P281">
        <v>3</v>
      </c>
      <c r="Q281">
        <v>-13.5</v>
      </c>
      <c r="R281">
        <v>2.5499999999999998</v>
      </c>
      <c r="S281">
        <v>-6.75</v>
      </c>
      <c r="T281" t="str">
        <f t="shared" si="8"/>
        <v>g101,5</v>
      </c>
      <c r="U281" s="1" t="s">
        <v>78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g101</v>
      </c>
      <c r="X281">
        <v>5</v>
      </c>
      <c r="Z281" s="2" t="str">
        <f>IF(AND(ISBLANK(Y281),OR(NOT(ISBLANK(AA281)),NOT(ISBLANK(AB281)))),#N/A,
IF(ISBLANK(Y281),"",
IF(AND(NOT(ISERROR(VLOOKUP(Y281,MonsterTable!$A:$B,MATCH(MonsterTable!$B$1,MonsterTable!$A$1:$B$1,0),0))),OR(ISBLANK(AA281),ISBLANK(AB281))),#N/A,
IFERROR(VLOOKUP(Y281,MonsterTable!$A:$B,MATCH(MonsterTable!$B$1,MonsterTable!$A$1:$B$1,0),0),
IF(OR(NOT(ISBLANK(AA281)),ISBLANK(AB281)),#N/A,
IF(Y281="empty","empty",
VLOOKUP(Y281,MonsterGroupTable!$A:$A,1,0)))))))</f>
        <v/>
      </c>
      <c r="AD281" s="2" t="str">
        <f>IF(AND(ISBLANK(AC281),OR(NOT(ISBLANK(AE281)),NOT(ISBLANK(AF281)))),#N/A,
IF(ISBLANK(AC281),"",
IF(AND(NOT(ISERROR(VLOOKUP(AC281,MonsterTable!$A:$B,MATCH(MonsterTable!$B$1,MonsterTable!$A$1:$B$1,0),0))),OR(ISBLANK(AE281),ISBLANK(AF281))),#N/A,
IFERROR(VLOOKUP(AC281,MonsterTable!$A:$B,MATCH(MonsterTable!$B$1,MonsterTable!$A$1:$B$1,0),0),
IF(OR(NOT(ISBLANK(AE281)),ISBLANK(AF281)),#N/A,
IF(AC281="empty","empty",
VLOOKUP(AC281,MonsterGroupTable!$A:$A,1,0)))))))</f>
        <v/>
      </c>
      <c r="AH281" s="2" t="str">
        <f>IF(AND(ISBLANK(AG281),OR(NOT(ISBLANK(AI281)),NOT(ISBLANK(AJ281)))),#N/A,
IF(ISBLANK(AG281),"",
IF(AND(NOT(ISERROR(VLOOKUP(AG281,MonsterTable!$A:$B,MATCH(MonsterTable!$B$1,MonsterTable!$A$1:$B$1,0),0))),OR(ISBLANK(AI281),ISBLANK(AJ281))),#N/A,
IFERROR(VLOOKUP(AG281,MonsterTable!$A:$B,MATCH(MonsterTable!$B$1,MonsterTable!$A$1:$B$1,0),0),
IF(OR(NOT(ISBLANK(AI281)),ISBLANK(AJ281)),#N/A,
IF(AG281="empty","empty",
VLOOKUP(AG281,MonsterGroupTable!$A:$A,1,0)))))))</f>
        <v/>
      </c>
      <c r="AL281" s="2" t="str">
        <f>IF(AND(ISBLANK(AK281),OR(NOT(ISBLANK(AM281)),NOT(ISBLANK(AN281)))),#N/A,
IF(ISBLANK(AK281),"",
IF(AND(NOT(ISERROR(VLOOKUP(AK281,MonsterTable!$A:$B,MATCH(MonsterTable!$B$1,MonsterTable!$A$1:$B$1,0),0))),OR(ISBLANK(AM281),ISBLANK(AN281))),#N/A,
IFERROR(VLOOKUP(AK281,MonsterTable!$A:$B,MATCH(MonsterTable!$B$1,MonsterTable!$A$1:$B$1,0),0),
IF(OR(NOT(ISBLANK(AM281)),ISBLANK(AN281)),#N/A,
IF(AK281="empty","empty",
VLOOKUP(AK281,MonsterGroupTable!$A:$A,1,0)))))))</f>
        <v/>
      </c>
      <c r="AP281" s="2" t="str">
        <f>IF(AND(ISBLANK(AO281),OR(NOT(ISBLANK(AQ281)),NOT(ISBLANK(AR281)))),#N/A,
IF(ISBLANK(AO281),"",
IF(AND(NOT(ISERROR(VLOOKUP(AO281,MonsterTable!$A:$B,MATCH(MonsterTable!$B$1,MonsterTable!$A$1:$B$1,0),0))),OR(ISBLANK(AQ281),ISBLANK(AR281))),#N/A,
IFERROR(VLOOKUP(AO281,MonsterTable!$A:$B,MATCH(MonsterTable!$B$1,MonsterTable!$A$1:$B$1,0),0),
IF(OR(NOT(ISBLANK(AQ281)),ISBLANK(AR281)),#N/A,
IF(AO281="empty","empty",
VLOOKUP(AO281,MonsterGroupTable!$A:$A,1,0)))))))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B281" s="2" t="str">
        <f>IF(AND(ISBLANK(BA281),OR(NOT(ISBLANK(BC281)),NOT(ISBLANK(BD281)))),#N/A,
IF(ISBLANK(BA281),"",
IF(AND(NOT(ISERROR(VLOOKUP(BA281,MonsterTable!$A:$B,MATCH(MonsterTable!$B$1,MonsterTable!$A$1:$B$1,0),0))),OR(ISBLANK(BC281),ISBLANK(BD281))),#N/A,
IFERROR(VLOOKUP(BA281,MonsterTable!$A:$B,MATCH(MonsterTable!$B$1,MonsterTable!$A$1:$B$1,0),0),
IF(OR(NOT(ISBLANK(BC281)),ISBLANK(BD281)),#N/A,
IF(BA281="empty","empty",
VLOOKUP(BA281,MonsterGroupTable!$A:$A,1,0)))))))</f>
        <v/>
      </c>
      <c r="BF281" s="2" t="str">
        <f>IF(AND(ISBLANK(BE281),OR(NOT(ISBLANK(BG281)),NOT(ISBLANK(BH281)))),#N/A,
IF(ISBLANK(BE281),"",
IF(AND(NOT(ISERROR(VLOOKUP(BE281,MonsterTable!$A:$B,MATCH(MonsterTable!$B$1,MonsterTable!$A$1:$B$1,0),0))),OR(ISBLANK(BG281),ISBLANK(BH281))),#N/A,
IFERROR(VLOOKUP(BE281,MonsterTable!$A:$B,MATCH(MonsterTable!$B$1,MonsterTable!$A$1:$B$1,0),0),
IF(OR(NOT(ISBLANK(BG281)),ISBLANK(BH281)),#N/A,
IF(BE281="empty","empty",
VLOOKUP(BE281,MonsterGroupTable!$A:$A,1,0)))))))</f>
        <v/>
      </c>
    </row>
    <row r="282" spans="1:58" x14ac:dyDescent="0.3">
      <c r="A282">
        <v>10281</v>
      </c>
      <c r="B282">
        <f t="shared" si="9"/>
        <v>1.1000000000000001</v>
      </c>
      <c r="C282">
        <f t="shared" si="9"/>
        <v>1.1000000000000001</v>
      </c>
      <c r="F282">
        <v>1260</v>
      </c>
      <c r="G282">
        <v>22750</v>
      </c>
      <c r="H282" t="s">
        <v>29</v>
      </c>
      <c r="I282" t="s">
        <v>30</v>
      </c>
      <c r="J282" t="s">
        <v>85</v>
      </c>
      <c r="K282" t="s">
        <v>86</v>
      </c>
      <c r="L282">
        <v>0</v>
      </c>
      <c r="M282">
        <v>-4.75</v>
      </c>
      <c r="N282">
        <v>-3.5</v>
      </c>
      <c r="O282">
        <v>4.75</v>
      </c>
      <c r="P282">
        <v>3</v>
      </c>
      <c r="Q282">
        <v>-13.5</v>
      </c>
      <c r="R282">
        <v>2.5499999999999998</v>
      </c>
      <c r="S282">
        <v>-6.75</v>
      </c>
      <c r="T282" t="str">
        <f t="shared" si="8"/>
        <v>g101,5</v>
      </c>
      <c r="U282" s="1" t="s">
        <v>78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g101</v>
      </c>
      <c r="X282">
        <v>5</v>
      </c>
      <c r="Z282" s="2" t="str">
        <f>IF(AND(ISBLANK(Y282),OR(NOT(ISBLANK(AA282)),NOT(ISBLANK(AB282)))),#N/A,
IF(ISBLANK(Y282),"",
IF(AND(NOT(ISERROR(VLOOKUP(Y282,MonsterTable!$A:$B,MATCH(MonsterTable!$B$1,MonsterTable!$A$1:$B$1,0),0))),OR(ISBLANK(AA282),ISBLANK(AB282))),#N/A,
IFERROR(VLOOKUP(Y282,MonsterTable!$A:$B,MATCH(MonsterTable!$B$1,MonsterTable!$A$1:$B$1,0),0),
IF(OR(NOT(ISBLANK(AA282)),ISBLANK(AB282)),#N/A,
IF(Y282="empty","empty",
VLOOKUP(Y282,MonsterGroupTable!$A:$A,1,0)))))))</f>
        <v/>
      </c>
      <c r="AD282" s="2" t="str">
        <f>IF(AND(ISBLANK(AC282),OR(NOT(ISBLANK(AE282)),NOT(ISBLANK(AF282)))),#N/A,
IF(ISBLANK(AC282),"",
IF(AND(NOT(ISERROR(VLOOKUP(AC282,MonsterTable!$A:$B,MATCH(MonsterTable!$B$1,MonsterTable!$A$1:$B$1,0),0))),OR(ISBLANK(AE282),ISBLANK(AF282))),#N/A,
IFERROR(VLOOKUP(AC282,MonsterTable!$A:$B,MATCH(MonsterTable!$B$1,MonsterTable!$A$1:$B$1,0),0),
IF(OR(NOT(ISBLANK(AE282)),ISBLANK(AF282)),#N/A,
IF(AC282="empty","empty",
VLOOKUP(AC282,MonsterGroupTable!$A:$A,1,0)))))))</f>
        <v/>
      </c>
      <c r="AH282" s="2" t="str">
        <f>IF(AND(ISBLANK(AG282),OR(NOT(ISBLANK(AI282)),NOT(ISBLANK(AJ282)))),#N/A,
IF(ISBLANK(AG282),"",
IF(AND(NOT(ISERROR(VLOOKUP(AG282,MonsterTable!$A:$B,MATCH(MonsterTable!$B$1,MonsterTable!$A$1:$B$1,0),0))),OR(ISBLANK(AI282),ISBLANK(AJ282))),#N/A,
IFERROR(VLOOKUP(AG282,MonsterTable!$A:$B,MATCH(MonsterTable!$B$1,MonsterTable!$A$1:$B$1,0),0),
IF(OR(NOT(ISBLANK(AI282)),ISBLANK(AJ282)),#N/A,
IF(AG282="empty","empty",
VLOOKUP(AG282,MonsterGroupTable!$A:$A,1,0)))))))</f>
        <v/>
      </c>
      <c r="AL282" s="2" t="str">
        <f>IF(AND(ISBLANK(AK282),OR(NOT(ISBLANK(AM282)),NOT(ISBLANK(AN282)))),#N/A,
IF(ISBLANK(AK282),"",
IF(AND(NOT(ISERROR(VLOOKUP(AK282,MonsterTable!$A:$B,MATCH(MonsterTable!$B$1,MonsterTable!$A$1:$B$1,0),0))),OR(ISBLANK(AM282),ISBLANK(AN282))),#N/A,
IFERROR(VLOOKUP(AK282,MonsterTable!$A:$B,MATCH(MonsterTable!$B$1,MonsterTable!$A$1:$B$1,0),0),
IF(OR(NOT(ISBLANK(AM282)),ISBLANK(AN282)),#N/A,
IF(AK282="empty","empty",
VLOOKUP(AK282,MonsterGroupTable!$A:$A,1,0)))))))</f>
        <v/>
      </c>
      <c r="AP282" s="2" t="str">
        <f>IF(AND(ISBLANK(AO282),OR(NOT(ISBLANK(AQ282)),NOT(ISBLANK(AR282)))),#N/A,
IF(ISBLANK(AO282),"",
IF(AND(NOT(ISERROR(VLOOKUP(AO282,MonsterTable!$A:$B,MATCH(MonsterTable!$B$1,MonsterTable!$A$1:$B$1,0),0))),OR(ISBLANK(AQ282),ISBLANK(AR282))),#N/A,
IFERROR(VLOOKUP(AO282,MonsterTable!$A:$B,MATCH(MonsterTable!$B$1,MonsterTable!$A$1:$B$1,0),0),
IF(OR(NOT(ISBLANK(AQ282)),ISBLANK(AR282)),#N/A,
IF(AO282="empty","empty",
VLOOKUP(AO282,MonsterGroupTable!$A:$A,1,0)))))))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B282" s="2" t="str">
        <f>IF(AND(ISBLANK(BA282),OR(NOT(ISBLANK(BC282)),NOT(ISBLANK(BD282)))),#N/A,
IF(ISBLANK(BA282),"",
IF(AND(NOT(ISERROR(VLOOKUP(BA282,MonsterTable!$A:$B,MATCH(MonsterTable!$B$1,MonsterTable!$A$1:$B$1,0),0))),OR(ISBLANK(BC282),ISBLANK(BD282))),#N/A,
IFERROR(VLOOKUP(BA282,MonsterTable!$A:$B,MATCH(MonsterTable!$B$1,MonsterTable!$A$1:$B$1,0),0),
IF(OR(NOT(ISBLANK(BC282)),ISBLANK(BD282)),#N/A,
IF(BA282="empty","empty",
VLOOKUP(BA282,MonsterGroupTable!$A:$A,1,0)))))))</f>
        <v/>
      </c>
      <c r="BF282" s="2" t="str">
        <f>IF(AND(ISBLANK(BE282),OR(NOT(ISBLANK(BG282)),NOT(ISBLANK(BH282)))),#N/A,
IF(ISBLANK(BE282),"",
IF(AND(NOT(ISERROR(VLOOKUP(BE282,MonsterTable!$A:$B,MATCH(MonsterTable!$B$1,MonsterTable!$A$1:$B$1,0),0))),OR(ISBLANK(BG282),ISBLANK(BH282))),#N/A,
IFERROR(VLOOKUP(BE282,MonsterTable!$A:$B,MATCH(MonsterTable!$B$1,MonsterTable!$A$1:$B$1,0),0),
IF(OR(NOT(ISBLANK(BG282)),ISBLANK(BH282)),#N/A,
IF(BE282="empty","empty",
VLOOKUP(BE282,MonsterGroupTable!$A:$A,1,0)))))))</f>
        <v/>
      </c>
    </row>
    <row r="283" spans="1:58" x14ac:dyDescent="0.3">
      <c r="A283">
        <v>10282</v>
      </c>
      <c r="B283">
        <f t="shared" si="9"/>
        <v>1.1000000000000001</v>
      </c>
      <c r="C283">
        <f t="shared" si="9"/>
        <v>1.1000000000000001</v>
      </c>
      <c r="F283">
        <v>1260</v>
      </c>
      <c r="G283">
        <v>22960</v>
      </c>
      <c r="H283" t="s">
        <v>29</v>
      </c>
      <c r="I283" t="s">
        <v>30</v>
      </c>
      <c r="J283" t="s">
        <v>85</v>
      </c>
      <c r="K283" t="s">
        <v>86</v>
      </c>
      <c r="L283">
        <v>0</v>
      </c>
      <c r="M283">
        <v>-4.75</v>
      </c>
      <c r="N283">
        <v>-3.5</v>
      </c>
      <c r="O283">
        <v>4.75</v>
      </c>
      <c r="P283">
        <v>3</v>
      </c>
      <c r="Q283">
        <v>-13.5</v>
      </c>
      <c r="R283">
        <v>2.5499999999999998</v>
      </c>
      <c r="S283">
        <v>-6.75</v>
      </c>
      <c r="T283" t="str">
        <f t="shared" si="8"/>
        <v>g101,5</v>
      </c>
      <c r="U283" s="1" t="s">
        <v>78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g101</v>
      </c>
      <c r="X283">
        <v>5</v>
      </c>
      <c r="Z283" s="2" t="str">
        <f>IF(AND(ISBLANK(Y283),OR(NOT(ISBLANK(AA283)),NOT(ISBLANK(AB283)))),#N/A,
IF(ISBLANK(Y283),"",
IF(AND(NOT(ISERROR(VLOOKUP(Y283,MonsterTable!$A:$B,MATCH(MonsterTable!$B$1,MonsterTable!$A$1:$B$1,0),0))),OR(ISBLANK(AA283),ISBLANK(AB283))),#N/A,
IFERROR(VLOOKUP(Y283,MonsterTable!$A:$B,MATCH(MonsterTable!$B$1,MonsterTable!$A$1:$B$1,0),0),
IF(OR(NOT(ISBLANK(AA283)),ISBLANK(AB283)),#N/A,
IF(Y283="empty","empty",
VLOOKUP(Y283,MonsterGroupTable!$A:$A,1,0)))))))</f>
        <v/>
      </c>
      <c r="AD283" s="2" t="str">
        <f>IF(AND(ISBLANK(AC283),OR(NOT(ISBLANK(AE283)),NOT(ISBLANK(AF283)))),#N/A,
IF(ISBLANK(AC283),"",
IF(AND(NOT(ISERROR(VLOOKUP(AC283,MonsterTable!$A:$B,MATCH(MonsterTable!$B$1,MonsterTable!$A$1:$B$1,0),0))),OR(ISBLANK(AE283),ISBLANK(AF283))),#N/A,
IFERROR(VLOOKUP(AC283,MonsterTable!$A:$B,MATCH(MonsterTable!$B$1,MonsterTable!$A$1:$B$1,0),0),
IF(OR(NOT(ISBLANK(AE283)),ISBLANK(AF283)),#N/A,
IF(AC283="empty","empty",
VLOOKUP(AC283,MonsterGroupTable!$A:$A,1,0)))))))</f>
        <v/>
      </c>
      <c r="AH283" s="2" t="str">
        <f>IF(AND(ISBLANK(AG283),OR(NOT(ISBLANK(AI283)),NOT(ISBLANK(AJ283)))),#N/A,
IF(ISBLANK(AG283),"",
IF(AND(NOT(ISERROR(VLOOKUP(AG283,MonsterTable!$A:$B,MATCH(MonsterTable!$B$1,MonsterTable!$A$1:$B$1,0),0))),OR(ISBLANK(AI283),ISBLANK(AJ283))),#N/A,
IFERROR(VLOOKUP(AG283,MonsterTable!$A:$B,MATCH(MonsterTable!$B$1,MonsterTable!$A$1:$B$1,0),0),
IF(OR(NOT(ISBLANK(AI283)),ISBLANK(AJ283)),#N/A,
IF(AG283="empty","empty",
VLOOKUP(AG283,MonsterGroupTable!$A:$A,1,0)))))))</f>
        <v/>
      </c>
      <c r="AL283" s="2" t="str">
        <f>IF(AND(ISBLANK(AK283),OR(NOT(ISBLANK(AM283)),NOT(ISBLANK(AN283)))),#N/A,
IF(ISBLANK(AK283),"",
IF(AND(NOT(ISERROR(VLOOKUP(AK283,MonsterTable!$A:$B,MATCH(MonsterTable!$B$1,MonsterTable!$A$1:$B$1,0),0))),OR(ISBLANK(AM283),ISBLANK(AN283))),#N/A,
IFERROR(VLOOKUP(AK283,MonsterTable!$A:$B,MATCH(MonsterTable!$B$1,MonsterTable!$A$1:$B$1,0),0),
IF(OR(NOT(ISBLANK(AM283)),ISBLANK(AN283)),#N/A,
IF(AK283="empty","empty",
VLOOKUP(AK283,MonsterGroupTable!$A:$A,1,0)))))))</f>
        <v/>
      </c>
      <c r="AP283" s="2" t="str">
        <f>IF(AND(ISBLANK(AO283),OR(NOT(ISBLANK(AQ283)),NOT(ISBLANK(AR283)))),#N/A,
IF(ISBLANK(AO283),"",
IF(AND(NOT(ISERROR(VLOOKUP(AO283,MonsterTable!$A:$B,MATCH(MonsterTable!$B$1,MonsterTable!$A$1:$B$1,0),0))),OR(ISBLANK(AQ283),ISBLANK(AR283))),#N/A,
IFERROR(VLOOKUP(AO283,MonsterTable!$A:$B,MATCH(MonsterTable!$B$1,MonsterTable!$A$1:$B$1,0),0),
IF(OR(NOT(ISBLANK(AQ283)),ISBLANK(AR283)),#N/A,
IF(AO283="empty","empty",
VLOOKUP(AO283,MonsterGroupTable!$A:$A,1,0)))))))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B283" s="2" t="str">
        <f>IF(AND(ISBLANK(BA283),OR(NOT(ISBLANK(BC283)),NOT(ISBLANK(BD283)))),#N/A,
IF(ISBLANK(BA283),"",
IF(AND(NOT(ISERROR(VLOOKUP(BA283,MonsterTable!$A:$B,MATCH(MonsterTable!$B$1,MonsterTable!$A$1:$B$1,0),0))),OR(ISBLANK(BC283),ISBLANK(BD283))),#N/A,
IFERROR(VLOOKUP(BA283,MonsterTable!$A:$B,MATCH(MonsterTable!$B$1,MonsterTable!$A$1:$B$1,0),0),
IF(OR(NOT(ISBLANK(BC283)),ISBLANK(BD283)),#N/A,
IF(BA283="empty","empty",
VLOOKUP(BA283,MonsterGroupTable!$A:$A,1,0)))))))</f>
        <v/>
      </c>
      <c r="BF283" s="2" t="str">
        <f>IF(AND(ISBLANK(BE283),OR(NOT(ISBLANK(BG283)),NOT(ISBLANK(BH283)))),#N/A,
IF(ISBLANK(BE283),"",
IF(AND(NOT(ISERROR(VLOOKUP(BE283,MonsterTable!$A:$B,MATCH(MonsterTable!$B$1,MonsterTable!$A$1:$B$1,0),0))),OR(ISBLANK(BG283),ISBLANK(BH283))),#N/A,
IFERROR(VLOOKUP(BE283,MonsterTable!$A:$B,MATCH(MonsterTable!$B$1,MonsterTable!$A$1:$B$1,0),0),
IF(OR(NOT(ISBLANK(BG283)),ISBLANK(BH283)),#N/A,
IF(BE283="empty","empty",
VLOOKUP(BE283,MonsterGroupTable!$A:$A,1,0)))))))</f>
        <v/>
      </c>
    </row>
    <row r="284" spans="1:58" x14ac:dyDescent="0.3">
      <c r="A284">
        <v>10283</v>
      </c>
      <c r="B284">
        <f t="shared" si="9"/>
        <v>1.1000000000000001</v>
      </c>
      <c r="C284">
        <f t="shared" si="9"/>
        <v>1.1000000000000001</v>
      </c>
      <c r="F284">
        <v>1260</v>
      </c>
      <c r="G284">
        <v>23170</v>
      </c>
      <c r="H284" t="s">
        <v>29</v>
      </c>
      <c r="I284" t="s">
        <v>30</v>
      </c>
      <c r="J284" t="s">
        <v>85</v>
      </c>
      <c r="K284" t="s">
        <v>86</v>
      </c>
      <c r="L284">
        <v>0</v>
      </c>
      <c r="M284">
        <v>-4.75</v>
      </c>
      <c r="N284">
        <v>-3.5</v>
      </c>
      <c r="O284">
        <v>4.75</v>
      </c>
      <c r="P284">
        <v>3</v>
      </c>
      <c r="Q284">
        <v>-13.5</v>
      </c>
      <c r="R284">
        <v>2.5499999999999998</v>
      </c>
      <c r="S284">
        <v>-6.75</v>
      </c>
      <c r="T284" t="str">
        <f t="shared" si="8"/>
        <v>g101,5</v>
      </c>
      <c r="U284" s="1" t="s">
        <v>78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g101</v>
      </c>
      <c r="X284">
        <v>5</v>
      </c>
      <c r="Z284" s="2" t="str">
        <f>IF(AND(ISBLANK(Y284),OR(NOT(ISBLANK(AA284)),NOT(ISBLANK(AB284)))),#N/A,
IF(ISBLANK(Y284),"",
IF(AND(NOT(ISERROR(VLOOKUP(Y284,MonsterTable!$A:$B,MATCH(MonsterTable!$B$1,MonsterTable!$A$1:$B$1,0),0))),OR(ISBLANK(AA284),ISBLANK(AB284))),#N/A,
IFERROR(VLOOKUP(Y284,MonsterTable!$A:$B,MATCH(MonsterTable!$B$1,MonsterTable!$A$1:$B$1,0),0),
IF(OR(NOT(ISBLANK(AA284)),ISBLANK(AB284)),#N/A,
IF(Y284="empty","empty",
VLOOKUP(Y284,MonsterGroupTable!$A:$A,1,0)))))))</f>
        <v/>
      </c>
      <c r="AD284" s="2" t="str">
        <f>IF(AND(ISBLANK(AC284),OR(NOT(ISBLANK(AE284)),NOT(ISBLANK(AF284)))),#N/A,
IF(ISBLANK(AC284),"",
IF(AND(NOT(ISERROR(VLOOKUP(AC284,MonsterTable!$A:$B,MATCH(MonsterTable!$B$1,MonsterTable!$A$1:$B$1,0),0))),OR(ISBLANK(AE284),ISBLANK(AF284))),#N/A,
IFERROR(VLOOKUP(AC284,MonsterTable!$A:$B,MATCH(MonsterTable!$B$1,MonsterTable!$A$1:$B$1,0),0),
IF(OR(NOT(ISBLANK(AE284)),ISBLANK(AF284)),#N/A,
IF(AC284="empty","empty",
VLOOKUP(AC284,MonsterGroupTable!$A:$A,1,0)))))))</f>
        <v/>
      </c>
      <c r="AH284" s="2" t="str">
        <f>IF(AND(ISBLANK(AG284),OR(NOT(ISBLANK(AI284)),NOT(ISBLANK(AJ284)))),#N/A,
IF(ISBLANK(AG284),"",
IF(AND(NOT(ISERROR(VLOOKUP(AG284,MonsterTable!$A:$B,MATCH(MonsterTable!$B$1,MonsterTable!$A$1:$B$1,0),0))),OR(ISBLANK(AI284),ISBLANK(AJ284))),#N/A,
IFERROR(VLOOKUP(AG284,MonsterTable!$A:$B,MATCH(MonsterTable!$B$1,MonsterTable!$A$1:$B$1,0),0),
IF(OR(NOT(ISBLANK(AI284)),ISBLANK(AJ284)),#N/A,
IF(AG284="empty","empty",
VLOOKUP(AG284,MonsterGroupTable!$A:$A,1,0)))))))</f>
        <v/>
      </c>
      <c r="AL284" s="2" t="str">
        <f>IF(AND(ISBLANK(AK284),OR(NOT(ISBLANK(AM284)),NOT(ISBLANK(AN284)))),#N/A,
IF(ISBLANK(AK284),"",
IF(AND(NOT(ISERROR(VLOOKUP(AK284,MonsterTable!$A:$B,MATCH(MonsterTable!$B$1,MonsterTable!$A$1:$B$1,0),0))),OR(ISBLANK(AM284),ISBLANK(AN284))),#N/A,
IFERROR(VLOOKUP(AK284,MonsterTable!$A:$B,MATCH(MonsterTable!$B$1,MonsterTable!$A$1:$B$1,0),0),
IF(OR(NOT(ISBLANK(AM284)),ISBLANK(AN284)),#N/A,
IF(AK284="empty","empty",
VLOOKUP(AK284,MonsterGroupTable!$A:$A,1,0)))))))</f>
        <v/>
      </c>
      <c r="AP284" s="2" t="str">
        <f>IF(AND(ISBLANK(AO284),OR(NOT(ISBLANK(AQ284)),NOT(ISBLANK(AR284)))),#N/A,
IF(ISBLANK(AO284),"",
IF(AND(NOT(ISERROR(VLOOKUP(AO284,MonsterTable!$A:$B,MATCH(MonsterTable!$B$1,MonsterTable!$A$1:$B$1,0),0))),OR(ISBLANK(AQ284),ISBLANK(AR284))),#N/A,
IFERROR(VLOOKUP(AO284,MonsterTable!$A:$B,MATCH(MonsterTable!$B$1,MonsterTable!$A$1:$B$1,0),0),
IF(OR(NOT(ISBLANK(AQ284)),ISBLANK(AR284)),#N/A,
IF(AO284="empty","empty",
VLOOKUP(AO284,MonsterGroupTable!$A:$A,1,0)))))))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B284" s="2" t="str">
        <f>IF(AND(ISBLANK(BA284),OR(NOT(ISBLANK(BC284)),NOT(ISBLANK(BD284)))),#N/A,
IF(ISBLANK(BA284),"",
IF(AND(NOT(ISERROR(VLOOKUP(BA284,MonsterTable!$A:$B,MATCH(MonsterTable!$B$1,MonsterTable!$A$1:$B$1,0),0))),OR(ISBLANK(BC284),ISBLANK(BD284))),#N/A,
IFERROR(VLOOKUP(BA284,MonsterTable!$A:$B,MATCH(MonsterTable!$B$1,MonsterTable!$A$1:$B$1,0),0),
IF(OR(NOT(ISBLANK(BC284)),ISBLANK(BD284)),#N/A,
IF(BA284="empty","empty",
VLOOKUP(BA284,MonsterGroupTable!$A:$A,1,0)))))))</f>
        <v/>
      </c>
      <c r="BF284" s="2" t="str">
        <f>IF(AND(ISBLANK(BE284),OR(NOT(ISBLANK(BG284)),NOT(ISBLANK(BH284)))),#N/A,
IF(ISBLANK(BE284),"",
IF(AND(NOT(ISERROR(VLOOKUP(BE284,MonsterTable!$A:$B,MATCH(MonsterTable!$B$1,MonsterTable!$A$1:$B$1,0),0))),OR(ISBLANK(BG284),ISBLANK(BH284))),#N/A,
IFERROR(VLOOKUP(BE284,MonsterTable!$A:$B,MATCH(MonsterTable!$B$1,MonsterTable!$A$1:$B$1,0),0),
IF(OR(NOT(ISBLANK(BG284)),ISBLANK(BH284)),#N/A,
IF(BE284="empty","empty",
VLOOKUP(BE284,MonsterGroupTable!$A:$A,1,0)))))))</f>
        <v/>
      </c>
    </row>
    <row r="285" spans="1:58" x14ac:dyDescent="0.3">
      <c r="A285">
        <v>10284</v>
      </c>
      <c r="B285">
        <f t="shared" si="9"/>
        <v>1.1000000000000001</v>
      </c>
      <c r="C285">
        <f t="shared" si="9"/>
        <v>1.1000000000000001</v>
      </c>
      <c r="F285">
        <v>1260</v>
      </c>
      <c r="G285">
        <v>23380</v>
      </c>
      <c r="H285" t="s">
        <v>29</v>
      </c>
      <c r="I285" t="s">
        <v>30</v>
      </c>
      <c r="J285" t="s">
        <v>85</v>
      </c>
      <c r="K285" t="s">
        <v>86</v>
      </c>
      <c r="L285">
        <v>0</v>
      </c>
      <c r="M285">
        <v>-4.75</v>
      </c>
      <c r="N285">
        <v>-3.5</v>
      </c>
      <c r="O285">
        <v>4.75</v>
      </c>
      <c r="P285">
        <v>3</v>
      </c>
      <c r="Q285">
        <v>-13.5</v>
      </c>
      <c r="R285">
        <v>2.5499999999999998</v>
      </c>
      <c r="S285">
        <v>-6.75</v>
      </c>
      <c r="T285" t="str">
        <f t="shared" si="8"/>
        <v>g101,5</v>
      </c>
      <c r="U285" s="1" t="s">
        <v>78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g101</v>
      </c>
      <c r="X285">
        <v>5</v>
      </c>
      <c r="Z285" s="2" t="str">
        <f>IF(AND(ISBLANK(Y285),OR(NOT(ISBLANK(AA285)),NOT(ISBLANK(AB285)))),#N/A,
IF(ISBLANK(Y285),"",
IF(AND(NOT(ISERROR(VLOOKUP(Y285,MonsterTable!$A:$B,MATCH(MonsterTable!$B$1,MonsterTable!$A$1:$B$1,0),0))),OR(ISBLANK(AA285),ISBLANK(AB285))),#N/A,
IFERROR(VLOOKUP(Y285,MonsterTable!$A:$B,MATCH(MonsterTable!$B$1,MonsterTable!$A$1:$B$1,0),0),
IF(OR(NOT(ISBLANK(AA285)),ISBLANK(AB285)),#N/A,
IF(Y285="empty","empty",
VLOOKUP(Y285,MonsterGroupTable!$A:$A,1,0)))))))</f>
        <v/>
      </c>
      <c r="AD285" s="2" t="str">
        <f>IF(AND(ISBLANK(AC285),OR(NOT(ISBLANK(AE285)),NOT(ISBLANK(AF285)))),#N/A,
IF(ISBLANK(AC285),"",
IF(AND(NOT(ISERROR(VLOOKUP(AC285,MonsterTable!$A:$B,MATCH(MonsterTable!$B$1,MonsterTable!$A$1:$B$1,0),0))),OR(ISBLANK(AE285),ISBLANK(AF285))),#N/A,
IFERROR(VLOOKUP(AC285,MonsterTable!$A:$B,MATCH(MonsterTable!$B$1,MonsterTable!$A$1:$B$1,0),0),
IF(OR(NOT(ISBLANK(AE285)),ISBLANK(AF285)),#N/A,
IF(AC285="empty","empty",
VLOOKUP(AC285,MonsterGroupTable!$A:$A,1,0)))))))</f>
        <v/>
      </c>
      <c r="AH285" s="2" t="str">
        <f>IF(AND(ISBLANK(AG285),OR(NOT(ISBLANK(AI285)),NOT(ISBLANK(AJ285)))),#N/A,
IF(ISBLANK(AG285),"",
IF(AND(NOT(ISERROR(VLOOKUP(AG285,MonsterTable!$A:$B,MATCH(MonsterTable!$B$1,MonsterTable!$A$1:$B$1,0),0))),OR(ISBLANK(AI285),ISBLANK(AJ285))),#N/A,
IFERROR(VLOOKUP(AG285,MonsterTable!$A:$B,MATCH(MonsterTable!$B$1,MonsterTable!$A$1:$B$1,0),0),
IF(OR(NOT(ISBLANK(AI285)),ISBLANK(AJ285)),#N/A,
IF(AG285="empty","empty",
VLOOKUP(AG285,MonsterGroupTable!$A:$A,1,0)))))))</f>
        <v/>
      </c>
      <c r="AL285" s="2" t="str">
        <f>IF(AND(ISBLANK(AK285),OR(NOT(ISBLANK(AM285)),NOT(ISBLANK(AN285)))),#N/A,
IF(ISBLANK(AK285),"",
IF(AND(NOT(ISERROR(VLOOKUP(AK285,MonsterTable!$A:$B,MATCH(MonsterTable!$B$1,MonsterTable!$A$1:$B$1,0),0))),OR(ISBLANK(AM285),ISBLANK(AN285))),#N/A,
IFERROR(VLOOKUP(AK285,MonsterTable!$A:$B,MATCH(MonsterTable!$B$1,MonsterTable!$A$1:$B$1,0),0),
IF(OR(NOT(ISBLANK(AM285)),ISBLANK(AN285)),#N/A,
IF(AK285="empty","empty",
VLOOKUP(AK285,MonsterGroupTable!$A:$A,1,0)))))))</f>
        <v/>
      </c>
      <c r="AP285" s="2" t="str">
        <f>IF(AND(ISBLANK(AO285),OR(NOT(ISBLANK(AQ285)),NOT(ISBLANK(AR285)))),#N/A,
IF(ISBLANK(AO285),"",
IF(AND(NOT(ISERROR(VLOOKUP(AO285,MonsterTable!$A:$B,MATCH(MonsterTable!$B$1,MonsterTable!$A$1:$B$1,0),0))),OR(ISBLANK(AQ285),ISBLANK(AR285))),#N/A,
IFERROR(VLOOKUP(AO285,MonsterTable!$A:$B,MATCH(MonsterTable!$B$1,MonsterTable!$A$1:$B$1,0),0),
IF(OR(NOT(ISBLANK(AQ285)),ISBLANK(AR285)),#N/A,
IF(AO285="empty","empty",
VLOOKUP(AO285,MonsterGroupTable!$A:$A,1,0)))))))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B285" s="2" t="str">
        <f>IF(AND(ISBLANK(BA285),OR(NOT(ISBLANK(BC285)),NOT(ISBLANK(BD285)))),#N/A,
IF(ISBLANK(BA285),"",
IF(AND(NOT(ISERROR(VLOOKUP(BA285,MonsterTable!$A:$B,MATCH(MonsterTable!$B$1,MonsterTable!$A$1:$B$1,0),0))),OR(ISBLANK(BC285),ISBLANK(BD285))),#N/A,
IFERROR(VLOOKUP(BA285,MonsterTable!$A:$B,MATCH(MonsterTable!$B$1,MonsterTable!$A$1:$B$1,0),0),
IF(OR(NOT(ISBLANK(BC285)),ISBLANK(BD285)),#N/A,
IF(BA285="empty","empty",
VLOOKUP(BA285,MonsterGroupTable!$A:$A,1,0)))))))</f>
        <v/>
      </c>
      <c r="BF285" s="2" t="str">
        <f>IF(AND(ISBLANK(BE285),OR(NOT(ISBLANK(BG285)),NOT(ISBLANK(BH285)))),#N/A,
IF(ISBLANK(BE285),"",
IF(AND(NOT(ISERROR(VLOOKUP(BE285,MonsterTable!$A:$B,MATCH(MonsterTable!$B$1,MonsterTable!$A$1:$B$1,0),0))),OR(ISBLANK(BG285),ISBLANK(BH285))),#N/A,
IFERROR(VLOOKUP(BE285,MonsterTable!$A:$B,MATCH(MonsterTable!$B$1,MonsterTable!$A$1:$B$1,0),0),
IF(OR(NOT(ISBLANK(BG285)),ISBLANK(BH285)),#N/A,
IF(BE285="empty","empty",
VLOOKUP(BE285,MonsterGroupTable!$A:$A,1,0)))))))</f>
        <v/>
      </c>
    </row>
    <row r="286" spans="1:58" x14ac:dyDescent="0.3">
      <c r="A286">
        <v>10285</v>
      </c>
      <c r="B286">
        <f t="shared" si="9"/>
        <v>1.1000000000000001</v>
      </c>
      <c r="C286">
        <f t="shared" si="9"/>
        <v>1.1000000000000001</v>
      </c>
      <c r="F286">
        <v>1260</v>
      </c>
      <c r="G286">
        <v>23590</v>
      </c>
      <c r="H286" t="s">
        <v>29</v>
      </c>
      <c r="I286" t="s">
        <v>30</v>
      </c>
      <c r="J286" t="s">
        <v>85</v>
      </c>
      <c r="K286" t="s">
        <v>86</v>
      </c>
      <c r="L286">
        <v>0</v>
      </c>
      <c r="M286">
        <v>-4.75</v>
      </c>
      <c r="N286">
        <v>-3.5</v>
      </c>
      <c r="O286">
        <v>4.75</v>
      </c>
      <c r="P286">
        <v>3</v>
      </c>
      <c r="Q286">
        <v>-13.5</v>
      </c>
      <c r="R286">
        <v>2.5499999999999998</v>
      </c>
      <c r="S286">
        <v>-6.75</v>
      </c>
      <c r="T286" t="str">
        <f t="shared" si="8"/>
        <v>g101,5</v>
      </c>
      <c r="U286" s="1" t="s">
        <v>78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g101</v>
      </c>
      <c r="X286">
        <v>5</v>
      </c>
      <c r="Z286" s="2" t="str">
        <f>IF(AND(ISBLANK(Y286),OR(NOT(ISBLANK(AA286)),NOT(ISBLANK(AB286)))),#N/A,
IF(ISBLANK(Y286),"",
IF(AND(NOT(ISERROR(VLOOKUP(Y286,MonsterTable!$A:$B,MATCH(MonsterTable!$B$1,MonsterTable!$A$1:$B$1,0),0))),OR(ISBLANK(AA286),ISBLANK(AB286))),#N/A,
IFERROR(VLOOKUP(Y286,MonsterTable!$A:$B,MATCH(MonsterTable!$B$1,MonsterTable!$A$1:$B$1,0),0),
IF(OR(NOT(ISBLANK(AA286)),ISBLANK(AB286)),#N/A,
IF(Y286="empty","empty",
VLOOKUP(Y286,MonsterGroupTable!$A:$A,1,0)))))))</f>
        <v/>
      </c>
      <c r="AD286" s="2" t="str">
        <f>IF(AND(ISBLANK(AC286),OR(NOT(ISBLANK(AE286)),NOT(ISBLANK(AF286)))),#N/A,
IF(ISBLANK(AC286),"",
IF(AND(NOT(ISERROR(VLOOKUP(AC286,MonsterTable!$A:$B,MATCH(MonsterTable!$B$1,MonsterTable!$A$1:$B$1,0),0))),OR(ISBLANK(AE286),ISBLANK(AF286))),#N/A,
IFERROR(VLOOKUP(AC286,MonsterTable!$A:$B,MATCH(MonsterTable!$B$1,MonsterTable!$A$1:$B$1,0),0),
IF(OR(NOT(ISBLANK(AE286)),ISBLANK(AF286)),#N/A,
IF(AC286="empty","empty",
VLOOKUP(AC286,MonsterGroupTable!$A:$A,1,0)))))))</f>
        <v/>
      </c>
      <c r="AH286" s="2" t="str">
        <f>IF(AND(ISBLANK(AG286),OR(NOT(ISBLANK(AI286)),NOT(ISBLANK(AJ286)))),#N/A,
IF(ISBLANK(AG286),"",
IF(AND(NOT(ISERROR(VLOOKUP(AG286,MonsterTable!$A:$B,MATCH(MonsterTable!$B$1,MonsterTable!$A$1:$B$1,0),0))),OR(ISBLANK(AI286),ISBLANK(AJ286))),#N/A,
IFERROR(VLOOKUP(AG286,MonsterTable!$A:$B,MATCH(MonsterTable!$B$1,MonsterTable!$A$1:$B$1,0),0),
IF(OR(NOT(ISBLANK(AI286)),ISBLANK(AJ286)),#N/A,
IF(AG286="empty","empty",
VLOOKUP(AG286,MonsterGroupTable!$A:$A,1,0)))))))</f>
        <v/>
      </c>
      <c r="AL286" s="2" t="str">
        <f>IF(AND(ISBLANK(AK286),OR(NOT(ISBLANK(AM286)),NOT(ISBLANK(AN286)))),#N/A,
IF(ISBLANK(AK286),"",
IF(AND(NOT(ISERROR(VLOOKUP(AK286,MonsterTable!$A:$B,MATCH(MonsterTable!$B$1,MonsterTable!$A$1:$B$1,0),0))),OR(ISBLANK(AM286),ISBLANK(AN286))),#N/A,
IFERROR(VLOOKUP(AK286,MonsterTable!$A:$B,MATCH(MonsterTable!$B$1,MonsterTable!$A$1:$B$1,0),0),
IF(OR(NOT(ISBLANK(AM286)),ISBLANK(AN286)),#N/A,
IF(AK286="empty","empty",
VLOOKUP(AK286,MonsterGroupTable!$A:$A,1,0)))))))</f>
        <v/>
      </c>
      <c r="AP286" s="2" t="str">
        <f>IF(AND(ISBLANK(AO286),OR(NOT(ISBLANK(AQ286)),NOT(ISBLANK(AR286)))),#N/A,
IF(ISBLANK(AO286),"",
IF(AND(NOT(ISERROR(VLOOKUP(AO286,MonsterTable!$A:$B,MATCH(MonsterTable!$B$1,MonsterTable!$A$1:$B$1,0),0))),OR(ISBLANK(AQ286),ISBLANK(AR286))),#N/A,
IFERROR(VLOOKUP(AO286,MonsterTable!$A:$B,MATCH(MonsterTable!$B$1,MonsterTable!$A$1:$B$1,0),0),
IF(OR(NOT(ISBLANK(AQ286)),ISBLANK(AR286)),#N/A,
IF(AO286="empty","empty",
VLOOKUP(AO286,MonsterGroupTable!$A:$A,1,0)))))))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B286" s="2" t="str">
        <f>IF(AND(ISBLANK(BA286),OR(NOT(ISBLANK(BC286)),NOT(ISBLANK(BD286)))),#N/A,
IF(ISBLANK(BA286),"",
IF(AND(NOT(ISERROR(VLOOKUP(BA286,MonsterTable!$A:$B,MATCH(MonsterTable!$B$1,MonsterTable!$A$1:$B$1,0),0))),OR(ISBLANK(BC286),ISBLANK(BD286))),#N/A,
IFERROR(VLOOKUP(BA286,MonsterTable!$A:$B,MATCH(MonsterTable!$B$1,MonsterTable!$A$1:$B$1,0),0),
IF(OR(NOT(ISBLANK(BC286)),ISBLANK(BD286)),#N/A,
IF(BA286="empty","empty",
VLOOKUP(BA286,MonsterGroupTable!$A:$A,1,0)))))))</f>
        <v/>
      </c>
      <c r="BF286" s="2" t="str">
        <f>IF(AND(ISBLANK(BE286),OR(NOT(ISBLANK(BG286)),NOT(ISBLANK(BH286)))),#N/A,
IF(ISBLANK(BE286),"",
IF(AND(NOT(ISERROR(VLOOKUP(BE286,MonsterTable!$A:$B,MATCH(MonsterTable!$B$1,MonsterTable!$A$1:$B$1,0),0))),OR(ISBLANK(BG286),ISBLANK(BH286))),#N/A,
IFERROR(VLOOKUP(BE286,MonsterTable!$A:$B,MATCH(MonsterTable!$B$1,MonsterTable!$A$1:$B$1,0),0),
IF(OR(NOT(ISBLANK(BG286)),ISBLANK(BH286)),#N/A,
IF(BE286="empty","empty",
VLOOKUP(BE286,MonsterGroupTable!$A:$A,1,0)))))))</f>
        <v/>
      </c>
    </row>
    <row r="287" spans="1:58" x14ac:dyDescent="0.3">
      <c r="A287">
        <v>10286</v>
      </c>
      <c r="B287">
        <f t="shared" si="9"/>
        <v>1.1000000000000001</v>
      </c>
      <c r="C287">
        <f t="shared" si="9"/>
        <v>1.1000000000000001</v>
      </c>
      <c r="F287">
        <v>1260</v>
      </c>
      <c r="G287">
        <v>23800</v>
      </c>
      <c r="H287" t="s">
        <v>29</v>
      </c>
      <c r="I287" t="s">
        <v>30</v>
      </c>
      <c r="J287" t="s">
        <v>85</v>
      </c>
      <c r="K287" t="s">
        <v>86</v>
      </c>
      <c r="L287">
        <v>0</v>
      </c>
      <c r="M287">
        <v>-4.75</v>
      </c>
      <c r="N287">
        <v>-3.5</v>
      </c>
      <c r="O287">
        <v>4.75</v>
      </c>
      <c r="P287">
        <v>3</v>
      </c>
      <c r="Q287">
        <v>-13.5</v>
      </c>
      <c r="R287">
        <v>2.5499999999999998</v>
      </c>
      <c r="S287">
        <v>-6.75</v>
      </c>
      <c r="T287" t="str">
        <f t="shared" si="8"/>
        <v>g101,5</v>
      </c>
      <c r="U287" s="1" t="s">
        <v>78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g101</v>
      </c>
      <c r="X287">
        <v>5</v>
      </c>
      <c r="Z287" s="2" t="str">
        <f>IF(AND(ISBLANK(Y287),OR(NOT(ISBLANK(AA287)),NOT(ISBLANK(AB287)))),#N/A,
IF(ISBLANK(Y287),"",
IF(AND(NOT(ISERROR(VLOOKUP(Y287,MonsterTable!$A:$B,MATCH(MonsterTable!$B$1,MonsterTable!$A$1:$B$1,0),0))),OR(ISBLANK(AA287),ISBLANK(AB287))),#N/A,
IFERROR(VLOOKUP(Y287,MonsterTable!$A:$B,MATCH(MonsterTable!$B$1,MonsterTable!$A$1:$B$1,0),0),
IF(OR(NOT(ISBLANK(AA287)),ISBLANK(AB287)),#N/A,
IF(Y287="empty","empty",
VLOOKUP(Y287,MonsterGroupTable!$A:$A,1,0)))))))</f>
        <v/>
      </c>
      <c r="AD287" s="2" t="str">
        <f>IF(AND(ISBLANK(AC287),OR(NOT(ISBLANK(AE287)),NOT(ISBLANK(AF287)))),#N/A,
IF(ISBLANK(AC287),"",
IF(AND(NOT(ISERROR(VLOOKUP(AC287,MonsterTable!$A:$B,MATCH(MonsterTable!$B$1,MonsterTable!$A$1:$B$1,0),0))),OR(ISBLANK(AE287),ISBLANK(AF287))),#N/A,
IFERROR(VLOOKUP(AC287,MonsterTable!$A:$B,MATCH(MonsterTable!$B$1,MonsterTable!$A$1:$B$1,0),0),
IF(OR(NOT(ISBLANK(AE287)),ISBLANK(AF287)),#N/A,
IF(AC287="empty","empty",
VLOOKUP(AC287,MonsterGroupTable!$A:$A,1,0)))))))</f>
        <v/>
      </c>
      <c r="AH287" s="2" t="str">
        <f>IF(AND(ISBLANK(AG287),OR(NOT(ISBLANK(AI287)),NOT(ISBLANK(AJ287)))),#N/A,
IF(ISBLANK(AG287),"",
IF(AND(NOT(ISERROR(VLOOKUP(AG287,MonsterTable!$A:$B,MATCH(MonsterTable!$B$1,MonsterTable!$A$1:$B$1,0),0))),OR(ISBLANK(AI287),ISBLANK(AJ287))),#N/A,
IFERROR(VLOOKUP(AG287,MonsterTable!$A:$B,MATCH(MonsterTable!$B$1,MonsterTable!$A$1:$B$1,0),0),
IF(OR(NOT(ISBLANK(AI287)),ISBLANK(AJ287)),#N/A,
IF(AG287="empty","empty",
VLOOKUP(AG287,MonsterGroupTable!$A:$A,1,0)))))))</f>
        <v/>
      </c>
      <c r="AL287" s="2" t="str">
        <f>IF(AND(ISBLANK(AK287),OR(NOT(ISBLANK(AM287)),NOT(ISBLANK(AN287)))),#N/A,
IF(ISBLANK(AK287),"",
IF(AND(NOT(ISERROR(VLOOKUP(AK287,MonsterTable!$A:$B,MATCH(MonsterTable!$B$1,MonsterTable!$A$1:$B$1,0),0))),OR(ISBLANK(AM287),ISBLANK(AN287))),#N/A,
IFERROR(VLOOKUP(AK287,MonsterTable!$A:$B,MATCH(MonsterTable!$B$1,MonsterTable!$A$1:$B$1,0),0),
IF(OR(NOT(ISBLANK(AM287)),ISBLANK(AN287)),#N/A,
IF(AK287="empty","empty",
VLOOKUP(AK287,MonsterGroupTable!$A:$A,1,0)))))))</f>
        <v/>
      </c>
      <c r="AP287" s="2" t="str">
        <f>IF(AND(ISBLANK(AO287),OR(NOT(ISBLANK(AQ287)),NOT(ISBLANK(AR287)))),#N/A,
IF(ISBLANK(AO287),"",
IF(AND(NOT(ISERROR(VLOOKUP(AO287,MonsterTable!$A:$B,MATCH(MonsterTable!$B$1,MonsterTable!$A$1:$B$1,0),0))),OR(ISBLANK(AQ287),ISBLANK(AR287))),#N/A,
IFERROR(VLOOKUP(AO287,MonsterTable!$A:$B,MATCH(MonsterTable!$B$1,MonsterTable!$A$1:$B$1,0),0),
IF(OR(NOT(ISBLANK(AQ287)),ISBLANK(AR287)),#N/A,
IF(AO287="empty","empty",
VLOOKUP(AO287,MonsterGroupTable!$A:$A,1,0)))))))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B287" s="2" t="str">
        <f>IF(AND(ISBLANK(BA287),OR(NOT(ISBLANK(BC287)),NOT(ISBLANK(BD287)))),#N/A,
IF(ISBLANK(BA287),"",
IF(AND(NOT(ISERROR(VLOOKUP(BA287,MonsterTable!$A:$B,MATCH(MonsterTable!$B$1,MonsterTable!$A$1:$B$1,0),0))),OR(ISBLANK(BC287),ISBLANK(BD287))),#N/A,
IFERROR(VLOOKUP(BA287,MonsterTable!$A:$B,MATCH(MonsterTable!$B$1,MonsterTable!$A$1:$B$1,0),0),
IF(OR(NOT(ISBLANK(BC287)),ISBLANK(BD287)),#N/A,
IF(BA287="empty","empty",
VLOOKUP(BA287,MonsterGroupTable!$A:$A,1,0)))))))</f>
        <v/>
      </c>
      <c r="BF287" s="2" t="str">
        <f>IF(AND(ISBLANK(BE287),OR(NOT(ISBLANK(BG287)),NOT(ISBLANK(BH287)))),#N/A,
IF(ISBLANK(BE287),"",
IF(AND(NOT(ISERROR(VLOOKUP(BE287,MonsterTable!$A:$B,MATCH(MonsterTable!$B$1,MonsterTable!$A$1:$B$1,0),0))),OR(ISBLANK(BG287),ISBLANK(BH287))),#N/A,
IFERROR(VLOOKUP(BE287,MonsterTable!$A:$B,MATCH(MonsterTable!$B$1,MonsterTable!$A$1:$B$1,0),0),
IF(OR(NOT(ISBLANK(BG287)),ISBLANK(BH287)),#N/A,
IF(BE287="empty","empty",
VLOOKUP(BE287,MonsterGroupTable!$A:$A,1,0)))))))</f>
        <v/>
      </c>
    </row>
    <row r="288" spans="1:58" x14ac:dyDescent="0.3">
      <c r="A288">
        <v>10287</v>
      </c>
      <c r="B288">
        <f t="shared" si="9"/>
        <v>1.1000000000000001</v>
      </c>
      <c r="C288">
        <f t="shared" si="9"/>
        <v>1.1000000000000001</v>
      </c>
      <c r="F288">
        <v>1260</v>
      </c>
      <c r="G288">
        <v>24010</v>
      </c>
      <c r="H288" t="s">
        <v>29</v>
      </c>
      <c r="I288" t="s">
        <v>30</v>
      </c>
      <c r="J288" t="s">
        <v>85</v>
      </c>
      <c r="K288" t="s">
        <v>86</v>
      </c>
      <c r="L288">
        <v>0</v>
      </c>
      <c r="M288">
        <v>-4.75</v>
      </c>
      <c r="N288">
        <v>-3.5</v>
      </c>
      <c r="O288">
        <v>4.75</v>
      </c>
      <c r="P288">
        <v>3</v>
      </c>
      <c r="Q288">
        <v>-13.5</v>
      </c>
      <c r="R288">
        <v>2.5499999999999998</v>
      </c>
      <c r="S288">
        <v>-6.75</v>
      </c>
      <c r="T288" t="str">
        <f t="shared" si="8"/>
        <v>g101,5</v>
      </c>
      <c r="U288" s="1" t="s">
        <v>78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g101</v>
      </c>
      <c r="X288">
        <v>5</v>
      </c>
      <c r="Z288" s="2" t="str">
        <f>IF(AND(ISBLANK(Y288),OR(NOT(ISBLANK(AA288)),NOT(ISBLANK(AB288)))),#N/A,
IF(ISBLANK(Y288),"",
IF(AND(NOT(ISERROR(VLOOKUP(Y288,MonsterTable!$A:$B,MATCH(MonsterTable!$B$1,MonsterTable!$A$1:$B$1,0),0))),OR(ISBLANK(AA288),ISBLANK(AB288))),#N/A,
IFERROR(VLOOKUP(Y288,MonsterTable!$A:$B,MATCH(MonsterTable!$B$1,MonsterTable!$A$1:$B$1,0),0),
IF(OR(NOT(ISBLANK(AA288)),ISBLANK(AB288)),#N/A,
IF(Y288="empty","empty",
VLOOKUP(Y288,MonsterGroupTable!$A:$A,1,0)))))))</f>
        <v/>
      </c>
      <c r="AD288" s="2" t="str">
        <f>IF(AND(ISBLANK(AC288),OR(NOT(ISBLANK(AE288)),NOT(ISBLANK(AF288)))),#N/A,
IF(ISBLANK(AC288),"",
IF(AND(NOT(ISERROR(VLOOKUP(AC288,MonsterTable!$A:$B,MATCH(MonsterTable!$B$1,MonsterTable!$A$1:$B$1,0),0))),OR(ISBLANK(AE288),ISBLANK(AF288))),#N/A,
IFERROR(VLOOKUP(AC288,MonsterTable!$A:$B,MATCH(MonsterTable!$B$1,MonsterTable!$A$1:$B$1,0),0),
IF(OR(NOT(ISBLANK(AE288)),ISBLANK(AF288)),#N/A,
IF(AC288="empty","empty",
VLOOKUP(AC288,MonsterGroupTable!$A:$A,1,0)))))))</f>
        <v/>
      </c>
      <c r="AH288" s="2" t="str">
        <f>IF(AND(ISBLANK(AG288),OR(NOT(ISBLANK(AI288)),NOT(ISBLANK(AJ288)))),#N/A,
IF(ISBLANK(AG288),"",
IF(AND(NOT(ISERROR(VLOOKUP(AG288,MonsterTable!$A:$B,MATCH(MonsterTable!$B$1,MonsterTable!$A$1:$B$1,0),0))),OR(ISBLANK(AI288),ISBLANK(AJ288))),#N/A,
IFERROR(VLOOKUP(AG288,MonsterTable!$A:$B,MATCH(MonsterTable!$B$1,MonsterTable!$A$1:$B$1,0),0),
IF(OR(NOT(ISBLANK(AI288)),ISBLANK(AJ288)),#N/A,
IF(AG288="empty","empty",
VLOOKUP(AG288,MonsterGroupTable!$A:$A,1,0)))))))</f>
        <v/>
      </c>
      <c r="AL288" s="2" t="str">
        <f>IF(AND(ISBLANK(AK288),OR(NOT(ISBLANK(AM288)),NOT(ISBLANK(AN288)))),#N/A,
IF(ISBLANK(AK288),"",
IF(AND(NOT(ISERROR(VLOOKUP(AK288,MonsterTable!$A:$B,MATCH(MonsterTable!$B$1,MonsterTable!$A$1:$B$1,0),0))),OR(ISBLANK(AM288),ISBLANK(AN288))),#N/A,
IFERROR(VLOOKUP(AK288,MonsterTable!$A:$B,MATCH(MonsterTable!$B$1,MonsterTable!$A$1:$B$1,0),0),
IF(OR(NOT(ISBLANK(AM288)),ISBLANK(AN288)),#N/A,
IF(AK288="empty","empty",
VLOOKUP(AK288,MonsterGroupTable!$A:$A,1,0)))))))</f>
        <v/>
      </c>
      <c r="AP288" s="2" t="str">
        <f>IF(AND(ISBLANK(AO288),OR(NOT(ISBLANK(AQ288)),NOT(ISBLANK(AR288)))),#N/A,
IF(ISBLANK(AO288),"",
IF(AND(NOT(ISERROR(VLOOKUP(AO288,MonsterTable!$A:$B,MATCH(MonsterTable!$B$1,MonsterTable!$A$1:$B$1,0),0))),OR(ISBLANK(AQ288),ISBLANK(AR288))),#N/A,
IFERROR(VLOOKUP(AO288,MonsterTable!$A:$B,MATCH(MonsterTable!$B$1,MonsterTable!$A$1:$B$1,0),0),
IF(OR(NOT(ISBLANK(AQ288)),ISBLANK(AR288)),#N/A,
IF(AO288="empty","empty",
VLOOKUP(AO288,MonsterGroupTable!$A:$A,1,0)))))))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B288" s="2" t="str">
        <f>IF(AND(ISBLANK(BA288),OR(NOT(ISBLANK(BC288)),NOT(ISBLANK(BD288)))),#N/A,
IF(ISBLANK(BA288),"",
IF(AND(NOT(ISERROR(VLOOKUP(BA288,MonsterTable!$A:$B,MATCH(MonsterTable!$B$1,MonsterTable!$A$1:$B$1,0),0))),OR(ISBLANK(BC288),ISBLANK(BD288))),#N/A,
IFERROR(VLOOKUP(BA288,MonsterTable!$A:$B,MATCH(MonsterTable!$B$1,MonsterTable!$A$1:$B$1,0),0),
IF(OR(NOT(ISBLANK(BC288)),ISBLANK(BD288)),#N/A,
IF(BA288="empty","empty",
VLOOKUP(BA288,MonsterGroupTable!$A:$A,1,0)))))))</f>
        <v/>
      </c>
      <c r="BF288" s="2" t="str">
        <f>IF(AND(ISBLANK(BE288),OR(NOT(ISBLANK(BG288)),NOT(ISBLANK(BH288)))),#N/A,
IF(ISBLANK(BE288),"",
IF(AND(NOT(ISERROR(VLOOKUP(BE288,MonsterTable!$A:$B,MATCH(MonsterTable!$B$1,MonsterTable!$A$1:$B$1,0),0))),OR(ISBLANK(BG288),ISBLANK(BH288))),#N/A,
IFERROR(VLOOKUP(BE288,MonsterTable!$A:$B,MATCH(MonsterTable!$B$1,MonsterTable!$A$1:$B$1,0),0),
IF(OR(NOT(ISBLANK(BG288)),ISBLANK(BH288)),#N/A,
IF(BE288="empty","empty",
VLOOKUP(BE288,MonsterGroupTable!$A:$A,1,0)))))))</f>
        <v/>
      </c>
    </row>
    <row r="289" spans="1:58" x14ac:dyDescent="0.3">
      <c r="A289">
        <v>10288</v>
      </c>
      <c r="B289">
        <f t="shared" si="9"/>
        <v>1.1000000000000001</v>
      </c>
      <c r="C289">
        <f t="shared" si="9"/>
        <v>1.1000000000000001</v>
      </c>
      <c r="F289">
        <v>1260</v>
      </c>
      <c r="G289">
        <v>24220</v>
      </c>
      <c r="H289" t="s">
        <v>29</v>
      </c>
      <c r="I289" t="s">
        <v>30</v>
      </c>
      <c r="J289" t="s">
        <v>85</v>
      </c>
      <c r="K289" t="s">
        <v>86</v>
      </c>
      <c r="L289">
        <v>0</v>
      </c>
      <c r="M289">
        <v>-4.75</v>
      </c>
      <c r="N289">
        <v>-3.5</v>
      </c>
      <c r="O289">
        <v>4.75</v>
      </c>
      <c r="P289">
        <v>3</v>
      </c>
      <c r="Q289">
        <v>-13.5</v>
      </c>
      <c r="R289">
        <v>2.5499999999999998</v>
      </c>
      <c r="S289">
        <v>-6.75</v>
      </c>
      <c r="T289" t="str">
        <f t="shared" si="8"/>
        <v>g101,5</v>
      </c>
      <c r="U289" s="1" t="s">
        <v>78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g101</v>
      </c>
      <c r="X289">
        <v>5</v>
      </c>
      <c r="Z289" s="2" t="str">
        <f>IF(AND(ISBLANK(Y289),OR(NOT(ISBLANK(AA289)),NOT(ISBLANK(AB289)))),#N/A,
IF(ISBLANK(Y289),"",
IF(AND(NOT(ISERROR(VLOOKUP(Y289,MonsterTable!$A:$B,MATCH(MonsterTable!$B$1,MonsterTable!$A$1:$B$1,0),0))),OR(ISBLANK(AA289),ISBLANK(AB289))),#N/A,
IFERROR(VLOOKUP(Y289,MonsterTable!$A:$B,MATCH(MonsterTable!$B$1,MonsterTable!$A$1:$B$1,0),0),
IF(OR(NOT(ISBLANK(AA289)),ISBLANK(AB289)),#N/A,
IF(Y289="empty","empty",
VLOOKUP(Y289,MonsterGroupTable!$A:$A,1,0)))))))</f>
        <v/>
      </c>
      <c r="AD289" s="2" t="str">
        <f>IF(AND(ISBLANK(AC289),OR(NOT(ISBLANK(AE289)),NOT(ISBLANK(AF289)))),#N/A,
IF(ISBLANK(AC289),"",
IF(AND(NOT(ISERROR(VLOOKUP(AC289,MonsterTable!$A:$B,MATCH(MonsterTable!$B$1,MonsterTable!$A$1:$B$1,0),0))),OR(ISBLANK(AE289),ISBLANK(AF289))),#N/A,
IFERROR(VLOOKUP(AC289,MonsterTable!$A:$B,MATCH(MonsterTable!$B$1,MonsterTable!$A$1:$B$1,0),0),
IF(OR(NOT(ISBLANK(AE289)),ISBLANK(AF289)),#N/A,
IF(AC289="empty","empty",
VLOOKUP(AC289,MonsterGroupTable!$A:$A,1,0)))))))</f>
        <v/>
      </c>
      <c r="AH289" s="2" t="str">
        <f>IF(AND(ISBLANK(AG289),OR(NOT(ISBLANK(AI289)),NOT(ISBLANK(AJ289)))),#N/A,
IF(ISBLANK(AG289),"",
IF(AND(NOT(ISERROR(VLOOKUP(AG289,MonsterTable!$A:$B,MATCH(MonsterTable!$B$1,MonsterTable!$A$1:$B$1,0),0))),OR(ISBLANK(AI289),ISBLANK(AJ289))),#N/A,
IFERROR(VLOOKUP(AG289,MonsterTable!$A:$B,MATCH(MonsterTable!$B$1,MonsterTable!$A$1:$B$1,0),0),
IF(OR(NOT(ISBLANK(AI289)),ISBLANK(AJ289)),#N/A,
IF(AG289="empty","empty",
VLOOKUP(AG289,MonsterGroupTable!$A:$A,1,0)))))))</f>
        <v/>
      </c>
      <c r="AL289" s="2" t="str">
        <f>IF(AND(ISBLANK(AK289),OR(NOT(ISBLANK(AM289)),NOT(ISBLANK(AN289)))),#N/A,
IF(ISBLANK(AK289),"",
IF(AND(NOT(ISERROR(VLOOKUP(AK289,MonsterTable!$A:$B,MATCH(MonsterTable!$B$1,MonsterTable!$A$1:$B$1,0),0))),OR(ISBLANK(AM289),ISBLANK(AN289))),#N/A,
IFERROR(VLOOKUP(AK289,MonsterTable!$A:$B,MATCH(MonsterTable!$B$1,MonsterTable!$A$1:$B$1,0),0),
IF(OR(NOT(ISBLANK(AM289)),ISBLANK(AN289)),#N/A,
IF(AK289="empty","empty",
VLOOKUP(AK289,MonsterGroupTable!$A:$A,1,0)))))))</f>
        <v/>
      </c>
      <c r="AP289" s="2" t="str">
        <f>IF(AND(ISBLANK(AO289),OR(NOT(ISBLANK(AQ289)),NOT(ISBLANK(AR289)))),#N/A,
IF(ISBLANK(AO289),"",
IF(AND(NOT(ISERROR(VLOOKUP(AO289,MonsterTable!$A:$B,MATCH(MonsterTable!$B$1,MonsterTable!$A$1:$B$1,0),0))),OR(ISBLANK(AQ289),ISBLANK(AR289))),#N/A,
IFERROR(VLOOKUP(AO289,MonsterTable!$A:$B,MATCH(MonsterTable!$B$1,MonsterTable!$A$1:$B$1,0),0),
IF(OR(NOT(ISBLANK(AQ289)),ISBLANK(AR289)),#N/A,
IF(AO289="empty","empty",
VLOOKUP(AO289,MonsterGroupTable!$A:$A,1,0)))))))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B289" s="2" t="str">
        <f>IF(AND(ISBLANK(BA289),OR(NOT(ISBLANK(BC289)),NOT(ISBLANK(BD289)))),#N/A,
IF(ISBLANK(BA289),"",
IF(AND(NOT(ISERROR(VLOOKUP(BA289,MonsterTable!$A:$B,MATCH(MonsterTable!$B$1,MonsterTable!$A$1:$B$1,0),0))),OR(ISBLANK(BC289),ISBLANK(BD289))),#N/A,
IFERROR(VLOOKUP(BA289,MonsterTable!$A:$B,MATCH(MonsterTable!$B$1,MonsterTable!$A$1:$B$1,0),0),
IF(OR(NOT(ISBLANK(BC289)),ISBLANK(BD289)),#N/A,
IF(BA289="empty","empty",
VLOOKUP(BA289,MonsterGroupTable!$A:$A,1,0)))))))</f>
        <v/>
      </c>
      <c r="BF289" s="2" t="str">
        <f>IF(AND(ISBLANK(BE289),OR(NOT(ISBLANK(BG289)),NOT(ISBLANK(BH289)))),#N/A,
IF(ISBLANK(BE289),"",
IF(AND(NOT(ISERROR(VLOOKUP(BE289,MonsterTable!$A:$B,MATCH(MonsterTable!$B$1,MonsterTable!$A$1:$B$1,0),0))),OR(ISBLANK(BG289),ISBLANK(BH289))),#N/A,
IFERROR(VLOOKUP(BE289,MonsterTable!$A:$B,MATCH(MonsterTable!$B$1,MonsterTable!$A$1:$B$1,0),0),
IF(OR(NOT(ISBLANK(BG289)),ISBLANK(BH289)),#N/A,
IF(BE289="empty","empty",
VLOOKUP(BE289,MonsterGroupTable!$A:$A,1,0)))))))</f>
        <v/>
      </c>
    </row>
    <row r="290" spans="1:58" x14ac:dyDescent="0.3">
      <c r="A290">
        <v>10289</v>
      </c>
      <c r="B290">
        <f t="shared" si="9"/>
        <v>1.1000000000000001</v>
      </c>
      <c r="C290">
        <f t="shared" si="9"/>
        <v>1.1000000000000001</v>
      </c>
      <c r="F290">
        <v>1260</v>
      </c>
      <c r="G290">
        <v>24430</v>
      </c>
      <c r="H290" t="s">
        <v>29</v>
      </c>
      <c r="I290" t="s">
        <v>30</v>
      </c>
      <c r="J290" t="s">
        <v>85</v>
      </c>
      <c r="K290" t="s">
        <v>86</v>
      </c>
      <c r="L290">
        <v>0</v>
      </c>
      <c r="M290">
        <v>-4.75</v>
      </c>
      <c r="N290">
        <v>-3.5</v>
      </c>
      <c r="O290">
        <v>4.75</v>
      </c>
      <c r="P290">
        <v>3</v>
      </c>
      <c r="Q290">
        <v>-13.5</v>
      </c>
      <c r="R290">
        <v>2.5499999999999998</v>
      </c>
      <c r="S290">
        <v>-6.75</v>
      </c>
      <c r="T290" t="str">
        <f t="shared" si="8"/>
        <v>g101,5</v>
      </c>
      <c r="U290" s="1" t="s">
        <v>78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g101</v>
      </c>
      <c r="X290">
        <v>5</v>
      </c>
      <c r="Z290" s="2" t="str">
        <f>IF(AND(ISBLANK(Y290),OR(NOT(ISBLANK(AA290)),NOT(ISBLANK(AB290)))),#N/A,
IF(ISBLANK(Y290),"",
IF(AND(NOT(ISERROR(VLOOKUP(Y290,MonsterTable!$A:$B,MATCH(MonsterTable!$B$1,MonsterTable!$A$1:$B$1,0),0))),OR(ISBLANK(AA290),ISBLANK(AB290))),#N/A,
IFERROR(VLOOKUP(Y290,MonsterTable!$A:$B,MATCH(MonsterTable!$B$1,MonsterTable!$A$1:$B$1,0),0),
IF(OR(NOT(ISBLANK(AA290)),ISBLANK(AB290)),#N/A,
IF(Y290="empty","empty",
VLOOKUP(Y290,MonsterGroupTable!$A:$A,1,0)))))))</f>
        <v/>
      </c>
      <c r="AD290" s="2" t="str">
        <f>IF(AND(ISBLANK(AC290),OR(NOT(ISBLANK(AE290)),NOT(ISBLANK(AF290)))),#N/A,
IF(ISBLANK(AC290),"",
IF(AND(NOT(ISERROR(VLOOKUP(AC290,MonsterTable!$A:$B,MATCH(MonsterTable!$B$1,MonsterTable!$A$1:$B$1,0),0))),OR(ISBLANK(AE290),ISBLANK(AF290))),#N/A,
IFERROR(VLOOKUP(AC290,MonsterTable!$A:$B,MATCH(MonsterTable!$B$1,MonsterTable!$A$1:$B$1,0),0),
IF(OR(NOT(ISBLANK(AE290)),ISBLANK(AF290)),#N/A,
IF(AC290="empty","empty",
VLOOKUP(AC290,MonsterGroupTable!$A:$A,1,0)))))))</f>
        <v/>
      </c>
      <c r="AH290" s="2" t="str">
        <f>IF(AND(ISBLANK(AG290),OR(NOT(ISBLANK(AI290)),NOT(ISBLANK(AJ290)))),#N/A,
IF(ISBLANK(AG290),"",
IF(AND(NOT(ISERROR(VLOOKUP(AG290,MonsterTable!$A:$B,MATCH(MonsterTable!$B$1,MonsterTable!$A$1:$B$1,0),0))),OR(ISBLANK(AI290),ISBLANK(AJ290))),#N/A,
IFERROR(VLOOKUP(AG290,MonsterTable!$A:$B,MATCH(MonsterTable!$B$1,MonsterTable!$A$1:$B$1,0),0),
IF(OR(NOT(ISBLANK(AI290)),ISBLANK(AJ290)),#N/A,
IF(AG290="empty","empty",
VLOOKUP(AG290,MonsterGroupTable!$A:$A,1,0)))))))</f>
        <v/>
      </c>
      <c r="AL290" s="2" t="str">
        <f>IF(AND(ISBLANK(AK290),OR(NOT(ISBLANK(AM290)),NOT(ISBLANK(AN290)))),#N/A,
IF(ISBLANK(AK290),"",
IF(AND(NOT(ISERROR(VLOOKUP(AK290,MonsterTable!$A:$B,MATCH(MonsterTable!$B$1,MonsterTable!$A$1:$B$1,0),0))),OR(ISBLANK(AM290),ISBLANK(AN290))),#N/A,
IFERROR(VLOOKUP(AK290,MonsterTable!$A:$B,MATCH(MonsterTable!$B$1,MonsterTable!$A$1:$B$1,0),0),
IF(OR(NOT(ISBLANK(AM290)),ISBLANK(AN290)),#N/A,
IF(AK290="empty","empty",
VLOOKUP(AK290,MonsterGroupTable!$A:$A,1,0)))))))</f>
        <v/>
      </c>
      <c r="AP290" s="2" t="str">
        <f>IF(AND(ISBLANK(AO290),OR(NOT(ISBLANK(AQ290)),NOT(ISBLANK(AR290)))),#N/A,
IF(ISBLANK(AO290),"",
IF(AND(NOT(ISERROR(VLOOKUP(AO290,MonsterTable!$A:$B,MATCH(MonsterTable!$B$1,MonsterTable!$A$1:$B$1,0),0))),OR(ISBLANK(AQ290),ISBLANK(AR290))),#N/A,
IFERROR(VLOOKUP(AO290,MonsterTable!$A:$B,MATCH(MonsterTable!$B$1,MonsterTable!$A$1:$B$1,0),0),
IF(OR(NOT(ISBLANK(AQ290)),ISBLANK(AR290)),#N/A,
IF(AO290="empty","empty",
VLOOKUP(AO290,MonsterGroupTable!$A:$A,1,0)))))))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B290" s="2" t="str">
        <f>IF(AND(ISBLANK(BA290),OR(NOT(ISBLANK(BC290)),NOT(ISBLANK(BD290)))),#N/A,
IF(ISBLANK(BA290),"",
IF(AND(NOT(ISERROR(VLOOKUP(BA290,MonsterTable!$A:$B,MATCH(MonsterTable!$B$1,MonsterTable!$A$1:$B$1,0),0))),OR(ISBLANK(BC290),ISBLANK(BD290))),#N/A,
IFERROR(VLOOKUP(BA290,MonsterTable!$A:$B,MATCH(MonsterTable!$B$1,MonsterTable!$A$1:$B$1,0),0),
IF(OR(NOT(ISBLANK(BC290)),ISBLANK(BD290)),#N/A,
IF(BA290="empty","empty",
VLOOKUP(BA290,MonsterGroupTable!$A:$A,1,0)))))))</f>
        <v/>
      </c>
      <c r="BF290" s="2" t="str">
        <f>IF(AND(ISBLANK(BE290),OR(NOT(ISBLANK(BG290)),NOT(ISBLANK(BH290)))),#N/A,
IF(ISBLANK(BE290),"",
IF(AND(NOT(ISERROR(VLOOKUP(BE290,MonsterTable!$A:$B,MATCH(MonsterTable!$B$1,MonsterTable!$A$1:$B$1,0),0))),OR(ISBLANK(BG290),ISBLANK(BH290))),#N/A,
IFERROR(VLOOKUP(BE290,MonsterTable!$A:$B,MATCH(MonsterTable!$B$1,MonsterTable!$A$1:$B$1,0),0),
IF(OR(NOT(ISBLANK(BG290)),ISBLANK(BH290)),#N/A,
IF(BE290="empty","empty",
VLOOKUP(BE290,MonsterGroupTable!$A:$A,1,0)))))))</f>
        <v/>
      </c>
    </row>
    <row r="291" spans="1:58" x14ac:dyDescent="0.3">
      <c r="A291">
        <v>10290</v>
      </c>
      <c r="B291">
        <f t="shared" si="9"/>
        <v>1.2</v>
      </c>
      <c r="C291">
        <f t="shared" si="9"/>
        <v>1.1000000000000001</v>
      </c>
      <c r="F291">
        <v>1260</v>
      </c>
      <c r="G291">
        <v>24640</v>
      </c>
      <c r="H291" t="s">
        <v>29</v>
      </c>
      <c r="I291" t="s">
        <v>30</v>
      </c>
      <c r="J291" t="s">
        <v>85</v>
      </c>
      <c r="K291" t="s">
        <v>86</v>
      </c>
      <c r="L291">
        <v>0</v>
      </c>
      <c r="M291">
        <v>-4.75</v>
      </c>
      <c r="N291">
        <v>-3.5</v>
      </c>
      <c r="O291">
        <v>4.75</v>
      </c>
      <c r="P291">
        <v>3</v>
      </c>
      <c r="Q291">
        <v>-13.5</v>
      </c>
      <c r="R291">
        <v>2.5499999999999998</v>
      </c>
      <c r="S291">
        <v>-6.75</v>
      </c>
      <c r="T291" t="str">
        <f t="shared" si="8"/>
        <v>g101,5</v>
      </c>
      <c r="U291" s="1" t="s">
        <v>78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g101</v>
      </c>
      <c r="X291">
        <v>5</v>
      </c>
      <c r="Z291" s="2" t="str">
        <f>IF(AND(ISBLANK(Y291),OR(NOT(ISBLANK(AA291)),NOT(ISBLANK(AB291)))),#N/A,
IF(ISBLANK(Y291),"",
IF(AND(NOT(ISERROR(VLOOKUP(Y291,MonsterTable!$A:$B,MATCH(MonsterTable!$B$1,MonsterTable!$A$1:$B$1,0),0))),OR(ISBLANK(AA291),ISBLANK(AB291))),#N/A,
IFERROR(VLOOKUP(Y291,MonsterTable!$A:$B,MATCH(MonsterTable!$B$1,MonsterTable!$A$1:$B$1,0),0),
IF(OR(NOT(ISBLANK(AA291)),ISBLANK(AB291)),#N/A,
IF(Y291="empty","empty",
VLOOKUP(Y291,MonsterGroupTable!$A:$A,1,0)))))))</f>
        <v/>
      </c>
      <c r="AD291" s="2" t="str">
        <f>IF(AND(ISBLANK(AC291),OR(NOT(ISBLANK(AE291)),NOT(ISBLANK(AF291)))),#N/A,
IF(ISBLANK(AC291),"",
IF(AND(NOT(ISERROR(VLOOKUP(AC291,MonsterTable!$A:$B,MATCH(MonsterTable!$B$1,MonsterTable!$A$1:$B$1,0),0))),OR(ISBLANK(AE291),ISBLANK(AF291))),#N/A,
IFERROR(VLOOKUP(AC291,MonsterTable!$A:$B,MATCH(MonsterTable!$B$1,MonsterTable!$A$1:$B$1,0),0),
IF(OR(NOT(ISBLANK(AE291)),ISBLANK(AF291)),#N/A,
IF(AC291="empty","empty",
VLOOKUP(AC291,MonsterGroupTable!$A:$A,1,0)))))))</f>
        <v/>
      </c>
      <c r="AH291" s="2" t="str">
        <f>IF(AND(ISBLANK(AG291),OR(NOT(ISBLANK(AI291)),NOT(ISBLANK(AJ291)))),#N/A,
IF(ISBLANK(AG291),"",
IF(AND(NOT(ISERROR(VLOOKUP(AG291,MonsterTable!$A:$B,MATCH(MonsterTable!$B$1,MonsterTable!$A$1:$B$1,0),0))),OR(ISBLANK(AI291),ISBLANK(AJ291))),#N/A,
IFERROR(VLOOKUP(AG291,MonsterTable!$A:$B,MATCH(MonsterTable!$B$1,MonsterTable!$A$1:$B$1,0),0),
IF(OR(NOT(ISBLANK(AI291)),ISBLANK(AJ291)),#N/A,
IF(AG291="empty","empty",
VLOOKUP(AG291,MonsterGroupTable!$A:$A,1,0)))))))</f>
        <v/>
      </c>
      <c r="AL291" s="2" t="str">
        <f>IF(AND(ISBLANK(AK291),OR(NOT(ISBLANK(AM291)),NOT(ISBLANK(AN291)))),#N/A,
IF(ISBLANK(AK291),"",
IF(AND(NOT(ISERROR(VLOOKUP(AK291,MonsterTable!$A:$B,MATCH(MonsterTable!$B$1,MonsterTable!$A$1:$B$1,0),0))),OR(ISBLANK(AM291),ISBLANK(AN291))),#N/A,
IFERROR(VLOOKUP(AK291,MonsterTable!$A:$B,MATCH(MonsterTable!$B$1,MonsterTable!$A$1:$B$1,0),0),
IF(OR(NOT(ISBLANK(AM291)),ISBLANK(AN291)),#N/A,
IF(AK291="empty","empty",
VLOOKUP(AK291,MonsterGroupTable!$A:$A,1,0)))))))</f>
        <v/>
      </c>
      <c r="AP291" s="2" t="str">
        <f>IF(AND(ISBLANK(AO291),OR(NOT(ISBLANK(AQ291)),NOT(ISBLANK(AR291)))),#N/A,
IF(ISBLANK(AO291),"",
IF(AND(NOT(ISERROR(VLOOKUP(AO291,MonsterTable!$A:$B,MATCH(MonsterTable!$B$1,MonsterTable!$A$1:$B$1,0),0))),OR(ISBLANK(AQ291),ISBLANK(AR291))),#N/A,
IFERROR(VLOOKUP(AO291,MonsterTable!$A:$B,MATCH(MonsterTable!$B$1,MonsterTable!$A$1:$B$1,0),0),
IF(OR(NOT(ISBLANK(AQ291)),ISBLANK(AR291)),#N/A,
IF(AO291="empty","empty",
VLOOKUP(AO291,MonsterGroupTable!$A:$A,1,0)))))))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B291" s="2" t="str">
        <f>IF(AND(ISBLANK(BA291),OR(NOT(ISBLANK(BC291)),NOT(ISBLANK(BD291)))),#N/A,
IF(ISBLANK(BA291),"",
IF(AND(NOT(ISERROR(VLOOKUP(BA291,MonsterTable!$A:$B,MATCH(MonsterTable!$B$1,MonsterTable!$A$1:$B$1,0),0))),OR(ISBLANK(BC291),ISBLANK(BD291))),#N/A,
IFERROR(VLOOKUP(BA291,MonsterTable!$A:$B,MATCH(MonsterTable!$B$1,MonsterTable!$A$1:$B$1,0),0),
IF(OR(NOT(ISBLANK(BC291)),ISBLANK(BD291)),#N/A,
IF(BA291="empty","empty",
VLOOKUP(BA291,MonsterGroupTable!$A:$A,1,0)))))))</f>
        <v/>
      </c>
      <c r="BF291" s="2" t="str">
        <f>IF(AND(ISBLANK(BE291),OR(NOT(ISBLANK(BG291)),NOT(ISBLANK(BH291)))),#N/A,
IF(ISBLANK(BE291),"",
IF(AND(NOT(ISERROR(VLOOKUP(BE291,MonsterTable!$A:$B,MATCH(MonsterTable!$B$1,MonsterTable!$A$1:$B$1,0),0))),OR(ISBLANK(BG291),ISBLANK(BH291))),#N/A,
IFERROR(VLOOKUP(BE291,MonsterTable!$A:$B,MATCH(MonsterTable!$B$1,MonsterTable!$A$1:$B$1,0),0),
IF(OR(NOT(ISBLANK(BG291)),ISBLANK(BH291)),#N/A,
IF(BE291="empty","empty",
VLOOKUP(BE291,MonsterGroupTable!$A:$A,1,0)))))))</f>
        <v/>
      </c>
    </row>
    <row r="292" spans="1:58" x14ac:dyDescent="0.3">
      <c r="A292">
        <v>10291</v>
      </c>
      <c r="B292">
        <f t="shared" si="9"/>
        <v>1.1000000000000001</v>
      </c>
      <c r="C292">
        <f t="shared" si="9"/>
        <v>1.1000000000000001</v>
      </c>
      <c r="F292">
        <v>1260</v>
      </c>
      <c r="G292">
        <v>24850</v>
      </c>
      <c r="H292" t="s">
        <v>29</v>
      </c>
      <c r="I292" t="s">
        <v>30</v>
      </c>
      <c r="J292" t="s">
        <v>85</v>
      </c>
      <c r="K292" t="s">
        <v>86</v>
      </c>
      <c r="L292">
        <v>0</v>
      </c>
      <c r="M292">
        <v>-4.75</v>
      </c>
      <c r="N292">
        <v>-3.5</v>
      </c>
      <c r="O292">
        <v>4.75</v>
      </c>
      <c r="P292">
        <v>3</v>
      </c>
      <c r="Q292">
        <v>-13.5</v>
      </c>
      <c r="R292">
        <v>2.5499999999999998</v>
      </c>
      <c r="S292">
        <v>-6.75</v>
      </c>
      <c r="T292" t="str">
        <f t="shared" si="8"/>
        <v>g101,5</v>
      </c>
      <c r="U292" s="1" t="s">
        <v>78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g101</v>
      </c>
      <c r="X292">
        <v>5</v>
      </c>
      <c r="Z292" s="2" t="str">
        <f>IF(AND(ISBLANK(Y292),OR(NOT(ISBLANK(AA292)),NOT(ISBLANK(AB292)))),#N/A,
IF(ISBLANK(Y292),"",
IF(AND(NOT(ISERROR(VLOOKUP(Y292,MonsterTable!$A:$B,MATCH(MonsterTable!$B$1,MonsterTable!$A$1:$B$1,0),0))),OR(ISBLANK(AA292),ISBLANK(AB292))),#N/A,
IFERROR(VLOOKUP(Y292,MonsterTable!$A:$B,MATCH(MonsterTable!$B$1,MonsterTable!$A$1:$B$1,0),0),
IF(OR(NOT(ISBLANK(AA292)),ISBLANK(AB292)),#N/A,
IF(Y292="empty","empty",
VLOOKUP(Y292,MonsterGroupTable!$A:$A,1,0)))))))</f>
        <v/>
      </c>
      <c r="AD292" s="2" t="str">
        <f>IF(AND(ISBLANK(AC292),OR(NOT(ISBLANK(AE292)),NOT(ISBLANK(AF292)))),#N/A,
IF(ISBLANK(AC292),"",
IF(AND(NOT(ISERROR(VLOOKUP(AC292,MonsterTable!$A:$B,MATCH(MonsterTable!$B$1,MonsterTable!$A$1:$B$1,0),0))),OR(ISBLANK(AE292),ISBLANK(AF292))),#N/A,
IFERROR(VLOOKUP(AC292,MonsterTable!$A:$B,MATCH(MonsterTable!$B$1,MonsterTable!$A$1:$B$1,0),0),
IF(OR(NOT(ISBLANK(AE292)),ISBLANK(AF292)),#N/A,
IF(AC292="empty","empty",
VLOOKUP(AC292,MonsterGroupTable!$A:$A,1,0)))))))</f>
        <v/>
      </c>
      <c r="AH292" s="2" t="str">
        <f>IF(AND(ISBLANK(AG292),OR(NOT(ISBLANK(AI292)),NOT(ISBLANK(AJ292)))),#N/A,
IF(ISBLANK(AG292),"",
IF(AND(NOT(ISERROR(VLOOKUP(AG292,MonsterTable!$A:$B,MATCH(MonsterTable!$B$1,MonsterTable!$A$1:$B$1,0),0))),OR(ISBLANK(AI292),ISBLANK(AJ292))),#N/A,
IFERROR(VLOOKUP(AG292,MonsterTable!$A:$B,MATCH(MonsterTable!$B$1,MonsterTable!$A$1:$B$1,0),0),
IF(OR(NOT(ISBLANK(AI292)),ISBLANK(AJ292)),#N/A,
IF(AG292="empty","empty",
VLOOKUP(AG292,MonsterGroupTable!$A:$A,1,0)))))))</f>
        <v/>
      </c>
      <c r="AL292" s="2" t="str">
        <f>IF(AND(ISBLANK(AK292),OR(NOT(ISBLANK(AM292)),NOT(ISBLANK(AN292)))),#N/A,
IF(ISBLANK(AK292),"",
IF(AND(NOT(ISERROR(VLOOKUP(AK292,MonsterTable!$A:$B,MATCH(MonsterTable!$B$1,MonsterTable!$A$1:$B$1,0),0))),OR(ISBLANK(AM292),ISBLANK(AN292))),#N/A,
IFERROR(VLOOKUP(AK292,MonsterTable!$A:$B,MATCH(MonsterTable!$B$1,MonsterTable!$A$1:$B$1,0),0),
IF(OR(NOT(ISBLANK(AM292)),ISBLANK(AN292)),#N/A,
IF(AK292="empty","empty",
VLOOKUP(AK292,MonsterGroupTable!$A:$A,1,0)))))))</f>
        <v/>
      </c>
      <c r="AP292" s="2" t="str">
        <f>IF(AND(ISBLANK(AO292),OR(NOT(ISBLANK(AQ292)),NOT(ISBLANK(AR292)))),#N/A,
IF(ISBLANK(AO292),"",
IF(AND(NOT(ISERROR(VLOOKUP(AO292,MonsterTable!$A:$B,MATCH(MonsterTable!$B$1,MonsterTable!$A$1:$B$1,0),0))),OR(ISBLANK(AQ292),ISBLANK(AR292))),#N/A,
IFERROR(VLOOKUP(AO292,MonsterTable!$A:$B,MATCH(MonsterTable!$B$1,MonsterTable!$A$1:$B$1,0),0),
IF(OR(NOT(ISBLANK(AQ292)),ISBLANK(AR292)),#N/A,
IF(AO292="empty","empty",
VLOOKUP(AO292,MonsterGroupTable!$A:$A,1,0)))))))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B292" s="2" t="str">
        <f>IF(AND(ISBLANK(BA292),OR(NOT(ISBLANK(BC292)),NOT(ISBLANK(BD292)))),#N/A,
IF(ISBLANK(BA292),"",
IF(AND(NOT(ISERROR(VLOOKUP(BA292,MonsterTable!$A:$B,MATCH(MonsterTable!$B$1,MonsterTable!$A$1:$B$1,0),0))),OR(ISBLANK(BC292),ISBLANK(BD292))),#N/A,
IFERROR(VLOOKUP(BA292,MonsterTable!$A:$B,MATCH(MonsterTable!$B$1,MonsterTable!$A$1:$B$1,0),0),
IF(OR(NOT(ISBLANK(BC292)),ISBLANK(BD292)),#N/A,
IF(BA292="empty","empty",
VLOOKUP(BA292,MonsterGroupTable!$A:$A,1,0)))))))</f>
        <v/>
      </c>
      <c r="BF292" s="2" t="str">
        <f>IF(AND(ISBLANK(BE292),OR(NOT(ISBLANK(BG292)),NOT(ISBLANK(BH292)))),#N/A,
IF(ISBLANK(BE292),"",
IF(AND(NOT(ISERROR(VLOOKUP(BE292,MonsterTable!$A:$B,MATCH(MonsterTable!$B$1,MonsterTable!$A$1:$B$1,0),0))),OR(ISBLANK(BG292),ISBLANK(BH292))),#N/A,
IFERROR(VLOOKUP(BE292,MonsterTable!$A:$B,MATCH(MonsterTable!$B$1,MonsterTable!$A$1:$B$1,0),0),
IF(OR(NOT(ISBLANK(BG292)),ISBLANK(BH292)),#N/A,
IF(BE292="empty","empty",
VLOOKUP(BE292,MonsterGroupTable!$A:$A,1,0)))))))</f>
        <v/>
      </c>
    </row>
    <row r="293" spans="1:58" x14ac:dyDescent="0.3">
      <c r="A293">
        <v>10292</v>
      </c>
      <c r="B293">
        <f t="shared" si="9"/>
        <v>1.1000000000000001</v>
      </c>
      <c r="C293">
        <f t="shared" si="9"/>
        <v>1.1000000000000001</v>
      </c>
      <c r="F293">
        <v>1260</v>
      </c>
      <c r="G293">
        <v>25060</v>
      </c>
      <c r="H293" t="s">
        <v>29</v>
      </c>
      <c r="I293" t="s">
        <v>30</v>
      </c>
      <c r="J293" t="s">
        <v>85</v>
      </c>
      <c r="K293" t="s">
        <v>86</v>
      </c>
      <c r="L293">
        <v>0</v>
      </c>
      <c r="M293">
        <v>-4.75</v>
      </c>
      <c r="N293">
        <v>-3.5</v>
      </c>
      <c r="O293">
        <v>4.75</v>
      </c>
      <c r="P293">
        <v>3</v>
      </c>
      <c r="Q293">
        <v>-13.5</v>
      </c>
      <c r="R293">
        <v>2.5499999999999998</v>
      </c>
      <c r="S293">
        <v>-6.75</v>
      </c>
      <c r="T293" t="str">
        <f t="shared" si="8"/>
        <v>g101,5</v>
      </c>
      <c r="U293" s="1" t="s">
        <v>78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g101</v>
      </c>
      <c r="X293">
        <v>5</v>
      </c>
      <c r="Z293" s="2" t="str">
        <f>IF(AND(ISBLANK(Y293),OR(NOT(ISBLANK(AA293)),NOT(ISBLANK(AB293)))),#N/A,
IF(ISBLANK(Y293),"",
IF(AND(NOT(ISERROR(VLOOKUP(Y293,MonsterTable!$A:$B,MATCH(MonsterTable!$B$1,MonsterTable!$A$1:$B$1,0),0))),OR(ISBLANK(AA293),ISBLANK(AB293))),#N/A,
IFERROR(VLOOKUP(Y293,MonsterTable!$A:$B,MATCH(MonsterTable!$B$1,MonsterTable!$A$1:$B$1,0),0),
IF(OR(NOT(ISBLANK(AA293)),ISBLANK(AB293)),#N/A,
IF(Y293="empty","empty",
VLOOKUP(Y293,MonsterGroupTable!$A:$A,1,0)))))))</f>
        <v/>
      </c>
      <c r="AD293" s="2" t="str">
        <f>IF(AND(ISBLANK(AC293),OR(NOT(ISBLANK(AE293)),NOT(ISBLANK(AF293)))),#N/A,
IF(ISBLANK(AC293),"",
IF(AND(NOT(ISERROR(VLOOKUP(AC293,MonsterTable!$A:$B,MATCH(MonsterTable!$B$1,MonsterTable!$A$1:$B$1,0),0))),OR(ISBLANK(AE293),ISBLANK(AF293))),#N/A,
IFERROR(VLOOKUP(AC293,MonsterTable!$A:$B,MATCH(MonsterTable!$B$1,MonsterTable!$A$1:$B$1,0),0),
IF(OR(NOT(ISBLANK(AE293)),ISBLANK(AF293)),#N/A,
IF(AC293="empty","empty",
VLOOKUP(AC293,MonsterGroupTable!$A:$A,1,0)))))))</f>
        <v/>
      </c>
      <c r="AH293" s="2" t="str">
        <f>IF(AND(ISBLANK(AG293),OR(NOT(ISBLANK(AI293)),NOT(ISBLANK(AJ293)))),#N/A,
IF(ISBLANK(AG293),"",
IF(AND(NOT(ISERROR(VLOOKUP(AG293,MonsterTable!$A:$B,MATCH(MonsterTable!$B$1,MonsterTable!$A$1:$B$1,0),0))),OR(ISBLANK(AI293),ISBLANK(AJ293))),#N/A,
IFERROR(VLOOKUP(AG293,MonsterTable!$A:$B,MATCH(MonsterTable!$B$1,MonsterTable!$A$1:$B$1,0),0),
IF(OR(NOT(ISBLANK(AI293)),ISBLANK(AJ293)),#N/A,
IF(AG293="empty","empty",
VLOOKUP(AG293,MonsterGroupTable!$A:$A,1,0)))))))</f>
        <v/>
      </c>
      <c r="AL293" s="2" t="str">
        <f>IF(AND(ISBLANK(AK293),OR(NOT(ISBLANK(AM293)),NOT(ISBLANK(AN293)))),#N/A,
IF(ISBLANK(AK293),"",
IF(AND(NOT(ISERROR(VLOOKUP(AK293,MonsterTable!$A:$B,MATCH(MonsterTable!$B$1,MonsterTable!$A$1:$B$1,0),0))),OR(ISBLANK(AM293),ISBLANK(AN293))),#N/A,
IFERROR(VLOOKUP(AK293,MonsterTable!$A:$B,MATCH(MonsterTable!$B$1,MonsterTable!$A$1:$B$1,0),0),
IF(OR(NOT(ISBLANK(AM293)),ISBLANK(AN293)),#N/A,
IF(AK293="empty","empty",
VLOOKUP(AK293,MonsterGroupTable!$A:$A,1,0)))))))</f>
        <v/>
      </c>
      <c r="AP293" s="2" t="str">
        <f>IF(AND(ISBLANK(AO293),OR(NOT(ISBLANK(AQ293)),NOT(ISBLANK(AR293)))),#N/A,
IF(ISBLANK(AO293),"",
IF(AND(NOT(ISERROR(VLOOKUP(AO293,MonsterTable!$A:$B,MATCH(MonsterTable!$B$1,MonsterTable!$A$1:$B$1,0),0))),OR(ISBLANK(AQ293),ISBLANK(AR293))),#N/A,
IFERROR(VLOOKUP(AO293,MonsterTable!$A:$B,MATCH(MonsterTable!$B$1,MonsterTable!$A$1:$B$1,0),0),
IF(OR(NOT(ISBLANK(AQ293)),ISBLANK(AR293)),#N/A,
IF(AO293="empty","empty",
VLOOKUP(AO293,MonsterGroupTable!$A:$A,1,0)))))))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B293" s="2" t="str">
        <f>IF(AND(ISBLANK(BA293),OR(NOT(ISBLANK(BC293)),NOT(ISBLANK(BD293)))),#N/A,
IF(ISBLANK(BA293),"",
IF(AND(NOT(ISERROR(VLOOKUP(BA293,MonsterTable!$A:$B,MATCH(MonsterTable!$B$1,MonsterTable!$A$1:$B$1,0),0))),OR(ISBLANK(BC293),ISBLANK(BD293))),#N/A,
IFERROR(VLOOKUP(BA293,MonsterTable!$A:$B,MATCH(MonsterTable!$B$1,MonsterTable!$A$1:$B$1,0),0),
IF(OR(NOT(ISBLANK(BC293)),ISBLANK(BD293)),#N/A,
IF(BA293="empty","empty",
VLOOKUP(BA293,MonsterGroupTable!$A:$A,1,0)))))))</f>
        <v/>
      </c>
      <c r="BF293" s="2" t="str">
        <f>IF(AND(ISBLANK(BE293),OR(NOT(ISBLANK(BG293)),NOT(ISBLANK(BH293)))),#N/A,
IF(ISBLANK(BE293),"",
IF(AND(NOT(ISERROR(VLOOKUP(BE293,MonsterTable!$A:$B,MATCH(MonsterTable!$B$1,MonsterTable!$A$1:$B$1,0),0))),OR(ISBLANK(BG293),ISBLANK(BH293))),#N/A,
IFERROR(VLOOKUP(BE293,MonsterTable!$A:$B,MATCH(MonsterTable!$B$1,MonsterTable!$A$1:$B$1,0),0),
IF(OR(NOT(ISBLANK(BG293)),ISBLANK(BH293)),#N/A,
IF(BE293="empty","empty",
VLOOKUP(BE293,MonsterGroupTable!$A:$A,1,0)))))))</f>
        <v/>
      </c>
    </row>
    <row r="294" spans="1:58" x14ac:dyDescent="0.3">
      <c r="A294">
        <v>10293</v>
      </c>
      <c r="B294">
        <f t="shared" si="9"/>
        <v>1.1000000000000001</v>
      </c>
      <c r="C294">
        <f t="shared" si="9"/>
        <v>1.1000000000000001</v>
      </c>
      <c r="F294">
        <v>1260</v>
      </c>
      <c r="G294">
        <v>25270</v>
      </c>
      <c r="H294" t="s">
        <v>29</v>
      </c>
      <c r="I294" t="s">
        <v>30</v>
      </c>
      <c r="J294" t="s">
        <v>85</v>
      </c>
      <c r="K294" t="s">
        <v>86</v>
      </c>
      <c r="L294">
        <v>0</v>
      </c>
      <c r="M294">
        <v>-4.75</v>
      </c>
      <c r="N294">
        <v>-3.5</v>
      </c>
      <c r="O294">
        <v>4.75</v>
      </c>
      <c r="P294">
        <v>3</v>
      </c>
      <c r="Q294">
        <v>-13.5</v>
      </c>
      <c r="R294">
        <v>2.5499999999999998</v>
      </c>
      <c r="S294">
        <v>-6.75</v>
      </c>
      <c r="T294" t="str">
        <f t="shared" si="8"/>
        <v>g101,5</v>
      </c>
      <c r="U294" s="1" t="s">
        <v>78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g101</v>
      </c>
      <c r="X294">
        <v>5</v>
      </c>
      <c r="Z294" s="2" t="str">
        <f>IF(AND(ISBLANK(Y294),OR(NOT(ISBLANK(AA294)),NOT(ISBLANK(AB294)))),#N/A,
IF(ISBLANK(Y294),"",
IF(AND(NOT(ISERROR(VLOOKUP(Y294,MonsterTable!$A:$B,MATCH(MonsterTable!$B$1,MonsterTable!$A$1:$B$1,0),0))),OR(ISBLANK(AA294),ISBLANK(AB294))),#N/A,
IFERROR(VLOOKUP(Y294,MonsterTable!$A:$B,MATCH(MonsterTable!$B$1,MonsterTable!$A$1:$B$1,0),0),
IF(OR(NOT(ISBLANK(AA294)),ISBLANK(AB294)),#N/A,
IF(Y294="empty","empty",
VLOOKUP(Y294,MonsterGroupTable!$A:$A,1,0)))))))</f>
        <v/>
      </c>
      <c r="AD294" s="2" t="str">
        <f>IF(AND(ISBLANK(AC294),OR(NOT(ISBLANK(AE294)),NOT(ISBLANK(AF294)))),#N/A,
IF(ISBLANK(AC294),"",
IF(AND(NOT(ISERROR(VLOOKUP(AC294,MonsterTable!$A:$B,MATCH(MonsterTable!$B$1,MonsterTable!$A$1:$B$1,0),0))),OR(ISBLANK(AE294),ISBLANK(AF294))),#N/A,
IFERROR(VLOOKUP(AC294,MonsterTable!$A:$B,MATCH(MonsterTable!$B$1,MonsterTable!$A$1:$B$1,0),0),
IF(OR(NOT(ISBLANK(AE294)),ISBLANK(AF294)),#N/A,
IF(AC294="empty","empty",
VLOOKUP(AC294,MonsterGroupTable!$A:$A,1,0)))))))</f>
        <v/>
      </c>
      <c r="AH294" s="2" t="str">
        <f>IF(AND(ISBLANK(AG294),OR(NOT(ISBLANK(AI294)),NOT(ISBLANK(AJ294)))),#N/A,
IF(ISBLANK(AG294),"",
IF(AND(NOT(ISERROR(VLOOKUP(AG294,MonsterTable!$A:$B,MATCH(MonsterTable!$B$1,MonsterTable!$A$1:$B$1,0),0))),OR(ISBLANK(AI294),ISBLANK(AJ294))),#N/A,
IFERROR(VLOOKUP(AG294,MonsterTable!$A:$B,MATCH(MonsterTable!$B$1,MonsterTable!$A$1:$B$1,0),0),
IF(OR(NOT(ISBLANK(AI294)),ISBLANK(AJ294)),#N/A,
IF(AG294="empty","empty",
VLOOKUP(AG294,MonsterGroupTable!$A:$A,1,0)))))))</f>
        <v/>
      </c>
      <c r="AL294" s="2" t="str">
        <f>IF(AND(ISBLANK(AK294),OR(NOT(ISBLANK(AM294)),NOT(ISBLANK(AN294)))),#N/A,
IF(ISBLANK(AK294),"",
IF(AND(NOT(ISERROR(VLOOKUP(AK294,MonsterTable!$A:$B,MATCH(MonsterTable!$B$1,MonsterTable!$A$1:$B$1,0),0))),OR(ISBLANK(AM294),ISBLANK(AN294))),#N/A,
IFERROR(VLOOKUP(AK294,MonsterTable!$A:$B,MATCH(MonsterTable!$B$1,MonsterTable!$A$1:$B$1,0),0),
IF(OR(NOT(ISBLANK(AM294)),ISBLANK(AN294)),#N/A,
IF(AK294="empty","empty",
VLOOKUP(AK294,MonsterGroupTable!$A:$A,1,0)))))))</f>
        <v/>
      </c>
      <c r="AP294" s="2" t="str">
        <f>IF(AND(ISBLANK(AO294),OR(NOT(ISBLANK(AQ294)),NOT(ISBLANK(AR294)))),#N/A,
IF(ISBLANK(AO294),"",
IF(AND(NOT(ISERROR(VLOOKUP(AO294,MonsterTable!$A:$B,MATCH(MonsterTable!$B$1,MonsterTable!$A$1:$B$1,0),0))),OR(ISBLANK(AQ294),ISBLANK(AR294))),#N/A,
IFERROR(VLOOKUP(AO294,MonsterTable!$A:$B,MATCH(MonsterTable!$B$1,MonsterTable!$A$1:$B$1,0),0),
IF(OR(NOT(ISBLANK(AQ294)),ISBLANK(AR294)),#N/A,
IF(AO294="empty","empty",
VLOOKUP(AO294,MonsterGroupTable!$A:$A,1,0)))))))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B294" s="2" t="str">
        <f>IF(AND(ISBLANK(BA294),OR(NOT(ISBLANK(BC294)),NOT(ISBLANK(BD294)))),#N/A,
IF(ISBLANK(BA294),"",
IF(AND(NOT(ISERROR(VLOOKUP(BA294,MonsterTable!$A:$B,MATCH(MonsterTable!$B$1,MonsterTable!$A$1:$B$1,0),0))),OR(ISBLANK(BC294),ISBLANK(BD294))),#N/A,
IFERROR(VLOOKUP(BA294,MonsterTable!$A:$B,MATCH(MonsterTable!$B$1,MonsterTable!$A$1:$B$1,0),0),
IF(OR(NOT(ISBLANK(BC294)),ISBLANK(BD294)),#N/A,
IF(BA294="empty","empty",
VLOOKUP(BA294,MonsterGroupTable!$A:$A,1,0)))))))</f>
        <v/>
      </c>
      <c r="BF294" s="2" t="str">
        <f>IF(AND(ISBLANK(BE294),OR(NOT(ISBLANK(BG294)),NOT(ISBLANK(BH294)))),#N/A,
IF(ISBLANK(BE294),"",
IF(AND(NOT(ISERROR(VLOOKUP(BE294,MonsterTable!$A:$B,MATCH(MonsterTable!$B$1,MonsterTable!$A$1:$B$1,0),0))),OR(ISBLANK(BG294),ISBLANK(BH294))),#N/A,
IFERROR(VLOOKUP(BE294,MonsterTable!$A:$B,MATCH(MonsterTable!$B$1,MonsterTable!$A$1:$B$1,0),0),
IF(OR(NOT(ISBLANK(BG294)),ISBLANK(BH294)),#N/A,
IF(BE294="empty","empty",
VLOOKUP(BE294,MonsterGroupTable!$A:$A,1,0)))))))</f>
        <v/>
      </c>
    </row>
    <row r="295" spans="1:58" x14ac:dyDescent="0.3">
      <c r="A295">
        <v>10294</v>
      </c>
      <c r="B295">
        <f t="shared" si="9"/>
        <v>1.1000000000000001</v>
      </c>
      <c r="C295">
        <f t="shared" si="9"/>
        <v>1.1000000000000001</v>
      </c>
      <c r="F295">
        <v>1260</v>
      </c>
      <c r="G295">
        <v>25480</v>
      </c>
      <c r="H295" t="s">
        <v>29</v>
      </c>
      <c r="I295" t="s">
        <v>30</v>
      </c>
      <c r="J295" t="s">
        <v>85</v>
      </c>
      <c r="K295" t="s">
        <v>86</v>
      </c>
      <c r="L295">
        <v>0</v>
      </c>
      <c r="M295">
        <v>-4.75</v>
      </c>
      <c r="N295">
        <v>-3.5</v>
      </c>
      <c r="O295">
        <v>4.75</v>
      </c>
      <c r="P295">
        <v>3</v>
      </c>
      <c r="Q295">
        <v>-13.5</v>
      </c>
      <c r="R295">
        <v>2.5499999999999998</v>
      </c>
      <c r="S295">
        <v>-6.75</v>
      </c>
      <c r="T295" t="str">
        <f t="shared" si="8"/>
        <v>g101,5</v>
      </c>
      <c r="U295" s="1" t="s">
        <v>78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g101</v>
      </c>
      <c r="X295">
        <v>5</v>
      </c>
      <c r="Z295" s="2" t="str">
        <f>IF(AND(ISBLANK(Y295),OR(NOT(ISBLANK(AA295)),NOT(ISBLANK(AB295)))),#N/A,
IF(ISBLANK(Y295),"",
IF(AND(NOT(ISERROR(VLOOKUP(Y295,MonsterTable!$A:$B,MATCH(MonsterTable!$B$1,MonsterTable!$A$1:$B$1,0),0))),OR(ISBLANK(AA295),ISBLANK(AB295))),#N/A,
IFERROR(VLOOKUP(Y295,MonsterTable!$A:$B,MATCH(MonsterTable!$B$1,MonsterTable!$A$1:$B$1,0),0),
IF(OR(NOT(ISBLANK(AA295)),ISBLANK(AB295)),#N/A,
IF(Y295="empty","empty",
VLOOKUP(Y295,MonsterGroupTable!$A:$A,1,0)))))))</f>
        <v/>
      </c>
      <c r="AD295" s="2" t="str">
        <f>IF(AND(ISBLANK(AC295),OR(NOT(ISBLANK(AE295)),NOT(ISBLANK(AF295)))),#N/A,
IF(ISBLANK(AC295),"",
IF(AND(NOT(ISERROR(VLOOKUP(AC295,MonsterTable!$A:$B,MATCH(MonsterTable!$B$1,MonsterTable!$A$1:$B$1,0),0))),OR(ISBLANK(AE295),ISBLANK(AF295))),#N/A,
IFERROR(VLOOKUP(AC295,MonsterTable!$A:$B,MATCH(MonsterTable!$B$1,MonsterTable!$A$1:$B$1,0),0),
IF(OR(NOT(ISBLANK(AE295)),ISBLANK(AF295)),#N/A,
IF(AC295="empty","empty",
VLOOKUP(AC295,MonsterGroupTable!$A:$A,1,0)))))))</f>
        <v/>
      </c>
      <c r="AH295" s="2" t="str">
        <f>IF(AND(ISBLANK(AG295),OR(NOT(ISBLANK(AI295)),NOT(ISBLANK(AJ295)))),#N/A,
IF(ISBLANK(AG295),"",
IF(AND(NOT(ISERROR(VLOOKUP(AG295,MonsterTable!$A:$B,MATCH(MonsterTable!$B$1,MonsterTable!$A$1:$B$1,0),0))),OR(ISBLANK(AI295),ISBLANK(AJ295))),#N/A,
IFERROR(VLOOKUP(AG295,MonsterTable!$A:$B,MATCH(MonsterTable!$B$1,MonsterTable!$A$1:$B$1,0),0),
IF(OR(NOT(ISBLANK(AI295)),ISBLANK(AJ295)),#N/A,
IF(AG295="empty","empty",
VLOOKUP(AG295,MonsterGroupTable!$A:$A,1,0)))))))</f>
        <v/>
      </c>
      <c r="AL295" s="2" t="str">
        <f>IF(AND(ISBLANK(AK295),OR(NOT(ISBLANK(AM295)),NOT(ISBLANK(AN295)))),#N/A,
IF(ISBLANK(AK295),"",
IF(AND(NOT(ISERROR(VLOOKUP(AK295,MonsterTable!$A:$B,MATCH(MonsterTable!$B$1,MonsterTable!$A$1:$B$1,0),0))),OR(ISBLANK(AM295),ISBLANK(AN295))),#N/A,
IFERROR(VLOOKUP(AK295,MonsterTable!$A:$B,MATCH(MonsterTable!$B$1,MonsterTable!$A$1:$B$1,0),0),
IF(OR(NOT(ISBLANK(AM295)),ISBLANK(AN295)),#N/A,
IF(AK295="empty","empty",
VLOOKUP(AK295,MonsterGroupTable!$A:$A,1,0)))))))</f>
        <v/>
      </c>
      <c r="AP295" s="2" t="str">
        <f>IF(AND(ISBLANK(AO295),OR(NOT(ISBLANK(AQ295)),NOT(ISBLANK(AR295)))),#N/A,
IF(ISBLANK(AO295),"",
IF(AND(NOT(ISERROR(VLOOKUP(AO295,MonsterTable!$A:$B,MATCH(MonsterTable!$B$1,MonsterTable!$A$1:$B$1,0),0))),OR(ISBLANK(AQ295),ISBLANK(AR295))),#N/A,
IFERROR(VLOOKUP(AO295,MonsterTable!$A:$B,MATCH(MonsterTable!$B$1,MonsterTable!$A$1:$B$1,0),0),
IF(OR(NOT(ISBLANK(AQ295)),ISBLANK(AR295)),#N/A,
IF(AO295="empty","empty",
VLOOKUP(AO295,MonsterGroupTable!$A:$A,1,0)))))))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B295" s="2" t="str">
        <f>IF(AND(ISBLANK(BA295),OR(NOT(ISBLANK(BC295)),NOT(ISBLANK(BD295)))),#N/A,
IF(ISBLANK(BA295),"",
IF(AND(NOT(ISERROR(VLOOKUP(BA295,MonsterTable!$A:$B,MATCH(MonsterTable!$B$1,MonsterTable!$A$1:$B$1,0),0))),OR(ISBLANK(BC295),ISBLANK(BD295))),#N/A,
IFERROR(VLOOKUP(BA295,MonsterTable!$A:$B,MATCH(MonsterTable!$B$1,MonsterTable!$A$1:$B$1,0),0),
IF(OR(NOT(ISBLANK(BC295)),ISBLANK(BD295)),#N/A,
IF(BA295="empty","empty",
VLOOKUP(BA295,MonsterGroupTable!$A:$A,1,0)))))))</f>
        <v/>
      </c>
      <c r="BF295" s="2" t="str">
        <f>IF(AND(ISBLANK(BE295),OR(NOT(ISBLANK(BG295)),NOT(ISBLANK(BH295)))),#N/A,
IF(ISBLANK(BE295),"",
IF(AND(NOT(ISERROR(VLOOKUP(BE295,MonsterTable!$A:$B,MATCH(MonsterTable!$B$1,MonsterTable!$A$1:$B$1,0),0))),OR(ISBLANK(BG295),ISBLANK(BH295))),#N/A,
IFERROR(VLOOKUP(BE295,MonsterTable!$A:$B,MATCH(MonsterTable!$B$1,MonsterTable!$A$1:$B$1,0),0),
IF(OR(NOT(ISBLANK(BG295)),ISBLANK(BH295)),#N/A,
IF(BE295="empty","empty",
VLOOKUP(BE295,MonsterGroupTable!$A:$A,1,0)))))))</f>
        <v/>
      </c>
    </row>
    <row r="296" spans="1:58" x14ac:dyDescent="0.3">
      <c r="A296">
        <v>10295</v>
      </c>
      <c r="B296">
        <f t="shared" si="9"/>
        <v>1.1000000000000001</v>
      </c>
      <c r="C296">
        <f t="shared" si="9"/>
        <v>1.1000000000000001</v>
      </c>
      <c r="F296">
        <v>1260</v>
      </c>
      <c r="G296">
        <v>25690</v>
      </c>
      <c r="H296" t="s">
        <v>29</v>
      </c>
      <c r="I296" t="s">
        <v>30</v>
      </c>
      <c r="J296" t="s">
        <v>85</v>
      </c>
      <c r="K296" t="s">
        <v>86</v>
      </c>
      <c r="L296">
        <v>0</v>
      </c>
      <c r="M296">
        <v>-4.75</v>
      </c>
      <c r="N296">
        <v>-3.5</v>
      </c>
      <c r="O296">
        <v>4.75</v>
      </c>
      <c r="P296">
        <v>3</v>
      </c>
      <c r="Q296">
        <v>-13.5</v>
      </c>
      <c r="R296">
        <v>2.5499999999999998</v>
      </c>
      <c r="S296">
        <v>-6.75</v>
      </c>
      <c r="T296" t="str">
        <f t="shared" si="8"/>
        <v>g101,5</v>
      </c>
      <c r="U296" s="1" t="s">
        <v>78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g101</v>
      </c>
      <c r="X296">
        <v>5</v>
      </c>
      <c r="Z296" s="2" t="str">
        <f>IF(AND(ISBLANK(Y296),OR(NOT(ISBLANK(AA296)),NOT(ISBLANK(AB296)))),#N/A,
IF(ISBLANK(Y296),"",
IF(AND(NOT(ISERROR(VLOOKUP(Y296,MonsterTable!$A:$B,MATCH(MonsterTable!$B$1,MonsterTable!$A$1:$B$1,0),0))),OR(ISBLANK(AA296),ISBLANK(AB296))),#N/A,
IFERROR(VLOOKUP(Y296,MonsterTable!$A:$B,MATCH(MonsterTable!$B$1,MonsterTable!$A$1:$B$1,0),0),
IF(OR(NOT(ISBLANK(AA296)),ISBLANK(AB296)),#N/A,
IF(Y296="empty","empty",
VLOOKUP(Y296,MonsterGroupTable!$A:$A,1,0)))))))</f>
        <v/>
      </c>
      <c r="AD296" s="2" t="str">
        <f>IF(AND(ISBLANK(AC296),OR(NOT(ISBLANK(AE296)),NOT(ISBLANK(AF296)))),#N/A,
IF(ISBLANK(AC296),"",
IF(AND(NOT(ISERROR(VLOOKUP(AC296,MonsterTable!$A:$B,MATCH(MonsterTable!$B$1,MonsterTable!$A$1:$B$1,0),0))),OR(ISBLANK(AE296),ISBLANK(AF296))),#N/A,
IFERROR(VLOOKUP(AC296,MonsterTable!$A:$B,MATCH(MonsterTable!$B$1,MonsterTable!$A$1:$B$1,0),0),
IF(OR(NOT(ISBLANK(AE296)),ISBLANK(AF296)),#N/A,
IF(AC296="empty","empty",
VLOOKUP(AC296,MonsterGroupTable!$A:$A,1,0)))))))</f>
        <v/>
      </c>
      <c r="AH296" s="2" t="str">
        <f>IF(AND(ISBLANK(AG296),OR(NOT(ISBLANK(AI296)),NOT(ISBLANK(AJ296)))),#N/A,
IF(ISBLANK(AG296),"",
IF(AND(NOT(ISERROR(VLOOKUP(AG296,MonsterTable!$A:$B,MATCH(MonsterTable!$B$1,MonsterTable!$A$1:$B$1,0),0))),OR(ISBLANK(AI296),ISBLANK(AJ296))),#N/A,
IFERROR(VLOOKUP(AG296,MonsterTable!$A:$B,MATCH(MonsterTable!$B$1,MonsterTable!$A$1:$B$1,0),0),
IF(OR(NOT(ISBLANK(AI296)),ISBLANK(AJ296)),#N/A,
IF(AG296="empty","empty",
VLOOKUP(AG296,MonsterGroupTable!$A:$A,1,0)))))))</f>
        <v/>
      </c>
      <c r="AL296" s="2" t="str">
        <f>IF(AND(ISBLANK(AK296),OR(NOT(ISBLANK(AM296)),NOT(ISBLANK(AN296)))),#N/A,
IF(ISBLANK(AK296),"",
IF(AND(NOT(ISERROR(VLOOKUP(AK296,MonsterTable!$A:$B,MATCH(MonsterTable!$B$1,MonsterTable!$A$1:$B$1,0),0))),OR(ISBLANK(AM296),ISBLANK(AN296))),#N/A,
IFERROR(VLOOKUP(AK296,MonsterTable!$A:$B,MATCH(MonsterTable!$B$1,MonsterTable!$A$1:$B$1,0),0),
IF(OR(NOT(ISBLANK(AM296)),ISBLANK(AN296)),#N/A,
IF(AK296="empty","empty",
VLOOKUP(AK296,MonsterGroupTable!$A:$A,1,0)))))))</f>
        <v/>
      </c>
      <c r="AP296" s="2" t="str">
        <f>IF(AND(ISBLANK(AO296),OR(NOT(ISBLANK(AQ296)),NOT(ISBLANK(AR296)))),#N/A,
IF(ISBLANK(AO296),"",
IF(AND(NOT(ISERROR(VLOOKUP(AO296,MonsterTable!$A:$B,MATCH(MonsterTable!$B$1,MonsterTable!$A$1:$B$1,0),0))),OR(ISBLANK(AQ296),ISBLANK(AR296))),#N/A,
IFERROR(VLOOKUP(AO296,MonsterTable!$A:$B,MATCH(MonsterTable!$B$1,MonsterTable!$A$1:$B$1,0),0),
IF(OR(NOT(ISBLANK(AQ296)),ISBLANK(AR296)),#N/A,
IF(AO296="empty","empty",
VLOOKUP(AO296,MonsterGroupTable!$A:$A,1,0)))))))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B296" s="2" t="str">
        <f>IF(AND(ISBLANK(BA296),OR(NOT(ISBLANK(BC296)),NOT(ISBLANK(BD296)))),#N/A,
IF(ISBLANK(BA296),"",
IF(AND(NOT(ISERROR(VLOOKUP(BA296,MonsterTable!$A:$B,MATCH(MonsterTable!$B$1,MonsterTable!$A$1:$B$1,0),0))),OR(ISBLANK(BC296),ISBLANK(BD296))),#N/A,
IFERROR(VLOOKUP(BA296,MonsterTable!$A:$B,MATCH(MonsterTable!$B$1,MonsterTable!$A$1:$B$1,0),0),
IF(OR(NOT(ISBLANK(BC296)),ISBLANK(BD296)),#N/A,
IF(BA296="empty","empty",
VLOOKUP(BA296,MonsterGroupTable!$A:$A,1,0)))))))</f>
        <v/>
      </c>
      <c r="BF296" s="2" t="str">
        <f>IF(AND(ISBLANK(BE296),OR(NOT(ISBLANK(BG296)),NOT(ISBLANK(BH296)))),#N/A,
IF(ISBLANK(BE296),"",
IF(AND(NOT(ISERROR(VLOOKUP(BE296,MonsterTable!$A:$B,MATCH(MonsterTable!$B$1,MonsterTable!$A$1:$B$1,0),0))),OR(ISBLANK(BG296),ISBLANK(BH296))),#N/A,
IFERROR(VLOOKUP(BE296,MonsterTable!$A:$B,MATCH(MonsterTable!$B$1,MonsterTable!$A$1:$B$1,0),0),
IF(OR(NOT(ISBLANK(BG296)),ISBLANK(BH296)),#N/A,
IF(BE296="empty","empty",
VLOOKUP(BE296,MonsterGroupTable!$A:$A,1,0)))))))</f>
        <v/>
      </c>
    </row>
    <row r="297" spans="1:58" x14ac:dyDescent="0.3">
      <c r="A297">
        <v>10296</v>
      </c>
      <c r="B297">
        <f t="shared" si="9"/>
        <v>1.1000000000000001</v>
      </c>
      <c r="C297">
        <f t="shared" si="9"/>
        <v>1.1000000000000001</v>
      </c>
      <c r="F297">
        <v>1260</v>
      </c>
      <c r="G297">
        <v>25900</v>
      </c>
      <c r="H297" t="s">
        <v>29</v>
      </c>
      <c r="I297" t="s">
        <v>30</v>
      </c>
      <c r="J297" t="s">
        <v>85</v>
      </c>
      <c r="K297" t="s">
        <v>86</v>
      </c>
      <c r="L297">
        <v>0</v>
      </c>
      <c r="M297">
        <v>-4.75</v>
      </c>
      <c r="N297">
        <v>-3.5</v>
      </c>
      <c r="O297">
        <v>4.75</v>
      </c>
      <c r="P297">
        <v>3</v>
      </c>
      <c r="Q297">
        <v>-13.5</v>
      </c>
      <c r="R297">
        <v>2.5499999999999998</v>
      </c>
      <c r="S297">
        <v>-6.75</v>
      </c>
      <c r="T297" t="str">
        <f t="shared" si="8"/>
        <v>g101,5</v>
      </c>
      <c r="U297" s="1" t="s">
        <v>78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g101</v>
      </c>
      <c r="X297">
        <v>5</v>
      </c>
      <c r="Z297" s="2" t="str">
        <f>IF(AND(ISBLANK(Y297),OR(NOT(ISBLANK(AA297)),NOT(ISBLANK(AB297)))),#N/A,
IF(ISBLANK(Y297),"",
IF(AND(NOT(ISERROR(VLOOKUP(Y297,MonsterTable!$A:$B,MATCH(MonsterTable!$B$1,MonsterTable!$A$1:$B$1,0),0))),OR(ISBLANK(AA297),ISBLANK(AB297))),#N/A,
IFERROR(VLOOKUP(Y297,MonsterTable!$A:$B,MATCH(MonsterTable!$B$1,MonsterTable!$A$1:$B$1,0),0),
IF(OR(NOT(ISBLANK(AA297)),ISBLANK(AB297)),#N/A,
IF(Y297="empty","empty",
VLOOKUP(Y297,MonsterGroupTable!$A:$A,1,0)))))))</f>
        <v/>
      </c>
      <c r="AD297" s="2" t="str">
        <f>IF(AND(ISBLANK(AC297),OR(NOT(ISBLANK(AE297)),NOT(ISBLANK(AF297)))),#N/A,
IF(ISBLANK(AC297),"",
IF(AND(NOT(ISERROR(VLOOKUP(AC297,MonsterTable!$A:$B,MATCH(MonsterTable!$B$1,MonsterTable!$A$1:$B$1,0),0))),OR(ISBLANK(AE297),ISBLANK(AF297))),#N/A,
IFERROR(VLOOKUP(AC297,MonsterTable!$A:$B,MATCH(MonsterTable!$B$1,MonsterTable!$A$1:$B$1,0),0),
IF(OR(NOT(ISBLANK(AE297)),ISBLANK(AF297)),#N/A,
IF(AC297="empty","empty",
VLOOKUP(AC297,MonsterGroupTable!$A:$A,1,0)))))))</f>
        <v/>
      </c>
      <c r="AH297" s="2" t="str">
        <f>IF(AND(ISBLANK(AG297),OR(NOT(ISBLANK(AI297)),NOT(ISBLANK(AJ297)))),#N/A,
IF(ISBLANK(AG297),"",
IF(AND(NOT(ISERROR(VLOOKUP(AG297,MonsterTable!$A:$B,MATCH(MonsterTable!$B$1,MonsterTable!$A$1:$B$1,0),0))),OR(ISBLANK(AI297),ISBLANK(AJ297))),#N/A,
IFERROR(VLOOKUP(AG297,MonsterTable!$A:$B,MATCH(MonsterTable!$B$1,MonsterTable!$A$1:$B$1,0),0),
IF(OR(NOT(ISBLANK(AI297)),ISBLANK(AJ297)),#N/A,
IF(AG297="empty","empty",
VLOOKUP(AG297,MonsterGroupTable!$A:$A,1,0)))))))</f>
        <v/>
      </c>
      <c r="AL297" s="2" t="str">
        <f>IF(AND(ISBLANK(AK297),OR(NOT(ISBLANK(AM297)),NOT(ISBLANK(AN297)))),#N/A,
IF(ISBLANK(AK297),"",
IF(AND(NOT(ISERROR(VLOOKUP(AK297,MonsterTable!$A:$B,MATCH(MonsterTable!$B$1,MonsterTable!$A$1:$B$1,0),0))),OR(ISBLANK(AM297),ISBLANK(AN297))),#N/A,
IFERROR(VLOOKUP(AK297,MonsterTable!$A:$B,MATCH(MonsterTable!$B$1,MonsterTable!$A$1:$B$1,0),0),
IF(OR(NOT(ISBLANK(AM297)),ISBLANK(AN297)),#N/A,
IF(AK297="empty","empty",
VLOOKUP(AK297,MonsterGroupTable!$A:$A,1,0)))))))</f>
        <v/>
      </c>
      <c r="AP297" s="2" t="str">
        <f>IF(AND(ISBLANK(AO297),OR(NOT(ISBLANK(AQ297)),NOT(ISBLANK(AR297)))),#N/A,
IF(ISBLANK(AO297),"",
IF(AND(NOT(ISERROR(VLOOKUP(AO297,MonsterTable!$A:$B,MATCH(MonsterTable!$B$1,MonsterTable!$A$1:$B$1,0),0))),OR(ISBLANK(AQ297),ISBLANK(AR297))),#N/A,
IFERROR(VLOOKUP(AO297,MonsterTable!$A:$B,MATCH(MonsterTable!$B$1,MonsterTable!$A$1:$B$1,0),0),
IF(OR(NOT(ISBLANK(AQ297)),ISBLANK(AR297)),#N/A,
IF(AO297="empty","empty",
VLOOKUP(AO297,MonsterGroupTable!$A:$A,1,0)))))))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B297" s="2" t="str">
        <f>IF(AND(ISBLANK(BA297),OR(NOT(ISBLANK(BC297)),NOT(ISBLANK(BD297)))),#N/A,
IF(ISBLANK(BA297),"",
IF(AND(NOT(ISERROR(VLOOKUP(BA297,MonsterTable!$A:$B,MATCH(MonsterTable!$B$1,MonsterTable!$A$1:$B$1,0),0))),OR(ISBLANK(BC297),ISBLANK(BD297))),#N/A,
IFERROR(VLOOKUP(BA297,MonsterTable!$A:$B,MATCH(MonsterTable!$B$1,MonsterTable!$A$1:$B$1,0),0),
IF(OR(NOT(ISBLANK(BC297)),ISBLANK(BD297)),#N/A,
IF(BA297="empty","empty",
VLOOKUP(BA297,MonsterGroupTable!$A:$A,1,0)))))))</f>
        <v/>
      </c>
      <c r="BF297" s="2" t="str">
        <f>IF(AND(ISBLANK(BE297),OR(NOT(ISBLANK(BG297)),NOT(ISBLANK(BH297)))),#N/A,
IF(ISBLANK(BE297),"",
IF(AND(NOT(ISERROR(VLOOKUP(BE297,MonsterTable!$A:$B,MATCH(MonsterTable!$B$1,MonsterTable!$A$1:$B$1,0),0))),OR(ISBLANK(BG297),ISBLANK(BH297))),#N/A,
IFERROR(VLOOKUP(BE297,MonsterTable!$A:$B,MATCH(MonsterTable!$B$1,MonsterTable!$A$1:$B$1,0),0),
IF(OR(NOT(ISBLANK(BG297)),ISBLANK(BH297)),#N/A,
IF(BE297="empty","empty",
VLOOKUP(BE297,MonsterGroupTable!$A:$A,1,0)))))))</f>
        <v/>
      </c>
    </row>
    <row r="298" spans="1:58" x14ac:dyDescent="0.3">
      <c r="A298">
        <v>10297</v>
      </c>
      <c r="B298">
        <f t="shared" si="9"/>
        <v>1.1000000000000001</v>
      </c>
      <c r="C298">
        <f t="shared" si="9"/>
        <v>1.1000000000000001</v>
      </c>
      <c r="F298">
        <v>1260</v>
      </c>
      <c r="G298">
        <v>26110</v>
      </c>
      <c r="H298" t="s">
        <v>29</v>
      </c>
      <c r="I298" t="s">
        <v>30</v>
      </c>
      <c r="J298" t="s">
        <v>85</v>
      </c>
      <c r="K298" t="s">
        <v>86</v>
      </c>
      <c r="L298">
        <v>0</v>
      </c>
      <c r="M298">
        <v>-4.75</v>
      </c>
      <c r="N298">
        <v>-3.5</v>
      </c>
      <c r="O298">
        <v>4.75</v>
      </c>
      <c r="P298">
        <v>3</v>
      </c>
      <c r="Q298">
        <v>-13.5</v>
      </c>
      <c r="R298">
        <v>2.5499999999999998</v>
      </c>
      <c r="S298">
        <v>-6.75</v>
      </c>
      <c r="T298" t="str">
        <f t="shared" si="8"/>
        <v>g101,5</v>
      </c>
      <c r="U298" s="1" t="s">
        <v>78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g101</v>
      </c>
      <c r="X298">
        <v>5</v>
      </c>
      <c r="Z298" s="2" t="str">
        <f>IF(AND(ISBLANK(Y298),OR(NOT(ISBLANK(AA298)),NOT(ISBLANK(AB298)))),#N/A,
IF(ISBLANK(Y298),"",
IF(AND(NOT(ISERROR(VLOOKUP(Y298,MonsterTable!$A:$B,MATCH(MonsterTable!$B$1,MonsterTable!$A$1:$B$1,0),0))),OR(ISBLANK(AA298),ISBLANK(AB298))),#N/A,
IFERROR(VLOOKUP(Y298,MonsterTable!$A:$B,MATCH(MonsterTable!$B$1,MonsterTable!$A$1:$B$1,0),0),
IF(OR(NOT(ISBLANK(AA298)),ISBLANK(AB298)),#N/A,
IF(Y298="empty","empty",
VLOOKUP(Y298,MonsterGroupTable!$A:$A,1,0)))))))</f>
        <v/>
      </c>
      <c r="AD298" s="2" t="str">
        <f>IF(AND(ISBLANK(AC298),OR(NOT(ISBLANK(AE298)),NOT(ISBLANK(AF298)))),#N/A,
IF(ISBLANK(AC298),"",
IF(AND(NOT(ISERROR(VLOOKUP(AC298,MonsterTable!$A:$B,MATCH(MonsterTable!$B$1,MonsterTable!$A$1:$B$1,0),0))),OR(ISBLANK(AE298),ISBLANK(AF298))),#N/A,
IFERROR(VLOOKUP(AC298,MonsterTable!$A:$B,MATCH(MonsterTable!$B$1,MonsterTable!$A$1:$B$1,0),0),
IF(OR(NOT(ISBLANK(AE298)),ISBLANK(AF298)),#N/A,
IF(AC298="empty","empty",
VLOOKUP(AC298,MonsterGroupTable!$A:$A,1,0)))))))</f>
        <v/>
      </c>
      <c r="AH298" s="2" t="str">
        <f>IF(AND(ISBLANK(AG298),OR(NOT(ISBLANK(AI298)),NOT(ISBLANK(AJ298)))),#N/A,
IF(ISBLANK(AG298),"",
IF(AND(NOT(ISERROR(VLOOKUP(AG298,MonsterTable!$A:$B,MATCH(MonsterTable!$B$1,MonsterTable!$A$1:$B$1,0),0))),OR(ISBLANK(AI298),ISBLANK(AJ298))),#N/A,
IFERROR(VLOOKUP(AG298,MonsterTable!$A:$B,MATCH(MonsterTable!$B$1,MonsterTable!$A$1:$B$1,0),0),
IF(OR(NOT(ISBLANK(AI298)),ISBLANK(AJ298)),#N/A,
IF(AG298="empty","empty",
VLOOKUP(AG298,MonsterGroupTable!$A:$A,1,0)))))))</f>
        <v/>
      </c>
      <c r="AL298" s="2" t="str">
        <f>IF(AND(ISBLANK(AK298),OR(NOT(ISBLANK(AM298)),NOT(ISBLANK(AN298)))),#N/A,
IF(ISBLANK(AK298),"",
IF(AND(NOT(ISERROR(VLOOKUP(AK298,MonsterTable!$A:$B,MATCH(MonsterTable!$B$1,MonsterTable!$A$1:$B$1,0),0))),OR(ISBLANK(AM298),ISBLANK(AN298))),#N/A,
IFERROR(VLOOKUP(AK298,MonsterTable!$A:$B,MATCH(MonsterTable!$B$1,MonsterTable!$A$1:$B$1,0),0),
IF(OR(NOT(ISBLANK(AM298)),ISBLANK(AN298)),#N/A,
IF(AK298="empty","empty",
VLOOKUP(AK298,MonsterGroupTable!$A:$A,1,0)))))))</f>
        <v/>
      </c>
      <c r="AP298" s="2" t="str">
        <f>IF(AND(ISBLANK(AO298),OR(NOT(ISBLANK(AQ298)),NOT(ISBLANK(AR298)))),#N/A,
IF(ISBLANK(AO298),"",
IF(AND(NOT(ISERROR(VLOOKUP(AO298,MonsterTable!$A:$B,MATCH(MonsterTable!$B$1,MonsterTable!$A$1:$B$1,0),0))),OR(ISBLANK(AQ298),ISBLANK(AR298))),#N/A,
IFERROR(VLOOKUP(AO298,MonsterTable!$A:$B,MATCH(MonsterTable!$B$1,MonsterTable!$A$1:$B$1,0),0),
IF(OR(NOT(ISBLANK(AQ298)),ISBLANK(AR298)),#N/A,
IF(AO298="empty","empty",
VLOOKUP(AO298,MonsterGroupTable!$A:$A,1,0)))))))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B298" s="2" t="str">
        <f>IF(AND(ISBLANK(BA298),OR(NOT(ISBLANK(BC298)),NOT(ISBLANK(BD298)))),#N/A,
IF(ISBLANK(BA298),"",
IF(AND(NOT(ISERROR(VLOOKUP(BA298,MonsterTable!$A:$B,MATCH(MonsterTable!$B$1,MonsterTable!$A$1:$B$1,0),0))),OR(ISBLANK(BC298),ISBLANK(BD298))),#N/A,
IFERROR(VLOOKUP(BA298,MonsterTable!$A:$B,MATCH(MonsterTable!$B$1,MonsterTable!$A$1:$B$1,0),0),
IF(OR(NOT(ISBLANK(BC298)),ISBLANK(BD298)),#N/A,
IF(BA298="empty","empty",
VLOOKUP(BA298,MonsterGroupTable!$A:$A,1,0)))))))</f>
        <v/>
      </c>
      <c r="BF298" s="2" t="str">
        <f>IF(AND(ISBLANK(BE298),OR(NOT(ISBLANK(BG298)),NOT(ISBLANK(BH298)))),#N/A,
IF(ISBLANK(BE298),"",
IF(AND(NOT(ISERROR(VLOOKUP(BE298,MonsterTable!$A:$B,MATCH(MonsterTable!$B$1,MonsterTable!$A$1:$B$1,0),0))),OR(ISBLANK(BG298),ISBLANK(BH298))),#N/A,
IFERROR(VLOOKUP(BE298,MonsterTable!$A:$B,MATCH(MonsterTable!$B$1,MonsterTable!$A$1:$B$1,0),0),
IF(OR(NOT(ISBLANK(BG298)),ISBLANK(BH298)),#N/A,
IF(BE298="empty","empty",
VLOOKUP(BE298,MonsterGroupTable!$A:$A,1,0)))))))</f>
        <v/>
      </c>
    </row>
    <row r="299" spans="1:58" x14ac:dyDescent="0.3">
      <c r="A299">
        <v>10298</v>
      </c>
      <c r="B299">
        <f t="shared" si="9"/>
        <v>1.1000000000000001</v>
      </c>
      <c r="C299">
        <f t="shared" si="9"/>
        <v>1.1000000000000001</v>
      </c>
      <c r="F299">
        <v>1260</v>
      </c>
      <c r="G299">
        <v>26320</v>
      </c>
      <c r="H299" t="s">
        <v>29</v>
      </c>
      <c r="I299" t="s">
        <v>30</v>
      </c>
      <c r="J299" t="s">
        <v>85</v>
      </c>
      <c r="K299" t="s">
        <v>86</v>
      </c>
      <c r="L299">
        <v>0</v>
      </c>
      <c r="M299">
        <v>-4.75</v>
      </c>
      <c r="N299">
        <v>-3.5</v>
      </c>
      <c r="O299">
        <v>4.75</v>
      </c>
      <c r="P299">
        <v>3</v>
      </c>
      <c r="Q299">
        <v>-13.5</v>
      </c>
      <c r="R299">
        <v>2.5499999999999998</v>
      </c>
      <c r="S299">
        <v>-6.75</v>
      </c>
      <c r="T299" t="str">
        <f t="shared" si="8"/>
        <v>g101,5</v>
      </c>
      <c r="U299" s="1" t="s">
        <v>78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g101</v>
      </c>
      <c r="X299">
        <v>5</v>
      </c>
      <c r="Z299" s="2" t="str">
        <f>IF(AND(ISBLANK(Y299),OR(NOT(ISBLANK(AA299)),NOT(ISBLANK(AB299)))),#N/A,
IF(ISBLANK(Y299),"",
IF(AND(NOT(ISERROR(VLOOKUP(Y299,MonsterTable!$A:$B,MATCH(MonsterTable!$B$1,MonsterTable!$A$1:$B$1,0),0))),OR(ISBLANK(AA299),ISBLANK(AB299))),#N/A,
IFERROR(VLOOKUP(Y299,MonsterTable!$A:$B,MATCH(MonsterTable!$B$1,MonsterTable!$A$1:$B$1,0),0),
IF(OR(NOT(ISBLANK(AA299)),ISBLANK(AB299)),#N/A,
IF(Y299="empty","empty",
VLOOKUP(Y299,MonsterGroupTable!$A:$A,1,0)))))))</f>
        <v/>
      </c>
      <c r="AD299" s="2" t="str">
        <f>IF(AND(ISBLANK(AC299),OR(NOT(ISBLANK(AE299)),NOT(ISBLANK(AF299)))),#N/A,
IF(ISBLANK(AC299),"",
IF(AND(NOT(ISERROR(VLOOKUP(AC299,MonsterTable!$A:$B,MATCH(MonsterTable!$B$1,MonsterTable!$A$1:$B$1,0),0))),OR(ISBLANK(AE299),ISBLANK(AF299))),#N/A,
IFERROR(VLOOKUP(AC299,MonsterTable!$A:$B,MATCH(MonsterTable!$B$1,MonsterTable!$A$1:$B$1,0),0),
IF(OR(NOT(ISBLANK(AE299)),ISBLANK(AF299)),#N/A,
IF(AC299="empty","empty",
VLOOKUP(AC299,MonsterGroupTable!$A:$A,1,0)))))))</f>
        <v/>
      </c>
      <c r="AH299" s="2" t="str">
        <f>IF(AND(ISBLANK(AG299),OR(NOT(ISBLANK(AI299)),NOT(ISBLANK(AJ299)))),#N/A,
IF(ISBLANK(AG299),"",
IF(AND(NOT(ISERROR(VLOOKUP(AG299,MonsterTable!$A:$B,MATCH(MonsterTable!$B$1,MonsterTable!$A$1:$B$1,0),0))),OR(ISBLANK(AI299),ISBLANK(AJ299))),#N/A,
IFERROR(VLOOKUP(AG299,MonsterTable!$A:$B,MATCH(MonsterTable!$B$1,MonsterTable!$A$1:$B$1,0),0),
IF(OR(NOT(ISBLANK(AI299)),ISBLANK(AJ299)),#N/A,
IF(AG299="empty","empty",
VLOOKUP(AG299,MonsterGroupTable!$A:$A,1,0)))))))</f>
        <v/>
      </c>
      <c r="AL299" s="2" t="str">
        <f>IF(AND(ISBLANK(AK299),OR(NOT(ISBLANK(AM299)),NOT(ISBLANK(AN299)))),#N/A,
IF(ISBLANK(AK299),"",
IF(AND(NOT(ISERROR(VLOOKUP(AK299,MonsterTable!$A:$B,MATCH(MonsterTable!$B$1,MonsterTable!$A$1:$B$1,0),0))),OR(ISBLANK(AM299),ISBLANK(AN299))),#N/A,
IFERROR(VLOOKUP(AK299,MonsterTable!$A:$B,MATCH(MonsterTable!$B$1,MonsterTable!$A$1:$B$1,0),0),
IF(OR(NOT(ISBLANK(AM299)),ISBLANK(AN299)),#N/A,
IF(AK299="empty","empty",
VLOOKUP(AK299,MonsterGroupTable!$A:$A,1,0)))))))</f>
        <v/>
      </c>
      <c r="AP299" s="2" t="str">
        <f>IF(AND(ISBLANK(AO299),OR(NOT(ISBLANK(AQ299)),NOT(ISBLANK(AR299)))),#N/A,
IF(ISBLANK(AO299),"",
IF(AND(NOT(ISERROR(VLOOKUP(AO299,MonsterTable!$A:$B,MATCH(MonsterTable!$B$1,MonsterTable!$A$1:$B$1,0),0))),OR(ISBLANK(AQ299),ISBLANK(AR299))),#N/A,
IFERROR(VLOOKUP(AO299,MonsterTable!$A:$B,MATCH(MonsterTable!$B$1,MonsterTable!$A$1:$B$1,0),0),
IF(OR(NOT(ISBLANK(AQ299)),ISBLANK(AR299)),#N/A,
IF(AO299="empty","empty",
VLOOKUP(AO299,MonsterGroupTable!$A:$A,1,0)))))))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B299" s="2" t="str">
        <f>IF(AND(ISBLANK(BA299),OR(NOT(ISBLANK(BC299)),NOT(ISBLANK(BD299)))),#N/A,
IF(ISBLANK(BA299),"",
IF(AND(NOT(ISERROR(VLOOKUP(BA299,MonsterTable!$A:$B,MATCH(MonsterTable!$B$1,MonsterTable!$A$1:$B$1,0),0))),OR(ISBLANK(BC299),ISBLANK(BD299))),#N/A,
IFERROR(VLOOKUP(BA299,MonsterTable!$A:$B,MATCH(MonsterTable!$B$1,MonsterTable!$A$1:$B$1,0),0),
IF(OR(NOT(ISBLANK(BC299)),ISBLANK(BD299)),#N/A,
IF(BA299="empty","empty",
VLOOKUP(BA299,MonsterGroupTable!$A:$A,1,0)))))))</f>
        <v/>
      </c>
      <c r="BF299" s="2" t="str">
        <f>IF(AND(ISBLANK(BE299),OR(NOT(ISBLANK(BG299)),NOT(ISBLANK(BH299)))),#N/A,
IF(ISBLANK(BE299),"",
IF(AND(NOT(ISERROR(VLOOKUP(BE299,MonsterTable!$A:$B,MATCH(MonsterTable!$B$1,MonsterTable!$A$1:$B$1,0),0))),OR(ISBLANK(BG299),ISBLANK(BH299))),#N/A,
IFERROR(VLOOKUP(BE299,MonsterTable!$A:$B,MATCH(MonsterTable!$B$1,MonsterTable!$A$1:$B$1,0),0),
IF(OR(NOT(ISBLANK(BG299)),ISBLANK(BH299)),#N/A,
IF(BE299="empty","empty",
VLOOKUP(BE299,MonsterGroupTable!$A:$A,1,0)))))))</f>
        <v/>
      </c>
    </row>
    <row r="300" spans="1:58" x14ac:dyDescent="0.3">
      <c r="A300">
        <v>10299</v>
      </c>
      <c r="B300">
        <f t="shared" si="9"/>
        <v>1.1000000000000001</v>
      </c>
      <c r="C300">
        <f t="shared" si="9"/>
        <v>1.1000000000000001</v>
      </c>
      <c r="F300">
        <v>1260</v>
      </c>
      <c r="G300">
        <v>26530</v>
      </c>
      <c r="H300" t="s">
        <v>29</v>
      </c>
      <c r="I300" t="s">
        <v>30</v>
      </c>
      <c r="J300" t="s">
        <v>85</v>
      </c>
      <c r="K300" t="s">
        <v>86</v>
      </c>
      <c r="L300">
        <v>0</v>
      </c>
      <c r="M300">
        <v>-4.75</v>
      </c>
      <c r="N300">
        <v>-3.5</v>
      </c>
      <c r="O300">
        <v>4.75</v>
      </c>
      <c r="P300">
        <v>3</v>
      </c>
      <c r="Q300">
        <v>-13.5</v>
      </c>
      <c r="R300">
        <v>2.5499999999999998</v>
      </c>
      <c r="S300">
        <v>-6.75</v>
      </c>
      <c r="T300" t="str">
        <f t="shared" si="8"/>
        <v>g101,5</v>
      </c>
      <c r="U300" s="1" t="s">
        <v>78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g101</v>
      </c>
      <c r="X300">
        <v>5</v>
      </c>
      <c r="Z300" s="2" t="str">
        <f>IF(AND(ISBLANK(Y300),OR(NOT(ISBLANK(AA300)),NOT(ISBLANK(AB300)))),#N/A,
IF(ISBLANK(Y300),"",
IF(AND(NOT(ISERROR(VLOOKUP(Y300,MonsterTable!$A:$B,MATCH(MonsterTable!$B$1,MonsterTable!$A$1:$B$1,0),0))),OR(ISBLANK(AA300),ISBLANK(AB300))),#N/A,
IFERROR(VLOOKUP(Y300,MonsterTable!$A:$B,MATCH(MonsterTable!$B$1,MonsterTable!$A$1:$B$1,0),0),
IF(OR(NOT(ISBLANK(AA300)),ISBLANK(AB300)),#N/A,
IF(Y300="empty","empty",
VLOOKUP(Y300,MonsterGroupTable!$A:$A,1,0)))))))</f>
        <v/>
      </c>
      <c r="AD300" s="2" t="str">
        <f>IF(AND(ISBLANK(AC300),OR(NOT(ISBLANK(AE300)),NOT(ISBLANK(AF300)))),#N/A,
IF(ISBLANK(AC300),"",
IF(AND(NOT(ISERROR(VLOOKUP(AC300,MonsterTable!$A:$B,MATCH(MonsterTable!$B$1,MonsterTable!$A$1:$B$1,0),0))),OR(ISBLANK(AE300),ISBLANK(AF300))),#N/A,
IFERROR(VLOOKUP(AC300,MonsterTable!$A:$B,MATCH(MonsterTable!$B$1,MonsterTable!$A$1:$B$1,0),0),
IF(OR(NOT(ISBLANK(AE300)),ISBLANK(AF300)),#N/A,
IF(AC300="empty","empty",
VLOOKUP(AC300,MonsterGroupTable!$A:$A,1,0)))))))</f>
        <v/>
      </c>
      <c r="AH300" s="2" t="str">
        <f>IF(AND(ISBLANK(AG300),OR(NOT(ISBLANK(AI300)),NOT(ISBLANK(AJ300)))),#N/A,
IF(ISBLANK(AG300),"",
IF(AND(NOT(ISERROR(VLOOKUP(AG300,MonsterTable!$A:$B,MATCH(MonsterTable!$B$1,MonsterTable!$A$1:$B$1,0),0))),OR(ISBLANK(AI300),ISBLANK(AJ300))),#N/A,
IFERROR(VLOOKUP(AG300,MonsterTable!$A:$B,MATCH(MonsterTable!$B$1,MonsterTable!$A$1:$B$1,0),0),
IF(OR(NOT(ISBLANK(AI300)),ISBLANK(AJ300)),#N/A,
IF(AG300="empty","empty",
VLOOKUP(AG300,MonsterGroupTable!$A:$A,1,0)))))))</f>
        <v/>
      </c>
      <c r="AL300" s="2" t="str">
        <f>IF(AND(ISBLANK(AK300),OR(NOT(ISBLANK(AM300)),NOT(ISBLANK(AN300)))),#N/A,
IF(ISBLANK(AK300),"",
IF(AND(NOT(ISERROR(VLOOKUP(AK300,MonsterTable!$A:$B,MATCH(MonsterTable!$B$1,MonsterTable!$A$1:$B$1,0),0))),OR(ISBLANK(AM300),ISBLANK(AN300))),#N/A,
IFERROR(VLOOKUP(AK300,MonsterTable!$A:$B,MATCH(MonsterTable!$B$1,MonsterTable!$A$1:$B$1,0),0),
IF(OR(NOT(ISBLANK(AM300)),ISBLANK(AN300)),#N/A,
IF(AK300="empty","empty",
VLOOKUP(AK300,MonsterGroupTable!$A:$A,1,0)))))))</f>
        <v/>
      </c>
      <c r="AP300" s="2" t="str">
        <f>IF(AND(ISBLANK(AO300),OR(NOT(ISBLANK(AQ300)),NOT(ISBLANK(AR300)))),#N/A,
IF(ISBLANK(AO300),"",
IF(AND(NOT(ISERROR(VLOOKUP(AO300,MonsterTable!$A:$B,MATCH(MonsterTable!$B$1,MonsterTable!$A$1:$B$1,0),0))),OR(ISBLANK(AQ300),ISBLANK(AR300))),#N/A,
IFERROR(VLOOKUP(AO300,MonsterTable!$A:$B,MATCH(MonsterTable!$B$1,MonsterTable!$A$1:$B$1,0),0),
IF(OR(NOT(ISBLANK(AQ300)),ISBLANK(AR300)),#N/A,
IF(AO300="empty","empty",
VLOOKUP(AO300,MonsterGroupTable!$A:$A,1,0)))))))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B300" s="2" t="str">
        <f>IF(AND(ISBLANK(BA300),OR(NOT(ISBLANK(BC300)),NOT(ISBLANK(BD300)))),#N/A,
IF(ISBLANK(BA300),"",
IF(AND(NOT(ISERROR(VLOOKUP(BA300,MonsterTable!$A:$B,MATCH(MonsterTable!$B$1,MonsterTable!$A$1:$B$1,0),0))),OR(ISBLANK(BC300),ISBLANK(BD300))),#N/A,
IFERROR(VLOOKUP(BA300,MonsterTable!$A:$B,MATCH(MonsterTable!$B$1,MonsterTable!$A$1:$B$1,0),0),
IF(OR(NOT(ISBLANK(BC300)),ISBLANK(BD300)),#N/A,
IF(BA300="empty","empty",
VLOOKUP(BA300,MonsterGroupTable!$A:$A,1,0)))))))</f>
        <v/>
      </c>
      <c r="BF300" s="2" t="str">
        <f>IF(AND(ISBLANK(BE300),OR(NOT(ISBLANK(BG300)),NOT(ISBLANK(BH300)))),#N/A,
IF(ISBLANK(BE300),"",
IF(AND(NOT(ISERROR(VLOOKUP(BE300,MonsterTable!$A:$B,MATCH(MonsterTable!$B$1,MonsterTable!$A$1:$B$1,0),0))),OR(ISBLANK(BG300),ISBLANK(BH300))),#N/A,
IFERROR(VLOOKUP(BE300,MonsterTable!$A:$B,MATCH(MonsterTable!$B$1,MonsterTable!$A$1:$B$1,0),0),
IF(OR(NOT(ISBLANK(BG300)),ISBLANK(BH300)),#N/A,
IF(BE300="empty","empty",
VLOOKUP(BE300,MonsterGroupTable!$A:$A,1,0)))))))</f>
        <v/>
      </c>
    </row>
    <row r="301" spans="1:58" x14ac:dyDescent="0.3">
      <c r="A301">
        <v>10300</v>
      </c>
      <c r="B301">
        <f t="shared" si="9"/>
        <v>1.2</v>
      </c>
      <c r="C301">
        <f t="shared" si="9"/>
        <v>1.1000000000000001</v>
      </c>
      <c r="F301">
        <v>1260</v>
      </c>
      <c r="G301">
        <v>26740</v>
      </c>
      <c r="H301" t="s">
        <v>29</v>
      </c>
      <c r="I301" t="s">
        <v>30</v>
      </c>
      <c r="J301" t="s">
        <v>85</v>
      </c>
      <c r="K301" t="s">
        <v>86</v>
      </c>
      <c r="L301">
        <v>0</v>
      </c>
      <c r="M301">
        <v>-4.75</v>
      </c>
      <c r="N301">
        <v>-3.5</v>
      </c>
      <c r="O301">
        <v>4.75</v>
      </c>
      <c r="P301">
        <v>3</v>
      </c>
      <c r="Q301">
        <v>-13.5</v>
      </c>
      <c r="R301">
        <v>2.5499999999999998</v>
      </c>
      <c r="S301">
        <v>-6.75</v>
      </c>
      <c r="T301" t="str">
        <f t="shared" si="8"/>
        <v>g101,5</v>
      </c>
      <c r="U301" s="1" t="s">
        <v>78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g101</v>
      </c>
      <c r="X301">
        <v>5</v>
      </c>
      <c r="Z301" s="2" t="str">
        <f>IF(AND(ISBLANK(Y301),OR(NOT(ISBLANK(AA301)),NOT(ISBLANK(AB301)))),#N/A,
IF(ISBLANK(Y301),"",
IF(AND(NOT(ISERROR(VLOOKUP(Y301,MonsterTable!$A:$B,MATCH(MonsterTable!$B$1,MonsterTable!$A$1:$B$1,0),0))),OR(ISBLANK(AA301),ISBLANK(AB301))),#N/A,
IFERROR(VLOOKUP(Y301,MonsterTable!$A:$B,MATCH(MonsterTable!$B$1,MonsterTable!$A$1:$B$1,0),0),
IF(OR(NOT(ISBLANK(AA301)),ISBLANK(AB301)),#N/A,
IF(Y301="empty","empty",
VLOOKUP(Y301,MonsterGroupTable!$A:$A,1,0)))))))</f>
        <v/>
      </c>
      <c r="AD301" s="2" t="str">
        <f>IF(AND(ISBLANK(AC301),OR(NOT(ISBLANK(AE301)),NOT(ISBLANK(AF301)))),#N/A,
IF(ISBLANK(AC301),"",
IF(AND(NOT(ISERROR(VLOOKUP(AC301,MonsterTable!$A:$B,MATCH(MonsterTable!$B$1,MonsterTable!$A$1:$B$1,0),0))),OR(ISBLANK(AE301),ISBLANK(AF301))),#N/A,
IFERROR(VLOOKUP(AC301,MonsterTable!$A:$B,MATCH(MonsterTable!$B$1,MonsterTable!$A$1:$B$1,0),0),
IF(OR(NOT(ISBLANK(AE301)),ISBLANK(AF301)),#N/A,
IF(AC301="empty","empty",
VLOOKUP(AC301,MonsterGroupTable!$A:$A,1,0)))))))</f>
        <v/>
      </c>
      <c r="AH301" s="2" t="str">
        <f>IF(AND(ISBLANK(AG301),OR(NOT(ISBLANK(AI301)),NOT(ISBLANK(AJ301)))),#N/A,
IF(ISBLANK(AG301),"",
IF(AND(NOT(ISERROR(VLOOKUP(AG301,MonsterTable!$A:$B,MATCH(MonsterTable!$B$1,MonsterTable!$A$1:$B$1,0),0))),OR(ISBLANK(AI301),ISBLANK(AJ301))),#N/A,
IFERROR(VLOOKUP(AG301,MonsterTable!$A:$B,MATCH(MonsterTable!$B$1,MonsterTable!$A$1:$B$1,0),0),
IF(OR(NOT(ISBLANK(AI301)),ISBLANK(AJ301)),#N/A,
IF(AG301="empty","empty",
VLOOKUP(AG301,MonsterGroupTable!$A:$A,1,0)))))))</f>
        <v/>
      </c>
      <c r="AL301" s="2" t="str">
        <f>IF(AND(ISBLANK(AK301),OR(NOT(ISBLANK(AM301)),NOT(ISBLANK(AN301)))),#N/A,
IF(ISBLANK(AK301),"",
IF(AND(NOT(ISERROR(VLOOKUP(AK301,MonsterTable!$A:$B,MATCH(MonsterTable!$B$1,MonsterTable!$A$1:$B$1,0),0))),OR(ISBLANK(AM301),ISBLANK(AN301))),#N/A,
IFERROR(VLOOKUP(AK301,MonsterTable!$A:$B,MATCH(MonsterTable!$B$1,MonsterTable!$A$1:$B$1,0),0),
IF(OR(NOT(ISBLANK(AM301)),ISBLANK(AN301)),#N/A,
IF(AK301="empty","empty",
VLOOKUP(AK301,MonsterGroupTable!$A:$A,1,0)))))))</f>
        <v/>
      </c>
      <c r="AP301" s="2" t="str">
        <f>IF(AND(ISBLANK(AO301),OR(NOT(ISBLANK(AQ301)),NOT(ISBLANK(AR301)))),#N/A,
IF(ISBLANK(AO301),"",
IF(AND(NOT(ISERROR(VLOOKUP(AO301,MonsterTable!$A:$B,MATCH(MonsterTable!$B$1,MonsterTable!$A$1:$B$1,0),0))),OR(ISBLANK(AQ301),ISBLANK(AR301))),#N/A,
IFERROR(VLOOKUP(AO301,MonsterTable!$A:$B,MATCH(MonsterTable!$B$1,MonsterTable!$A$1:$B$1,0),0),
IF(OR(NOT(ISBLANK(AQ301)),ISBLANK(AR301)),#N/A,
IF(AO301="empty","empty",
VLOOKUP(AO301,MonsterGroupTable!$A:$A,1,0)))))))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B301" s="2" t="str">
        <f>IF(AND(ISBLANK(BA301),OR(NOT(ISBLANK(BC301)),NOT(ISBLANK(BD301)))),#N/A,
IF(ISBLANK(BA301),"",
IF(AND(NOT(ISERROR(VLOOKUP(BA301,MonsterTable!$A:$B,MATCH(MonsterTable!$B$1,MonsterTable!$A$1:$B$1,0),0))),OR(ISBLANK(BC301),ISBLANK(BD301))),#N/A,
IFERROR(VLOOKUP(BA301,MonsterTable!$A:$B,MATCH(MonsterTable!$B$1,MonsterTable!$A$1:$B$1,0),0),
IF(OR(NOT(ISBLANK(BC301)),ISBLANK(BD301)),#N/A,
IF(BA301="empty","empty",
VLOOKUP(BA301,MonsterGroupTable!$A:$A,1,0)))))))</f>
        <v/>
      </c>
      <c r="BF301" s="2" t="str">
        <f>IF(AND(ISBLANK(BE301),OR(NOT(ISBLANK(BG301)),NOT(ISBLANK(BH301)))),#N/A,
IF(ISBLANK(BE301),"",
IF(AND(NOT(ISERROR(VLOOKUP(BE301,MonsterTable!$A:$B,MATCH(MonsterTable!$B$1,MonsterTable!$A$1:$B$1,0),0))),OR(ISBLANK(BG301),ISBLANK(BH301))),#N/A,
IFERROR(VLOOKUP(BE301,MonsterTable!$A:$B,MATCH(MonsterTable!$B$1,MonsterTable!$A$1:$B$1,0),0),
IF(OR(NOT(ISBLANK(BG301)),ISBLANK(BH301)),#N/A,
IF(BE301="empty","empty",
VLOOKUP(BE301,MonsterGroupTable!$A:$A,1,0)))))))</f>
        <v/>
      </c>
    </row>
    <row r="302" spans="1:58" x14ac:dyDescent="0.3">
      <c r="A302">
        <v>10301</v>
      </c>
      <c r="B302">
        <f t="shared" si="9"/>
        <v>1.1000000000000001</v>
      </c>
      <c r="C302">
        <f t="shared" si="9"/>
        <v>1.1000000000000001</v>
      </c>
      <c r="F302">
        <v>1330</v>
      </c>
      <c r="G302">
        <v>26950</v>
      </c>
      <c r="H302" t="s">
        <v>29</v>
      </c>
      <c r="I302" t="s">
        <v>30</v>
      </c>
      <c r="J302" t="s">
        <v>85</v>
      </c>
      <c r="K302" t="s">
        <v>86</v>
      </c>
      <c r="L302">
        <v>0</v>
      </c>
      <c r="M302">
        <v>-4.75</v>
      </c>
      <c r="N302">
        <v>-3.5</v>
      </c>
      <c r="O302">
        <v>4.75</v>
      </c>
      <c r="P302">
        <v>3</v>
      </c>
      <c r="Q302">
        <v>-13.5</v>
      </c>
      <c r="R302">
        <v>2.5499999999999998</v>
      </c>
      <c r="S302">
        <v>-6.75</v>
      </c>
      <c r="T302" t="str">
        <f t="shared" si="8"/>
        <v>g101,5</v>
      </c>
      <c r="U302" s="1" t="s">
        <v>78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g101</v>
      </c>
      <c r="X302">
        <v>5</v>
      </c>
      <c r="Z302" s="2" t="str">
        <f>IF(AND(ISBLANK(Y302),OR(NOT(ISBLANK(AA302)),NOT(ISBLANK(AB302)))),#N/A,
IF(ISBLANK(Y302),"",
IF(AND(NOT(ISERROR(VLOOKUP(Y302,MonsterTable!$A:$B,MATCH(MonsterTable!$B$1,MonsterTable!$A$1:$B$1,0),0))),OR(ISBLANK(AA302),ISBLANK(AB302))),#N/A,
IFERROR(VLOOKUP(Y302,MonsterTable!$A:$B,MATCH(MonsterTable!$B$1,MonsterTable!$A$1:$B$1,0),0),
IF(OR(NOT(ISBLANK(AA302)),ISBLANK(AB302)),#N/A,
IF(Y302="empty","empty",
VLOOKUP(Y302,MonsterGroupTable!$A:$A,1,0)))))))</f>
        <v/>
      </c>
      <c r="AD302" s="2" t="str">
        <f>IF(AND(ISBLANK(AC302),OR(NOT(ISBLANK(AE302)),NOT(ISBLANK(AF302)))),#N/A,
IF(ISBLANK(AC302),"",
IF(AND(NOT(ISERROR(VLOOKUP(AC302,MonsterTable!$A:$B,MATCH(MonsterTable!$B$1,MonsterTable!$A$1:$B$1,0),0))),OR(ISBLANK(AE302),ISBLANK(AF302))),#N/A,
IFERROR(VLOOKUP(AC302,MonsterTable!$A:$B,MATCH(MonsterTable!$B$1,MonsterTable!$A$1:$B$1,0),0),
IF(OR(NOT(ISBLANK(AE302)),ISBLANK(AF302)),#N/A,
IF(AC302="empty","empty",
VLOOKUP(AC302,MonsterGroupTable!$A:$A,1,0)))))))</f>
        <v/>
      </c>
      <c r="AH302" s="2" t="str">
        <f>IF(AND(ISBLANK(AG302),OR(NOT(ISBLANK(AI302)),NOT(ISBLANK(AJ302)))),#N/A,
IF(ISBLANK(AG302),"",
IF(AND(NOT(ISERROR(VLOOKUP(AG302,MonsterTable!$A:$B,MATCH(MonsterTable!$B$1,MonsterTable!$A$1:$B$1,0),0))),OR(ISBLANK(AI302),ISBLANK(AJ302))),#N/A,
IFERROR(VLOOKUP(AG302,MonsterTable!$A:$B,MATCH(MonsterTable!$B$1,MonsterTable!$A$1:$B$1,0),0),
IF(OR(NOT(ISBLANK(AI302)),ISBLANK(AJ302)),#N/A,
IF(AG302="empty","empty",
VLOOKUP(AG302,MonsterGroupTable!$A:$A,1,0)))))))</f>
        <v/>
      </c>
      <c r="AL302" s="2" t="str">
        <f>IF(AND(ISBLANK(AK302),OR(NOT(ISBLANK(AM302)),NOT(ISBLANK(AN302)))),#N/A,
IF(ISBLANK(AK302),"",
IF(AND(NOT(ISERROR(VLOOKUP(AK302,MonsterTable!$A:$B,MATCH(MonsterTable!$B$1,MonsterTable!$A$1:$B$1,0),0))),OR(ISBLANK(AM302),ISBLANK(AN302))),#N/A,
IFERROR(VLOOKUP(AK302,MonsterTable!$A:$B,MATCH(MonsterTable!$B$1,MonsterTable!$A$1:$B$1,0),0),
IF(OR(NOT(ISBLANK(AM302)),ISBLANK(AN302)),#N/A,
IF(AK302="empty","empty",
VLOOKUP(AK302,MonsterGroupTable!$A:$A,1,0)))))))</f>
        <v/>
      </c>
      <c r="AP302" s="2" t="str">
        <f>IF(AND(ISBLANK(AO302),OR(NOT(ISBLANK(AQ302)),NOT(ISBLANK(AR302)))),#N/A,
IF(ISBLANK(AO302),"",
IF(AND(NOT(ISERROR(VLOOKUP(AO302,MonsterTable!$A:$B,MATCH(MonsterTable!$B$1,MonsterTable!$A$1:$B$1,0),0))),OR(ISBLANK(AQ302),ISBLANK(AR302))),#N/A,
IFERROR(VLOOKUP(AO302,MonsterTable!$A:$B,MATCH(MonsterTable!$B$1,MonsterTable!$A$1:$B$1,0),0),
IF(OR(NOT(ISBLANK(AQ302)),ISBLANK(AR302)),#N/A,
IF(AO302="empty","empty",
VLOOKUP(AO302,MonsterGroupTable!$A:$A,1,0)))))))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B302" s="2" t="str">
        <f>IF(AND(ISBLANK(BA302),OR(NOT(ISBLANK(BC302)),NOT(ISBLANK(BD302)))),#N/A,
IF(ISBLANK(BA302),"",
IF(AND(NOT(ISERROR(VLOOKUP(BA302,MonsterTable!$A:$B,MATCH(MonsterTable!$B$1,MonsterTable!$A$1:$B$1,0),0))),OR(ISBLANK(BC302),ISBLANK(BD302))),#N/A,
IFERROR(VLOOKUP(BA302,MonsterTable!$A:$B,MATCH(MonsterTable!$B$1,MonsterTable!$A$1:$B$1,0),0),
IF(OR(NOT(ISBLANK(BC302)),ISBLANK(BD302)),#N/A,
IF(BA302="empty","empty",
VLOOKUP(BA302,MonsterGroupTable!$A:$A,1,0)))))))</f>
        <v/>
      </c>
      <c r="BF302" s="2" t="str">
        <f>IF(AND(ISBLANK(BE302),OR(NOT(ISBLANK(BG302)),NOT(ISBLANK(BH302)))),#N/A,
IF(ISBLANK(BE302),"",
IF(AND(NOT(ISERROR(VLOOKUP(BE302,MonsterTable!$A:$B,MATCH(MonsterTable!$B$1,MonsterTable!$A$1:$B$1,0),0))),OR(ISBLANK(BG302),ISBLANK(BH302))),#N/A,
IFERROR(VLOOKUP(BE302,MonsterTable!$A:$B,MATCH(MonsterTable!$B$1,MonsterTable!$A$1:$B$1,0),0),
IF(OR(NOT(ISBLANK(BG302)),ISBLANK(BH302)),#N/A,
IF(BE302="empty","empty",
VLOOKUP(BE302,MonsterGroupTable!$A:$A,1,0)))))))</f>
        <v/>
      </c>
    </row>
    <row r="303" spans="1:58" x14ac:dyDescent="0.3">
      <c r="A303">
        <v>10302</v>
      </c>
      <c r="B303">
        <f t="shared" si="9"/>
        <v>1.1000000000000001</v>
      </c>
      <c r="C303">
        <f t="shared" si="9"/>
        <v>1.1000000000000001</v>
      </c>
      <c r="F303">
        <v>1400</v>
      </c>
      <c r="G303">
        <v>27160</v>
      </c>
      <c r="H303" t="s">
        <v>29</v>
      </c>
      <c r="I303" t="s">
        <v>30</v>
      </c>
      <c r="J303" t="s">
        <v>85</v>
      </c>
      <c r="K303" t="s">
        <v>86</v>
      </c>
      <c r="L303">
        <v>0</v>
      </c>
      <c r="M303">
        <v>-4.75</v>
      </c>
      <c r="N303">
        <v>-3.5</v>
      </c>
      <c r="O303">
        <v>4.75</v>
      </c>
      <c r="P303">
        <v>3</v>
      </c>
      <c r="Q303">
        <v>-13.5</v>
      </c>
      <c r="R303">
        <v>2.5499999999999998</v>
      </c>
      <c r="S303">
        <v>-6.75</v>
      </c>
      <c r="T303" t="str">
        <f t="shared" si="8"/>
        <v>g101,5</v>
      </c>
      <c r="U303" s="1" t="s">
        <v>78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g101</v>
      </c>
      <c r="X303">
        <v>5</v>
      </c>
      <c r="Z303" s="2" t="str">
        <f>IF(AND(ISBLANK(Y303),OR(NOT(ISBLANK(AA303)),NOT(ISBLANK(AB303)))),#N/A,
IF(ISBLANK(Y303),"",
IF(AND(NOT(ISERROR(VLOOKUP(Y303,MonsterTable!$A:$B,MATCH(MonsterTable!$B$1,MonsterTable!$A$1:$B$1,0),0))),OR(ISBLANK(AA303),ISBLANK(AB303))),#N/A,
IFERROR(VLOOKUP(Y303,MonsterTable!$A:$B,MATCH(MonsterTable!$B$1,MonsterTable!$A$1:$B$1,0),0),
IF(OR(NOT(ISBLANK(AA303)),ISBLANK(AB303)),#N/A,
IF(Y303="empty","empty",
VLOOKUP(Y303,MonsterGroupTable!$A:$A,1,0)))))))</f>
        <v/>
      </c>
      <c r="AD303" s="2" t="str">
        <f>IF(AND(ISBLANK(AC303),OR(NOT(ISBLANK(AE303)),NOT(ISBLANK(AF303)))),#N/A,
IF(ISBLANK(AC303),"",
IF(AND(NOT(ISERROR(VLOOKUP(AC303,MonsterTable!$A:$B,MATCH(MonsterTable!$B$1,MonsterTable!$A$1:$B$1,0),0))),OR(ISBLANK(AE303),ISBLANK(AF303))),#N/A,
IFERROR(VLOOKUP(AC303,MonsterTable!$A:$B,MATCH(MonsterTable!$B$1,MonsterTable!$A$1:$B$1,0),0),
IF(OR(NOT(ISBLANK(AE303)),ISBLANK(AF303)),#N/A,
IF(AC303="empty","empty",
VLOOKUP(AC303,MonsterGroupTable!$A:$A,1,0)))))))</f>
        <v/>
      </c>
      <c r="AH303" s="2" t="str">
        <f>IF(AND(ISBLANK(AG303),OR(NOT(ISBLANK(AI303)),NOT(ISBLANK(AJ303)))),#N/A,
IF(ISBLANK(AG303),"",
IF(AND(NOT(ISERROR(VLOOKUP(AG303,MonsterTable!$A:$B,MATCH(MonsterTable!$B$1,MonsterTable!$A$1:$B$1,0),0))),OR(ISBLANK(AI303),ISBLANK(AJ303))),#N/A,
IFERROR(VLOOKUP(AG303,MonsterTable!$A:$B,MATCH(MonsterTable!$B$1,MonsterTable!$A$1:$B$1,0),0),
IF(OR(NOT(ISBLANK(AI303)),ISBLANK(AJ303)),#N/A,
IF(AG303="empty","empty",
VLOOKUP(AG303,MonsterGroupTable!$A:$A,1,0)))))))</f>
        <v/>
      </c>
      <c r="AL303" s="2" t="str">
        <f>IF(AND(ISBLANK(AK303),OR(NOT(ISBLANK(AM303)),NOT(ISBLANK(AN303)))),#N/A,
IF(ISBLANK(AK303),"",
IF(AND(NOT(ISERROR(VLOOKUP(AK303,MonsterTable!$A:$B,MATCH(MonsterTable!$B$1,MonsterTable!$A$1:$B$1,0),0))),OR(ISBLANK(AM303),ISBLANK(AN303))),#N/A,
IFERROR(VLOOKUP(AK303,MonsterTable!$A:$B,MATCH(MonsterTable!$B$1,MonsterTable!$A$1:$B$1,0),0),
IF(OR(NOT(ISBLANK(AM303)),ISBLANK(AN303)),#N/A,
IF(AK303="empty","empty",
VLOOKUP(AK303,MonsterGroupTable!$A:$A,1,0)))))))</f>
        <v/>
      </c>
      <c r="AP303" s="2" t="str">
        <f>IF(AND(ISBLANK(AO303),OR(NOT(ISBLANK(AQ303)),NOT(ISBLANK(AR303)))),#N/A,
IF(ISBLANK(AO303),"",
IF(AND(NOT(ISERROR(VLOOKUP(AO303,MonsterTable!$A:$B,MATCH(MonsterTable!$B$1,MonsterTable!$A$1:$B$1,0),0))),OR(ISBLANK(AQ303),ISBLANK(AR303))),#N/A,
IFERROR(VLOOKUP(AO303,MonsterTable!$A:$B,MATCH(MonsterTable!$B$1,MonsterTable!$A$1:$B$1,0),0),
IF(OR(NOT(ISBLANK(AQ303)),ISBLANK(AR303)),#N/A,
IF(AO303="empty","empty",
VLOOKUP(AO303,MonsterGroupTable!$A:$A,1,0)))))))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B303" s="2" t="str">
        <f>IF(AND(ISBLANK(BA303),OR(NOT(ISBLANK(BC303)),NOT(ISBLANK(BD303)))),#N/A,
IF(ISBLANK(BA303),"",
IF(AND(NOT(ISERROR(VLOOKUP(BA303,MonsterTable!$A:$B,MATCH(MonsterTable!$B$1,MonsterTable!$A$1:$B$1,0),0))),OR(ISBLANK(BC303),ISBLANK(BD303))),#N/A,
IFERROR(VLOOKUP(BA303,MonsterTable!$A:$B,MATCH(MonsterTable!$B$1,MonsterTable!$A$1:$B$1,0),0),
IF(OR(NOT(ISBLANK(BC303)),ISBLANK(BD303)),#N/A,
IF(BA303="empty","empty",
VLOOKUP(BA303,MonsterGroupTable!$A:$A,1,0)))))))</f>
        <v/>
      </c>
      <c r="BF303" s="2" t="str">
        <f>IF(AND(ISBLANK(BE303),OR(NOT(ISBLANK(BG303)),NOT(ISBLANK(BH303)))),#N/A,
IF(ISBLANK(BE303),"",
IF(AND(NOT(ISERROR(VLOOKUP(BE303,MonsterTable!$A:$B,MATCH(MonsterTable!$B$1,MonsterTable!$A$1:$B$1,0),0))),OR(ISBLANK(BG303),ISBLANK(BH303))),#N/A,
IFERROR(VLOOKUP(BE303,MonsterTable!$A:$B,MATCH(MonsterTable!$B$1,MonsterTable!$A$1:$B$1,0),0),
IF(OR(NOT(ISBLANK(BG303)),ISBLANK(BH303)),#N/A,
IF(BE303="empty","empty",
VLOOKUP(BE303,MonsterGroupTable!$A:$A,1,0)))))))</f>
        <v/>
      </c>
    </row>
    <row r="304" spans="1:58" x14ac:dyDescent="0.3">
      <c r="A304">
        <v>10303</v>
      </c>
      <c r="B304">
        <f t="shared" si="9"/>
        <v>1.1000000000000001</v>
      </c>
      <c r="C304">
        <f t="shared" si="9"/>
        <v>1.1000000000000001</v>
      </c>
      <c r="F304">
        <v>1470</v>
      </c>
      <c r="G304">
        <v>27370</v>
      </c>
      <c r="H304" t="s">
        <v>29</v>
      </c>
      <c r="I304" t="s">
        <v>30</v>
      </c>
      <c r="J304" t="s">
        <v>85</v>
      </c>
      <c r="K304" t="s">
        <v>86</v>
      </c>
      <c r="L304">
        <v>0</v>
      </c>
      <c r="M304">
        <v>-4.75</v>
      </c>
      <c r="N304">
        <v>-3.5</v>
      </c>
      <c r="O304">
        <v>4.75</v>
      </c>
      <c r="P304">
        <v>3</v>
      </c>
      <c r="Q304">
        <v>-13.5</v>
      </c>
      <c r="R304">
        <v>2.5499999999999998</v>
      </c>
      <c r="S304">
        <v>-6.75</v>
      </c>
      <c r="T304" t="str">
        <f t="shared" si="8"/>
        <v>g101,5</v>
      </c>
      <c r="U304" s="1" t="s">
        <v>78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g101</v>
      </c>
      <c r="X304">
        <v>5</v>
      </c>
      <c r="Z304" s="2" t="str">
        <f>IF(AND(ISBLANK(Y304),OR(NOT(ISBLANK(AA304)),NOT(ISBLANK(AB304)))),#N/A,
IF(ISBLANK(Y304),"",
IF(AND(NOT(ISERROR(VLOOKUP(Y304,MonsterTable!$A:$B,MATCH(MonsterTable!$B$1,MonsterTable!$A$1:$B$1,0),0))),OR(ISBLANK(AA304),ISBLANK(AB304))),#N/A,
IFERROR(VLOOKUP(Y304,MonsterTable!$A:$B,MATCH(MonsterTable!$B$1,MonsterTable!$A$1:$B$1,0),0),
IF(OR(NOT(ISBLANK(AA304)),ISBLANK(AB304)),#N/A,
IF(Y304="empty","empty",
VLOOKUP(Y304,MonsterGroupTable!$A:$A,1,0)))))))</f>
        <v/>
      </c>
      <c r="AD304" s="2" t="str">
        <f>IF(AND(ISBLANK(AC304),OR(NOT(ISBLANK(AE304)),NOT(ISBLANK(AF304)))),#N/A,
IF(ISBLANK(AC304),"",
IF(AND(NOT(ISERROR(VLOOKUP(AC304,MonsterTable!$A:$B,MATCH(MonsterTable!$B$1,MonsterTable!$A$1:$B$1,0),0))),OR(ISBLANK(AE304),ISBLANK(AF304))),#N/A,
IFERROR(VLOOKUP(AC304,MonsterTable!$A:$B,MATCH(MonsterTable!$B$1,MonsterTable!$A$1:$B$1,0),0),
IF(OR(NOT(ISBLANK(AE304)),ISBLANK(AF304)),#N/A,
IF(AC304="empty","empty",
VLOOKUP(AC304,MonsterGroupTable!$A:$A,1,0)))))))</f>
        <v/>
      </c>
      <c r="AH304" s="2" t="str">
        <f>IF(AND(ISBLANK(AG304),OR(NOT(ISBLANK(AI304)),NOT(ISBLANK(AJ304)))),#N/A,
IF(ISBLANK(AG304),"",
IF(AND(NOT(ISERROR(VLOOKUP(AG304,MonsterTable!$A:$B,MATCH(MonsterTable!$B$1,MonsterTable!$A$1:$B$1,0),0))),OR(ISBLANK(AI304),ISBLANK(AJ304))),#N/A,
IFERROR(VLOOKUP(AG304,MonsterTable!$A:$B,MATCH(MonsterTable!$B$1,MonsterTable!$A$1:$B$1,0),0),
IF(OR(NOT(ISBLANK(AI304)),ISBLANK(AJ304)),#N/A,
IF(AG304="empty","empty",
VLOOKUP(AG304,MonsterGroupTable!$A:$A,1,0)))))))</f>
        <v/>
      </c>
      <c r="AL304" s="2" t="str">
        <f>IF(AND(ISBLANK(AK304),OR(NOT(ISBLANK(AM304)),NOT(ISBLANK(AN304)))),#N/A,
IF(ISBLANK(AK304),"",
IF(AND(NOT(ISERROR(VLOOKUP(AK304,MonsterTable!$A:$B,MATCH(MonsterTable!$B$1,MonsterTable!$A$1:$B$1,0),0))),OR(ISBLANK(AM304),ISBLANK(AN304))),#N/A,
IFERROR(VLOOKUP(AK304,MonsterTable!$A:$B,MATCH(MonsterTable!$B$1,MonsterTable!$A$1:$B$1,0),0),
IF(OR(NOT(ISBLANK(AM304)),ISBLANK(AN304)),#N/A,
IF(AK304="empty","empty",
VLOOKUP(AK304,MonsterGroupTable!$A:$A,1,0)))))))</f>
        <v/>
      </c>
      <c r="AP304" s="2" t="str">
        <f>IF(AND(ISBLANK(AO304),OR(NOT(ISBLANK(AQ304)),NOT(ISBLANK(AR304)))),#N/A,
IF(ISBLANK(AO304),"",
IF(AND(NOT(ISERROR(VLOOKUP(AO304,MonsterTable!$A:$B,MATCH(MonsterTable!$B$1,MonsterTable!$A$1:$B$1,0),0))),OR(ISBLANK(AQ304),ISBLANK(AR304))),#N/A,
IFERROR(VLOOKUP(AO304,MonsterTable!$A:$B,MATCH(MonsterTable!$B$1,MonsterTable!$A$1:$B$1,0),0),
IF(OR(NOT(ISBLANK(AQ304)),ISBLANK(AR304)),#N/A,
IF(AO304="empty","empty",
VLOOKUP(AO304,MonsterGroupTable!$A:$A,1,0)))))))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B304" s="2" t="str">
        <f>IF(AND(ISBLANK(BA304),OR(NOT(ISBLANK(BC304)),NOT(ISBLANK(BD304)))),#N/A,
IF(ISBLANK(BA304),"",
IF(AND(NOT(ISERROR(VLOOKUP(BA304,MonsterTable!$A:$B,MATCH(MonsterTable!$B$1,MonsterTable!$A$1:$B$1,0),0))),OR(ISBLANK(BC304),ISBLANK(BD304))),#N/A,
IFERROR(VLOOKUP(BA304,MonsterTable!$A:$B,MATCH(MonsterTable!$B$1,MonsterTable!$A$1:$B$1,0),0),
IF(OR(NOT(ISBLANK(BC304)),ISBLANK(BD304)),#N/A,
IF(BA304="empty","empty",
VLOOKUP(BA304,MonsterGroupTable!$A:$A,1,0)))))))</f>
        <v/>
      </c>
      <c r="BF304" s="2" t="str">
        <f>IF(AND(ISBLANK(BE304),OR(NOT(ISBLANK(BG304)),NOT(ISBLANK(BH304)))),#N/A,
IF(ISBLANK(BE304),"",
IF(AND(NOT(ISERROR(VLOOKUP(BE304,MonsterTable!$A:$B,MATCH(MonsterTable!$B$1,MonsterTable!$A$1:$B$1,0),0))),OR(ISBLANK(BG304),ISBLANK(BH304))),#N/A,
IFERROR(VLOOKUP(BE304,MonsterTable!$A:$B,MATCH(MonsterTable!$B$1,MonsterTable!$A$1:$B$1,0),0),
IF(OR(NOT(ISBLANK(BG304)),ISBLANK(BH304)),#N/A,
IF(BE304="empty","empty",
VLOOKUP(BE304,MonsterGroupTable!$A:$A,1,0)))))))</f>
        <v/>
      </c>
    </row>
    <row r="305" spans="1:58" x14ac:dyDescent="0.3">
      <c r="A305">
        <v>10304</v>
      </c>
      <c r="B305">
        <f t="shared" si="9"/>
        <v>1.1000000000000001</v>
      </c>
      <c r="C305">
        <f t="shared" si="9"/>
        <v>1.1000000000000001</v>
      </c>
      <c r="F305">
        <v>1540</v>
      </c>
      <c r="G305">
        <v>27580</v>
      </c>
      <c r="H305" t="s">
        <v>29</v>
      </c>
      <c r="I305" t="s">
        <v>30</v>
      </c>
      <c r="J305" t="s">
        <v>85</v>
      </c>
      <c r="K305" t="s">
        <v>86</v>
      </c>
      <c r="L305">
        <v>0</v>
      </c>
      <c r="M305">
        <v>-4.75</v>
      </c>
      <c r="N305">
        <v>-3.5</v>
      </c>
      <c r="O305">
        <v>4.75</v>
      </c>
      <c r="P305">
        <v>3</v>
      </c>
      <c r="Q305">
        <v>-13.5</v>
      </c>
      <c r="R305">
        <v>2.5499999999999998</v>
      </c>
      <c r="S305">
        <v>-6.75</v>
      </c>
      <c r="T305" t="str">
        <f t="shared" si="8"/>
        <v>g101,5</v>
      </c>
      <c r="U305" s="1" t="s">
        <v>78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g101</v>
      </c>
      <c r="X305">
        <v>5</v>
      </c>
      <c r="Z305" s="2" t="str">
        <f>IF(AND(ISBLANK(Y305),OR(NOT(ISBLANK(AA305)),NOT(ISBLANK(AB305)))),#N/A,
IF(ISBLANK(Y305),"",
IF(AND(NOT(ISERROR(VLOOKUP(Y305,MonsterTable!$A:$B,MATCH(MonsterTable!$B$1,MonsterTable!$A$1:$B$1,0),0))),OR(ISBLANK(AA305),ISBLANK(AB305))),#N/A,
IFERROR(VLOOKUP(Y305,MonsterTable!$A:$B,MATCH(MonsterTable!$B$1,MonsterTable!$A$1:$B$1,0),0),
IF(OR(NOT(ISBLANK(AA305)),ISBLANK(AB305)),#N/A,
IF(Y305="empty","empty",
VLOOKUP(Y305,MonsterGroupTable!$A:$A,1,0)))))))</f>
        <v/>
      </c>
      <c r="AD305" s="2" t="str">
        <f>IF(AND(ISBLANK(AC305),OR(NOT(ISBLANK(AE305)),NOT(ISBLANK(AF305)))),#N/A,
IF(ISBLANK(AC305),"",
IF(AND(NOT(ISERROR(VLOOKUP(AC305,MonsterTable!$A:$B,MATCH(MonsterTable!$B$1,MonsterTable!$A$1:$B$1,0),0))),OR(ISBLANK(AE305),ISBLANK(AF305))),#N/A,
IFERROR(VLOOKUP(AC305,MonsterTable!$A:$B,MATCH(MonsterTable!$B$1,MonsterTable!$A$1:$B$1,0),0),
IF(OR(NOT(ISBLANK(AE305)),ISBLANK(AF305)),#N/A,
IF(AC305="empty","empty",
VLOOKUP(AC305,MonsterGroupTable!$A:$A,1,0)))))))</f>
        <v/>
      </c>
      <c r="AH305" s="2" t="str">
        <f>IF(AND(ISBLANK(AG305),OR(NOT(ISBLANK(AI305)),NOT(ISBLANK(AJ305)))),#N/A,
IF(ISBLANK(AG305),"",
IF(AND(NOT(ISERROR(VLOOKUP(AG305,MonsterTable!$A:$B,MATCH(MonsterTable!$B$1,MonsterTable!$A$1:$B$1,0),0))),OR(ISBLANK(AI305),ISBLANK(AJ305))),#N/A,
IFERROR(VLOOKUP(AG305,MonsterTable!$A:$B,MATCH(MonsterTable!$B$1,MonsterTable!$A$1:$B$1,0),0),
IF(OR(NOT(ISBLANK(AI305)),ISBLANK(AJ305)),#N/A,
IF(AG305="empty","empty",
VLOOKUP(AG305,MonsterGroupTable!$A:$A,1,0)))))))</f>
        <v/>
      </c>
      <c r="AL305" s="2" t="str">
        <f>IF(AND(ISBLANK(AK305),OR(NOT(ISBLANK(AM305)),NOT(ISBLANK(AN305)))),#N/A,
IF(ISBLANK(AK305),"",
IF(AND(NOT(ISERROR(VLOOKUP(AK305,MonsterTable!$A:$B,MATCH(MonsterTable!$B$1,MonsterTable!$A$1:$B$1,0),0))),OR(ISBLANK(AM305),ISBLANK(AN305))),#N/A,
IFERROR(VLOOKUP(AK305,MonsterTable!$A:$B,MATCH(MonsterTable!$B$1,MonsterTable!$A$1:$B$1,0),0),
IF(OR(NOT(ISBLANK(AM305)),ISBLANK(AN305)),#N/A,
IF(AK305="empty","empty",
VLOOKUP(AK305,MonsterGroupTable!$A:$A,1,0)))))))</f>
        <v/>
      </c>
      <c r="AP305" s="2" t="str">
        <f>IF(AND(ISBLANK(AO305),OR(NOT(ISBLANK(AQ305)),NOT(ISBLANK(AR305)))),#N/A,
IF(ISBLANK(AO305),"",
IF(AND(NOT(ISERROR(VLOOKUP(AO305,MonsterTable!$A:$B,MATCH(MonsterTable!$B$1,MonsterTable!$A$1:$B$1,0),0))),OR(ISBLANK(AQ305),ISBLANK(AR305))),#N/A,
IFERROR(VLOOKUP(AO305,MonsterTable!$A:$B,MATCH(MonsterTable!$B$1,MonsterTable!$A$1:$B$1,0),0),
IF(OR(NOT(ISBLANK(AQ305)),ISBLANK(AR305)),#N/A,
IF(AO305="empty","empty",
VLOOKUP(AO305,MonsterGroupTable!$A:$A,1,0)))))))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B305" s="2" t="str">
        <f>IF(AND(ISBLANK(BA305),OR(NOT(ISBLANK(BC305)),NOT(ISBLANK(BD305)))),#N/A,
IF(ISBLANK(BA305),"",
IF(AND(NOT(ISERROR(VLOOKUP(BA305,MonsterTable!$A:$B,MATCH(MonsterTable!$B$1,MonsterTable!$A$1:$B$1,0),0))),OR(ISBLANK(BC305),ISBLANK(BD305))),#N/A,
IFERROR(VLOOKUP(BA305,MonsterTable!$A:$B,MATCH(MonsterTable!$B$1,MonsterTable!$A$1:$B$1,0),0),
IF(OR(NOT(ISBLANK(BC305)),ISBLANK(BD305)),#N/A,
IF(BA305="empty","empty",
VLOOKUP(BA305,MonsterGroupTable!$A:$A,1,0)))))))</f>
        <v/>
      </c>
      <c r="BF305" s="2" t="str">
        <f>IF(AND(ISBLANK(BE305),OR(NOT(ISBLANK(BG305)),NOT(ISBLANK(BH305)))),#N/A,
IF(ISBLANK(BE305),"",
IF(AND(NOT(ISERROR(VLOOKUP(BE305,MonsterTable!$A:$B,MATCH(MonsterTable!$B$1,MonsterTable!$A$1:$B$1,0),0))),OR(ISBLANK(BG305),ISBLANK(BH305))),#N/A,
IFERROR(VLOOKUP(BE305,MonsterTable!$A:$B,MATCH(MonsterTable!$B$1,MonsterTable!$A$1:$B$1,0),0),
IF(OR(NOT(ISBLANK(BG305)),ISBLANK(BH305)),#N/A,
IF(BE305="empty","empty",
VLOOKUP(BE305,MonsterGroupTable!$A:$A,1,0)))))))</f>
        <v/>
      </c>
    </row>
    <row r="306" spans="1:58" x14ac:dyDescent="0.3">
      <c r="A306">
        <v>10305</v>
      </c>
      <c r="B306">
        <f t="shared" si="9"/>
        <v>1.1000000000000001</v>
      </c>
      <c r="C306">
        <f t="shared" si="9"/>
        <v>1.1000000000000001</v>
      </c>
      <c r="F306">
        <v>1610</v>
      </c>
      <c r="G306">
        <v>27790</v>
      </c>
      <c r="H306" t="s">
        <v>29</v>
      </c>
      <c r="I306" t="s">
        <v>30</v>
      </c>
      <c r="J306" t="s">
        <v>85</v>
      </c>
      <c r="K306" t="s">
        <v>86</v>
      </c>
      <c r="L306">
        <v>0</v>
      </c>
      <c r="M306">
        <v>-4.75</v>
      </c>
      <c r="N306">
        <v>-3.5</v>
      </c>
      <c r="O306">
        <v>4.75</v>
      </c>
      <c r="P306">
        <v>3</v>
      </c>
      <c r="Q306">
        <v>-13.5</v>
      </c>
      <c r="R306">
        <v>2.5499999999999998</v>
      </c>
      <c r="S306">
        <v>-6.75</v>
      </c>
      <c r="T306" t="str">
        <f t="shared" si="8"/>
        <v>g101,5</v>
      </c>
      <c r="U306" s="1" t="s">
        <v>78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g101</v>
      </c>
      <c r="X306">
        <v>5</v>
      </c>
      <c r="Z306" s="2" t="str">
        <f>IF(AND(ISBLANK(Y306),OR(NOT(ISBLANK(AA306)),NOT(ISBLANK(AB306)))),#N/A,
IF(ISBLANK(Y306),"",
IF(AND(NOT(ISERROR(VLOOKUP(Y306,MonsterTable!$A:$B,MATCH(MonsterTable!$B$1,MonsterTable!$A$1:$B$1,0),0))),OR(ISBLANK(AA306),ISBLANK(AB306))),#N/A,
IFERROR(VLOOKUP(Y306,MonsterTable!$A:$B,MATCH(MonsterTable!$B$1,MonsterTable!$A$1:$B$1,0),0),
IF(OR(NOT(ISBLANK(AA306)),ISBLANK(AB306)),#N/A,
IF(Y306="empty","empty",
VLOOKUP(Y306,MonsterGroupTable!$A:$A,1,0)))))))</f>
        <v/>
      </c>
      <c r="AD306" s="2" t="str">
        <f>IF(AND(ISBLANK(AC306),OR(NOT(ISBLANK(AE306)),NOT(ISBLANK(AF306)))),#N/A,
IF(ISBLANK(AC306),"",
IF(AND(NOT(ISERROR(VLOOKUP(AC306,MonsterTable!$A:$B,MATCH(MonsterTable!$B$1,MonsterTable!$A$1:$B$1,0),0))),OR(ISBLANK(AE306),ISBLANK(AF306))),#N/A,
IFERROR(VLOOKUP(AC306,MonsterTable!$A:$B,MATCH(MonsterTable!$B$1,MonsterTable!$A$1:$B$1,0),0),
IF(OR(NOT(ISBLANK(AE306)),ISBLANK(AF306)),#N/A,
IF(AC306="empty","empty",
VLOOKUP(AC306,MonsterGroupTable!$A:$A,1,0)))))))</f>
        <v/>
      </c>
      <c r="AH306" s="2" t="str">
        <f>IF(AND(ISBLANK(AG306),OR(NOT(ISBLANK(AI306)),NOT(ISBLANK(AJ306)))),#N/A,
IF(ISBLANK(AG306),"",
IF(AND(NOT(ISERROR(VLOOKUP(AG306,MonsterTable!$A:$B,MATCH(MonsterTable!$B$1,MonsterTable!$A$1:$B$1,0),0))),OR(ISBLANK(AI306),ISBLANK(AJ306))),#N/A,
IFERROR(VLOOKUP(AG306,MonsterTable!$A:$B,MATCH(MonsterTable!$B$1,MonsterTable!$A$1:$B$1,0),0),
IF(OR(NOT(ISBLANK(AI306)),ISBLANK(AJ306)),#N/A,
IF(AG306="empty","empty",
VLOOKUP(AG306,MonsterGroupTable!$A:$A,1,0)))))))</f>
        <v/>
      </c>
      <c r="AL306" s="2" t="str">
        <f>IF(AND(ISBLANK(AK306),OR(NOT(ISBLANK(AM306)),NOT(ISBLANK(AN306)))),#N/A,
IF(ISBLANK(AK306),"",
IF(AND(NOT(ISERROR(VLOOKUP(AK306,MonsterTable!$A:$B,MATCH(MonsterTable!$B$1,MonsterTable!$A$1:$B$1,0),0))),OR(ISBLANK(AM306),ISBLANK(AN306))),#N/A,
IFERROR(VLOOKUP(AK306,MonsterTable!$A:$B,MATCH(MonsterTable!$B$1,MonsterTable!$A$1:$B$1,0),0),
IF(OR(NOT(ISBLANK(AM306)),ISBLANK(AN306)),#N/A,
IF(AK306="empty","empty",
VLOOKUP(AK306,MonsterGroupTable!$A:$A,1,0)))))))</f>
        <v/>
      </c>
      <c r="AP306" s="2" t="str">
        <f>IF(AND(ISBLANK(AO306),OR(NOT(ISBLANK(AQ306)),NOT(ISBLANK(AR306)))),#N/A,
IF(ISBLANK(AO306),"",
IF(AND(NOT(ISERROR(VLOOKUP(AO306,MonsterTable!$A:$B,MATCH(MonsterTable!$B$1,MonsterTable!$A$1:$B$1,0),0))),OR(ISBLANK(AQ306),ISBLANK(AR306))),#N/A,
IFERROR(VLOOKUP(AO306,MonsterTable!$A:$B,MATCH(MonsterTable!$B$1,MonsterTable!$A$1:$B$1,0),0),
IF(OR(NOT(ISBLANK(AQ306)),ISBLANK(AR306)),#N/A,
IF(AO306="empty","empty",
VLOOKUP(AO306,MonsterGroupTable!$A:$A,1,0)))))))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B306" s="2" t="str">
        <f>IF(AND(ISBLANK(BA306),OR(NOT(ISBLANK(BC306)),NOT(ISBLANK(BD306)))),#N/A,
IF(ISBLANK(BA306),"",
IF(AND(NOT(ISERROR(VLOOKUP(BA306,MonsterTable!$A:$B,MATCH(MonsterTable!$B$1,MonsterTable!$A$1:$B$1,0),0))),OR(ISBLANK(BC306),ISBLANK(BD306))),#N/A,
IFERROR(VLOOKUP(BA306,MonsterTable!$A:$B,MATCH(MonsterTable!$B$1,MonsterTable!$A$1:$B$1,0),0),
IF(OR(NOT(ISBLANK(BC306)),ISBLANK(BD306)),#N/A,
IF(BA306="empty","empty",
VLOOKUP(BA306,MonsterGroupTable!$A:$A,1,0)))))))</f>
        <v/>
      </c>
      <c r="BF306" s="2" t="str">
        <f>IF(AND(ISBLANK(BE306),OR(NOT(ISBLANK(BG306)),NOT(ISBLANK(BH306)))),#N/A,
IF(ISBLANK(BE306),"",
IF(AND(NOT(ISERROR(VLOOKUP(BE306,MonsterTable!$A:$B,MATCH(MonsterTable!$B$1,MonsterTable!$A$1:$B$1,0),0))),OR(ISBLANK(BG306),ISBLANK(BH306))),#N/A,
IFERROR(VLOOKUP(BE306,MonsterTable!$A:$B,MATCH(MonsterTable!$B$1,MonsterTable!$A$1:$B$1,0),0),
IF(OR(NOT(ISBLANK(BG306)),ISBLANK(BH306)),#N/A,
IF(BE306="empty","empty",
VLOOKUP(BE306,MonsterGroupTable!$A:$A,1,0)))))))</f>
        <v/>
      </c>
    </row>
    <row r="307" spans="1:58" x14ac:dyDescent="0.3">
      <c r="A307">
        <v>10306</v>
      </c>
      <c r="B307">
        <f t="shared" si="9"/>
        <v>1.1000000000000001</v>
      </c>
      <c r="C307">
        <f t="shared" si="9"/>
        <v>1.1000000000000001</v>
      </c>
      <c r="F307">
        <v>1680</v>
      </c>
      <c r="G307">
        <v>28000</v>
      </c>
      <c r="H307" t="s">
        <v>29</v>
      </c>
      <c r="I307" t="s">
        <v>30</v>
      </c>
      <c r="J307" t="s">
        <v>85</v>
      </c>
      <c r="K307" t="s">
        <v>86</v>
      </c>
      <c r="L307">
        <v>0</v>
      </c>
      <c r="M307">
        <v>-4.75</v>
      </c>
      <c r="N307">
        <v>-3.5</v>
      </c>
      <c r="O307">
        <v>4.75</v>
      </c>
      <c r="P307">
        <v>3</v>
      </c>
      <c r="Q307">
        <v>-13.5</v>
      </c>
      <c r="R307">
        <v>2.5499999999999998</v>
      </c>
      <c r="S307">
        <v>-6.75</v>
      </c>
      <c r="T307" t="str">
        <f t="shared" si="8"/>
        <v>g101,5</v>
      </c>
      <c r="U307" s="1" t="s">
        <v>78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g101</v>
      </c>
      <c r="X307">
        <v>5</v>
      </c>
      <c r="Z307" s="2" t="str">
        <f>IF(AND(ISBLANK(Y307),OR(NOT(ISBLANK(AA307)),NOT(ISBLANK(AB307)))),#N/A,
IF(ISBLANK(Y307),"",
IF(AND(NOT(ISERROR(VLOOKUP(Y307,MonsterTable!$A:$B,MATCH(MonsterTable!$B$1,MonsterTable!$A$1:$B$1,0),0))),OR(ISBLANK(AA307),ISBLANK(AB307))),#N/A,
IFERROR(VLOOKUP(Y307,MonsterTable!$A:$B,MATCH(MonsterTable!$B$1,MonsterTable!$A$1:$B$1,0),0),
IF(OR(NOT(ISBLANK(AA307)),ISBLANK(AB307)),#N/A,
IF(Y307="empty","empty",
VLOOKUP(Y307,MonsterGroupTable!$A:$A,1,0)))))))</f>
        <v/>
      </c>
      <c r="AD307" s="2" t="str">
        <f>IF(AND(ISBLANK(AC307),OR(NOT(ISBLANK(AE307)),NOT(ISBLANK(AF307)))),#N/A,
IF(ISBLANK(AC307),"",
IF(AND(NOT(ISERROR(VLOOKUP(AC307,MonsterTable!$A:$B,MATCH(MonsterTable!$B$1,MonsterTable!$A$1:$B$1,0),0))),OR(ISBLANK(AE307),ISBLANK(AF307))),#N/A,
IFERROR(VLOOKUP(AC307,MonsterTable!$A:$B,MATCH(MonsterTable!$B$1,MonsterTable!$A$1:$B$1,0),0),
IF(OR(NOT(ISBLANK(AE307)),ISBLANK(AF307)),#N/A,
IF(AC307="empty","empty",
VLOOKUP(AC307,MonsterGroupTable!$A:$A,1,0)))))))</f>
        <v/>
      </c>
      <c r="AH307" s="2" t="str">
        <f>IF(AND(ISBLANK(AG307),OR(NOT(ISBLANK(AI307)),NOT(ISBLANK(AJ307)))),#N/A,
IF(ISBLANK(AG307),"",
IF(AND(NOT(ISERROR(VLOOKUP(AG307,MonsterTable!$A:$B,MATCH(MonsterTable!$B$1,MonsterTable!$A$1:$B$1,0),0))),OR(ISBLANK(AI307),ISBLANK(AJ307))),#N/A,
IFERROR(VLOOKUP(AG307,MonsterTable!$A:$B,MATCH(MonsterTable!$B$1,MonsterTable!$A$1:$B$1,0),0),
IF(OR(NOT(ISBLANK(AI307)),ISBLANK(AJ307)),#N/A,
IF(AG307="empty","empty",
VLOOKUP(AG307,MonsterGroupTable!$A:$A,1,0)))))))</f>
        <v/>
      </c>
      <c r="AL307" s="2" t="str">
        <f>IF(AND(ISBLANK(AK307),OR(NOT(ISBLANK(AM307)),NOT(ISBLANK(AN307)))),#N/A,
IF(ISBLANK(AK307),"",
IF(AND(NOT(ISERROR(VLOOKUP(AK307,MonsterTable!$A:$B,MATCH(MonsterTable!$B$1,MonsterTable!$A$1:$B$1,0),0))),OR(ISBLANK(AM307),ISBLANK(AN307))),#N/A,
IFERROR(VLOOKUP(AK307,MonsterTable!$A:$B,MATCH(MonsterTable!$B$1,MonsterTable!$A$1:$B$1,0),0),
IF(OR(NOT(ISBLANK(AM307)),ISBLANK(AN307)),#N/A,
IF(AK307="empty","empty",
VLOOKUP(AK307,MonsterGroupTable!$A:$A,1,0)))))))</f>
        <v/>
      </c>
      <c r="AP307" s="2" t="str">
        <f>IF(AND(ISBLANK(AO307),OR(NOT(ISBLANK(AQ307)),NOT(ISBLANK(AR307)))),#N/A,
IF(ISBLANK(AO307),"",
IF(AND(NOT(ISERROR(VLOOKUP(AO307,MonsterTable!$A:$B,MATCH(MonsterTable!$B$1,MonsterTable!$A$1:$B$1,0),0))),OR(ISBLANK(AQ307),ISBLANK(AR307))),#N/A,
IFERROR(VLOOKUP(AO307,MonsterTable!$A:$B,MATCH(MonsterTable!$B$1,MonsterTable!$A$1:$B$1,0),0),
IF(OR(NOT(ISBLANK(AQ307)),ISBLANK(AR307)),#N/A,
IF(AO307="empty","empty",
VLOOKUP(AO307,MonsterGroupTable!$A:$A,1,0)))))))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B307" s="2" t="str">
        <f>IF(AND(ISBLANK(BA307),OR(NOT(ISBLANK(BC307)),NOT(ISBLANK(BD307)))),#N/A,
IF(ISBLANK(BA307),"",
IF(AND(NOT(ISERROR(VLOOKUP(BA307,MonsterTable!$A:$B,MATCH(MonsterTable!$B$1,MonsterTable!$A$1:$B$1,0),0))),OR(ISBLANK(BC307),ISBLANK(BD307))),#N/A,
IFERROR(VLOOKUP(BA307,MonsterTable!$A:$B,MATCH(MonsterTable!$B$1,MonsterTable!$A$1:$B$1,0),0),
IF(OR(NOT(ISBLANK(BC307)),ISBLANK(BD307)),#N/A,
IF(BA307="empty","empty",
VLOOKUP(BA307,MonsterGroupTable!$A:$A,1,0)))))))</f>
        <v/>
      </c>
      <c r="BF307" s="2" t="str">
        <f>IF(AND(ISBLANK(BE307),OR(NOT(ISBLANK(BG307)),NOT(ISBLANK(BH307)))),#N/A,
IF(ISBLANK(BE307),"",
IF(AND(NOT(ISERROR(VLOOKUP(BE307,MonsterTable!$A:$B,MATCH(MonsterTable!$B$1,MonsterTable!$A$1:$B$1,0),0))),OR(ISBLANK(BG307),ISBLANK(BH307))),#N/A,
IFERROR(VLOOKUP(BE307,MonsterTable!$A:$B,MATCH(MonsterTable!$B$1,MonsterTable!$A$1:$B$1,0),0),
IF(OR(NOT(ISBLANK(BG307)),ISBLANK(BH307)),#N/A,
IF(BE307="empty","empty",
VLOOKUP(BE307,MonsterGroupTable!$A:$A,1,0)))))))</f>
        <v/>
      </c>
    </row>
    <row r="308" spans="1:58" x14ac:dyDescent="0.3">
      <c r="A308">
        <v>10307</v>
      </c>
      <c r="B308">
        <f t="shared" si="9"/>
        <v>1.1000000000000001</v>
      </c>
      <c r="C308">
        <f t="shared" si="9"/>
        <v>1.1000000000000001</v>
      </c>
      <c r="F308">
        <v>1680</v>
      </c>
      <c r="G308">
        <v>28280</v>
      </c>
      <c r="H308" t="s">
        <v>29</v>
      </c>
      <c r="I308" t="s">
        <v>30</v>
      </c>
      <c r="J308" t="s">
        <v>85</v>
      </c>
      <c r="K308" t="s">
        <v>86</v>
      </c>
      <c r="L308">
        <v>0</v>
      </c>
      <c r="M308">
        <v>-4.75</v>
      </c>
      <c r="N308">
        <v>-3.5</v>
      </c>
      <c r="O308">
        <v>4.75</v>
      </c>
      <c r="P308">
        <v>3</v>
      </c>
      <c r="Q308">
        <v>-13.5</v>
      </c>
      <c r="R308">
        <v>2.5499999999999998</v>
      </c>
      <c r="S308">
        <v>-6.75</v>
      </c>
      <c r="T308" t="str">
        <f t="shared" si="8"/>
        <v>g101,5</v>
      </c>
      <c r="U308" s="1" t="s">
        <v>78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g101</v>
      </c>
      <c r="X308">
        <v>5</v>
      </c>
      <c r="Z308" s="2" t="str">
        <f>IF(AND(ISBLANK(Y308),OR(NOT(ISBLANK(AA308)),NOT(ISBLANK(AB308)))),#N/A,
IF(ISBLANK(Y308),"",
IF(AND(NOT(ISERROR(VLOOKUP(Y308,MonsterTable!$A:$B,MATCH(MonsterTable!$B$1,MonsterTable!$A$1:$B$1,0),0))),OR(ISBLANK(AA308),ISBLANK(AB308))),#N/A,
IFERROR(VLOOKUP(Y308,MonsterTable!$A:$B,MATCH(MonsterTable!$B$1,MonsterTable!$A$1:$B$1,0),0),
IF(OR(NOT(ISBLANK(AA308)),ISBLANK(AB308)),#N/A,
IF(Y308="empty","empty",
VLOOKUP(Y308,MonsterGroupTable!$A:$A,1,0)))))))</f>
        <v/>
      </c>
      <c r="AD308" s="2" t="str">
        <f>IF(AND(ISBLANK(AC308),OR(NOT(ISBLANK(AE308)),NOT(ISBLANK(AF308)))),#N/A,
IF(ISBLANK(AC308),"",
IF(AND(NOT(ISERROR(VLOOKUP(AC308,MonsterTable!$A:$B,MATCH(MonsterTable!$B$1,MonsterTable!$A$1:$B$1,0),0))),OR(ISBLANK(AE308),ISBLANK(AF308))),#N/A,
IFERROR(VLOOKUP(AC308,MonsterTable!$A:$B,MATCH(MonsterTable!$B$1,MonsterTable!$A$1:$B$1,0),0),
IF(OR(NOT(ISBLANK(AE308)),ISBLANK(AF308)),#N/A,
IF(AC308="empty","empty",
VLOOKUP(AC308,MonsterGroupTable!$A:$A,1,0)))))))</f>
        <v/>
      </c>
      <c r="AH308" s="2" t="str">
        <f>IF(AND(ISBLANK(AG308),OR(NOT(ISBLANK(AI308)),NOT(ISBLANK(AJ308)))),#N/A,
IF(ISBLANK(AG308),"",
IF(AND(NOT(ISERROR(VLOOKUP(AG308,MonsterTable!$A:$B,MATCH(MonsterTable!$B$1,MonsterTable!$A$1:$B$1,0),0))),OR(ISBLANK(AI308),ISBLANK(AJ308))),#N/A,
IFERROR(VLOOKUP(AG308,MonsterTable!$A:$B,MATCH(MonsterTable!$B$1,MonsterTable!$A$1:$B$1,0),0),
IF(OR(NOT(ISBLANK(AI308)),ISBLANK(AJ308)),#N/A,
IF(AG308="empty","empty",
VLOOKUP(AG308,MonsterGroupTable!$A:$A,1,0)))))))</f>
        <v/>
      </c>
      <c r="AL308" s="2" t="str">
        <f>IF(AND(ISBLANK(AK308),OR(NOT(ISBLANK(AM308)),NOT(ISBLANK(AN308)))),#N/A,
IF(ISBLANK(AK308),"",
IF(AND(NOT(ISERROR(VLOOKUP(AK308,MonsterTable!$A:$B,MATCH(MonsterTable!$B$1,MonsterTable!$A$1:$B$1,0),0))),OR(ISBLANK(AM308),ISBLANK(AN308))),#N/A,
IFERROR(VLOOKUP(AK308,MonsterTable!$A:$B,MATCH(MonsterTable!$B$1,MonsterTable!$A$1:$B$1,0),0),
IF(OR(NOT(ISBLANK(AM308)),ISBLANK(AN308)),#N/A,
IF(AK308="empty","empty",
VLOOKUP(AK308,MonsterGroupTable!$A:$A,1,0)))))))</f>
        <v/>
      </c>
      <c r="AP308" s="2" t="str">
        <f>IF(AND(ISBLANK(AO308),OR(NOT(ISBLANK(AQ308)),NOT(ISBLANK(AR308)))),#N/A,
IF(ISBLANK(AO308),"",
IF(AND(NOT(ISERROR(VLOOKUP(AO308,MonsterTable!$A:$B,MATCH(MonsterTable!$B$1,MonsterTable!$A$1:$B$1,0),0))),OR(ISBLANK(AQ308),ISBLANK(AR308))),#N/A,
IFERROR(VLOOKUP(AO308,MonsterTable!$A:$B,MATCH(MonsterTable!$B$1,MonsterTable!$A$1:$B$1,0),0),
IF(OR(NOT(ISBLANK(AQ308)),ISBLANK(AR308)),#N/A,
IF(AO308="empty","empty",
VLOOKUP(AO308,MonsterGroupTable!$A:$A,1,0)))))))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B308" s="2" t="str">
        <f>IF(AND(ISBLANK(BA308),OR(NOT(ISBLANK(BC308)),NOT(ISBLANK(BD308)))),#N/A,
IF(ISBLANK(BA308),"",
IF(AND(NOT(ISERROR(VLOOKUP(BA308,MonsterTable!$A:$B,MATCH(MonsterTable!$B$1,MonsterTable!$A$1:$B$1,0),0))),OR(ISBLANK(BC308),ISBLANK(BD308))),#N/A,
IFERROR(VLOOKUP(BA308,MonsterTable!$A:$B,MATCH(MonsterTable!$B$1,MonsterTable!$A$1:$B$1,0),0),
IF(OR(NOT(ISBLANK(BC308)),ISBLANK(BD308)),#N/A,
IF(BA308="empty","empty",
VLOOKUP(BA308,MonsterGroupTable!$A:$A,1,0)))))))</f>
        <v/>
      </c>
      <c r="BF308" s="2" t="str">
        <f>IF(AND(ISBLANK(BE308),OR(NOT(ISBLANK(BG308)),NOT(ISBLANK(BH308)))),#N/A,
IF(ISBLANK(BE308),"",
IF(AND(NOT(ISERROR(VLOOKUP(BE308,MonsterTable!$A:$B,MATCH(MonsterTable!$B$1,MonsterTable!$A$1:$B$1,0),0))),OR(ISBLANK(BG308),ISBLANK(BH308))),#N/A,
IFERROR(VLOOKUP(BE308,MonsterTable!$A:$B,MATCH(MonsterTable!$B$1,MonsterTable!$A$1:$B$1,0),0),
IF(OR(NOT(ISBLANK(BG308)),ISBLANK(BH308)),#N/A,
IF(BE308="empty","empty",
VLOOKUP(BE308,MonsterGroupTable!$A:$A,1,0)))))))</f>
        <v/>
      </c>
    </row>
    <row r="309" spans="1:58" x14ac:dyDescent="0.3">
      <c r="A309">
        <v>10308</v>
      </c>
      <c r="B309">
        <f t="shared" si="9"/>
        <v>1.1000000000000001</v>
      </c>
      <c r="C309">
        <f t="shared" si="9"/>
        <v>1.1000000000000001</v>
      </c>
      <c r="F309">
        <v>1680</v>
      </c>
      <c r="G309">
        <v>28560</v>
      </c>
      <c r="H309" t="s">
        <v>29</v>
      </c>
      <c r="I309" t="s">
        <v>30</v>
      </c>
      <c r="J309" t="s">
        <v>85</v>
      </c>
      <c r="K309" t="s">
        <v>86</v>
      </c>
      <c r="L309">
        <v>0</v>
      </c>
      <c r="M309">
        <v>-4.75</v>
      </c>
      <c r="N309">
        <v>-3.5</v>
      </c>
      <c r="O309">
        <v>4.75</v>
      </c>
      <c r="P309">
        <v>3</v>
      </c>
      <c r="Q309">
        <v>-13.5</v>
      </c>
      <c r="R309">
        <v>2.5499999999999998</v>
      </c>
      <c r="S309">
        <v>-6.75</v>
      </c>
      <c r="T309" t="str">
        <f t="shared" si="8"/>
        <v>g101,5</v>
      </c>
      <c r="U309" s="1" t="s">
        <v>78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g101</v>
      </c>
      <c r="X309">
        <v>5</v>
      </c>
      <c r="Z309" s="2" t="str">
        <f>IF(AND(ISBLANK(Y309),OR(NOT(ISBLANK(AA309)),NOT(ISBLANK(AB309)))),#N/A,
IF(ISBLANK(Y309),"",
IF(AND(NOT(ISERROR(VLOOKUP(Y309,MonsterTable!$A:$B,MATCH(MonsterTable!$B$1,MonsterTable!$A$1:$B$1,0),0))),OR(ISBLANK(AA309),ISBLANK(AB309))),#N/A,
IFERROR(VLOOKUP(Y309,MonsterTable!$A:$B,MATCH(MonsterTable!$B$1,MonsterTable!$A$1:$B$1,0),0),
IF(OR(NOT(ISBLANK(AA309)),ISBLANK(AB309)),#N/A,
IF(Y309="empty","empty",
VLOOKUP(Y309,MonsterGroupTable!$A:$A,1,0)))))))</f>
        <v/>
      </c>
      <c r="AD309" s="2" t="str">
        <f>IF(AND(ISBLANK(AC309),OR(NOT(ISBLANK(AE309)),NOT(ISBLANK(AF309)))),#N/A,
IF(ISBLANK(AC309),"",
IF(AND(NOT(ISERROR(VLOOKUP(AC309,MonsterTable!$A:$B,MATCH(MonsterTable!$B$1,MonsterTable!$A$1:$B$1,0),0))),OR(ISBLANK(AE309),ISBLANK(AF309))),#N/A,
IFERROR(VLOOKUP(AC309,MonsterTable!$A:$B,MATCH(MonsterTable!$B$1,MonsterTable!$A$1:$B$1,0),0),
IF(OR(NOT(ISBLANK(AE309)),ISBLANK(AF309)),#N/A,
IF(AC309="empty","empty",
VLOOKUP(AC309,MonsterGroupTable!$A:$A,1,0)))))))</f>
        <v/>
      </c>
      <c r="AH309" s="2" t="str">
        <f>IF(AND(ISBLANK(AG309),OR(NOT(ISBLANK(AI309)),NOT(ISBLANK(AJ309)))),#N/A,
IF(ISBLANK(AG309),"",
IF(AND(NOT(ISERROR(VLOOKUP(AG309,MonsterTable!$A:$B,MATCH(MonsterTable!$B$1,MonsterTable!$A$1:$B$1,0),0))),OR(ISBLANK(AI309),ISBLANK(AJ309))),#N/A,
IFERROR(VLOOKUP(AG309,MonsterTable!$A:$B,MATCH(MonsterTable!$B$1,MonsterTable!$A$1:$B$1,0),0),
IF(OR(NOT(ISBLANK(AI309)),ISBLANK(AJ309)),#N/A,
IF(AG309="empty","empty",
VLOOKUP(AG309,MonsterGroupTable!$A:$A,1,0)))))))</f>
        <v/>
      </c>
      <c r="AL309" s="2" t="str">
        <f>IF(AND(ISBLANK(AK309),OR(NOT(ISBLANK(AM309)),NOT(ISBLANK(AN309)))),#N/A,
IF(ISBLANK(AK309),"",
IF(AND(NOT(ISERROR(VLOOKUP(AK309,MonsterTable!$A:$B,MATCH(MonsterTable!$B$1,MonsterTable!$A$1:$B$1,0),0))),OR(ISBLANK(AM309),ISBLANK(AN309))),#N/A,
IFERROR(VLOOKUP(AK309,MonsterTable!$A:$B,MATCH(MonsterTable!$B$1,MonsterTable!$A$1:$B$1,0),0),
IF(OR(NOT(ISBLANK(AM309)),ISBLANK(AN309)),#N/A,
IF(AK309="empty","empty",
VLOOKUP(AK309,MonsterGroupTable!$A:$A,1,0)))))))</f>
        <v/>
      </c>
      <c r="AP309" s="2" t="str">
        <f>IF(AND(ISBLANK(AO309),OR(NOT(ISBLANK(AQ309)),NOT(ISBLANK(AR309)))),#N/A,
IF(ISBLANK(AO309),"",
IF(AND(NOT(ISERROR(VLOOKUP(AO309,MonsterTable!$A:$B,MATCH(MonsterTable!$B$1,MonsterTable!$A$1:$B$1,0),0))),OR(ISBLANK(AQ309),ISBLANK(AR309))),#N/A,
IFERROR(VLOOKUP(AO309,MonsterTable!$A:$B,MATCH(MonsterTable!$B$1,MonsterTable!$A$1:$B$1,0),0),
IF(OR(NOT(ISBLANK(AQ309)),ISBLANK(AR309)),#N/A,
IF(AO309="empty","empty",
VLOOKUP(AO309,MonsterGroupTable!$A:$A,1,0)))))))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B309" s="2" t="str">
        <f>IF(AND(ISBLANK(BA309),OR(NOT(ISBLANK(BC309)),NOT(ISBLANK(BD309)))),#N/A,
IF(ISBLANK(BA309),"",
IF(AND(NOT(ISERROR(VLOOKUP(BA309,MonsterTable!$A:$B,MATCH(MonsterTable!$B$1,MonsterTable!$A$1:$B$1,0),0))),OR(ISBLANK(BC309),ISBLANK(BD309))),#N/A,
IFERROR(VLOOKUP(BA309,MonsterTable!$A:$B,MATCH(MonsterTable!$B$1,MonsterTable!$A$1:$B$1,0),0),
IF(OR(NOT(ISBLANK(BC309)),ISBLANK(BD309)),#N/A,
IF(BA309="empty","empty",
VLOOKUP(BA309,MonsterGroupTable!$A:$A,1,0)))))))</f>
        <v/>
      </c>
      <c r="BF309" s="2" t="str">
        <f>IF(AND(ISBLANK(BE309),OR(NOT(ISBLANK(BG309)),NOT(ISBLANK(BH309)))),#N/A,
IF(ISBLANK(BE309),"",
IF(AND(NOT(ISERROR(VLOOKUP(BE309,MonsterTable!$A:$B,MATCH(MonsterTable!$B$1,MonsterTable!$A$1:$B$1,0),0))),OR(ISBLANK(BG309),ISBLANK(BH309))),#N/A,
IFERROR(VLOOKUP(BE309,MonsterTable!$A:$B,MATCH(MonsterTable!$B$1,MonsterTable!$A$1:$B$1,0),0),
IF(OR(NOT(ISBLANK(BG309)),ISBLANK(BH309)),#N/A,
IF(BE309="empty","empty",
VLOOKUP(BE309,MonsterGroupTable!$A:$A,1,0)))))))</f>
        <v/>
      </c>
    </row>
    <row r="310" spans="1:58" x14ac:dyDescent="0.3">
      <c r="A310">
        <v>10309</v>
      </c>
      <c r="B310">
        <f t="shared" si="9"/>
        <v>1.1000000000000001</v>
      </c>
      <c r="C310">
        <f t="shared" si="9"/>
        <v>1.1000000000000001</v>
      </c>
      <c r="F310">
        <v>1680</v>
      </c>
      <c r="G310">
        <v>28840</v>
      </c>
      <c r="H310" t="s">
        <v>29</v>
      </c>
      <c r="I310" t="s">
        <v>30</v>
      </c>
      <c r="J310" t="s">
        <v>85</v>
      </c>
      <c r="K310" t="s">
        <v>86</v>
      </c>
      <c r="L310">
        <v>0</v>
      </c>
      <c r="M310">
        <v>-4.75</v>
      </c>
      <c r="N310">
        <v>-3.5</v>
      </c>
      <c r="O310">
        <v>4.75</v>
      </c>
      <c r="P310">
        <v>3</v>
      </c>
      <c r="Q310">
        <v>-13.5</v>
      </c>
      <c r="R310">
        <v>2.5499999999999998</v>
      </c>
      <c r="S310">
        <v>-6.75</v>
      </c>
      <c r="T310" t="str">
        <f t="shared" si="8"/>
        <v>g101,5</v>
      </c>
      <c r="U310" s="1" t="s">
        <v>78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g101</v>
      </c>
      <c r="X310">
        <v>5</v>
      </c>
      <c r="Z310" s="2" t="str">
        <f>IF(AND(ISBLANK(Y310),OR(NOT(ISBLANK(AA310)),NOT(ISBLANK(AB310)))),#N/A,
IF(ISBLANK(Y310),"",
IF(AND(NOT(ISERROR(VLOOKUP(Y310,MonsterTable!$A:$B,MATCH(MonsterTable!$B$1,MonsterTable!$A$1:$B$1,0),0))),OR(ISBLANK(AA310),ISBLANK(AB310))),#N/A,
IFERROR(VLOOKUP(Y310,MonsterTable!$A:$B,MATCH(MonsterTable!$B$1,MonsterTable!$A$1:$B$1,0),0),
IF(OR(NOT(ISBLANK(AA310)),ISBLANK(AB310)),#N/A,
IF(Y310="empty","empty",
VLOOKUP(Y310,MonsterGroupTable!$A:$A,1,0)))))))</f>
        <v/>
      </c>
      <c r="AD310" s="2" t="str">
        <f>IF(AND(ISBLANK(AC310),OR(NOT(ISBLANK(AE310)),NOT(ISBLANK(AF310)))),#N/A,
IF(ISBLANK(AC310),"",
IF(AND(NOT(ISERROR(VLOOKUP(AC310,MonsterTable!$A:$B,MATCH(MonsterTable!$B$1,MonsterTable!$A$1:$B$1,0),0))),OR(ISBLANK(AE310),ISBLANK(AF310))),#N/A,
IFERROR(VLOOKUP(AC310,MonsterTable!$A:$B,MATCH(MonsterTable!$B$1,MonsterTable!$A$1:$B$1,0),0),
IF(OR(NOT(ISBLANK(AE310)),ISBLANK(AF310)),#N/A,
IF(AC310="empty","empty",
VLOOKUP(AC310,MonsterGroupTable!$A:$A,1,0)))))))</f>
        <v/>
      </c>
      <c r="AH310" s="2" t="str">
        <f>IF(AND(ISBLANK(AG310),OR(NOT(ISBLANK(AI310)),NOT(ISBLANK(AJ310)))),#N/A,
IF(ISBLANK(AG310),"",
IF(AND(NOT(ISERROR(VLOOKUP(AG310,MonsterTable!$A:$B,MATCH(MonsterTable!$B$1,MonsterTable!$A$1:$B$1,0),0))),OR(ISBLANK(AI310),ISBLANK(AJ310))),#N/A,
IFERROR(VLOOKUP(AG310,MonsterTable!$A:$B,MATCH(MonsterTable!$B$1,MonsterTable!$A$1:$B$1,0),0),
IF(OR(NOT(ISBLANK(AI310)),ISBLANK(AJ310)),#N/A,
IF(AG310="empty","empty",
VLOOKUP(AG310,MonsterGroupTable!$A:$A,1,0)))))))</f>
        <v/>
      </c>
      <c r="AL310" s="2" t="str">
        <f>IF(AND(ISBLANK(AK310),OR(NOT(ISBLANK(AM310)),NOT(ISBLANK(AN310)))),#N/A,
IF(ISBLANK(AK310),"",
IF(AND(NOT(ISERROR(VLOOKUP(AK310,MonsterTable!$A:$B,MATCH(MonsterTable!$B$1,MonsterTable!$A$1:$B$1,0),0))),OR(ISBLANK(AM310),ISBLANK(AN310))),#N/A,
IFERROR(VLOOKUP(AK310,MonsterTable!$A:$B,MATCH(MonsterTable!$B$1,MonsterTable!$A$1:$B$1,0),0),
IF(OR(NOT(ISBLANK(AM310)),ISBLANK(AN310)),#N/A,
IF(AK310="empty","empty",
VLOOKUP(AK310,MonsterGroupTable!$A:$A,1,0)))))))</f>
        <v/>
      </c>
      <c r="AP310" s="2" t="str">
        <f>IF(AND(ISBLANK(AO310),OR(NOT(ISBLANK(AQ310)),NOT(ISBLANK(AR310)))),#N/A,
IF(ISBLANK(AO310),"",
IF(AND(NOT(ISERROR(VLOOKUP(AO310,MonsterTable!$A:$B,MATCH(MonsterTable!$B$1,MonsterTable!$A$1:$B$1,0),0))),OR(ISBLANK(AQ310),ISBLANK(AR310))),#N/A,
IFERROR(VLOOKUP(AO310,MonsterTable!$A:$B,MATCH(MonsterTable!$B$1,MonsterTable!$A$1:$B$1,0),0),
IF(OR(NOT(ISBLANK(AQ310)),ISBLANK(AR310)),#N/A,
IF(AO310="empty","empty",
VLOOKUP(AO310,MonsterGroupTable!$A:$A,1,0)))))))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B310" s="2" t="str">
        <f>IF(AND(ISBLANK(BA310),OR(NOT(ISBLANK(BC310)),NOT(ISBLANK(BD310)))),#N/A,
IF(ISBLANK(BA310),"",
IF(AND(NOT(ISERROR(VLOOKUP(BA310,MonsterTable!$A:$B,MATCH(MonsterTable!$B$1,MonsterTable!$A$1:$B$1,0),0))),OR(ISBLANK(BC310),ISBLANK(BD310))),#N/A,
IFERROR(VLOOKUP(BA310,MonsterTable!$A:$B,MATCH(MonsterTable!$B$1,MonsterTable!$A$1:$B$1,0),0),
IF(OR(NOT(ISBLANK(BC310)),ISBLANK(BD310)),#N/A,
IF(BA310="empty","empty",
VLOOKUP(BA310,MonsterGroupTable!$A:$A,1,0)))))))</f>
        <v/>
      </c>
      <c r="BF310" s="2" t="str">
        <f>IF(AND(ISBLANK(BE310),OR(NOT(ISBLANK(BG310)),NOT(ISBLANK(BH310)))),#N/A,
IF(ISBLANK(BE310),"",
IF(AND(NOT(ISERROR(VLOOKUP(BE310,MonsterTable!$A:$B,MATCH(MonsterTable!$B$1,MonsterTable!$A$1:$B$1,0),0))),OR(ISBLANK(BG310),ISBLANK(BH310))),#N/A,
IFERROR(VLOOKUP(BE310,MonsterTable!$A:$B,MATCH(MonsterTable!$B$1,MonsterTable!$A$1:$B$1,0),0),
IF(OR(NOT(ISBLANK(BG310)),ISBLANK(BH310)),#N/A,
IF(BE310="empty","empty",
VLOOKUP(BE310,MonsterGroupTable!$A:$A,1,0)))))))</f>
        <v/>
      </c>
    </row>
    <row r="311" spans="1:58" x14ac:dyDescent="0.3">
      <c r="A311">
        <v>10310</v>
      </c>
      <c r="B311">
        <f t="shared" si="9"/>
        <v>1.2</v>
      </c>
      <c r="C311">
        <f t="shared" si="9"/>
        <v>1.1000000000000001</v>
      </c>
      <c r="F311">
        <v>1680</v>
      </c>
      <c r="G311">
        <v>29120</v>
      </c>
      <c r="H311" t="s">
        <v>29</v>
      </c>
      <c r="I311" t="s">
        <v>30</v>
      </c>
      <c r="J311" t="s">
        <v>85</v>
      </c>
      <c r="K311" t="s">
        <v>86</v>
      </c>
      <c r="L311">
        <v>0</v>
      </c>
      <c r="M311">
        <v>-4.75</v>
      </c>
      <c r="N311">
        <v>-3.5</v>
      </c>
      <c r="O311">
        <v>4.75</v>
      </c>
      <c r="P311">
        <v>3</v>
      </c>
      <c r="Q311">
        <v>-13.5</v>
      </c>
      <c r="R311">
        <v>2.5499999999999998</v>
      </c>
      <c r="S311">
        <v>-6.75</v>
      </c>
      <c r="T311" t="str">
        <f t="shared" si="8"/>
        <v>g101,5</v>
      </c>
      <c r="U311" s="1" t="s">
        <v>78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g101</v>
      </c>
      <c r="X311">
        <v>5</v>
      </c>
      <c r="Z311" s="2" t="str">
        <f>IF(AND(ISBLANK(Y311),OR(NOT(ISBLANK(AA311)),NOT(ISBLANK(AB311)))),#N/A,
IF(ISBLANK(Y311),"",
IF(AND(NOT(ISERROR(VLOOKUP(Y311,MonsterTable!$A:$B,MATCH(MonsterTable!$B$1,MonsterTable!$A$1:$B$1,0),0))),OR(ISBLANK(AA311),ISBLANK(AB311))),#N/A,
IFERROR(VLOOKUP(Y311,MonsterTable!$A:$B,MATCH(MonsterTable!$B$1,MonsterTable!$A$1:$B$1,0),0),
IF(OR(NOT(ISBLANK(AA311)),ISBLANK(AB311)),#N/A,
IF(Y311="empty","empty",
VLOOKUP(Y311,MonsterGroupTable!$A:$A,1,0)))))))</f>
        <v/>
      </c>
      <c r="AD311" s="2" t="str">
        <f>IF(AND(ISBLANK(AC311),OR(NOT(ISBLANK(AE311)),NOT(ISBLANK(AF311)))),#N/A,
IF(ISBLANK(AC311),"",
IF(AND(NOT(ISERROR(VLOOKUP(AC311,MonsterTable!$A:$B,MATCH(MonsterTable!$B$1,MonsterTable!$A$1:$B$1,0),0))),OR(ISBLANK(AE311),ISBLANK(AF311))),#N/A,
IFERROR(VLOOKUP(AC311,MonsterTable!$A:$B,MATCH(MonsterTable!$B$1,MonsterTable!$A$1:$B$1,0),0),
IF(OR(NOT(ISBLANK(AE311)),ISBLANK(AF311)),#N/A,
IF(AC311="empty","empty",
VLOOKUP(AC311,MonsterGroupTable!$A:$A,1,0)))))))</f>
        <v/>
      </c>
      <c r="AH311" s="2" t="str">
        <f>IF(AND(ISBLANK(AG311),OR(NOT(ISBLANK(AI311)),NOT(ISBLANK(AJ311)))),#N/A,
IF(ISBLANK(AG311),"",
IF(AND(NOT(ISERROR(VLOOKUP(AG311,MonsterTable!$A:$B,MATCH(MonsterTable!$B$1,MonsterTable!$A$1:$B$1,0),0))),OR(ISBLANK(AI311),ISBLANK(AJ311))),#N/A,
IFERROR(VLOOKUP(AG311,MonsterTable!$A:$B,MATCH(MonsterTable!$B$1,MonsterTable!$A$1:$B$1,0),0),
IF(OR(NOT(ISBLANK(AI311)),ISBLANK(AJ311)),#N/A,
IF(AG311="empty","empty",
VLOOKUP(AG311,MonsterGroupTable!$A:$A,1,0)))))))</f>
        <v/>
      </c>
      <c r="AL311" s="2" t="str">
        <f>IF(AND(ISBLANK(AK311),OR(NOT(ISBLANK(AM311)),NOT(ISBLANK(AN311)))),#N/A,
IF(ISBLANK(AK311),"",
IF(AND(NOT(ISERROR(VLOOKUP(AK311,MonsterTable!$A:$B,MATCH(MonsterTable!$B$1,MonsterTable!$A$1:$B$1,0),0))),OR(ISBLANK(AM311),ISBLANK(AN311))),#N/A,
IFERROR(VLOOKUP(AK311,MonsterTable!$A:$B,MATCH(MonsterTable!$B$1,MonsterTable!$A$1:$B$1,0),0),
IF(OR(NOT(ISBLANK(AM311)),ISBLANK(AN311)),#N/A,
IF(AK311="empty","empty",
VLOOKUP(AK311,MonsterGroupTable!$A:$A,1,0)))))))</f>
        <v/>
      </c>
      <c r="AP311" s="2" t="str">
        <f>IF(AND(ISBLANK(AO311),OR(NOT(ISBLANK(AQ311)),NOT(ISBLANK(AR311)))),#N/A,
IF(ISBLANK(AO311),"",
IF(AND(NOT(ISERROR(VLOOKUP(AO311,MonsterTable!$A:$B,MATCH(MonsterTable!$B$1,MonsterTable!$A$1:$B$1,0),0))),OR(ISBLANK(AQ311),ISBLANK(AR311))),#N/A,
IFERROR(VLOOKUP(AO311,MonsterTable!$A:$B,MATCH(MonsterTable!$B$1,MonsterTable!$A$1:$B$1,0),0),
IF(OR(NOT(ISBLANK(AQ311)),ISBLANK(AR311)),#N/A,
IF(AO311="empty","empty",
VLOOKUP(AO311,MonsterGroupTable!$A:$A,1,0)))))))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B311" s="2" t="str">
        <f>IF(AND(ISBLANK(BA311),OR(NOT(ISBLANK(BC311)),NOT(ISBLANK(BD311)))),#N/A,
IF(ISBLANK(BA311),"",
IF(AND(NOT(ISERROR(VLOOKUP(BA311,MonsterTable!$A:$B,MATCH(MonsterTable!$B$1,MonsterTable!$A$1:$B$1,0),0))),OR(ISBLANK(BC311),ISBLANK(BD311))),#N/A,
IFERROR(VLOOKUP(BA311,MonsterTable!$A:$B,MATCH(MonsterTable!$B$1,MonsterTable!$A$1:$B$1,0),0),
IF(OR(NOT(ISBLANK(BC311)),ISBLANK(BD311)),#N/A,
IF(BA311="empty","empty",
VLOOKUP(BA311,MonsterGroupTable!$A:$A,1,0)))))))</f>
        <v/>
      </c>
      <c r="BF311" s="2" t="str">
        <f>IF(AND(ISBLANK(BE311),OR(NOT(ISBLANK(BG311)),NOT(ISBLANK(BH311)))),#N/A,
IF(ISBLANK(BE311),"",
IF(AND(NOT(ISERROR(VLOOKUP(BE311,MonsterTable!$A:$B,MATCH(MonsterTable!$B$1,MonsterTable!$A$1:$B$1,0),0))),OR(ISBLANK(BG311),ISBLANK(BH311))),#N/A,
IFERROR(VLOOKUP(BE311,MonsterTable!$A:$B,MATCH(MonsterTable!$B$1,MonsterTable!$A$1:$B$1,0),0),
IF(OR(NOT(ISBLANK(BG311)),ISBLANK(BH311)),#N/A,
IF(BE311="empty","empty",
VLOOKUP(BE311,MonsterGroupTable!$A:$A,1,0)))))))</f>
        <v/>
      </c>
    </row>
    <row r="312" spans="1:58" x14ac:dyDescent="0.3">
      <c r="A312">
        <v>10311</v>
      </c>
      <c r="B312">
        <f t="shared" si="9"/>
        <v>1.1000000000000001</v>
      </c>
      <c r="C312">
        <f t="shared" si="9"/>
        <v>1.1000000000000001</v>
      </c>
      <c r="F312">
        <v>1680</v>
      </c>
      <c r="G312">
        <v>29400</v>
      </c>
      <c r="H312" t="s">
        <v>29</v>
      </c>
      <c r="I312" t="s">
        <v>30</v>
      </c>
      <c r="J312" t="s">
        <v>85</v>
      </c>
      <c r="K312" t="s">
        <v>86</v>
      </c>
      <c r="L312">
        <v>0</v>
      </c>
      <c r="M312">
        <v>-4.75</v>
      </c>
      <c r="N312">
        <v>-3.5</v>
      </c>
      <c r="O312">
        <v>4.75</v>
      </c>
      <c r="P312">
        <v>3</v>
      </c>
      <c r="Q312">
        <v>-13.5</v>
      </c>
      <c r="R312">
        <v>2.5499999999999998</v>
      </c>
      <c r="S312">
        <v>-6.75</v>
      </c>
      <c r="T312" t="str">
        <f t="shared" si="8"/>
        <v>g101,5</v>
      </c>
      <c r="U312" s="1" t="s">
        <v>78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g101</v>
      </c>
      <c r="X312">
        <v>5</v>
      </c>
      <c r="Z312" s="2" t="str">
        <f>IF(AND(ISBLANK(Y312),OR(NOT(ISBLANK(AA312)),NOT(ISBLANK(AB312)))),#N/A,
IF(ISBLANK(Y312),"",
IF(AND(NOT(ISERROR(VLOOKUP(Y312,MonsterTable!$A:$B,MATCH(MonsterTable!$B$1,MonsterTable!$A$1:$B$1,0),0))),OR(ISBLANK(AA312),ISBLANK(AB312))),#N/A,
IFERROR(VLOOKUP(Y312,MonsterTable!$A:$B,MATCH(MonsterTable!$B$1,MonsterTable!$A$1:$B$1,0),0),
IF(OR(NOT(ISBLANK(AA312)),ISBLANK(AB312)),#N/A,
IF(Y312="empty","empty",
VLOOKUP(Y312,MonsterGroupTable!$A:$A,1,0)))))))</f>
        <v/>
      </c>
      <c r="AD312" s="2" t="str">
        <f>IF(AND(ISBLANK(AC312),OR(NOT(ISBLANK(AE312)),NOT(ISBLANK(AF312)))),#N/A,
IF(ISBLANK(AC312),"",
IF(AND(NOT(ISERROR(VLOOKUP(AC312,MonsterTable!$A:$B,MATCH(MonsterTable!$B$1,MonsterTable!$A$1:$B$1,0),0))),OR(ISBLANK(AE312),ISBLANK(AF312))),#N/A,
IFERROR(VLOOKUP(AC312,MonsterTable!$A:$B,MATCH(MonsterTable!$B$1,MonsterTable!$A$1:$B$1,0),0),
IF(OR(NOT(ISBLANK(AE312)),ISBLANK(AF312)),#N/A,
IF(AC312="empty","empty",
VLOOKUP(AC312,MonsterGroupTable!$A:$A,1,0)))))))</f>
        <v/>
      </c>
      <c r="AH312" s="2" t="str">
        <f>IF(AND(ISBLANK(AG312),OR(NOT(ISBLANK(AI312)),NOT(ISBLANK(AJ312)))),#N/A,
IF(ISBLANK(AG312),"",
IF(AND(NOT(ISERROR(VLOOKUP(AG312,MonsterTable!$A:$B,MATCH(MonsterTable!$B$1,MonsterTable!$A$1:$B$1,0),0))),OR(ISBLANK(AI312),ISBLANK(AJ312))),#N/A,
IFERROR(VLOOKUP(AG312,MonsterTable!$A:$B,MATCH(MonsterTable!$B$1,MonsterTable!$A$1:$B$1,0),0),
IF(OR(NOT(ISBLANK(AI312)),ISBLANK(AJ312)),#N/A,
IF(AG312="empty","empty",
VLOOKUP(AG312,MonsterGroupTable!$A:$A,1,0)))))))</f>
        <v/>
      </c>
      <c r="AL312" s="2" t="str">
        <f>IF(AND(ISBLANK(AK312),OR(NOT(ISBLANK(AM312)),NOT(ISBLANK(AN312)))),#N/A,
IF(ISBLANK(AK312),"",
IF(AND(NOT(ISERROR(VLOOKUP(AK312,MonsterTable!$A:$B,MATCH(MonsterTable!$B$1,MonsterTable!$A$1:$B$1,0),0))),OR(ISBLANK(AM312),ISBLANK(AN312))),#N/A,
IFERROR(VLOOKUP(AK312,MonsterTable!$A:$B,MATCH(MonsterTable!$B$1,MonsterTable!$A$1:$B$1,0),0),
IF(OR(NOT(ISBLANK(AM312)),ISBLANK(AN312)),#N/A,
IF(AK312="empty","empty",
VLOOKUP(AK312,MonsterGroupTable!$A:$A,1,0)))))))</f>
        <v/>
      </c>
      <c r="AP312" s="2" t="str">
        <f>IF(AND(ISBLANK(AO312),OR(NOT(ISBLANK(AQ312)),NOT(ISBLANK(AR312)))),#N/A,
IF(ISBLANK(AO312),"",
IF(AND(NOT(ISERROR(VLOOKUP(AO312,MonsterTable!$A:$B,MATCH(MonsterTable!$B$1,MonsterTable!$A$1:$B$1,0),0))),OR(ISBLANK(AQ312),ISBLANK(AR312))),#N/A,
IFERROR(VLOOKUP(AO312,MonsterTable!$A:$B,MATCH(MonsterTable!$B$1,MonsterTable!$A$1:$B$1,0),0),
IF(OR(NOT(ISBLANK(AQ312)),ISBLANK(AR312)),#N/A,
IF(AO312="empty","empty",
VLOOKUP(AO312,MonsterGroupTable!$A:$A,1,0)))))))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B312" s="2" t="str">
        <f>IF(AND(ISBLANK(BA312),OR(NOT(ISBLANK(BC312)),NOT(ISBLANK(BD312)))),#N/A,
IF(ISBLANK(BA312),"",
IF(AND(NOT(ISERROR(VLOOKUP(BA312,MonsterTable!$A:$B,MATCH(MonsterTable!$B$1,MonsterTable!$A$1:$B$1,0),0))),OR(ISBLANK(BC312),ISBLANK(BD312))),#N/A,
IFERROR(VLOOKUP(BA312,MonsterTable!$A:$B,MATCH(MonsterTable!$B$1,MonsterTable!$A$1:$B$1,0),0),
IF(OR(NOT(ISBLANK(BC312)),ISBLANK(BD312)),#N/A,
IF(BA312="empty","empty",
VLOOKUP(BA312,MonsterGroupTable!$A:$A,1,0)))))))</f>
        <v/>
      </c>
      <c r="BF312" s="2" t="str">
        <f>IF(AND(ISBLANK(BE312),OR(NOT(ISBLANK(BG312)),NOT(ISBLANK(BH312)))),#N/A,
IF(ISBLANK(BE312),"",
IF(AND(NOT(ISERROR(VLOOKUP(BE312,MonsterTable!$A:$B,MATCH(MonsterTable!$B$1,MonsterTable!$A$1:$B$1,0),0))),OR(ISBLANK(BG312),ISBLANK(BH312))),#N/A,
IFERROR(VLOOKUP(BE312,MonsterTable!$A:$B,MATCH(MonsterTable!$B$1,MonsterTable!$A$1:$B$1,0),0),
IF(OR(NOT(ISBLANK(BG312)),ISBLANK(BH312)),#N/A,
IF(BE312="empty","empty",
VLOOKUP(BE312,MonsterGroupTable!$A:$A,1,0)))))))</f>
        <v/>
      </c>
    </row>
    <row r="313" spans="1:58" x14ac:dyDescent="0.3">
      <c r="A313">
        <v>10312</v>
      </c>
      <c r="B313">
        <f t="shared" si="9"/>
        <v>1.1000000000000001</v>
      </c>
      <c r="C313">
        <f t="shared" si="9"/>
        <v>1.1000000000000001</v>
      </c>
      <c r="F313">
        <v>1680</v>
      </c>
      <c r="G313">
        <v>29680</v>
      </c>
      <c r="H313" t="s">
        <v>29</v>
      </c>
      <c r="I313" t="s">
        <v>30</v>
      </c>
      <c r="J313" t="s">
        <v>85</v>
      </c>
      <c r="K313" t="s">
        <v>86</v>
      </c>
      <c r="L313">
        <v>0</v>
      </c>
      <c r="M313">
        <v>-4.75</v>
      </c>
      <c r="N313">
        <v>-3.5</v>
      </c>
      <c r="O313">
        <v>4.75</v>
      </c>
      <c r="P313">
        <v>3</v>
      </c>
      <c r="Q313">
        <v>-13.5</v>
      </c>
      <c r="R313">
        <v>2.5499999999999998</v>
      </c>
      <c r="S313">
        <v>-6.75</v>
      </c>
      <c r="T313" t="str">
        <f t="shared" si="8"/>
        <v>g101,5</v>
      </c>
      <c r="U313" s="1" t="s">
        <v>78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g101</v>
      </c>
      <c r="X313">
        <v>5</v>
      </c>
      <c r="Z313" s="2" t="str">
        <f>IF(AND(ISBLANK(Y313),OR(NOT(ISBLANK(AA313)),NOT(ISBLANK(AB313)))),#N/A,
IF(ISBLANK(Y313),"",
IF(AND(NOT(ISERROR(VLOOKUP(Y313,MonsterTable!$A:$B,MATCH(MonsterTable!$B$1,MonsterTable!$A$1:$B$1,0),0))),OR(ISBLANK(AA313),ISBLANK(AB313))),#N/A,
IFERROR(VLOOKUP(Y313,MonsterTable!$A:$B,MATCH(MonsterTable!$B$1,MonsterTable!$A$1:$B$1,0),0),
IF(OR(NOT(ISBLANK(AA313)),ISBLANK(AB313)),#N/A,
IF(Y313="empty","empty",
VLOOKUP(Y313,MonsterGroupTable!$A:$A,1,0)))))))</f>
        <v/>
      </c>
      <c r="AD313" s="2" t="str">
        <f>IF(AND(ISBLANK(AC313),OR(NOT(ISBLANK(AE313)),NOT(ISBLANK(AF313)))),#N/A,
IF(ISBLANK(AC313),"",
IF(AND(NOT(ISERROR(VLOOKUP(AC313,MonsterTable!$A:$B,MATCH(MonsterTable!$B$1,MonsterTable!$A$1:$B$1,0),0))),OR(ISBLANK(AE313),ISBLANK(AF313))),#N/A,
IFERROR(VLOOKUP(AC313,MonsterTable!$A:$B,MATCH(MonsterTable!$B$1,MonsterTable!$A$1:$B$1,0),0),
IF(OR(NOT(ISBLANK(AE313)),ISBLANK(AF313)),#N/A,
IF(AC313="empty","empty",
VLOOKUP(AC313,MonsterGroupTable!$A:$A,1,0)))))))</f>
        <v/>
      </c>
      <c r="AH313" s="2" t="str">
        <f>IF(AND(ISBLANK(AG313),OR(NOT(ISBLANK(AI313)),NOT(ISBLANK(AJ313)))),#N/A,
IF(ISBLANK(AG313),"",
IF(AND(NOT(ISERROR(VLOOKUP(AG313,MonsterTable!$A:$B,MATCH(MonsterTable!$B$1,MonsterTable!$A$1:$B$1,0),0))),OR(ISBLANK(AI313),ISBLANK(AJ313))),#N/A,
IFERROR(VLOOKUP(AG313,MonsterTable!$A:$B,MATCH(MonsterTable!$B$1,MonsterTable!$A$1:$B$1,0),0),
IF(OR(NOT(ISBLANK(AI313)),ISBLANK(AJ313)),#N/A,
IF(AG313="empty","empty",
VLOOKUP(AG313,MonsterGroupTable!$A:$A,1,0)))))))</f>
        <v/>
      </c>
      <c r="AL313" s="2" t="str">
        <f>IF(AND(ISBLANK(AK313),OR(NOT(ISBLANK(AM313)),NOT(ISBLANK(AN313)))),#N/A,
IF(ISBLANK(AK313),"",
IF(AND(NOT(ISERROR(VLOOKUP(AK313,MonsterTable!$A:$B,MATCH(MonsterTable!$B$1,MonsterTable!$A$1:$B$1,0),0))),OR(ISBLANK(AM313),ISBLANK(AN313))),#N/A,
IFERROR(VLOOKUP(AK313,MonsterTable!$A:$B,MATCH(MonsterTable!$B$1,MonsterTable!$A$1:$B$1,0),0),
IF(OR(NOT(ISBLANK(AM313)),ISBLANK(AN313)),#N/A,
IF(AK313="empty","empty",
VLOOKUP(AK313,MonsterGroupTable!$A:$A,1,0)))))))</f>
        <v/>
      </c>
      <c r="AP313" s="2" t="str">
        <f>IF(AND(ISBLANK(AO313),OR(NOT(ISBLANK(AQ313)),NOT(ISBLANK(AR313)))),#N/A,
IF(ISBLANK(AO313),"",
IF(AND(NOT(ISERROR(VLOOKUP(AO313,MonsterTable!$A:$B,MATCH(MonsterTable!$B$1,MonsterTable!$A$1:$B$1,0),0))),OR(ISBLANK(AQ313),ISBLANK(AR313))),#N/A,
IFERROR(VLOOKUP(AO313,MonsterTable!$A:$B,MATCH(MonsterTable!$B$1,MonsterTable!$A$1:$B$1,0),0),
IF(OR(NOT(ISBLANK(AQ313)),ISBLANK(AR313)),#N/A,
IF(AO313="empty","empty",
VLOOKUP(AO313,MonsterGroupTable!$A:$A,1,0)))))))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B313" s="2" t="str">
        <f>IF(AND(ISBLANK(BA313),OR(NOT(ISBLANK(BC313)),NOT(ISBLANK(BD313)))),#N/A,
IF(ISBLANK(BA313),"",
IF(AND(NOT(ISERROR(VLOOKUP(BA313,MonsterTable!$A:$B,MATCH(MonsterTable!$B$1,MonsterTable!$A$1:$B$1,0),0))),OR(ISBLANK(BC313),ISBLANK(BD313))),#N/A,
IFERROR(VLOOKUP(BA313,MonsterTable!$A:$B,MATCH(MonsterTable!$B$1,MonsterTable!$A$1:$B$1,0),0),
IF(OR(NOT(ISBLANK(BC313)),ISBLANK(BD313)),#N/A,
IF(BA313="empty","empty",
VLOOKUP(BA313,MonsterGroupTable!$A:$A,1,0)))))))</f>
        <v/>
      </c>
      <c r="BF313" s="2" t="str">
        <f>IF(AND(ISBLANK(BE313),OR(NOT(ISBLANK(BG313)),NOT(ISBLANK(BH313)))),#N/A,
IF(ISBLANK(BE313),"",
IF(AND(NOT(ISERROR(VLOOKUP(BE313,MonsterTable!$A:$B,MATCH(MonsterTable!$B$1,MonsterTable!$A$1:$B$1,0),0))),OR(ISBLANK(BG313),ISBLANK(BH313))),#N/A,
IFERROR(VLOOKUP(BE313,MonsterTable!$A:$B,MATCH(MonsterTable!$B$1,MonsterTable!$A$1:$B$1,0),0),
IF(OR(NOT(ISBLANK(BG313)),ISBLANK(BH313)),#N/A,
IF(BE313="empty","empty",
VLOOKUP(BE313,MonsterGroupTable!$A:$A,1,0)))))))</f>
        <v/>
      </c>
    </row>
    <row r="314" spans="1:58" x14ac:dyDescent="0.3">
      <c r="A314">
        <v>10313</v>
      </c>
      <c r="B314">
        <f t="shared" si="9"/>
        <v>1.1000000000000001</v>
      </c>
      <c r="C314">
        <f t="shared" si="9"/>
        <v>1.1000000000000001</v>
      </c>
      <c r="F314">
        <v>1680</v>
      </c>
      <c r="G314">
        <v>29960</v>
      </c>
      <c r="H314" t="s">
        <v>29</v>
      </c>
      <c r="I314" t="s">
        <v>30</v>
      </c>
      <c r="J314" t="s">
        <v>85</v>
      </c>
      <c r="K314" t="s">
        <v>86</v>
      </c>
      <c r="L314">
        <v>0</v>
      </c>
      <c r="M314">
        <v>-4.75</v>
      </c>
      <c r="N314">
        <v>-3.5</v>
      </c>
      <c r="O314">
        <v>4.75</v>
      </c>
      <c r="P314">
        <v>3</v>
      </c>
      <c r="Q314">
        <v>-13.5</v>
      </c>
      <c r="R314">
        <v>2.5499999999999998</v>
      </c>
      <c r="S314">
        <v>-6.75</v>
      </c>
      <c r="T314" t="str">
        <f t="shared" si="8"/>
        <v>g101,5</v>
      </c>
      <c r="U314" s="1" t="s">
        <v>78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g101</v>
      </c>
      <c r="X314">
        <v>5</v>
      </c>
      <c r="Z314" s="2" t="str">
        <f>IF(AND(ISBLANK(Y314),OR(NOT(ISBLANK(AA314)),NOT(ISBLANK(AB314)))),#N/A,
IF(ISBLANK(Y314),"",
IF(AND(NOT(ISERROR(VLOOKUP(Y314,MonsterTable!$A:$B,MATCH(MonsterTable!$B$1,MonsterTable!$A$1:$B$1,0),0))),OR(ISBLANK(AA314),ISBLANK(AB314))),#N/A,
IFERROR(VLOOKUP(Y314,MonsterTable!$A:$B,MATCH(MonsterTable!$B$1,MonsterTable!$A$1:$B$1,0),0),
IF(OR(NOT(ISBLANK(AA314)),ISBLANK(AB314)),#N/A,
IF(Y314="empty","empty",
VLOOKUP(Y314,MonsterGroupTable!$A:$A,1,0)))))))</f>
        <v/>
      </c>
      <c r="AD314" s="2" t="str">
        <f>IF(AND(ISBLANK(AC314),OR(NOT(ISBLANK(AE314)),NOT(ISBLANK(AF314)))),#N/A,
IF(ISBLANK(AC314),"",
IF(AND(NOT(ISERROR(VLOOKUP(AC314,MonsterTable!$A:$B,MATCH(MonsterTable!$B$1,MonsterTable!$A$1:$B$1,0),0))),OR(ISBLANK(AE314),ISBLANK(AF314))),#N/A,
IFERROR(VLOOKUP(AC314,MonsterTable!$A:$B,MATCH(MonsterTable!$B$1,MonsterTable!$A$1:$B$1,0),0),
IF(OR(NOT(ISBLANK(AE314)),ISBLANK(AF314)),#N/A,
IF(AC314="empty","empty",
VLOOKUP(AC314,MonsterGroupTable!$A:$A,1,0)))))))</f>
        <v/>
      </c>
      <c r="AH314" s="2" t="str">
        <f>IF(AND(ISBLANK(AG314),OR(NOT(ISBLANK(AI314)),NOT(ISBLANK(AJ314)))),#N/A,
IF(ISBLANK(AG314),"",
IF(AND(NOT(ISERROR(VLOOKUP(AG314,MonsterTable!$A:$B,MATCH(MonsterTable!$B$1,MonsterTable!$A$1:$B$1,0),0))),OR(ISBLANK(AI314),ISBLANK(AJ314))),#N/A,
IFERROR(VLOOKUP(AG314,MonsterTable!$A:$B,MATCH(MonsterTable!$B$1,MonsterTable!$A$1:$B$1,0),0),
IF(OR(NOT(ISBLANK(AI314)),ISBLANK(AJ314)),#N/A,
IF(AG314="empty","empty",
VLOOKUP(AG314,MonsterGroupTable!$A:$A,1,0)))))))</f>
        <v/>
      </c>
      <c r="AL314" s="2" t="str">
        <f>IF(AND(ISBLANK(AK314),OR(NOT(ISBLANK(AM314)),NOT(ISBLANK(AN314)))),#N/A,
IF(ISBLANK(AK314),"",
IF(AND(NOT(ISERROR(VLOOKUP(AK314,MonsterTable!$A:$B,MATCH(MonsterTable!$B$1,MonsterTable!$A$1:$B$1,0),0))),OR(ISBLANK(AM314),ISBLANK(AN314))),#N/A,
IFERROR(VLOOKUP(AK314,MonsterTable!$A:$B,MATCH(MonsterTable!$B$1,MonsterTable!$A$1:$B$1,0),0),
IF(OR(NOT(ISBLANK(AM314)),ISBLANK(AN314)),#N/A,
IF(AK314="empty","empty",
VLOOKUP(AK314,MonsterGroupTable!$A:$A,1,0)))))))</f>
        <v/>
      </c>
      <c r="AP314" s="2" t="str">
        <f>IF(AND(ISBLANK(AO314),OR(NOT(ISBLANK(AQ314)),NOT(ISBLANK(AR314)))),#N/A,
IF(ISBLANK(AO314),"",
IF(AND(NOT(ISERROR(VLOOKUP(AO314,MonsterTable!$A:$B,MATCH(MonsterTable!$B$1,MonsterTable!$A$1:$B$1,0),0))),OR(ISBLANK(AQ314),ISBLANK(AR314))),#N/A,
IFERROR(VLOOKUP(AO314,MonsterTable!$A:$B,MATCH(MonsterTable!$B$1,MonsterTable!$A$1:$B$1,0),0),
IF(OR(NOT(ISBLANK(AQ314)),ISBLANK(AR314)),#N/A,
IF(AO314="empty","empty",
VLOOKUP(AO314,MonsterGroupTable!$A:$A,1,0)))))))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B314" s="2" t="str">
        <f>IF(AND(ISBLANK(BA314),OR(NOT(ISBLANK(BC314)),NOT(ISBLANK(BD314)))),#N/A,
IF(ISBLANK(BA314),"",
IF(AND(NOT(ISERROR(VLOOKUP(BA314,MonsterTable!$A:$B,MATCH(MonsterTable!$B$1,MonsterTable!$A$1:$B$1,0),0))),OR(ISBLANK(BC314),ISBLANK(BD314))),#N/A,
IFERROR(VLOOKUP(BA314,MonsterTable!$A:$B,MATCH(MonsterTable!$B$1,MonsterTable!$A$1:$B$1,0),0),
IF(OR(NOT(ISBLANK(BC314)),ISBLANK(BD314)),#N/A,
IF(BA314="empty","empty",
VLOOKUP(BA314,MonsterGroupTable!$A:$A,1,0)))))))</f>
        <v/>
      </c>
      <c r="BF314" s="2" t="str">
        <f>IF(AND(ISBLANK(BE314),OR(NOT(ISBLANK(BG314)),NOT(ISBLANK(BH314)))),#N/A,
IF(ISBLANK(BE314),"",
IF(AND(NOT(ISERROR(VLOOKUP(BE314,MonsterTable!$A:$B,MATCH(MonsterTable!$B$1,MonsterTable!$A$1:$B$1,0),0))),OR(ISBLANK(BG314),ISBLANK(BH314))),#N/A,
IFERROR(VLOOKUP(BE314,MonsterTable!$A:$B,MATCH(MonsterTable!$B$1,MonsterTable!$A$1:$B$1,0),0),
IF(OR(NOT(ISBLANK(BG314)),ISBLANK(BH314)),#N/A,
IF(BE314="empty","empty",
VLOOKUP(BE314,MonsterGroupTable!$A:$A,1,0)))))))</f>
        <v/>
      </c>
    </row>
    <row r="315" spans="1:58" x14ac:dyDescent="0.3">
      <c r="A315">
        <v>10314</v>
      </c>
      <c r="B315">
        <f t="shared" si="9"/>
        <v>1.1000000000000001</v>
      </c>
      <c r="C315">
        <f t="shared" si="9"/>
        <v>1.1000000000000001</v>
      </c>
      <c r="F315">
        <v>1680</v>
      </c>
      <c r="G315">
        <v>30240</v>
      </c>
      <c r="H315" t="s">
        <v>29</v>
      </c>
      <c r="I315" t="s">
        <v>30</v>
      </c>
      <c r="J315" t="s">
        <v>85</v>
      </c>
      <c r="K315" t="s">
        <v>86</v>
      </c>
      <c r="L315">
        <v>0</v>
      </c>
      <c r="M315">
        <v>-4.75</v>
      </c>
      <c r="N315">
        <v>-3.5</v>
      </c>
      <c r="O315">
        <v>4.75</v>
      </c>
      <c r="P315">
        <v>3</v>
      </c>
      <c r="Q315">
        <v>-13.5</v>
      </c>
      <c r="R315">
        <v>2.5499999999999998</v>
      </c>
      <c r="S315">
        <v>-6.75</v>
      </c>
      <c r="T315" t="str">
        <f t="shared" si="8"/>
        <v>g101,5</v>
      </c>
      <c r="U315" s="1" t="s">
        <v>78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g101</v>
      </c>
      <c r="X315">
        <v>5</v>
      </c>
      <c r="Z315" s="2" t="str">
        <f>IF(AND(ISBLANK(Y315),OR(NOT(ISBLANK(AA315)),NOT(ISBLANK(AB315)))),#N/A,
IF(ISBLANK(Y315),"",
IF(AND(NOT(ISERROR(VLOOKUP(Y315,MonsterTable!$A:$B,MATCH(MonsterTable!$B$1,MonsterTable!$A$1:$B$1,0),0))),OR(ISBLANK(AA315),ISBLANK(AB315))),#N/A,
IFERROR(VLOOKUP(Y315,MonsterTable!$A:$B,MATCH(MonsterTable!$B$1,MonsterTable!$A$1:$B$1,0),0),
IF(OR(NOT(ISBLANK(AA315)),ISBLANK(AB315)),#N/A,
IF(Y315="empty","empty",
VLOOKUP(Y315,MonsterGroupTable!$A:$A,1,0)))))))</f>
        <v/>
      </c>
      <c r="AD315" s="2" t="str">
        <f>IF(AND(ISBLANK(AC315),OR(NOT(ISBLANK(AE315)),NOT(ISBLANK(AF315)))),#N/A,
IF(ISBLANK(AC315),"",
IF(AND(NOT(ISERROR(VLOOKUP(AC315,MonsterTable!$A:$B,MATCH(MonsterTable!$B$1,MonsterTable!$A$1:$B$1,0),0))),OR(ISBLANK(AE315),ISBLANK(AF315))),#N/A,
IFERROR(VLOOKUP(AC315,MonsterTable!$A:$B,MATCH(MonsterTable!$B$1,MonsterTable!$A$1:$B$1,0),0),
IF(OR(NOT(ISBLANK(AE315)),ISBLANK(AF315)),#N/A,
IF(AC315="empty","empty",
VLOOKUP(AC315,MonsterGroupTable!$A:$A,1,0)))))))</f>
        <v/>
      </c>
      <c r="AH315" s="2" t="str">
        <f>IF(AND(ISBLANK(AG315),OR(NOT(ISBLANK(AI315)),NOT(ISBLANK(AJ315)))),#N/A,
IF(ISBLANK(AG315),"",
IF(AND(NOT(ISERROR(VLOOKUP(AG315,MonsterTable!$A:$B,MATCH(MonsterTable!$B$1,MonsterTable!$A$1:$B$1,0),0))),OR(ISBLANK(AI315),ISBLANK(AJ315))),#N/A,
IFERROR(VLOOKUP(AG315,MonsterTable!$A:$B,MATCH(MonsterTable!$B$1,MonsterTable!$A$1:$B$1,0),0),
IF(OR(NOT(ISBLANK(AI315)),ISBLANK(AJ315)),#N/A,
IF(AG315="empty","empty",
VLOOKUP(AG315,MonsterGroupTable!$A:$A,1,0)))))))</f>
        <v/>
      </c>
      <c r="AL315" s="2" t="str">
        <f>IF(AND(ISBLANK(AK315),OR(NOT(ISBLANK(AM315)),NOT(ISBLANK(AN315)))),#N/A,
IF(ISBLANK(AK315),"",
IF(AND(NOT(ISERROR(VLOOKUP(AK315,MonsterTable!$A:$B,MATCH(MonsterTable!$B$1,MonsterTable!$A$1:$B$1,0),0))),OR(ISBLANK(AM315),ISBLANK(AN315))),#N/A,
IFERROR(VLOOKUP(AK315,MonsterTable!$A:$B,MATCH(MonsterTable!$B$1,MonsterTable!$A$1:$B$1,0),0),
IF(OR(NOT(ISBLANK(AM315)),ISBLANK(AN315)),#N/A,
IF(AK315="empty","empty",
VLOOKUP(AK315,MonsterGroupTable!$A:$A,1,0)))))))</f>
        <v/>
      </c>
      <c r="AP315" s="2" t="str">
        <f>IF(AND(ISBLANK(AO315),OR(NOT(ISBLANK(AQ315)),NOT(ISBLANK(AR315)))),#N/A,
IF(ISBLANK(AO315),"",
IF(AND(NOT(ISERROR(VLOOKUP(AO315,MonsterTable!$A:$B,MATCH(MonsterTable!$B$1,MonsterTable!$A$1:$B$1,0),0))),OR(ISBLANK(AQ315),ISBLANK(AR315))),#N/A,
IFERROR(VLOOKUP(AO315,MonsterTable!$A:$B,MATCH(MonsterTable!$B$1,MonsterTable!$A$1:$B$1,0),0),
IF(OR(NOT(ISBLANK(AQ315)),ISBLANK(AR315)),#N/A,
IF(AO315="empty","empty",
VLOOKUP(AO315,MonsterGroupTable!$A:$A,1,0)))))))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B315" s="2" t="str">
        <f>IF(AND(ISBLANK(BA315),OR(NOT(ISBLANK(BC315)),NOT(ISBLANK(BD315)))),#N/A,
IF(ISBLANK(BA315),"",
IF(AND(NOT(ISERROR(VLOOKUP(BA315,MonsterTable!$A:$B,MATCH(MonsterTable!$B$1,MonsterTable!$A$1:$B$1,0),0))),OR(ISBLANK(BC315),ISBLANK(BD315))),#N/A,
IFERROR(VLOOKUP(BA315,MonsterTable!$A:$B,MATCH(MonsterTable!$B$1,MonsterTable!$A$1:$B$1,0),0),
IF(OR(NOT(ISBLANK(BC315)),ISBLANK(BD315)),#N/A,
IF(BA315="empty","empty",
VLOOKUP(BA315,MonsterGroupTable!$A:$A,1,0)))))))</f>
        <v/>
      </c>
      <c r="BF315" s="2" t="str">
        <f>IF(AND(ISBLANK(BE315),OR(NOT(ISBLANK(BG315)),NOT(ISBLANK(BH315)))),#N/A,
IF(ISBLANK(BE315),"",
IF(AND(NOT(ISERROR(VLOOKUP(BE315,MonsterTable!$A:$B,MATCH(MonsterTable!$B$1,MonsterTable!$A$1:$B$1,0),0))),OR(ISBLANK(BG315),ISBLANK(BH315))),#N/A,
IFERROR(VLOOKUP(BE315,MonsterTable!$A:$B,MATCH(MonsterTable!$B$1,MonsterTable!$A$1:$B$1,0),0),
IF(OR(NOT(ISBLANK(BG315)),ISBLANK(BH315)),#N/A,
IF(BE315="empty","empty",
VLOOKUP(BE315,MonsterGroupTable!$A:$A,1,0)))))))</f>
        <v/>
      </c>
    </row>
    <row r="316" spans="1:58" x14ac:dyDescent="0.3">
      <c r="A316">
        <v>10315</v>
      </c>
      <c r="B316">
        <f t="shared" si="9"/>
        <v>1.1000000000000001</v>
      </c>
      <c r="C316">
        <f t="shared" si="9"/>
        <v>1.1000000000000001</v>
      </c>
      <c r="F316">
        <v>1680</v>
      </c>
      <c r="G316">
        <v>30520</v>
      </c>
      <c r="H316" t="s">
        <v>29</v>
      </c>
      <c r="I316" t="s">
        <v>30</v>
      </c>
      <c r="J316" t="s">
        <v>85</v>
      </c>
      <c r="K316" t="s">
        <v>86</v>
      </c>
      <c r="L316">
        <v>0</v>
      </c>
      <c r="M316">
        <v>-4.75</v>
      </c>
      <c r="N316">
        <v>-3.5</v>
      </c>
      <c r="O316">
        <v>4.75</v>
      </c>
      <c r="P316">
        <v>3</v>
      </c>
      <c r="Q316">
        <v>-13.5</v>
      </c>
      <c r="R316">
        <v>2.5499999999999998</v>
      </c>
      <c r="S316">
        <v>-6.75</v>
      </c>
      <c r="T316" t="str">
        <f t="shared" si="8"/>
        <v>g101,5</v>
      </c>
      <c r="U316" s="1" t="s">
        <v>78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g101</v>
      </c>
      <c r="X316">
        <v>5</v>
      </c>
      <c r="Z316" s="2" t="str">
        <f>IF(AND(ISBLANK(Y316),OR(NOT(ISBLANK(AA316)),NOT(ISBLANK(AB316)))),#N/A,
IF(ISBLANK(Y316),"",
IF(AND(NOT(ISERROR(VLOOKUP(Y316,MonsterTable!$A:$B,MATCH(MonsterTable!$B$1,MonsterTable!$A$1:$B$1,0),0))),OR(ISBLANK(AA316),ISBLANK(AB316))),#N/A,
IFERROR(VLOOKUP(Y316,MonsterTable!$A:$B,MATCH(MonsterTable!$B$1,MonsterTable!$A$1:$B$1,0),0),
IF(OR(NOT(ISBLANK(AA316)),ISBLANK(AB316)),#N/A,
IF(Y316="empty","empty",
VLOOKUP(Y316,MonsterGroupTable!$A:$A,1,0)))))))</f>
        <v/>
      </c>
      <c r="AD316" s="2" t="str">
        <f>IF(AND(ISBLANK(AC316),OR(NOT(ISBLANK(AE316)),NOT(ISBLANK(AF316)))),#N/A,
IF(ISBLANK(AC316),"",
IF(AND(NOT(ISERROR(VLOOKUP(AC316,MonsterTable!$A:$B,MATCH(MonsterTable!$B$1,MonsterTable!$A$1:$B$1,0),0))),OR(ISBLANK(AE316),ISBLANK(AF316))),#N/A,
IFERROR(VLOOKUP(AC316,MonsterTable!$A:$B,MATCH(MonsterTable!$B$1,MonsterTable!$A$1:$B$1,0),0),
IF(OR(NOT(ISBLANK(AE316)),ISBLANK(AF316)),#N/A,
IF(AC316="empty","empty",
VLOOKUP(AC316,MonsterGroupTable!$A:$A,1,0)))))))</f>
        <v/>
      </c>
      <c r="AH316" s="2" t="str">
        <f>IF(AND(ISBLANK(AG316),OR(NOT(ISBLANK(AI316)),NOT(ISBLANK(AJ316)))),#N/A,
IF(ISBLANK(AG316),"",
IF(AND(NOT(ISERROR(VLOOKUP(AG316,MonsterTable!$A:$B,MATCH(MonsterTable!$B$1,MonsterTable!$A$1:$B$1,0),0))),OR(ISBLANK(AI316),ISBLANK(AJ316))),#N/A,
IFERROR(VLOOKUP(AG316,MonsterTable!$A:$B,MATCH(MonsterTable!$B$1,MonsterTable!$A$1:$B$1,0),0),
IF(OR(NOT(ISBLANK(AI316)),ISBLANK(AJ316)),#N/A,
IF(AG316="empty","empty",
VLOOKUP(AG316,MonsterGroupTable!$A:$A,1,0)))))))</f>
        <v/>
      </c>
      <c r="AL316" s="2" t="str">
        <f>IF(AND(ISBLANK(AK316),OR(NOT(ISBLANK(AM316)),NOT(ISBLANK(AN316)))),#N/A,
IF(ISBLANK(AK316),"",
IF(AND(NOT(ISERROR(VLOOKUP(AK316,MonsterTable!$A:$B,MATCH(MonsterTable!$B$1,MonsterTable!$A$1:$B$1,0),0))),OR(ISBLANK(AM316),ISBLANK(AN316))),#N/A,
IFERROR(VLOOKUP(AK316,MonsterTable!$A:$B,MATCH(MonsterTable!$B$1,MonsterTable!$A$1:$B$1,0),0),
IF(OR(NOT(ISBLANK(AM316)),ISBLANK(AN316)),#N/A,
IF(AK316="empty","empty",
VLOOKUP(AK316,MonsterGroupTable!$A:$A,1,0)))))))</f>
        <v/>
      </c>
      <c r="AP316" s="2" t="str">
        <f>IF(AND(ISBLANK(AO316),OR(NOT(ISBLANK(AQ316)),NOT(ISBLANK(AR316)))),#N/A,
IF(ISBLANK(AO316),"",
IF(AND(NOT(ISERROR(VLOOKUP(AO316,MonsterTable!$A:$B,MATCH(MonsterTable!$B$1,MonsterTable!$A$1:$B$1,0),0))),OR(ISBLANK(AQ316),ISBLANK(AR316))),#N/A,
IFERROR(VLOOKUP(AO316,MonsterTable!$A:$B,MATCH(MonsterTable!$B$1,MonsterTable!$A$1:$B$1,0),0),
IF(OR(NOT(ISBLANK(AQ316)),ISBLANK(AR316)),#N/A,
IF(AO316="empty","empty",
VLOOKUP(AO316,MonsterGroupTable!$A:$A,1,0)))))))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B316" s="2" t="str">
        <f>IF(AND(ISBLANK(BA316),OR(NOT(ISBLANK(BC316)),NOT(ISBLANK(BD316)))),#N/A,
IF(ISBLANK(BA316),"",
IF(AND(NOT(ISERROR(VLOOKUP(BA316,MonsterTable!$A:$B,MATCH(MonsterTable!$B$1,MonsterTable!$A$1:$B$1,0),0))),OR(ISBLANK(BC316),ISBLANK(BD316))),#N/A,
IFERROR(VLOOKUP(BA316,MonsterTable!$A:$B,MATCH(MonsterTable!$B$1,MonsterTable!$A$1:$B$1,0),0),
IF(OR(NOT(ISBLANK(BC316)),ISBLANK(BD316)),#N/A,
IF(BA316="empty","empty",
VLOOKUP(BA316,MonsterGroupTable!$A:$A,1,0)))))))</f>
        <v/>
      </c>
      <c r="BF316" s="2" t="str">
        <f>IF(AND(ISBLANK(BE316),OR(NOT(ISBLANK(BG316)),NOT(ISBLANK(BH316)))),#N/A,
IF(ISBLANK(BE316),"",
IF(AND(NOT(ISERROR(VLOOKUP(BE316,MonsterTable!$A:$B,MATCH(MonsterTable!$B$1,MonsterTable!$A$1:$B$1,0),0))),OR(ISBLANK(BG316),ISBLANK(BH316))),#N/A,
IFERROR(VLOOKUP(BE316,MonsterTable!$A:$B,MATCH(MonsterTable!$B$1,MonsterTable!$A$1:$B$1,0),0),
IF(OR(NOT(ISBLANK(BG316)),ISBLANK(BH316)),#N/A,
IF(BE316="empty","empty",
VLOOKUP(BE316,MonsterGroupTable!$A:$A,1,0)))))))</f>
        <v/>
      </c>
    </row>
    <row r="317" spans="1:58" x14ac:dyDescent="0.3">
      <c r="A317">
        <v>10316</v>
      </c>
      <c r="B317">
        <f t="shared" si="9"/>
        <v>1.1000000000000001</v>
      </c>
      <c r="C317">
        <f t="shared" si="9"/>
        <v>1.1000000000000001</v>
      </c>
      <c r="F317">
        <v>1680</v>
      </c>
      <c r="G317">
        <v>30800</v>
      </c>
      <c r="H317" t="s">
        <v>29</v>
      </c>
      <c r="I317" t="s">
        <v>30</v>
      </c>
      <c r="J317" t="s">
        <v>85</v>
      </c>
      <c r="K317" t="s">
        <v>86</v>
      </c>
      <c r="L317">
        <v>0</v>
      </c>
      <c r="M317">
        <v>-4.75</v>
      </c>
      <c r="N317">
        <v>-3.5</v>
      </c>
      <c r="O317">
        <v>4.75</v>
      </c>
      <c r="P317">
        <v>3</v>
      </c>
      <c r="Q317">
        <v>-13.5</v>
      </c>
      <c r="R317">
        <v>2.5499999999999998</v>
      </c>
      <c r="S317">
        <v>-6.75</v>
      </c>
      <c r="T317" t="str">
        <f t="shared" si="8"/>
        <v>g101,5</v>
      </c>
      <c r="U317" s="1" t="s">
        <v>78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g101</v>
      </c>
      <c r="X317">
        <v>5</v>
      </c>
      <c r="Z317" s="2" t="str">
        <f>IF(AND(ISBLANK(Y317),OR(NOT(ISBLANK(AA317)),NOT(ISBLANK(AB317)))),#N/A,
IF(ISBLANK(Y317),"",
IF(AND(NOT(ISERROR(VLOOKUP(Y317,MonsterTable!$A:$B,MATCH(MonsterTable!$B$1,MonsterTable!$A$1:$B$1,0),0))),OR(ISBLANK(AA317),ISBLANK(AB317))),#N/A,
IFERROR(VLOOKUP(Y317,MonsterTable!$A:$B,MATCH(MonsterTable!$B$1,MonsterTable!$A$1:$B$1,0),0),
IF(OR(NOT(ISBLANK(AA317)),ISBLANK(AB317)),#N/A,
IF(Y317="empty","empty",
VLOOKUP(Y317,MonsterGroupTable!$A:$A,1,0)))))))</f>
        <v/>
      </c>
      <c r="AD317" s="2" t="str">
        <f>IF(AND(ISBLANK(AC317),OR(NOT(ISBLANK(AE317)),NOT(ISBLANK(AF317)))),#N/A,
IF(ISBLANK(AC317),"",
IF(AND(NOT(ISERROR(VLOOKUP(AC317,MonsterTable!$A:$B,MATCH(MonsterTable!$B$1,MonsterTable!$A$1:$B$1,0),0))),OR(ISBLANK(AE317),ISBLANK(AF317))),#N/A,
IFERROR(VLOOKUP(AC317,MonsterTable!$A:$B,MATCH(MonsterTable!$B$1,MonsterTable!$A$1:$B$1,0),0),
IF(OR(NOT(ISBLANK(AE317)),ISBLANK(AF317)),#N/A,
IF(AC317="empty","empty",
VLOOKUP(AC317,MonsterGroupTable!$A:$A,1,0)))))))</f>
        <v/>
      </c>
      <c r="AH317" s="2" t="str">
        <f>IF(AND(ISBLANK(AG317),OR(NOT(ISBLANK(AI317)),NOT(ISBLANK(AJ317)))),#N/A,
IF(ISBLANK(AG317),"",
IF(AND(NOT(ISERROR(VLOOKUP(AG317,MonsterTable!$A:$B,MATCH(MonsterTable!$B$1,MonsterTable!$A$1:$B$1,0),0))),OR(ISBLANK(AI317),ISBLANK(AJ317))),#N/A,
IFERROR(VLOOKUP(AG317,MonsterTable!$A:$B,MATCH(MonsterTable!$B$1,MonsterTable!$A$1:$B$1,0),0),
IF(OR(NOT(ISBLANK(AI317)),ISBLANK(AJ317)),#N/A,
IF(AG317="empty","empty",
VLOOKUP(AG317,MonsterGroupTable!$A:$A,1,0)))))))</f>
        <v/>
      </c>
      <c r="AL317" s="2" t="str">
        <f>IF(AND(ISBLANK(AK317),OR(NOT(ISBLANK(AM317)),NOT(ISBLANK(AN317)))),#N/A,
IF(ISBLANK(AK317),"",
IF(AND(NOT(ISERROR(VLOOKUP(AK317,MonsterTable!$A:$B,MATCH(MonsterTable!$B$1,MonsterTable!$A$1:$B$1,0),0))),OR(ISBLANK(AM317),ISBLANK(AN317))),#N/A,
IFERROR(VLOOKUP(AK317,MonsterTable!$A:$B,MATCH(MonsterTable!$B$1,MonsterTable!$A$1:$B$1,0),0),
IF(OR(NOT(ISBLANK(AM317)),ISBLANK(AN317)),#N/A,
IF(AK317="empty","empty",
VLOOKUP(AK317,MonsterGroupTable!$A:$A,1,0)))))))</f>
        <v/>
      </c>
      <c r="AP317" s="2" t="str">
        <f>IF(AND(ISBLANK(AO317),OR(NOT(ISBLANK(AQ317)),NOT(ISBLANK(AR317)))),#N/A,
IF(ISBLANK(AO317),"",
IF(AND(NOT(ISERROR(VLOOKUP(AO317,MonsterTable!$A:$B,MATCH(MonsterTable!$B$1,MonsterTable!$A$1:$B$1,0),0))),OR(ISBLANK(AQ317),ISBLANK(AR317))),#N/A,
IFERROR(VLOOKUP(AO317,MonsterTable!$A:$B,MATCH(MonsterTable!$B$1,MonsterTable!$A$1:$B$1,0),0),
IF(OR(NOT(ISBLANK(AQ317)),ISBLANK(AR317)),#N/A,
IF(AO317="empty","empty",
VLOOKUP(AO317,MonsterGroupTable!$A:$A,1,0)))))))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B317" s="2" t="str">
        <f>IF(AND(ISBLANK(BA317),OR(NOT(ISBLANK(BC317)),NOT(ISBLANK(BD317)))),#N/A,
IF(ISBLANK(BA317),"",
IF(AND(NOT(ISERROR(VLOOKUP(BA317,MonsterTable!$A:$B,MATCH(MonsterTable!$B$1,MonsterTable!$A$1:$B$1,0),0))),OR(ISBLANK(BC317),ISBLANK(BD317))),#N/A,
IFERROR(VLOOKUP(BA317,MonsterTable!$A:$B,MATCH(MonsterTable!$B$1,MonsterTable!$A$1:$B$1,0),0),
IF(OR(NOT(ISBLANK(BC317)),ISBLANK(BD317)),#N/A,
IF(BA317="empty","empty",
VLOOKUP(BA317,MonsterGroupTable!$A:$A,1,0)))))))</f>
        <v/>
      </c>
      <c r="BF317" s="2" t="str">
        <f>IF(AND(ISBLANK(BE317),OR(NOT(ISBLANK(BG317)),NOT(ISBLANK(BH317)))),#N/A,
IF(ISBLANK(BE317),"",
IF(AND(NOT(ISERROR(VLOOKUP(BE317,MonsterTable!$A:$B,MATCH(MonsterTable!$B$1,MonsterTable!$A$1:$B$1,0),0))),OR(ISBLANK(BG317),ISBLANK(BH317))),#N/A,
IFERROR(VLOOKUP(BE317,MonsterTable!$A:$B,MATCH(MonsterTable!$B$1,MonsterTable!$A$1:$B$1,0),0),
IF(OR(NOT(ISBLANK(BG317)),ISBLANK(BH317)),#N/A,
IF(BE317="empty","empty",
VLOOKUP(BE317,MonsterGroupTable!$A:$A,1,0)))))))</f>
        <v/>
      </c>
    </row>
    <row r="318" spans="1:58" x14ac:dyDescent="0.3">
      <c r="A318">
        <v>10317</v>
      </c>
      <c r="B318">
        <f t="shared" si="9"/>
        <v>1.1000000000000001</v>
      </c>
      <c r="C318">
        <f t="shared" si="9"/>
        <v>1.1000000000000001</v>
      </c>
      <c r="F318">
        <v>1680</v>
      </c>
      <c r="G318">
        <v>31080</v>
      </c>
      <c r="H318" t="s">
        <v>29</v>
      </c>
      <c r="I318" t="s">
        <v>30</v>
      </c>
      <c r="J318" t="s">
        <v>85</v>
      </c>
      <c r="K318" t="s">
        <v>86</v>
      </c>
      <c r="L318">
        <v>0</v>
      </c>
      <c r="M318">
        <v>-4.75</v>
      </c>
      <c r="N318">
        <v>-3.5</v>
      </c>
      <c r="O318">
        <v>4.75</v>
      </c>
      <c r="P318">
        <v>3</v>
      </c>
      <c r="Q318">
        <v>-13.5</v>
      </c>
      <c r="R318">
        <v>2.5499999999999998</v>
      </c>
      <c r="S318">
        <v>-6.75</v>
      </c>
      <c r="T318" t="str">
        <f t="shared" si="8"/>
        <v>g101,5</v>
      </c>
      <c r="U318" s="1" t="s">
        <v>78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g101</v>
      </c>
      <c r="X318">
        <v>5</v>
      </c>
      <c r="Z318" s="2" t="str">
        <f>IF(AND(ISBLANK(Y318),OR(NOT(ISBLANK(AA318)),NOT(ISBLANK(AB318)))),#N/A,
IF(ISBLANK(Y318),"",
IF(AND(NOT(ISERROR(VLOOKUP(Y318,MonsterTable!$A:$B,MATCH(MonsterTable!$B$1,MonsterTable!$A$1:$B$1,0),0))),OR(ISBLANK(AA318),ISBLANK(AB318))),#N/A,
IFERROR(VLOOKUP(Y318,MonsterTable!$A:$B,MATCH(MonsterTable!$B$1,MonsterTable!$A$1:$B$1,0),0),
IF(OR(NOT(ISBLANK(AA318)),ISBLANK(AB318)),#N/A,
IF(Y318="empty","empty",
VLOOKUP(Y318,MonsterGroupTable!$A:$A,1,0)))))))</f>
        <v/>
      </c>
      <c r="AD318" s="2" t="str">
        <f>IF(AND(ISBLANK(AC318),OR(NOT(ISBLANK(AE318)),NOT(ISBLANK(AF318)))),#N/A,
IF(ISBLANK(AC318),"",
IF(AND(NOT(ISERROR(VLOOKUP(AC318,MonsterTable!$A:$B,MATCH(MonsterTable!$B$1,MonsterTable!$A$1:$B$1,0),0))),OR(ISBLANK(AE318),ISBLANK(AF318))),#N/A,
IFERROR(VLOOKUP(AC318,MonsterTable!$A:$B,MATCH(MonsterTable!$B$1,MonsterTable!$A$1:$B$1,0),0),
IF(OR(NOT(ISBLANK(AE318)),ISBLANK(AF318)),#N/A,
IF(AC318="empty","empty",
VLOOKUP(AC318,MonsterGroupTable!$A:$A,1,0)))))))</f>
        <v/>
      </c>
      <c r="AH318" s="2" t="str">
        <f>IF(AND(ISBLANK(AG318),OR(NOT(ISBLANK(AI318)),NOT(ISBLANK(AJ318)))),#N/A,
IF(ISBLANK(AG318),"",
IF(AND(NOT(ISERROR(VLOOKUP(AG318,MonsterTable!$A:$B,MATCH(MonsterTable!$B$1,MonsterTable!$A$1:$B$1,0),0))),OR(ISBLANK(AI318),ISBLANK(AJ318))),#N/A,
IFERROR(VLOOKUP(AG318,MonsterTable!$A:$B,MATCH(MonsterTable!$B$1,MonsterTable!$A$1:$B$1,0),0),
IF(OR(NOT(ISBLANK(AI318)),ISBLANK(AJ318)),#N/A,
IF(AG318="empty","empty",
VLOOKUP(AG318,MonsterGroupTable!$A:$A,1,0)))))))</f>
        <v/>
      </c>
      <c r="AL318" s="2" t="str">
        <f>IF(AND(ISBLANK(AK318),OR(NOT(ISBLANK(AM318)),NOT(ISBLANK(AN318)))),#N/A,
IF(ISBLANK(AK318),"",
IF(AND(NOT(ISERROR(VLOOKUP(AK318,MonsterTable!$A:$B,MATCH(MonsterTable!$B$1,MonsterTable!$A$1:$B$1,0),0))),OR(ISBLANK(AM318),ISBLANK(AN318))),#N/A,
IFERROR(VLOOKUP(AK318,MonsterTable!$A:$B,MATCH(MonsterTable!$B$1,MonsterTable!$A$1:$B$1,0),0),
IF(OR(NOT(ISBLANK(AM318)),ISBLANK(AN318)),#N/A,
IF(AK318="empty","empty",
VLOOKUP(AK318,MonsterGroupTable!$A:$A,1,0)))))))</f>
        <v/>
      </c>
      <c r="AP318" s="2" t="str">
        <f>IF(AND(ISBLANK(AO318),OR(NOT(ISBLANK(AQ318)),NOT(ISBLANK(AR318)))),#N/A,
IF(ISBLANK(AO318),"",
IF(AND(NOT(ISERROR(VLOOKUP(AO318,MonsterTable!$A:$B,MATCH(MonsterTable!$B$1,MonsterTable!$A$1:$B$1,0),0))),OR(ISBLANK(AQ318),ISBLANK(AR318))),#N/A,
IFERROR(VLOOKUP(AO318,MonsterTable!$A:$B,MATCH(MonsterTable!$B$1,MonsterTable!$A$1:$B$1,0),0),
IF(OR(NOT(ISBLANK(AQ318)),ISBLANK(AR318)),#N/A,
IF(AO318="empty","empty",
VLOOKUP(AO318,MonsterGroupTable!$A:$A,1,0)))))))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B318" s="2" t="str">
        <f>IF(AND(ISBLANK(BA318),OR(NOT(ISBLANK(BC318)),NOT(ISBLANK(BD318)))),#N/A,
IF(ISBLANK(BA318),"",
IF(AND(NOT(ISERROR(VLOOKUP(BA318,MonsterTable!$A:$B,MATCH(MonsterTable!$B$1,MonsterTable!$A$1:$B$1,0),0))),OR(ISBLANK(BC318),ISBLANK(BD318))),#N/A,
IFERROR(VLOOKUP(BA318,MonsterTable!$A:$B,MATCH(MonsterTable!$B$1,MonsterTable!$A$1:$B$1,0),0),
IF(OR(NOT(ISBLANK(BC318)),ISBLANK(BD318)),#N/A,
IF(BA318="empty","empty",
VLOOKUP(BA318,MonsterGroupTable!$A:$A,1,0)))))))</f>
        <v/>
      </c>
      <c r="BF318" s="2" t="str">
        <f>IF(AND(ISBLANK(BE318),OR(NOT(ISBLANK(BG318)),NOT(ISBLANK(BH318)))),#N/A,
IF(ISBLANK(BE318),"",
IF(AND(NOT(ISERROR(VLOOKUP(BE318,MonsterTable!$A:$B,MATCH(MonsterTable!$B$1,MonsterTable!$A$1:$B$1,0),0))),OR(ISBLANK(BG318),ISBLANK(BH318))),#N/A,
IFERROR(VLOOKUP(BE318,MonsterTable!$A:$B,MATCH(MonsterTable!$B$1,MonsterTable!$A$1:$B$1,0),0),
IF(OR(NOT(ISBLANK(BG318)),ISBLANK(BH318)),#N/A,
IF(BE318="empty","empty",
VLOOKUP(BE318,MonsterGroupTable!$A:$A,1,0)))))))</f>
        <v/>
      </c>
    </row>
    <row r="319" spans="1:58" x14ac:dyDescent="0.3">
      <c r="A319">
        <v>10318</v>
      </c>
      <c r="B319">
        <f t="shared" si="9"/>
        <v>1.1000000000000001</v>
      </c>
      <c r="C319">
        <f t="shared" si="9"/>
        <v>1.1000000000000001</v>
      </c>
      <c r="F319">
        <v>1680</v>
      </c>
      <c r="G319">
        <v>31360</v>
      </c>
      <c r="H319" t="s">
        <v>29</v>
      </c>
      <c r="I319" t="s">
        <v>30</v>
      </c>
      <c r="J319" t="s">
        <v>85</v>
      </c>
      <c r="K319" t="s">
        <v>86</v>
      </c>
      <c r="L319">
        <v>0</v>
      </c>
      <c r="M319">
        <v>-4.75</v>
      </c>
      <c r="N319">
        <v>-3.5</v>
      </c>
      <c r="O319">
        <v>4.75</v>
      </c>
      <c r="P319">
        <v>3</v>
      </c>
      <c r="Q319">
        <v>-13.5</v>
      </c>
      <c r="R319">
        <v>2.5499999999999998</v>
      </c>
      <c r="S319">
        <v>-6.75</v>
      </c>
      <c r="T319" t="str">
        <f t="shared" si="8"/>
        <v>g101,5</v>
      </c>
      <c r="U319" s="1" t="s">
        <v>78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g101</v>
      </c>
      <c r="X319">
        <v>5</v>
      </c>
      <c r="Z319" s="2" t="str">
        <f>IF(AND(ISBLANK(Y319),OR(NOT(ISBLANK(AA319)),NOT(ISBLANK(AB319)))),#N/A,
IF(ISBLANK(Y319),"",
IF(AND(NOT(ISERROR(VLOOKUP(Y319,MonsterTable!$A:$B,MATCH(MonsterTable!$B$1,MonsterTable!$A$1:$B$1,0),0))),OR(ISBLANK(AA319),ISBLANK(AB319))),#N/A,
IFERROR(VLOOKUP(Y319,MonsterTable!$A:$B,MATCH(MonsterTable!$B$1,MonsterTable!$A$1:$B$1,0),0),
IF(OR(NOT(ISBLANK(AA319)),ISBLANK(AB319)),#N/A,
IF(Y319="empty","empty",
VLOOKUP(Y319,MonsterGroupTable!$A:$A,1,0)))))))</f>
        <v/>
      </c>
      <c r="AD319" s="2" t="str">
        <f>IF(AND(ISBLANK(AC319),OR(NOT(ISBLANK(AE319)),NOT(ISBLANK(AF319)))),#N/A,
IF(ISBLANK(AC319),"",
IF(AND(NOT(ISERROR(VLOOKUP(AC319,MonsterTable!$A:$B,MATCH(MonsterTable!$B$1,MonsterTable!$A$1:$B$1,0),0))),OR(ISBLANK(AE319),ISBLANK(AF319))),#N/A,
IFERROR(VLOOKUP(AC319,MonsterTable!$A:$B,MATCH(MonsterTable!$B$1,MonsterTable!$A$1:$B$1,0),0),
IF(OR(NOT(ISBLANK(AE319)),ISBLANK(AF319)),#N/A,
IF(AC319="empty","empty",
VLOOKUP(AC319,MonsterGroupTable!$A:$A,1,0)))))))</f>
        <v/>
      </c>
      <c r="AH319" s="2" t="str">
        <f>IF(AND(ISBLANK(AG319),OR(NOT(ISBLANK(AI319)),NOT(ISBLANK(AJ319)))),#N/A,
IF(ISBLANK(AG319),"",
IF(AND(NOT(ISERROR(VLOOKUP(AG319,MonsterTable!$A:$B,MATCH(MonsterTable!$B$1,MonsterTable!$A$1:$B$1,0),0))),OR(ISBLANK(AI319),ISBLANK(AJ319))),#N/A,
IFERROR(VLOOKUP(AG319,MonsterTable!$A:$B,MATCH(MonsterTable!$B$1,MonsterTable!$A$1:$B$1,0),0),
IF(OR(NOT(ISBLANK(AI319)),ISBLANK(AJ319)),#N/A,
IF(AG319="empty","empty",
VLOOKUP(AG319,MonsterGroupTable!$A:$A,1,0)))))))</f>
        <v/>
      </c>
      <c r="AL319" s="2" t="str">
        <f>IF(AND(ISBLANK(AK319),OR(NOT(ISBLANK(AM319)),NOT(ISBLANK(AN319)))),#N/A,
IF(ISBLANK(AK319),"",
IF(AND(NOT(ISERROR(VLOOKUP(AK319,MonsterTable!$A:$B,MATCH(MonsterTable!$B$1,MonsterTable!$A$1:$B$1,0),0))),OR(ISBLANK(AM319),ISBLANK(AN319))),#N/A,
IFERROR(VLOOKUP(AK319,MonsterTable!$A:$B,MATCH(MonsterTable!$B$1,MonsterTable!$A$1:$B$1,0),0),
IF(OR(NOT(ISBLANK(AM319)),ISBLANK(AN319)),#N/A,
IF(AK319="empty","empty",
VLOOKUP(AK319,MonsterGroupTable!$A:$A,1,0)))))))</f>
        <v/>
      </c>
      <c r="AP319" s="2" t="str">
        <f>IF(AND(ISBLANK(AO319),OR(NOT(ISBLANK(AQ319)),NOT(ISBLANK(AR319)))),#N/A,
IF(ISBLANK(AO319),"",
IF(AND(NOT(ISERROR(VLOOKUP(AO319,MonsterTable!$A:$B,MATCH(MonsterTable!$B$1,MonsterTable!$A$1:$B$1,0),0))),OR(ISBLANK(AQ319),ISBLANK(AR319))),#N/A,
IFERROR(VLOOKUP(AO319,MonsterTable!$A:$B,MATCH(MonsterTable!$B$1,MonsterTable!$A$1:$B$1,0),0),
IF(OR(NOT(ISBLANK(AQ319)),ISBLANK(AR319)),#N/A,
IF(AO319="empty","empty",
VLOOKUP(AO319,MonsterGroupTable!$A:$A,1,0)))))))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B319" s="2" t="str">
        <f>IF(AND(ISBLANK(BA319),OR(NOT(ISBLANK(BC319)),NOT(ISBLANK(BD319)))),#N/A,
IF(ISBLANK(BA319),"",
IF(AND(NOT(ISERROR(VLOOKUP(BA319,MonsterTable!$A:$B,MATCH(MonsterTable!$B$1,MonsterTable!$A$1:$B$1,0),0))),OR(ISBLANK(BC319),ISBLANK(BD319))),#N/A,
IFERROR(VLOOKUP(BA319,MonsterTable!$A:$B,MATCH(MonsterTable!$B$1,MonsterTable!$A$1:$B$1,0),0),
IF(OR(NOT(ISBLANK(BC319)),ISBLANK(BD319)),#N/A,
IF(BA319="empty","empty",
VLOOKUP(BA319,MonsterGroupTable!$A:$A,1,0)))))))</f>
        <v/>
      </c>
      <c r="BF319" s="2" t="str">
        <f>IF(AND(ISBLANK(BE319),OR(NOT(ISBLANK(BG319)),NOT(ISBLANK(BH319)))),#N/A,
IF(ISBLANK(BE319),"",
IF(AND(NOT(ISERROR(VLOOKUP(BE319,MonsterTable!$A:$B,MATCH(MonsterTable!$B$1,MonsterTable!$A$1:$B$1,0),0))),OR(ISBLANK(BG319),ISBLANK(BH319))),#N/A,
IFERROR(VLOOKUP(BE319,MonsterTable!$A:$B,MATCH(MonsterTable!$B$1,MonsterTable!$A$1:$B$1,0),0),
IF(OR(NOT(ISBLANK(BG319)),ISBLANK(BH319)),#N/A,
IF(BE319="empty","empty",
VLOOKUP(BE319,MonsterGroupTable!$A:$A,1,0)))))))</f>
        <v/>
      </c>
    </row>
    <row r="320" spans="1:58" x14ac:dyDescent="0.3">
      <c r="A320">
        <v>10319</v>
      </c>
      <c r="B320">
        <f t="shared" si="9"/>
        <v>1.1000000000000001</v>
      </c>
      <c r="C320">
        <f t="shared" si="9"/>
        <v>1.1000000000000001</v>
      </c>
      <c r="F320">
        <v>1680</v>
      </c>
      <c r="G320">
        <v>31640</v>
      </c>
      <c r="H320" t="s">
        <v>29</v>
      </c>
      <c r="I320" t="s">
        <v>30</v>
      </c>
      <c r="J320" t="s">
        <v>85</v>
      </c>
      <c r="K320" t="s">
        <v>86</v>
      </c>
      <c r="L320">
        <v>0</v>
      </c>
      <c r="M320">
        <v>-4.75</v>
      </c>
      <c r="N320">
        <v>-3.5</v>
      </c>
      <c r="O320">
        <v>4.75</v>
      </c>
      <c r="P320">
        <v>3</v>
      </c>
      <c r="Q320">
        <v>-13.5</v>
      </c>
      <c r="R320">
        <v>2.5499999999999998</v>
      </c>
      <c r="S320">
        <v>-6.75</v>
      </c>
      <c r="T320" t="str">
        <f t="shared" si="8"/>
        <v>g101,5</v>
      </c>
      <c r="U320" s="1" t="s">
        <v>78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g101</v>
      </c>
      <c r="X320">
        <v>5</v>
      </c>
      <c r="Z320" s="2" t="str">
        <f>IF(AND(ISBLANK(Y320),OR(NOT(ISBLANK(AA320)),NOT(ISBLANK(AB320)))),#N/A,
IF(ISBLANK(Y320),"",
IF(AND(NOT(ISERROR(VLOOKUP(Y320,MonsterTable!$A:$B,MATCH(MonsterTable!$B$1,MonsterTable!$A$1:$B$1,0),0))),OR(ISBLANK(AA320),ISBLANK(AB320))),#N/A,
IFERROR(VLOOKUP(Y320,MonsterTable!$A:$B,MATCH(MonsterTable!$B$1,MonsterTable!$A$1:$B$1,0),0),
IF(OR(NOT(ISBLANK(AA320)),ISBLANK(AB320)),#N/A,
IF(Y320="empty","empty",
VLOOKUP(Y320,MonsterGroupTable!$A:$A,1,0)))))))</f>
        <v/>
      </c>
      <c r="AD320" s="2" t="str">
        <f>IF(AND(ISBLANK(AC320),OR(NOT(ISBLANK(AE320)),NOT(ISBLANK(AF320)))),#N/A,
IF(ISBLANK(AC320),"",
IF(AND(NOT(ISERROR(VLOOKUP(AC320,MonsterTable!$A:$B,MATCH(MonsterTable!$B$1,MonsterTable!$A$1:$B$1,0),0))),OR(ISBLANK(AE320),ISBLANK(AF320))),#N/A,
IFERROR(VLOOKUP(AC320,MonsterTable!$A:$B,MATCH(MonsterTable!$B$1,MonsterTable!$A$1:$B$1,0),0),
IF(OR(NOT(ISBLANK(AE320)),ISBLANK(AF320)),#N/A,
IF(AC320="empty","empty",
VLOOKUP(AC320,MonsterGroupTable!$A:$A,1,0)))))))</f>
        <v/>
      </c>
      <c r="AH320" s="2" t="str">
        <f>IF(AND(ISBLANK(AG320),OR(NOT(ISBLANK(AI320)),NOT(ISBLANK(AJ320)))),#N/A,
IF(ISBLANK(AG320),"",
IF(AND(NOT(ISERROR(VLOOKUP(AG320,MonsterTable!$A:$B,MATCH(MonsterTable!$B$1,MonsterTable!$A$1:$B$1,0),0))),OR(ISBLANK(AI320),ISBLANK(AJ320))),#N/A,
IFERROR(VLOOKUP(AG320,MonsterTable!$A:$B,MATCH(MonsterTable!$B$1,MonsterTable!$A$1:$B$1,0),0),
IF(OR(NOT(ISBLANK(AI320)),ISBLANK(AJ320)),#N/A,
IF(AG320="empty","empty",
VLOOKUP(AG320,MonsterGroupTable!$A:$A,1,0)))))))</f>
        <v/>
      </c>
      <c r="AL320" s="2" t="str">
        <f>IF(AND(ISBLANK(AK320),OR(NOT(ISBLANK(AM320)),NOT(ISBLANK(AN320)))),#N/A,
IF(ISBLANK(AK320),"",
IF(AND(NOT(ISERROR(VLOOKUP(AK320,MonsterTable!$A:$B,MATCH(MonsterTable!$B$1,MonsterTable!$A$1:$B$1,0),0))),OR(ISBLANK(AM320),ISBLANK(AN320))),#N/A,
IFERROR(VLOOKUP(AK320,MonsterTable!$A:$B,MATCH(MonsterTable!$B$1,MonsterTable!$A$1:$B$1,0),0),
IF(OR(NOT(ISBLANK(AM320)),ISBLANK(AN320)),#N/A,
IF(AK320="empty","empty",
VLOOKUP(AK320,MonsterGroupTable!$A:$A,1,0)))))))</f>
        <v/>
      </c>
      <c r="AP320" s="2" t="str">
        <f>IF(AND(ISBLANK(AO320),OR(NOT(ISBLANK(AQ320)),NOT(ISBLANK(AR320)))),#N/A,
IF(ISBLANK(AO320),"",
IF(AND(NOT(ISERROR(VLOOKUP(AO320,MonsterTable!$A:$B,MATCH(MonsterTable!$B$1,MonsterTable!$A$1:$B$1,0),0))),OR(ISBLANK(AQ320),ISBLANK(AR320))),#N/A,
IFERROR(VLOOKUP(AO320,MonsterTable!$A:$B,MATCH(MonsterTable!$B$1,MonsterTable!$A$1:$B$1,0),0),
IF(OR(NOT(ISBLANK(AQ320)),ISBLANK(AR320)),#N/A,
IF(AO320="empty","empty",
VLOOKUP(AO320,MonsterGroupTable!$A:$A,1,0)))))))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B320" s="2" t="str">
        <f>IF(AND(ISBLANK(BA320),OR(NOT(ISBLANK(BC320)),NOT(ISBLANK(BD320)))),#N/A,
IF(ISBLANK(BA320),"",
IF(AND(NOT(ISERROR(VLOOKUP(BA320,MonsterTable!$A:$B,MATCH(MonsterTable!$B$1,MonsterTable!$A$1:$B$1,0),0))),OR(ISBLANK(BC320),ISBLANK(BD320))),#N/A,
IFERROR(VLOOKUP(BA320,MonsterTable!$A:$B,MATCH(MonsterTable!$B$1,MonsterTable!$A$1:$B$1,0),0),
IF(OR(NOT(ISBLANK(BC320)),ISBLANK(BD320)),#N/A,
IF(BA320="empty","empty",
VLOOKUP(BA320,MonsterGroupTable!$A:$A,1,0)))))))</f>
        <v/>
      </c>
      <c r="BF320" s="2" t="str">
        <f>IF(AND(ISBLANK(BE320),OR(NOT(ISBLANK(BG320)),NOT(ISBLANK(BH320)))),#N/A,
IF(ISBLANK(BE320),"",
IF(AND(NOT(ISERROR(VLOOKUP(BE320,MonsterTable!$A:$B,MATCH(MonsterTable!$B$1,MonsterTable!$A$1:$B$1,0),0))),OR(ISBLANK(BG320),ISBLANK(BH320))),#N/A,
IFERROR(VLOOKUP(BE320,MonsterTable!$A:$B,MATCH(MonsterTable!$B$1,MonsterTable!$A$1:$B$1,0),0),
IF(OR(NOT(ISBLANK(BG320)),ISBLANK(BH320)),#N/A,
IF(BE320="empty","empty",
VLOOKUP(BE320,MonsterGroupTable!$A:$A,1,0)))))))</f>
        <v/>
      </c>
    </row>
    <row r="321" spans="1:58" x14ac:dyDescent="0.3">
      <c r="A321">
        <v>10320</v>
      </c>
      <c r="B321">
        <f t="shared" si="9"/>
        <v>1.2</v>
      </c>
      <c r="C321">
        <f t="shared" si="9"/>
        <v>1.1000000000000001</v>
      </c>
      <c r="F321">
        <v>1680</v>
      </c>
      <c r="G321">
        <v>31920</v>
      </c>
      <c r="H321" t="s">
        <v>29</v>
      </c>
      <c r="I321" t="s">
        <v>30</v>
      </c>
      <c r="J321" t="s">
        <v>85</v>
      </c>
      <c r="K321" t="s">
        <v>86</v>
      </c>
      <c r="L321">
        <v>0</v>
      </c>
      <c r="M321">
        <v>-4.75</v>
      </c>
      <c r="N321">
        <v>-3.5</v>
      </c>
      <c r="O321">
        <v>4.75</v>
      </c>
      <c r="P321">
        <v>3</v>
      </c>
      <c r="Q321">
        <v>-13.5</v>
      </c>
      <c r="R321">
        <v>2.5499999999999998</v>
      </c>
      <c r="S321">
        <v>-6.75</v>
      </c>
      <c r="T321" t="str">
        <f t="shared" si="8"/>
        <v>g101,5</v>
      </c>
      <c r="U321" s="1" t="s">
        <v>78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g101</v>
      </c>
      <c r="X321">
        <v>5</v>
      </c>
      <c r="Z321" s="2" t="str">
        <f>IF(AND(ISBLANK(Y321),OR(NOT(ISBLANK(AA321)),NOT(ISBLANK(AB321)))),#N/A,
IF(ISBLANK(Y321),"",
IF(AND(NOT(ISERROR(VLOOKUP(Y321,MonsterTable!$A:$B,MATCH(MonsterTable!$B$1,MonsterTable!$A$1:$B$1,0),0))),OR(ISBLANK(AA321),ISBLANK(AB321))),#N/A,
IFERROR(VLOOKUP(Y321,MonsterTable!$A:$B,MATCH(MonsterTable!$B$1,MonsterTable!$A$1:$B$1,0),0),
IF(OR(NOT(ISBLANK(AA321)),ISBLANK(AB321)),#N/A,
IF(Y321="empty","empty",
VLOOKUP(Y321,MonsterGroupTable!$A:$A,1,0)))))))</f>
        <v/>
      </c>
      <c r="AD321" s="2" t="str">
        <f>IF(AND(ISBLANK(AC321),OR(NOT(ISBLANK(AE321)),NOT(ISBLANK(AF321)))),#N/A,
IF(ISBLANK(AC321),"",
IF(AND(NOT(ISERROR(VLOOKUP(AC321,MonsterTable!$A:$B,MATCH(MonsterTable!$B$1,MonsterTable!$A$1:$B$1,0),0))),OR(ISBLANK(AE321),ISBLANK(AF321))),#N/A,
IFERROR(VLOOKUP(AC321,MonsterTable!$A:$B,MATCH(MonsterTable!$B$1,MonsterTable!$A$1:$B$1,0),0),
IF(OR(NOT(ISBLANK(AE321)),ISBLANK(AF321)),#N/A,
IF(AC321="empty","empty",
VLOOKUP(AC321,MonsterGroupTable!$A:$A,1,0)))))))</f>
        <v/>
      </c>
      <c r="AH321" s="2" t="str">
        <f>IF(AND(ISBLANK(AG321),OR(NOT(ISBLANK(AI321)),NOT(ISBLANK(AJ321)))),#N/A,
IF(ISBLANK(AG321),"",
IF(AND(NOT(ISERROR(VLOOKUP(AG321,MonsterTable!$A:$B,MATCH(MonsterTable!$B$1,MonsterTable!$A$1:$B$1,0),0))),OR(ISBLANK(AI321),ISBLANK(AJ321))),#N/A,
IFERROR(VLOOKUP(AG321,MonsterTable!$A:$B,MATCH(MonsterTable!$B$1,MonsterTable!$A$1:$B$1,0),0),
IF(OR(NOT(ISBLANK(AI321)),ISBLANK(AJ321)),#N/A,
IF(AG321="empty","empty",
VLOOKUP(AG321,MonsterGroupTable!$A:$A,1,0)))))))</f>
        <v/>
      </c>
      <c r="AL321" s="2" t="str">
        <f>IF(AND(ISBLANK(AK321),OR(NOT(ISBLANK(AM321)),NOT(ISBLANK(AN321)))),#N/A,
IF(ISBLANK(AK321),"",
IF(AND(NOT(ISERROR(VLOOKUP(AK321,MonsterTable!$A:$B,MATCH(MonsterTable!$B$1,MonsterTable!$A$1:$B$1,0),0))),OR(ISBLANK(AM321),ISBLANK(AN321))),#N/A,
IFERROR(VLOOKUP(AK321,MonsterTable!$A:$B,MATCH(MonsterTable!$B$1,MonsterTable!$A$1:$B$1,0),0),
IF(OR(NOT(ISBLANK(AM321)),ISBLANK(AN321)),#N/A,
IF(AK321="empty","empty",
VLOOKUP(AK321,MonsterGroupTable!$A:$A,1,0)))))))</f>
        <v/>
      </c>
      <c r="AP321" s="2" t="str">
        <f>IF(AND(ISBLANK(AO321),OR(NOT(ISBLANK(AQ321)),NOT(ISBLANK(AR321)))),#N/A,
IF(ISBLANK(AO321),"",
IF(AND(NOT(ISERROR(VLOOKUP(AO321,MonsterTable!$A:$B,MATCH(MonsterTable!$B$1,MonsterTable!$A$1:$B$1,0),0))),OR(ISBLANK(AQ321),ISBLANK(AR321))),#N/A,
IFERROR(VLOOKUP(AO321,MonsterTable!$A:$B,MATCH(MonsterTable!$B$1,MonsterTable!$A$1:$B$1,0),0),
IF(OR(NOT(ISBLANK(AQ321)),ISBLANK(AR321)),#N/A,
IF(AO321="empty","empty",
VLOOKUP(AO321,MonsterGroupTable!$A:$A,1,0)))))))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B321" s="2" t="str">
        <f>IF(AND(ISBLANK(BA321),OR(NOT(ISBLANK(BC321)),NOT(ISBLANK(BD321)))),#N/A,
IF(ISBLANK(BA321),"",
IF(AND(NOT(ISERROR(VLOOKUP(BA321,MonsterTable!$A:$B,MATCH(MonsterTable!$B$1,MonsterTable!$A$1:$B$1,0),0))),OR(ISBLANK(BC321),ISBLANK(BD321))),#N/A,
IFERROR(VLOOKUP(BA321,MonsterTable!$A:$B,MATCH(MonsterTable!$B$1,MonsterTable!$A$1:$B$1,0),0),
IF(OR(NOT(ISBLANK(BC321)),ISBLANK(BD321)),#N/A,
IF(BA321="empty","empty",
VLOOKUP(BA321,MonsterGroupTable!$A:$A,1,0)))))))</f>
        <v/>
      </c>
      <c r="BF321" s="2" t="str">
        <f>IF(AND(ISBLANK(BE321),OR(NOT(ISBLANK(BG321)),NOT(ISBLANK(BH321)))),#N/A,
IF(ISBLANK(BE321),"",
IF(AND(NOT(ISERROR(VLOOKUP(BE321,MonsterTable!$A:$B,MATCH(MonsterTable!$B$1,MonsterTable!$A$1:$B$1,0),0))),OR(ISBLANK(BG321),ISBLANK(BH321))),#N/A,
IFERROR(VLOOKUP(BE321,MonsterTable!$A:$B,MATCH(MonsterTable!$B$1,MonsterTable!$A$1:$B$1,0),0),
IF(OR(NOT(ISBLANK(BG321)),ISBLANK(BH321)),#N/A,
IF(BE321="empty","empty",
VLOOKUP(BE321,MonsterGroupTable!$A:$A,1,0)))))))</f>
        <v/>
      </c>
    </row>
    <row r="322" spans="1:58" x14ac:dyDescent="0.3">
      <c r="A322">
        <v>10321</v>
      </c>
      <c r="B322">
        <f t="shared" si="9"/>
        <v>1.1000000000000001</v>
      </c>
      <c r="C322">
        <f t="shared" si="9"/>
        <v>1.1000000000000001</v>
      </c>
      <c r="F322">
        <v>1680</v>
      </c>
      <c r="G322">
        <v>32200</v>
      </c>
      <c r="H322" t="s">
        <v>29</v>
      </c>
      <c r="I322" t="s">
        <v>30</v>
      </c>
      <c r="J322" t="s">
        <v>85</v>
      </c>
      <c r="K322" t="s">
        <v>86</v>
      </c>
      <c r="L322">
        <v>0</v>
      </c>
      <c r="M322">
        <v>-4.75</v>
      </c>
      <c r="N322">
        <v>-3.5</v>
      </c>
      <c r="O322">
        <v>4.75</v>
      </c>
      <c r="P322">
        <v>3</v>
      </c>
      <c r="Q322">
        <v>-13.5</v>
      </c>
      <c r="R322">
        <v>2.5499999999999998</v>
      </c>
      <c r="S322">
        <v>-6.75</v>
      </c>
      <c r="T322" t="str">
        <f t="shared" ref="T322:T385" si="10">V322&amp;IF(ISBLANK(W322),"",","&amp;W322)&amp;IF(ISBLANK(X322),"",","&amp;X322)
&amp;IF(LEN(Z322)=0,"",","&amp;Z322)&amp;IF(ISBLANK(AA322),"",","&amp;AA322)&amp;IF(ISBLANK(AB322),"",","&amp;AB322)
&amp;IF(LEN(AD322)=0,"",","&amp;AD322)&amp;IF(ISBLANK(AE322),"",","&amp;AE322)&amp;IF(ISBLANK(AF322),"",","&amp;AF322)
&amp;IF(LEN(AH322)=0,"",","&amp;AH322)&amp;IF(ISBLANK(AI322),"",","&amp;AI322)&amp;IF(ISBLANK(AJ322),"",","&amp;AJ322)
&amp;IF(LEN(AL322)=0,"",","&amp;AL322)&amp;IF(ISBLANK(AM322),"",","&amp;AM322)&amp;IF(ISBLANK(AN322),"",","&amp;AN322)
&amp;IF(LEN(AP322)=0,"",","&amp;AP322)&amp;IF(ISBLANK(AQ322),"",","&amp;AQ322)&amp;IF(ISBLANK(AR322),"",","&amp;AR322)
&amp;IF(LEN(AT322)=0,"",","&amp;AT322)&amp;IF(ISBLANK(AU322),"",","&amp;AU322)&amp;IF(ISBLANK(AV322),"",","&amp;AV322)
&amp;IF(LEN(AX322)=0,"",","&amp;AX322)&amp;IF(ISBLANK(AY322),"",","&amp;AY322)&amp;IF(ISBLANK(AZ322),"",","&amp;AZ322)
&amp;IF(LEN(BB322)=0,"",","&amp;BB322)&amp;IF(ISBLANK(BC322),"",","&amp;BC322)&amp;IF(ISBLANK(BD322),"",","&amp;BD322)
&amp;IF(LEN(BF322)=0,"",","&amp;BF322)&amp;IF(ISBLANK(BG322),"",","&amp;BG322)&amp;IF(ISBLANK(BH322),"",","&amp;BH322)</f>
        <v>g101,5</v>
      </c>
      <c r="U322" s="1" t="s">
        <v>78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g101</v>
      </c>
      <c r="X322">
        <v>5</v>
      </c>
      <c r="Z322" s="2" t="str">
        <f>IF(AND(ISBLANK(Y322),OR(NOT(ISBLANK(AA322)),NOT(ISBLANK(AB322)))),#N/A,
IF(ISBLANK(Y322),"",
IF(AND(NOT(ISERROR(VLOOKUP(Y322,MonsterTable!$A:$B,MATCH(MonsterTable!$B$1,MonsterTable!$A$1:$B$1,0),0))),OR(ISBLANK(AA322),ISBLANK(AB322))),#N/A,
IFERROR(VLOOKUP(Y322,MonsterTable!$A:$B,MATCH(MonsterTable!$B$1,MonsterTable!$A$1:$B$1,0),0),
IF(OR(NOT(ISBLANK(AA322)),ISBLANK(AB322)),#N/A,
IF(Y322="empty","empty",
VLOOKUP(Y322,MonsterGroupTable!$A:$A,1,0)))))))</f>
        <v/>
      </c>
      <c r="AD322" s="2" t="str">
        <f>IF(AND(ISBLANK(AC322),OR(NOT(ISBLANK(AE322)),NOT(ISBLANK(AF322)))),#N/A,
IF(ISBLANK(AC322),"",
IF(AND(NOT(ISERROR(VLOOKUP(AC322,MonsterTable!$A:$B,MATCH(MonsterTable!$B$1,MonsterTable!$A$1:$B$1,0),0))),OR(ISBLANK(AE322),ISBLANK(AF322))),#N/A,
IFERROR(VLOOKUP(AC322,MonsterTable!$A:$B,MATCH(MonsterTable!$B$1,MonsterTable!$A$1:$B$1,0),0),
IF(OR(NOT(ISBLANK(AE322)),ISBLANK(AF322)),#N/A,
IF(AC322="empty","empty",
VLOOKUP(AC322,MonsterGroupTable!$A:$A,1,0)))))))</f>
        <v/>
      </c>
      <c r="AH322" s="2" t="str">
        <f>IF(AND(ISBLANK(AG322),OR(NOT(ISBLANK(AI322)),NOT(ISBLANK(AJ322)))),#N/A,
IF(ISBLANK(AG322),"",
IF(AND(NOT(ISERROR(VLOOKUP(AG322,MonsterTable!$A:$B,MATCH(MonsterTable!$B$1,MonsterTable!$A$1:$B$1,0),0))),OR(ISBLANK(AI322),ISBLANK(AJ322))),#N/A,
IFERROR(VLOOKUP(AG322,MonsterTable!$A:$B,MATCH(MonsterTable!$B$1,MonsterTable!$A$1:$B$1,0),0),
IF(OR(NOT(ISBLANK(AI322)),ISBLANK(AJ322)),#N/A,
IF(AG322="empty","empty",
VLOOKUP(AG322,MonsterGroupTable!$A:$A,1,0)))))))</f>
        <v/>
      </c>
      <c r="AL322" s="2" t="str">
        <f>IF(AND(ISBLANK(AK322),OR(NOT(ISBLANK(AM322)),NOT(ISBLANK(AN322)))),#N/A,
IF(ISBLANK(AK322),"",
IF(AND(NOT(ISERROR(VLOOKUP(AK322,MonsterTable!$A:$B,MATCH(MonsterTable!$B$1,MonsterTable!$A$1:$B$1,0),0))),OR(ISBLANK(AM322),ISBLANK(AN322))),#N/A,
IFERROR(VLOOKUP(AK322,MonsterTable!$A:$B,MATCH(MonsterTable!$B$1,MonsterTable!$A$1:$B$1,0),0),
IF(OR(NOT(ISBLANK(AM322)),ISBLANK(AN322)),#N/A,
IF(AK322="empty","empty",
VLOOKUP(AK322,MonsterGroupTable!$A:$A,1,0)))))))</f>
        <v/>
      </c>
      <c r="AP322" s="2" t="str">
        <f>IF(AND(ISBLANK(AO322),OR(NOT(ISBLANK(AQ322)),NOT(ISBLANK(AR322)))),#N/A,
IF(ISBLANK(AO322),"",
IF(AND(NOT(ISERROR(VLOOKUP(AO322,MonsterTable!$A:$B,MATCH(MonsterTable!$B$1,MonsterTable!$A$1:$B$1,0),0))),OR(ISBLANK(AQ322),ISBLANK(AR322))),#N/A,
IFERROR(VLOOKUP(AO322,MonsterTable!$A:$B,MATCH(MonsterTable!$B$1,MonsterTable!$A$1:$B$1,0),0),
IF(OR(NOT(ISBLANK(AQ322)),ISBLANK(AR322)),#N/A,
IF(AO322="empty","empty",
VLOOKUP(AO322,MonsterGroupTable!$A:$A,1,0)))))))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B322" s="2" t="str">
        <f>IF(AND(ISBLANK(BA322),OR(NOT(ISBLANK(BC322)),NOT(ISBLANK(BD322)))),#N/A,
IF(ISBLANK(BA322),"",
IF(AND(NOT(ISERROR(VLOOKUP(BA322,MonsterTable!$A:$B,MATCH(MonsterTable!$B$1,MonsterTable!$A$1:$B$1,0),0))),OR(ISBLANK(BC322),ISBLANK(BD322))),#N/A,
IFERROR(VLOOKUP(BA322,MonsterTable!$A:$B,MATCH(MonsterTable!$B$1,MonsterTable!$A$1:$B$1,0),0),
IF(OR(NOT(ISBLANK(BC322)),ISBLANK(BD322)),#N/A,
IF(BA322="empty","empty",
VLOOKUP(BA322,MonsterGroupTable!$A:$A,1,0)))))))</f>
        <v/>
      </c>
      <c r="BF322" s="2" t="str">
        <f>IF(AND(ISBLANK(BE322),OR(NOT(ISBLANK(BG322)),NOT(ISBLANK(BH322)))),#N/A,
IF(ISBLANK(BE322),"",
IF(AND(NOT(ISERROR(VLOOKUP(BE322,MonsterTable!$A:$B,MATCH(MonsterTable!$B$1,MonsterTable!$A$1:$B$1,0),0))),OR(ISBLANK(BG322),ISBLANK(BH322))),#N/A,
IFERROR(VLOOKUP(BE322,MonsterTable!$A:$B,MATCH(MonsterTable!$B$1,MonsterTable!$A$1:$B$1,0),0),
IF(OR(NOT(ISBLANK(BG322)),ISBLANK(BH322)),#N/A,
IF(BE322="empty","empty",
VLOOKUP(BE322,MonsterGroupTable!$A:$A,1,0)))))))</f>
        <v/>
      </c>
    </row>
    <row r="323" spans="1:58" x14ac:dyDescent="0.3">
      <c r="A323">
        <v>10322</v>
      </c>
      <c r="B323">
        <f t="shared" ref="B323:C386" si="11">IF(MOD(A323,10)=0,1.2,1.1)</f>
        <v>1.1000000000000001</v>
      </c>
      <c r="C323">
        <f t="shared" si="11"/>
        <v>1.1000000000000001</v>
      </c>
      <c r="F323">
        <v>1680</v>
      </c>
      <c r="G323">
        <v>32480</v>
      </c>
      <c r="H323" t="s">
        <v>29</v>
      </c>
      <c r="I323" t="s">
        <v>30</v>
      </c>
      <c r="J323" t="s">
        <v>85</v>
      </c>
      <c r="K323" t="s">
        <v>86</v>
      </c>
      <c r="L323">
        <v>0</v>
      </c>
      <c r="M323">
        <v>-4.75</v>
      </c>
      <c r="N323">
        <v>-3.5</v>
      </c>
      <c r="O323">
        <v>4.75</v>
      </c>
      <c r="P323">
        <v>3</v>
      </c>
      <c r="Q323">
        <v>-13.5</v>
      </c>
      <c r="R323">
        <v>2.5499999999999998</v>
      </c>
      <c r="S323">
        <v>-6.75</v>
      </c>
      <c r="T323" t="str">
        <f t="shared" si="10"/>
        <v>g101,5</v>
      </c>
      <c r="U323" s="1" t="s">
        <v>78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g101</v>
      </c>
      <c r="X323">
        <v>5</v>
      </c>
      <c r="Z323" s="2" t="str">
        <f>IF(AND(ISBLANK(Y323),OR(NOT(ISBLANK(AA323)),NOT(ISBLANK(AB323)))),#N/A,
IF(ISBLANK(Y323),"",
IF(AND(NOT(ISERROR(VLOOKUP(Y323,MonsterTable!$A:$B,MATCH(MonsterTable!$B$1,MonsterTable!$A$1:$B$1,0),0))),OR(ISBLANK(AA323),ISBLANK(AB323))),#N/A,
IFERROR(VLOOKUP(Y323,MonsterTable!$A:$B,MATCH(MonsterTable!$B$1,MonsterTable!$A$1:$B$1,0),0),
IF(OR(NOT(ISBLANK(AA323)),ISBLANK(AB323)),#N/A,
IF(Y323="empty","empty",
VLOOKUP(Y323,MonsterGroupTable!$A:$A,1,0)))))))</f>
        <v/>
      </c>
      <c r="AD323" s="2" t="str">
        <f>IF(AND(ISBLANK(AC323),OR(NOT(ISBLANK(AE323)),NOT(ISBLANK(AF323)))),#N/A,
IF(ISBLANK(AC323),"",
IF(AND(NOT(ISERROR(VLOOKUP(AC323,MonsterTable!$A:$B,MATCH(MonsterTable!$B$1,MonsterTable!$A$1:$B$1,0),0))),OR(ISBLANK(AE323),ISBLANK(AF323))),#N/A,
IFERROR(VLOOKUP(AC323,MonsterTable!$A:$B,MATCH(MonsterTable!$B$1,MonsterTable!$A$1:$B$1,0),0),
IF(OR(NOT(ISBLANK(AE323)),ISBLANK(AF323)),#N/A,
IF(AC323="empty","empty",
VLOOKUP(AC323,MonsterGroupTable!$A:$A,1,0)))))))</f>
        <v/>
      </c>
      <c r="AH323" s="2" t="str">
        <f>IF(AND(ISBLANK(AG323),OR(NOT(ISBLANK(AI323)),NOT(ISBLANK(AJ323)))),#N/A,
IF(ISBLANK(AG323),"",
IF(AND(NOT(ISERROR(VLOOKUP(AG323,MonsterTable!$A:$B,MATCH(MonsterTable!$B$1,MonsterTable!$A$1:$B$1,0),0))),OR(ISBLANK(AI323),ISBLANK(AJ323))),#N/A,
IFERROR(VLOOKUP(AG323,MonsterTable!$A:$B,MATCH(MonsterTable!$B$1,MonsterTable!$A$1:$B$1,0),0),
IF(OR(NOT(ISBLANK(AI323)),ISBLANK(AJ323)),#N/A,
IF(AG323="empty","empty",
VLOOKUP(AG323,MonsterGroupTable!$A:$A,1,0)))))))</f>
        <v/>
      </c>
      <c r="AL323" s="2" t="str">
        <f>IF(AND(ISBLANK(AK323),OR(NOT(ISBLANK(AM323)),NOT(ISBLANK(AN323)))),#N/A,
IF(ISBLANK(AK323),"",
IF(AND(NOT(ISERROR(VLOOKUP(AK323,MonsterTable!$A:$B,MATCH(MonsterTable!$B$1,MonsterTable!$A$1:$B$1,0),0))),OR(ISBLANK(AM323),ISBLANK(AN323))),#N/A,
IFERROR(VLOOKUP(AK323,MonsterTable!$A:$B,MATCH(MonsterTable!$B$1,MonsterTable!$A$1:$B$1,0),0),
IF(OR(NOT(ISBLANK(AM323)),ISBLANK(AN323)),#N/A,
IF(AK323="empty","empty",
VLOOKUP(AK323,MonsterGroupTable!$A:$A,1,0)))))))</f>
        <v/>
      </c>
      <c r="AP323" s="2" t="str">
        <f>IF(AND(ISBLANK(AO323),OR(NOT(ISBLANK(AQ323)),NOT(ISBLANK(AR323)))),#N/A,
IF(ISBLANK(AO323),"",
IF(AND(NOT(ISERROR(VLOOKUP(AO323,MonsterTable!$A:$B,MATCH(MonsterTable!$B$1,MonsterTable!$A$1:$B$1,0),0))),OR(ISBLANK(AQ323),ISBLANK(AR323))),#N/A,
IFERROR(VLOOKUP(AO323,MonsterTable!$A:$B,MATCH(MonsterTable!$B$1,MonsterTable!$A$1:$B$1,0),0),
IF(OR(NOT(ISBLANK(AQ323)),ISBLANK(AR323)),#N/A,
IF(AO323="empty","empty",
VLOOKUP(AO323,MonsterGroupTable!$A:$A,1,0)))))))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B323" s="2" t="str">
        <f>IF(AND(ISBLANK(BA323),OR(NOT(ISBLANK(BC323)),NOT(ISBLANK(BD323)))),#N/A,
IF(ISBLANK(BA323),"",
IF(AND(NOT(ISERROR(VLOOKUP(BA323,MonsterTable!$A:$B,MATCH(MonsterTable!$B$1,MonsterTable!$A$1:$B$1,0),0))),OR(ISBLANK(BC323),ISBLANK(BD323))),#N/A,
IFERROR(VLOOKUP(BA323,MonsterTable!$A:$B,MATCH(MonsterTable!$B$1,MonsterTable!$A$1:$B$1,0),0),
IF(OR(NOT(ISBLANK(BC323)),ISBLANK(BD323)),#N/A,
IF(BA323="empty","empty",
VLOOKUP(BA323,MonsterGroupTable!$A:$A,1,0)))))))</f>
        <v/>
      </c>
      <c r="BF323" s="2" t="str">
        <f>IF(AND(ISBLANK(BE323),OR(NOT(ISBLANK(BG323)),NOT(ISBLANK(BH323)))),#N/A,
IF(ISBLANK(BE323),"",
IF(AND(NOT(ISERROR(VLOOKUP(BE323,MonsterTable!$A:$B,MATCH(MonsterTable!$B$1,MonsterTable!$A$1:$B$1,0),0))),OR(ISBLANK(BG323),ISBLANK(BH323))),#N/A,
IFERROR(VLOOKUP(BE323,MonsterTable!$A:$B,MATCH(MonsterTable!$B$1,MonsterTable!$A$1:$B$1,0),0),
IF(OR(NOT(ISBLANK(BG323)),ISBLANK(BH323)),#N/A,
IF(BE323="empty","empty",
VLOOKUP(BE323,MonsterGroupTable!$A:$A,1,0)))))))</f>
        <v/>
      </c>
    </row>
    <row r="324" spans="1:58" x14ac:dyDescent="0.3">
      <c r="A324">
        <v>10323</v>
      </c>
      <c r="B324">
        <f t="shared" si="11"/>
        <v>1.1000000000000001</v>
      </c>
      <c r="C324">
        <f t="shared" si="11"/>
        <v>1.1000000000000001</v>
      </c>
      <c r="F324">
        <v>1680</v>
      </c>
      <c r="G324">
        <v>32760</v>
      </c>
      <c r="H324" t="s">
        <v>29</v>
      </c>
      <c r="I324" t="s">
        <v>30</v>
      </c>
      <c r="J324" t="s">
        <v>85</v>
      </c>
      <c r="K324" t="s">
        <v>86</v>
      </c>
      <c r="L324">
        <v>0</v>
      </c>
      <c r="M324">
        <v>-4.75</v>
      </c>
      <c r="N324">
        <v>-3.5</v>
      </c>
      <c r="O324">
        <v>4.75</v>
      </c>
      <c r="P324">
        <v>3</v>
      </c>
      <c r="Q324">
        <v>-13.5</v>
      </c>
      <c r="R324">
        <v>2.5499999999999998</v>
      </c>
      <c r="S324">
        <v>-6.75</v>
      </c>
      <c r="T324" t="str">
        <f t="shared" si="10"/>
        <v>g101,5</v>
      </c>
      <c r="U324" s="1" t="s">
        <v>78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g101</v>
      </c>
      <c r="X324">
        <v>5</v>
      </c>
      <c r="Z324" s="2" t="str">
        <f>IF(AND(ISBLANK(Y324),OR(NOT(ISBLANK(AA324)),NOT(ISBLANK(AB324)))),#N/A,
IF(ISBLANK(Y324),"",
IF(AND(NOT(ISERROR(VLOOKUP(Y324,MonsterTable!$A:$B,MATCH(MonsterTable!$B$1,MonsterTable!$A$1:$B$1,0),0))),OR(ISBLANK(AA324),ISBLANK(AB324))),#N/A,
IFERROR(VLOOKUP(Y324,MonsterTable!$A:$B,MATCH(MonsterTable!$B$1,MonsterTable!$A$1:$B$1,0),0),
IF(OR(NOT(ISBLANK(AA324)),ISBLANK(AB324)),#N/A,
IF(Y324="empty","empty",
VLOOKUP(Y324,MonsterGroupTable!$A:$A,1,0)))))))</f>
        <v/>
      </c>
      <c r="AD324" s="2" t="str">
        <f>IF(AND(ISBLANK(AC324),OR(NOT(ISBLANK(AE324)),NOT(ISBLANK(AF324)))),#N/A,
IF(ISBLANK(AC324),"",
IF(AND(NOT(ISERROR(VLOOKUP(AC324,MonsterTable!$A:$B,MATCH(MonsterTable!$B$1,MonsterTable!$A$1:$B$1,0),0))),OR(ISBLANK(AE324),ISBLANK(AF324))),#N/A,
IFERROR(VLOOKUP(AC324,MonsterTable!$A:$B,MATCH(MonsterTable!$B$1,MonsterTable!$A$1:$B$1,0),0),
IF(OR(NOT(ISBLANK(AE324)),ISBLANK(AF324)),#N/A,
IF(AC324="empty","empty",
VLOOKUP(AC324,MonsterGroupTable!$A:$A,1,0)))))))</f>
        <v/>
      </c>
      <c r="AH324" s="2" t="str">
        <f>IF(AND(ISBLANK(AG324),OR(NOT(ISBLANK(AI324)),NOT(ISBLANK(AJ324)))),#N/A,
IF(ISBLANK(AG324),"",
IF(AND(NOT(ISERROR(VLOOKUP(AG324,MonsterTable!$A:$B,MATCH(MonsterTable!$B$1,MonsterTable!$A$1:$B$1,0),0))),OR(ISBLANK(AI324),ISBLANK(AJ324))),#N/A,
IFERROR(VLOOKUP(AG324,MonsterTable!$A:$B,MATCH(MonsterTable!$B$1,MonsterTable!$A$1:$B$1,0),0),
IF(OR(NOT(ISBLANK(AI324)),ISBLANK(AJ324)),#N/A,
IF(AG324="empty","empty",
VLOOKUP(AG324,MonsterGroupTable!$A:$A,1,0)))))))</f>
        <v/>
      </c>
      <c r="AL324" s="2" t="str">
        <f>IF(AND(ISBLANK(AK324),OR(NOT(ISBLANK(AM324)),NOT(ISBLANK(AN324)))),#N/A,
IF(ISBLANK(AK324),"",
IF(AND(NOT(ISERROR(VLOOKUP(AK324,MonsterTable!$A:$B,MATCH(MonsterTable!$B$1,MonsterTable!$A$1:$B$1,0),0))),OR(ISBLANK(AM324),ISBLANK(AN324))),#N/A,
IFERROR(VLOOKUP(AK324,MonsterTable!$A:$B,MATCH(MonsterTable!$B$1,MonsterTable!$A$1:$B$1,0),0),
IF(OR(NOT(ISBLANK(AM324)),ISBLANK(AN324)),#N/A,
IF(AK324="empty","empty",
VLOOKUP(AK324,MonsterGroupTable!$A:$A,1,0)))))))</f>
        <v/>
      </c>
      <c r="AP324" s="2" t="str">
        <f>IF(AND(ISBLANK(AO324),OR(NOT(ISBLANK(AQ324)),NOT(ISBLANK(AR324)))),#N/A,
IF(ISBLANK(AO324),"",
IF(AND(NOT(ISERROR(VLOOKUP(AO324,MonsterTable!$A:$B,MATCH(MonsterTable!$B$1,MonsterTable!$A$1:$B$1,0),0))),OR(ISBLANK(AQ324),ISBLANK(AR324))),#N/A,
IFERROR(VLOOKUP(AO324,MonsterTable!$A:$B,MATCH(MonsterTable!$B$1,MonsterTable!$A$1:$B$1,0),0),
IF(OR(NOT(ISBLANK(AQ324)),ISBLANK(AR324)),#N/A,
IF(AO324="empty","empty",
VLOOKUP(AO324,MonsterGroupTable!$A:$A,1,0)))))))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B324" s="2" t="str">
        <f>IF(AND(ISBLANK(BA324),OR(NOT(ISBLANK(BC324)),NOT(ISBLANK(BD324)))),#N/A,
IF(ISBLANK(BA324),"",
IF(AND(NOT(ISERROR(VLOOKUP(BA324,MonsterTable!$A:$B,MATCH(MonsterTable!$B$1,MonsterTable!$A$1:$B$1,0),0))),OR(ISBLANK(BC324),ISBLANK(BD324))),#N/A,
IFERROR(VLOOKUP(BA324,MonsterTable!$A:$B,MATCH(MonsterTable!$B$1,MonsterTable!$A$1:$B$1,0),0),
IF(OR(NOT(ISBLANK(BC324)),ISBLANK(BD324)),#N/A,
IF(BA324="empty","empty",
VLOOKUP(BA324,MonsterGroupTable!$A:$A,1,0)))))))</f>
        <v/>
      </c>
      <c r="BF324" s="2" t="str">
        <f>IF(AND(ISBLANK(BE324),OR(NOT(ISBLANK(BG324)),NOT(ISBLANK(BH324)))),#N/A,
IF(ISBLANK(BE324),"",
IF(AND(NOT(ISERROR(VLOOKUP(BE324,MonsterTable!$A:$B,MATCH(MonsterTable!$B$1,MonsterTable!$A$1:$B$1,0),0))),OR(ISBLANK(BG324),ISBLANK(BH324))),#N/A,
IFERROR(VLOOKUP(BE324,MonsterTable!$A:$B,MATCH(MonsterTable!$B$1,MonsterTable!$A$1:$B$1,0),0),
IF(OR(NOT(ISBLANK(BG324)),ISBLANK(BH324)),#N/A,
IF(BE324="empty","empty",
VLOOKUP(BE324,MonsterGroupTable!$A:$A,1,0)))))))</f>
        <v/>
      </c>
    </row>
    <row r="325" spans="1:58" x14ac:dyDescent="0.3">
      <c r="A325">
        <v>10324</v>
      </c>
      <c r="B325">
        <f t="shared" si="11"/>
        <v>1.1000000000000001</v>
      </c>
      <c r="C325">
        <f t="shared" si="11"/>
        <v>1.1000000000000001</v>
      </c>
      <c r="F325">
        <v>1680</v>
      </c>
      <c r="G325">
        <v>33040</v>
      </c>
      <c r="H325" t="s">
        <v>29</v>
      </c>
      <c r="I325" t="s">
        <v>30</v>
      </c>
      <c r="J325" t="s">
        <v>85</v>
      </c>
      <c r="K325" t="s">
        <v>86</v>
      </c>
      <c r="L325">
        <v>0</v>
      </c>
      <c r="M325">
        <v>-4.75</v>
      </c>
      <c r="N325">
        <v>-3.5</v>
      </c>
      <c r="O325">
        <v>4.75</v>
      </c>
      <c r="P325">
        <v>3</v>
      </c>
      <c r="Q325">
        <v>-13.5</v>
      </c>
      <c r="R325">
        <v>2.5499999999999998</v>
      </c>
      <c r="S325">
        <v>-6.75</v>
      </c>
      <c r="T325" t="str">
        <f t="shared" si="10"/>
        <v>g101,5</v>
      </c>
      <c r="U325" s="1" t="s">
        <v>78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g101</v>
      </c>
      <c r="X325">
        <v>5</v>
      </c>
      <c r="Z325" s="2" t="str">
        <f>IF(AND(ISBLANK(Y325),OR(NOT(ISBLANK(AA325)),NOT(ISBLANK(AB325)))),#N/A,
IF(ISBLANK(Y325),"",
IF(AND(NOT(ISERROR(VLOOKUP(Y325,MonsterTable!$A:$B,MATCH(MonsterTable!$B$1,MonsterTable!$A$1:$B$1,0),0))),OR(ISBLANK(AA325),ISBLANK(AB325))),#N/A,
IFERROR(VLOOKUP(Y325,MonsterTable!$A:$B,MATCH(MonsterTable!$B$1,MonsterTable!$A$1:$B$1,0),0),
IF(OR(NOT(ISBLANK(AA325)),ISBLANK(AB325)),#N/A,
IF(Y325="empty","empty",
VLOOKUP(Y325,MonsterGroupTable!$A:$A,1,0)))))))</f>
        <v/>
      </c>
      <c r="AD325" s="2" t="str">
        <f>IF(AND(ISBLANK(AC325),OR(NOT(ISBLANK(AE325)),NOT(ISBLANK(AF325)))),#N/A,
IF(ISBLANK(AC325),"",
IF(AND(NOT(ISERROR(VLOOKUP(AC325,MonsterTable!$A:$B,MATCH(MonsterTable!$B$1,MonsterTable!$A$1:$B$1,0),0))),OR(ISBLANK(AE325),ISBLANK(AF325))),#N/A,
IFERROR(VLOOKUP(AC325,MonsterTable!$A:$B,MATCH(MonsterTable!$B$1,MonsterTable!$A$1:$B$1,0),0),
IF(OR(NOT(ISBLANK(AE325)),ISBLANK(AF325)),#N/A,
IF(AC325="empty","empty",
VLOOKUP(AC325,MonsterGroupTable!$A:$A,1,0)))))))</f>
        <v/>
      </c>
      <c r="AH325" s="2" t="str">
        <f>IF(AND(ISBLANK(AG325),OR(NOT(ISBLANK(AI325)),NOT(ISBLANK(AJ325)))),#N/A,
IF(ISBLANK(AG325),"",
IF(AND(NOT(ISERROR(VLOOKUP(AG325,MonsterTable!$A:$B,MATCH(MonsterTable!$B$1,MonsterTable!$A$1:$B$1,0),0))),OR(ISBLANK(AI325),ISBLANK(AJ325))),#N/A,
IFERROR(VLOOKUP(AG325,MonsterTable!$A:$B,MATCH(MonsterTable!$B$1,MonsterTable!$A$1:$B$1,0),0),
IF(OR(NOT(ISBLANK(AI325)),ISBLANK(AJ325)),#N/A,
IF(AG325="empty","empty",
VLOOKUP(AG325,MonsterGroupTable!$A:$A,1,0)))))))</f>
        <v/>
      </c>
      <c r="AL325" s="2" t="str">
        <f>IF(AND(ISBLANK(AK325),OR(NOT(ISBLANK(AM325)),NOT(ISBLANK(AN325)))),#N/A,
IF(ISBLANK(AK325),"",
IF(AND(NOT(ISERROR(VLOOKUP(AK325,MonsterTable!$A:$B,MATCH(MonsterTable!$B$1,MonsterTable!$A$1:$B$1,0),0))),OR(ISBLANK(AM325),ISBLANK(AN325))),#N/A,
IFERROR(VLOOKUP(AK325,MonsterTable!$A:$B,MATCH(MonsterTable!$B$1,MonsterTable!$A$1:$B$1,0),0),
IF(OR(NOT(ISBLANK(AM325)),ISBLANK(AN325)),#N/A,
IF(AK325="empty","empty",
VLOOKUP(AK325,MonsterGroupTable!$A:$A,1,0)))))))</f>
        <v/>
      </c>
      <c r="AP325" s="2" t="str">
        <f>IF(AND(ISBLANK(AO325),OR(NOT(ISBLANK(AQ325)),NOT(ISBLANK(AR325)))),#N/A,
IF(ISBLANK(AO325),"",
IF(AND(NOT(ISERROR(VLOOKUP(AO325,MonsterTable!$A:$B,MATCH(MonsterTable!$B$1,MonsterTable!$A$1:$B$1,0),0))),OR(ISBLANK(AQ325),ISBLANK(AR325))),#N/A,
IFERROR(VLOOKUP(AO325,MonsterTable!$A:$B,MATCH(MonsterTable!$B$1,MonsterTable!$A$1:$B$1,0),0),
IF(OR(NOT(ISBLANK(AQ325)),ISBLANK(AR325)),#N/A,
IF(AO325="empty","empty",
VLOOKUP(AO325,MonsterGroupTable!$A:$A,1,0)))))))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B325" s="2" t="str">
        <f>IF(AND(ISBLANK(BA325),OR(NOT(ISBLANK(BC325)),NOT(ISBLANK(BD325)))),#N/A,
IF(ISBLANK(BA325),"",
IF(AND(NOT(ISERROR(VLOOKUP(BA325,MonsterTable!$A:$B,MATCH(MonsterTable!$B$1,MonsterTable!$A$1:$B$1,0),0))),OR(ISBLANK(BC325),ISBLANK(BD325))),#N/A,
IFERROR(VLOOKUP(BA325,MonsterTable!$A:$B,MATCH(MonsterTable!$B$1,MonsterTable!$A$1:$B$1,0),0),
IF(OR(NOT(ISBLANK(BC325)),ISBLANK(BD325)),#N/A,
IF(BA325="empty","empty",
VLOOKUP(BA325,MonsterGroupTable!$A:$A,1,0)))))))</f>
        <v/>
      </c>
      <c r="BF325" s="2" t="str">
        <f>IF(AND(ISBLANK(BE325),OR(NOT(ISBLANK(BG325)),NOT(ISBLANK(BH325)))),#N/A,
IF(ISBLANK(BE325),"",
IF(AND(NOT(ISERROR(VLOOKUP(BE325,MonsterTable!$A:$B,MATCH(MonsterTable!$B$1,MonsterTable!$A$1:$B$1,0),0))),OR(ISBLANK(BG325),ISBLANK(BH325))),#N/A,
IFERROR(VLOOKUP(BE325,MonsterTable!$A:$B,MATCH(MonsterTable!$B$1,MonsterTable!$A$1:$B$1,0),0),
IF(OR(NOT(ISBLANK(BG325)),ISBLANK(BH325)),#N/A,
IF(BE325="empty","empty",
VLOOKUP(BE325,MonsterGroupTable!$A:$A,1,0)))))))</f>
        <v/>
      </c>
    </row>
    <row r="326" spans="1:58" x14ac:dyDescent="0.3">
      <c r="A326">
        <v>10325</v>
      </c>
      <c r="B326">
        <f t="shared" si="11"/>
        <v>1.1000000000000001</v>
      </c>
      <c r="C326">
        <f t="shared" si="11"/>
        <v>1.1000000000000001</v>
      </c>
      <c r="F326">
        <v>1680</v>
      </c>
      <c r="G326">
        <v>33320</v>
      </c>
      <c r="H326" t="s">
        <v>29</v>
      </c>
      <c r="I326" t="s">
        <v>30</v>
      </c>
      <c r="J326" t="s">
        <v>85</v>
      </c>
      <c r="K326" t="s">
        <v>86</v>
      </c>
      <c r="L326">
        <v>0</v>
      </c>
      <c r="M326">
        <v>-4.75</v>
      </c>
      <c r="N326">
        <v>-3.5</v>
      </c>
      <c r="O326">
        <v>4.75</v>
      </c>
      <c r="P326">
        <v>3</v>
      </c>
      <c r="Q326">
        <v>-13.5</v>
      </c>
      <c r="R326">
        <v>2.5499999999999998</v>
      </c>
      <c r="S326">
        <v>-6.75</v>
      </c>
      <c r="T326" t="str">
        <f t="shared" si="10"/>
        <v>g101,5</v>
      </c>
      <c r="U326" s="1" t="s">
        <v>78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g101</v>
      </c>
      <c r="X326">
        <v>5</v>
      </c>
      <c r="Z326" s="2" t="str">
        <f>IF(AND(ISBLANK(Y326),OR(NOT(ISBLANK(AA326)),NOT(ISBLANK(AB326)))),#N/A,
IF(ISBLANK(Y326),"",
IF(AND(NOT(ISERROR(VLOOKUP(Y326,MonsterTable!$A:$B,MATCH(MonsterTable!$B$1,MonsterTable!$A$1:$B$1,0),0))),OR(ISBLANK(AA326),ISBLANK(AB326))),#N/A,
IFERROR(VLOOKUP(Y326,MonsterTable!$A:$B,MATCH(MonsterTable!$B$1,MonsterTable!$A$1:$B$1,0),0),
IF(OR(NOT(ISBLANK(AA326)),ISBLANK(AB326)),#N/A,
IF(Y326="empty","empty",
VLOOKUP(Y326,MonsterGroupTable!$A:$A,1,0)))))))</f>
        <v/>
      </c>
      <c r="AD326" s="2" t="str">
        <f>IF(AND(ISBLANK(AC326),OR(NOT(ISBLANK(AE326)),NOT(ISBLANK(AF326)))),#N/A,
IF(ISBLANK(AC326),"",
IF(AND(NOT(ISERROR(VLOOKUP(AC326,MonsterTable!$A:$B,MATCH(MonsterTable!$B$1,MonsterTable!$A$1:$B$1,0),0))),OR(ISBLANK(AE326),ISBLANK(AF326))),#N/A,
IFERROR(VLOOKUP(AC326,MonsterTable!$A:$B,MATCH(MonsterTable!$B$1,MonsterTable!$A$1:$B$1,0),0),
IF(OR(NOT(ISBLANK(AE326)),ISBLANK(AF326)),#N/A,
IF(AC326="empty","empty",
VLOOKUP(AC326,MonsterGroupTable!$A:$A,1,0)))))))</f>
        <v/>
      </c>
      <c r="AH326" s="2" t="str">
        <f>IF(AND(ISBLANK(AG326),OR(NOT(ISBLANK(AI326)),NOT(ISBLANK(AJ326)))),#N/A,
IF(ISBLANK(AG326),"",
IF(AND(NOT(ISERROR(VLOOKUP(AG326,MonsterTable!$A:$B,MATCH(MonsterTable!$B$1,MonsterTable!$A$1:$B$1,0),0))),OR(ISBLANK(AI326),ISBLANK(AJ326))),#N/A,
IFERROR(VLOOKUP(AG326,MonsterTable!$A:$B,MATCH(MonsterTable!$B$1,MonsterTable!$A$1:$B$1,0),0),
IF(OR(NOT(ISBLANK(AI326)),ISBLANK(AJ326)),#N/A,
IF(AG326="empty","empty",
VLOOKUP(AG326,MonsterGroupTable!$A:$A,1,0)))))))</f>
        <v/>
      </c>
      <c r="AL326" s="2" t="str">
        <f>IF(AND(ISBLANK(AK326),OR(NOT(ISBLANK(AM326)),NOT(ISBLANK(AN326)))),#N/A,
IF(ISBLANK(AK326),"",
IF(AND(NOT(ISERROR(VLOOKUP(AK326,MonsterTable!$A:$B,MATCH(MonsterTable!$B$1,MonsterTable!$A$1:$B$1,0),0))),OR(ISBLANK(AM326),ISBLANK(AN326))),#N/A,
IFERROR(VLOOKUP(AK326,MonsterTable!$A:$B,MATCH(MonsterTable!$B$1,MonsterTable!$A$1:$B$1,0),0),
IF(OR(NOT(ISBLANK(AM326)),ISBLANK(AN326)),#N/A,
IF(AK326="empty","empty",
VLOOKUP(AK326,MonsterGroupTable!$A:$A,1,0)))))))</f>
        <v/>
      </c>
      <c r="AP326" s="2" t="str">
        <f>IF(AND(ISBLANK(AO326),OR(NOT(ISBLANK(AQ326)),NOT(ISBLANK(AR326)))),#N/A,
IF(ISBLANK(AO326),"",
IF(AND(NOT(ISERROR(VLOOKUP(AO326,MonsterTable!$A:$B,MATCH(MonsterTable!$B$1,MonsterTable!$A$1:$B$1,0),0))),OR(ISBLANK(AQ326),ISBLANK(AR326))),#N/A,
IFERROR(VLOOKUP(AO326,MonsterTable!$A:$B,MATCH(MonsterTable!$B$1,MonsterTable!$A$1:$B$1,0),0),
IF(OR(NOT(ISBLANK(AQ326)),ISBLANK(AR326)),#N/A,
IF(AO326="empty","empty",
VLOOKUP(AO326,MonsterGroupTable!$A:$A,1,0)))))))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B326" s="2" t="str">
        <f>IF(AND(ISBLANK(BA326),OR(NOT(ISBLANK(BC326)),NOT(ISBLANK(BD326)))),#N/A,
IF(ISBLANK(BA326),"",
IF(AND(NOT(ISERROR(VLOOKUP(BA326,MonsterTable!$A:$B,MATCH(MonsterTable!$B$1,MonsterTable!$A$1:$B$1,0),0))),OR(ISBLANK(BC326),ISBLANK(BD326))),#N/A,
IFERROR(VLOOKUP(BA326,MonsterTable!$A:$B,MATCH(MonsterTable!$B$1,MonsterTable!$A$1:$B$1,0),0),
IF(OR(NOT(ISBLANK(BC326)),ISBLANK(BD326)),#N/A,
IF(BA326="empty","empty",
VLOOKUP(BA326,MonsterGroupTable!$A:$A,1,0)))))))</f>
        <v/>
      </c>
      <c r="BF326" s="2" t="str">
        <f>IF(AND(ISBLANK(BE326),OR(NOT(ISBLANK(BG326)),NOT(ISBLANK(BH326)))),#N/A,
IF(ISBLANK(BE326),"",
IF(AND(NOT(ISERROR(VLOOKUP(BE326,MonsterTable!$A:$B,MATCH(MonsterTable!$B$1,MonsterTable!$A$1:$B$1,0),0))),OR(ISBLANK(BG326),ISBLANK(BH326))),#N/A,
IFERROR(VLOOKUP(BE326,MonsterTable!$A:$B,MATCH(MonsterTable!$B$1,MonsterTable!$A$1:$B$1,0),0),
IF(OR(NOT(ISBLANK(BG326)),ISBLANK(BH326)),#N/A,
IF(BE326="empty","empty",
VLOOKUP(BE326,MonsterGroupTable!$A:$A,1,0)))))))</f>
        <v/>
      </c>
    </row>
    <row r="327" spans="1:58" x14ac:dyDescent="0.3">
      <c r="A327">
        <v>10326</v>
      </c>
      <c r="B327">
        <f t="shared" si="11"/>
        <v>1.1000000000000001</v>
      </c>
      <c r="C327">
        <f t="shared" si="11"/>
        <v>1.1000000000000001</v>
      </c>
      <c r="F327">
        <v>1680</v>
      </c>
      <c r="G327">
        <v>33600</v>
      </c>
      <c r="H327" t="s">
        <v>29</v>
      </c>
      <c r="I327" t="s">
        <v>30</v>
      </c>
      <c r="J327" t="s">
        <v>85</v>
      </c>
      <c r="K327" t="s">
        <v>86</v>
      </c>
      <c r="L327">
        <v>0</v>
      </c>
      <c r="M327">
        <v>-4.75</v>
      </c>
      <c r="N327">
        <v>-3.5</v>
      </c>
      <c r="O327">
        <v>4.75</v>
      </c>
      <c r="P327">
        <v>3</v>
      </c>
      <c r="Q327">
        <v>-13.5</v>
      </c>
      <c r="R327">
        <v>2.5499999999999998</v>
      </c>
      <c r="S327">
        <v>-6.75</v>
      </c>
      <c r="T327" t="str">
        <f t="shared" si="10"/>
        <v>g101,5</v>
      </c>
      <c r="U327" s="1" t="s">
        <v>78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g101</v>
      </c>
      <c r="X327">
        <v>5</v>
      </c>
      <c r="Z327" s="2" t="str">
        <f>IF(AND(ISBLANK(Y327),OR(NOT(ISBLANK(AA327)),NOT(ISBLANK(AB327)))),#N/A,
IF(ISBLANK(Y327),"",
IF(AND(NOT(ISERROR(VLOOKUP(Y327,MonsterTable!$A:$B,MATCH(MonsterTable!$B$1,MonsterTable!$A$1:$B$1,0),0))),OR(ISBLANK(AA327),ISBLANK(AB327))),#N/A,
IFERROR(VLOOKUP(Y327,MonsterTable!$A:$B,MATCH(MonsterTable!$B$1,MonsterTable!$A$1:$B$1,0),0),
IF(OR(NOT(ISBLANK(AA327)),ISBLANK(AB327)),#N/A,
IF(Y327="empty","empty",
VLOOKUP(Y327,MonsterGroupTable!$A:$A,1,0)))))))</f>
        <v/>
      </c>
      <c r="AD327" s="2" t="str">
        <f>IF(AND(ISBLANK(AC327),OR(NOT(ISBLANK(AE327)),NOT(ISBLANK(AF327)))),#N/A,
IF(ISBLANK(AC327),"",
IF(AND(NOT(ISERROR(VLOOKUP(AC327,MonsterTable!$A:$B,MATCH(MonsterTable!$B$1,MonsterTable!$A$1:$B$1,0),0))),OR(ISBLANK(AE327),ISBLANK(AF327))),#N/A,
IFERROR(VLOOKUP(AC327,MonsterTable!$A:$B,MATCH(MonsterTable!$B$1,MonsterTable!$A$1:$B$1,0),0),
IF(OR(NOT(ISBLANK(AE327)),ISBLANK(AF327)),#N/A,
IF(AC327="empty","empty",
VLOOKUP(AC327,MonsterGroupTable!$A:$A,1,0)))))))</f>
        <v/>
      </c>
      <c r="AH327" s="2" t="str">
        <f>IF(AND(ISBLANK(AG327),OR(NOT(ISBLANK(AI327)),NOT(ISBLANK(AJ327)))),#N/A,
IF(ISBLANK(AG327),"",
IF(AND(NOT(ISERROR(VLOOKUP(AG327,MonsterTable!$A:$B,MATCH(MonsterTable!$B$1,MonsterTable!$A$1:$B$1,0),0))),OR(ISBLANK(AI327),ISBLANK(AJ327))),#N/A,
IFERROR(VLOOKUP(AG327,MonsterTable!$A:$B,MATCH(MonsterTable!$B$1,MonsterTable!$A$1:$B$1,0),0),
IF(OR(NOT(ISBLANK(AI327)),ISBLANK(AJ327)),#N/A,
IF(AG327="empty","empty",
VLOOKUP(AG327,MonsterGroupTable!$A:$A,1,0)))))))</f>
        <v/>
      </c>
      <c r="AL327" s="2" t="str">
        <f>IF(AND(ISBLANK(AK327),OR(NOT(ISBLANK(AM327)),NOT(ISBLANK(AN327)))),#N/A,
IF(ISBLANK(AK327),"",
IF(AND(NOT(ISERROR(VLOOKUP(AK327,MonsterTable!$A:$B,MATCH(MonsterTable!$B$1,MonsterTable!$A$1:$B$1,0),0))),OR(ISBLANK(AM327),ISBLANK(AN327))),#N/A,
IFERROR(VLOOKUP(AK327,MonsterTable!$A:$B,MATCH(MonsterTable!$B$1,MonsterTable!$A$1:$B$1,0),0),
IF(OR(NOT(ISBLANK(AM327)),ISBLANK(AN327)),#N/A,
IF(AK327="empty","empty",
VLOOKUP(AK327,MonsterGroupTable!$A:$A,1,0)))))))</f>
        <v/>
      </c>
      <c r="AP327" s="2" t="str">
        <f>IF(AND(ISBLANK(AO327),OR(NOT(ISBLANK(AQ327)),NOT(ISBLANK(AR327)))),#N/A,
IF(ISBLANK(AO327),"",
IF(AND(NOT(ISERROR(VLOOKUP(AO327,MonsterTable!$A:$B,MATCH(MonsterTable!$B$1,MonsterTable!$A$1:$B$1,0),0))),OR(ISBLANK(AQ327),ISBLANK(AR327))),#N/A,
IFERROR(VLOOKUP(AO327,MonsterTable!$A:$B,MATCH(MonsterTable!$B$1,MonsterTable!$A$1:$B$1,0),0),
IF(OR(NOT(ISBLANK(AQ327)),ISBLANK(AR327)),#N/A,
IF(AO327="empty","empty",
VLOOKUP(AO327,MonsterGroupTable!$A:$A,1,0)))))))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B327" s="2" t="str">
        <f>IF(AND(ISBLANK(BA327),OR(NOT(ISBLANK(BC327)),NOT(ISBLANK(BD327)))),#N/A,
IF(ISBLANK(BA327),"",
IF(AND(NOT(ISERROR(VLOOKUP(BA327,MonsterTable!$A:$B,MATCH(MonsterTable!$B$1,MonsterTable!$A$1:$B$1,0),0))),OR(ISBLANK(BC327),ISBLANK(BD327))),#N/A,
IFERROR(VLOOKUP(BA327,MonsterTable!$A:$B,MATCH(MonsterTable!$B$1,MonsterTable!$A$1:$B$1,0),0),
IF(OR(NOT(ISBLANK(BC327)),ISBLANK(BD327)),#N/A,
IF(BA327="empty","empty",
VLOOKUP(BA327,MonsterGroupTable!$A:$A,1,0)))))))</f>
        <v/>
      </c>
      <c r="BF327" s="2" t="str">
        <f>IF(AND(ISBLANK(BE327),OR(NOT(ISBLANK(BG327)),NOT(ISBLANK(BH327)))),#N/A,
IF(ISBLANK(BE327),"",
IF(AND(NOT(ISERROR(VLOOKUP(BE327,MonsterTable!$A:$B,MATCH(MonsterTable!$B$1,MonsterTable!$A$1:$B$1,0),0))),OR(ISBLANK(BG327),ISBLANK(BH327))),#N/A,
IFERROR(VLOOKUP(BE327,MonsterTable!$A:$B,MATCH(MonsterTable!$B$1,MonsterTable!$A$1:$B$1,0),0),
IF(OR(NOT(ISBLANK(BG327)),ISBLANK(BH327)),#N/A,
IF(BE327="empty","empty",
VLOOKUP(BE327,MonsterGroupTable!$A:$A,1,0)))))))</f>
        <v/>
      </c>
    </row>
    <row r="328" spans="1:58" x14ac:dyDescent="0.3">
      <c r="A328">
        <v>10327</v>
      </c>
      <c r="B328">
        <f t="shared" si="11"/>
        <v>1.1000000000000001</v>
      </c>
      <c r="C328">
        <f t="shared" si="11"/>
        <v>1.1000000000000001</v>
      </c>
      <c r="F328">
        <v>1680</v>
      </c>
      <c r="G328">
        <v>33880</v>
      </c>
      <c r="H328" t="s">
        <v>29</v>
      </c>
      <c r="I328" t="s">
        <v>30</v>
      </c>
      <c r="J328" t="s">
        <v>85</v>
      </c>
      <c r="K328" t="s">
        <v>86</v>
      </c>
      <c r="L328">
        <v>0</v>
      </c>
      <c r="M328">
        <v>-4.75</v>
      </c>
      <c r="N328">
        <v>-3.5</v>
      </c>
      <c r="O328">
        <v>4.75</v>
      </c>
      <c r="P328">
        <v>3</v>
      </c>
      <c r="Q328">
        <v>-13.5</v>
      </c>
      <c r="R328">
        <v>2.5499999999999998</v>
      </c>
      <c r="S328">
        <v>-6.75</v>
      </c>
      <c r="T328" t="str">
        <f t="shared" si="10"/>
        <v>g101,5</v>
      </c>
      <c r="U328" s="1" t="s">
        <v>78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g101</v>
      </c>
      <c r="X328">
        <v>5</v>
      </c>
      <c r="Z328" s="2" t="str">
        <f>IF(AND(ISBLANK(Y328),OR(NOT(ISBLANK(AA328)),NOT(ISBLANK(AB328)))),#N/A,
IF(ISBLANK(Y328),"",
IF(AND(NOT(ISERROR(VLOOKUP(Y328,MonsterTable!$A:$B,MATCH(MonsterTable!$B$1,MonsterTable!$A$1:$B$1,0),0))),OR(ISBLANK(AA328),ISBLANK(AB328))),#N/A,
IFERROR(VLOOKUP(Y328,MonsterTable!$A:$B,MATCH(MonsterTable!$B$1,MonsterTable!$A$1:$B$1,0),0),
IF(OR(NOT(ISBLANK(AA328)),ISBLANK(AB328)),#N/A,
IF(Y328="empty","empty",
VLOOKUP(Y328,MonsterGroupTable!$A:$A,1,0)))))))</f>
        <v/>
      </c>
      <c r="AD328" s="2" t="str">
        <f>IF(AND(ISBLANK(AC328),OR(NOT(ISBLANK(AE328)),NOT(ISBLANK(AF328)))),#N/A,
IF(ISBLANK(AC328),"",
IF(AND(NOT(ISERROR(VLOOKUP(AC328,MonsterTable!$A:$B,MATCH(MonsterTable!$B$1,MonsterTable!$A$1:$B$1,0),0))),OR(ISBLANK(AE328),ISBLANK(AF328))),#N/A,
IFERROR(VLOOKUP(AC328,MonsterTable!$A:$B,MATCH(MonsterTable!$B$1,MonsterTable!$A$1:$B$1,0),0),
IF(OR(NOT(ISBLANK(AE328)),ISBLANK(AF328)),#N/A,
IF(AC328="empty","empty",
VLOOKUP(AC328,MonsterGroupTable!$A:$A,1,0)))))))</f>
        <v/>
      </c>
      <c r="AH328" s="2" t="str">
        <f>IF(AND(ISBLANK(AG328),OR(NOT(ISBLANK(AI328)),NOT(ISBLANK(AJ328)))),#N/A,
IF(ISBLANK(AG328),"",
IF(AND(NOT(ISERROR(VLOOKUP(AG328,MonsterTable!$A:$B,MATCH(MonsterTable!$B$1,MonsterTable!$A$1:$B$1,0),0))),OR(ISBLANK(AI328),ISBLANK(AJ328))),#N/A,
IFERROR(VLOOKUP(AG328,MonsterTable!$A:$B,MATCH(MonsterTable!$B$1,MonsterTable!$A$1:$B$1,0),0),
IF(OR(NOT(ISBLANK(AI328)),ISBLANK(AJ328)),#N/A,
IF(AG328="empty","empty",
VLOOKUP(AG328,MonsterGroupTable!$A:$A,1,0)))))))</f>
        <v/>
      </c>
      <c r="AL328" s="2" t="str">
        <f>IF(AND(ISBLANK(AK328),OR(NOT(ISBLANK(AM328)),NOT(ISBLANK(AN328)))),#N/A,
IF(ISBLANK(AK328),"",
IF(AND(NOT(ISERROR(VLOOKUP(AK328,MonsterTable!$A:$B,MATCH(MonsterTable!$B$1,MonsterTable!$A$1:$B$1,0),0))),OR(ISBLANK(AM328),ISBLANK(AN328))),#N/A,
IFERROR(VLOOKUP(AK328,MonsterTable!$A:$B,MATCH(MonsterTable!$B$1,MonsterTable!$A$1:$B$1,0),0),
IF(OR(NOT(ISBLANK(AM328)),ISBLANK(AN328)),#N/A,
IF(AK328="empty","empty",
VLOOKUP(AK328,MonsterGroupTable!$A:$A,1,0)))))))</f>
        <v/>
      </c>
      <c r="AP328" s="2" t="str">
        <f>IF(AND(ISBLANK(AO328),OR(NOT(ISBLANK(AQ328)),NOT(ISBLANK(AR328)))),#N/A,
IF(ISBLANK(AO328),"",
IF(AND(NOT(ISERROR(VLOOKUP(AO328,MonsterTable!$A:$B,MATCH(MonsterTable!$B$1,MonsterTable!$A$1:$B$1,0),0))),OR(ISBLANK(AQ328),ISBLANK(AR328))),#N/A,
IFERROR(VLOOKUP(AO328,MonsterTable!$A:$B,MATCH(MonsterTable!$B$1,MonsterTable!$A$1:$B$1,0),0),
IF(OR(NOT(ISBLANK(AQ328)),ISBLANK(AR328)),#N/A,
IF(AO328="empty","empty",
VLOOKUP(AO328,MonsterGroupTable!$A:$A,1,0)))))))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B328" s="2" t="str">
        <f>IF(AND(ISBLANK(BA328),OR(NOT(ISBLANK(BC328)),NOT(ISBLANK(BD328)))),#N/A,
IF(ISBLANK(BA328),"",
IF(AND(NOT(ISERROR(VLOOKUP(BA328,MonsterTable!$A:$B,MATCH(MonsterTable!$B$1,MonsterTable!$A$1:$B$1,0),0))),OR(ISBLANK(BC328),ISBLANK(BD328))),#N/A,
IFERROR(VLOOKUP(BA328,MonsterTable!$A:$B,MATCH(MonsterTable!$B$1,MonsterTable!$A$1:$B$1,0),0),
IF(OR(NOT(ISBLANK(BC328)),ISBLANK(BD328)),#N/A,
IF(BA328="empty","empty",
VLOOKUP(BA328,MonsterGroupTable!$A:$A,1,0)))))))</f>
        <v/>
      </c>
      <c r="BF328" s="2" t="str">
        <f>IF(AND(ISBLANK(BE328),OR(NOT(ISBLANK(BG328)),NOT(ISBLANK(BH328)))),#N/A,
IF(ISBLANK(BE328),"",
IF(AND(NOT(ISERROR(VLOOKUP(BE328,MonsterTable!$A:$B,MATCH(MonsterTable!$B$1,MonsterTable!$A$1:$B$1,0),0))),OR(ISBLANK(BG328),ISBLANK(BH328))),#N/A,
IFERROR(VLOOKUP(BE328,MonsterTable!$A:$B,MATCH(MonsterTable!$B$1,MonsterTable!$A$1:$B$1,0),0),
IF(OR(NOT(ISBLANK(BG328)),ISBLANK(BH328)),#N/A,
IF(BE328="empty","empty",
VLOOKUP(BE328,MonsterGroupTable!$A:$A,1,0)))))))</f>
        <v/>
      </c>
    </row>
    <row r="329" spans="1:58" x14ac:dyDescent="0.3">
      <c r="A329">
        <v>10328</v>
      </c>
      <c r="B329">
        <f t="shared" si="11"/>
        <v>1.1000000000000001</v>
      </c>
      <c r="C329">
        <f t="shared" si="11"/>
        <v>1.1000000000000001</v>
      </c>
      <c r="F329">
        <v>1680</v>
      </c>
      <c r="G329">
        <v>34160</v>
      </c>
      <c r="H329" t="s">
        <v>29</v>
      </c>
      <c r="I329" t="s">
        <v>30</v>
      </c>
      <c r="J329" t="s">
        <v>85</v>
      </c>
      <c r="K329" t="s">
        <v>86</v>
      </c>
      <c r="L329">
        <v>0</v>
      </c>
      <c r="M329">
        <v>-4.75</v>
      </c>
      <c r="N329">
        <v>-3.5</v>
      </c>
      <c r="O329">
        <v>4.75</v>
      </c>
      <c r="P329">
        <v>3</v>
      </c>
      <c r="Q329">
        <v>-13.5</v>
      </c>
      <c r="R329">
        <v>2.5499999999999998</v>
      </c>
      <c r="S329">
        <v>-6.75</v>
      </c>
      <c r="T329" t="str">
        <f t="shared" si="10"/>
        <v>g101,5</v>
      </c>
      <c r="U329" s="1" t="s">
        <v>78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g101</v>
      </c>
      <c r="X329">
        <v>5</v>
      </c>
      <c r="Z329" s="2" t="str">
        <f>IF(AND(ISBLANK(Y329),OR(NOT(ISBLANK(AA329)),NOT(ISBLANK(AB329)))),#N/A,
IF(ISBLANK(Y329),"",
IF(AND(NOT(ISERROR(VLOOKUP(Y329,MonsterTable!$A:$B,MATCH(MonsterTable!$B$1,MonsterTable!$A$1:$B$1,0),0))),OR(ISBLANK(AA329),ISBLANK(AB329))),#N/A,
IFERROR(VLOOKUP(Y329,MonsterTable!$A:$B,MATCH(MonsterTable!$B$1,MonsterTable!$A$1:$B$1,0),0),
IF(OR(NOT(ISBLANK(AA329)),ISBLANK(AB329)),#N/A,
IF(Y329="empty","empty",
VLOOKUP(Y329,MonsterGroupTable!$A:$A,1,0)))))))</f>
        <v/>
      </c>
      <c r="AD329" s="2" t="str">
        <f>IF(AND(ISBLANK(AC329),OR(NOT(ISBLANK(AE329)),NOT(ISBLANK(AF329)))),#N/A,
IF(ISBLANK(AC329),"",
IF(AND(NOT(ISERROR(VLOOKUP(AC329,MonsterTable!$A:$B,MATCH(MonsterTable!$B$1,MonsterTable!$A$1:$B$1,0),0))),OR(ISBLANK(AE329),ISBLANK(AF329))),#N/A,
IFERROR(VLOOKUP(AC329,MonsterTable!$A:$B,MATCH(MonsterTable!$B$1,MonsterTable!$A$1:$B$1,0),0),
IF(OR(NOT(ISBLANK(AE329)),ISBLANK(AF329)),#N/A,
IF(AC329="empty","empty",
VLOOKUP(AC329,MonsterGroupTable!$A:$A,1,0)))))))</f>
        <v/>
      </c>
      <c r="AH329" s="2" t="str">
        <f>IF(AND(ISBLANK(AG329),OR(NOT(ISBLANK(AI329)),NOT(ISBLANK(AJ329)))),#N/A,
IF(ISBLANK(AG329),"",
IF(AND(NOT(ISERROR(VLOOKUP(AG329,MonsterTable!$A:$B,MATCH(MonsterTable!$B$1,MonsterTable!$A$1:$B$1,0),0))),OR(ISBLANK(AI329),ISBLANK(AJ329))),#N/A,
IFERROR(VLOOKUP(AG329,MonsterTable!$A:$B,MATCH(MonsterTable!$B$1,MonsterTable!$A$1:$B$1,0),0),
IF(OR(NOT(ISBLANK(AI329)),ISBLANK(AJ329)),#N/A,
IF(AG329="empty","empty",
VLOOKUP(AG329,MonsterGroupTable!$A:$A,1,0)))))))</f>
        <v/>
      </c>
      <c r="AL329" s="2" t="str">
        <f>IF(AND(ISBLANK(AK329),OR(NOT(ISBLANK(AM329)),NOT(ISBLANK(AN329)))),#N/A,
IF(ISBLANK(AK329),"",
IF(AND(NOT(ISERROR(VLOOKUP(AK329,MonsterTable!$A:$B,MATCH(MonsterTable!$B$1,MonsterTable!$A$1:$B$1,0),0))),OR(ISBLANK(AM329),ISBLANK(AN329))),#N/A,
IFERROR(VLOOKUP(AK329,MonsterTable!$A:$B,MATCH(MonsterTable!$B$1,MonsterTable!$A$1:$B$1,0),0),
IF(OR(NOT(ISBLANK(AM329)),ISBLANK(AN329)),#N/A,
IF(AK329="empty","empty",
VLOOKUP(AK329,MonsterGroupTable!$A:$A,1,0)))))))</f>
        <v/>
      </c>
      <c r="AP329" s="2" t="str">
        <f>IF(AND(ISBLANK(AO329),OR(NOT(ISBLANK(AQ329)),NOT(ISBLANK(AR329)))),#N/A,
IF(ISBLANK(AO329),"",
IF(AND(NOT(ISERROR(VLOOKUP(AO329,MonsterTable!$A:$B,MATCH(MonsterTable!$B$1,MonsterTable!$A$1:$B$1,0),0))),OR(ISBLANK(AQ329),ISBLANK(AR329))),#N/A,
IFERROR(VLOOKUP(AO329,MonsterTable!$A:$B,MATCH(MonsterTable!$B$1,MonsterTable!$A$1:$B$1,0),0),
IF(OR(NOT(ISBLANK(AQ329)),ISBLANK(AR329)),#N/A,
IF(AO329="empty","empty",
VLOOKUP(AO329,MonsterGroupTable!$A:$A,1,0)))))))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B329" s="2" t="str">
        <f>IF(AND(ISBLANK(BA329),OR(NOT(ISBLANK(BC329)),NOT(ISBLANK(BD329)))),#N/A,
IF(ISBLANK(BA329),"",
IF(AND(NOT(ISERROR(VLOOKUP(BA329,MonsterTable!$A:$B,MATCH(MonsterTable!$B$1,MonsterTable!$A$1:$B$1,0),0))),OR(ISBLANK(BC329),ISBLANK(BD329))),#N/A,
IFERROR(VLOOKUP(BA329,MonsterTable!$A:$B,MATCH(MonsterTable!$B$1,MonsterTable!$A$1:$B$1,0),0),
IF(OR(NOT(ISBLANK(BC329)),ISBLANK(BD329)),#N/A,
IF(BA329="empty","empty",
VLOOKUP(BA329,MonsterGroupTable!$A:$A,1,0)))))))</f>
        <v/>
      </c>
      <c r="BF329" s="2" t="str">
        <f>IF(AND(ISBLANK(BE329),OR(NOT(ISBLANK(BG329)),NOT(ISBLANK(BH329)))),#N/A,
IF(ISBLANK(BE329),"",
IF(AND(NOT(ISERROR(VLOOKUP(BE329,MonsterTable!$A:$B,MATCH(MonsterTable!$B$1,MonsterTable!$A$1:$B$1,0),0))),OR(ISBLANK(BG329),ISBLANK(BH329))),#N/A,
IFERROR(VLOOKUP(BE329,MonsterTable!$A:$B,MATCH(MonsterTable!$B$1,MonsterTable!$A$1:$B$1,0),0),
IF(OR(NOT(ISBLANK(BG329)),ISBLANK(BH329)),#N/A,
IF(BE329="empty","empty",
VLOOKUP(BE329,MonsterGroupTable!$A:$A,1,0)))))))</f>
        <v/>
      </c>
    </row>
    <row r="330" spans="1:58" x14ac:dyDescent="0.3">
      <c r="A330">
        <v>10329</v>
      </c>
      <c r="B330">
        <f t="shared" si="11"/>
        <v>1.1000000000000001</v>
      </c>
      <c r="C330">
        <f t="shared" si="11"/>
        <v>1.1000000000000001</v>
      </c>
      <c r="F330">
        <v>1680</v>
      </c>
      <c r="G330">
        <v>34440</v>
      </c>
      <c r="H330" t="s">
        <v>29</v>
      </c>
      <c r="I330" t="s">
        <v>30</v>
      </c>
      <c r="J330" t="s">
        <v>85</v>
      </c>
      <c r="K330" t="s">
        <v>86</v>
      </c>
      <c r="L330">
        <v>0</v>
      </c>
      <c r="M330">
        <v>-4.75</v>
      </c>
      <c r="N330">
        <v>-3.5</v>
      </c>
      <c r="O330">
        <v>4.75</v>
      </c>
      <c r="P330">
        <v>3</v>
      </c>
      <c r="Q330">
        <v>-13.5</v>
      </c>
      <c r="R330">
        <v>2.5499999999999998</v>
      </c>
      <c r="S330">
        <v>-6.75</v>
      </c>
      <c r="T330" t="str">
        <f t="shared" si="10"/>
        <v>g101,5</v>
      </c>
      <c r="U330" s="1" t="s">
        <v>78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g101</v>
      </c>
      <c r="X330">
        <v>5</v>
      </c>
      <c r="Z330" s="2" t="str">
        <f>IF(AND(ISBLANK(Y330),OR(NOT(ISBLANK(AA330)),NOT(ISBLANK(AB330)))),#N/A,
IF(ISBLANK(Y330),"",
IF(AND(NOT(ISERROR(VLOOKUP(Y330,MonsterTable!$A:$B,MATCH(MonsterTable!$B$1,MonsterTable!$A$1:$B$1,0),0))),OR(ISBLANK(AA330),ISBLANK(AB330))),#N/A,
IFERROR(VLOOKUP(Y330,MonsterTable!$A:$B,MATCH(MonsterTable!$B$1,MonsterTable!$A$1:$B$1,0),0),
IF(OR(NOT(ISBLANK(AA330)),ISBLANK(AB330)),#N/A,
IF(Y330="empty","empty",
VLOOKUP(Y330,MonsterGroupTable!$A:$A,1,0)))))))</f>
        <v/>
      </c>
      <c r="AD330" s="2" t="str">
        <f>IF(AND(ISBLANK(AC330),OR(NOT(ISBLANK(AE330)),NOT(ISBLANK(AF330)))),#N/A,
IF(ISBLANK(AC330),"",
IF(AND(NOT(ISERROR(VLOOKUP(AC330,MonsterTable!$A:$B,MATCH(MonsterTable!$B$1,MonsterTable!$A$1:$B$1,0),0))),OR(ISBLANK(AE330),ISBLANK(AF330))),#N/A,
IFERROR(VLOOKUP(AC330,MonsterTable!$A:$B,MATCH(MonsterTable!$B$1,MonsterTable!$A$1:$B$1,0),0),
IF(OR(NOT(ISBLANK(AE330)),ISBLANK(AF330)),#N/A,
IF(AC330="empty","empty",
VLOOKUP(AC330,MonsterGroupTable!$A:$A,1,0)))))))</f>
        <v/>
      </c>
      <c r="AH330" s="2" t="str">
        <f>IF(AND(ISBLANK(AG330),OR(NOT(ISBLANK(AI330)),NOT(ISBLANK(AJ330)))),#N/A,
IF(ISBLANK(AG330),"",
IF(AND(NOT(ISERROR(VLOOKUP(AG330,MonsterTable!$A:$B,MATCH(MonsterTable!$B$1,MonsterTable!$A$1:$B$1,0),0))),OR(ISBLANK(AI330),ISBLANK(AJ330))),#N/A,
IFERROR(VLOOKUP(AG330,MonsterTable!$A:$B,MATCH(MonsterTable!$B$1,MonsterTable!$A$1:$B$1,0),0),
IF(OR(NOT(ISBLANK(AI330)),ISBLANK(AJ330)),#N/A,
IF(AG330="empty","empty",
VLOOKUP(AG330,MonsterGroupTable!$A:$A,1,0)))))))</f>
        <v/>
      </c>
      <c r="AL330" s="2" t="str">
        <f>IF(AND(ISBLANK(AK330),OR(NOT(ISBLANK(AM330)),NOT(ISBLANK(AN330)))),#N/A,
IF(ISBLANK(AK330),"",
IF(AND(NOT(ISERROR(VLOOKUP(AK330,MonsterTable!$A:$B,MATCH(MonsterTable!$B$1,MonsterTable!$A$1:$B$1,0),0))),OR(ISBLANK(AM330),ISBLANK(AN330))),#N/A,
IFERROR(VLOOKUP(AK330,MonsterTable!$A:$B,MATCH(MonsterTable!$B$1,MonsterTable!$A$1:$B$1,0),0),
IF(OR(NOT(ISBLANK(AM330)),ISBLANK(AN330)),#N/A,
IF(AK330="empty","empty",
VLOOKUP(AK330,MonsterGroupTable!$A:$A,1,0)))))))</f>
        <v/>
      </c>
      <c r="AP330" s="2" t="str">
        <f>IF(AND(ISBLANK(AO330),OR(NOT(ISBLANK(AQ330)),NOT(ISBLANK(AR330)))),#N/A,
IF(ISBLANK(AO330),"",
IF(AND(NOT(ISERROR(VLOOKUP(AO330,MonsterTable!$A:$B,MATCH(MonsterTable!$B$1,MonsterTable!$A$1:$B$1,0),0))),OR(ISBLANK(AQ330),ISBLANK(AR330))),#N/A,
IFERROR(VLOOKUP(AO330,MonsterTable!$A:$B,MATCH(MonsterTable!$B$1,MonsterTable!$A$1:$B$1,0),0),
IF(OR(NOT(ISBLANK(AQ330)),ISBLANK(AR330)),#N/A,
IF(AO330="empty","empty",
VLOOKUP(AO330,MonsterGroupTable!$A:$A,1,0)))))))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B330" s="2" t="str">
        <f>IF(AND(ISBLANK(BA330),OR(NOT(ISBLANK(BC330)),NOT(ISBLANK(BD330)))),#N/A,
IF(ISBLANK(BA330),"",
IF(AND(NOT(ISERROR(VLOOKUP(BA330,MonsterTable!$A:$B,MATCH(MonsterTable!$B$1,MonsterTable!$A$1:$B$1,0),0))),OR(ISBLANK(BC330),ISBLANK(BD330))),#N/A,
IFERROR(VLOOKUP(BA330,MonsterTable!$A:$B,MATCH(MonsterTable!$B$1,MonsterTable!$A$1:$B$1,0),0),
IF(OR(NOT(ISBLANK(BC330)),ISBLANK(BD330)),#N/A,
IF(BA330="empty","empty",
VLOOKUP(BA330,MonsterGroupTable!$A:$A,1,0)))))))</f>
        <v/>
      </c>
      <c r="BF330" s="2" t="str">
        <f>IF(AND(ISBLANK(BE330),OR(NOT(ISBLANK(BG330)),NOT(ISBLANK(BH330)))),#N/A,
IF(ISBLANK(BE330),"",
IF(AND(NOT(ISERROR(VLOOKUP(BE330,MonsterTable!$A:$B,MATCH(MonsterTable!$B$1,MonsterTable!$A$1:$B$1,0),0))),OR(ISBLANK(BG330),ISBLANK(BH330))),#N/A,
IFERROR(VLOOKUP(BE330,MonsterTable!$A:$B,MATCH(MonsterTable!$B$1,MonsterTable!$A$1:$B$1,0),0),
IF(OR(NOT(ISBLANK(BG330)),ISBLANK(BH330)),#N/A,
IF(BE330="empty","empty",
VLOOKUP(BE330,MonsterGroupTable!$A:$A,1,0)))))))</f>
        <v/>
      </c>
    </row>
    <row r="331" spans="1:58" x14ac:dyDescent="0.3">
      <c r="A331">
        <v>10330</v>
      </c>
      <c r="B331">
        <f t="shared" si="11"/>
        <v>1.2</v>
      </c>
      <c r="C331">
        <f t="shared" si="11"/>
        <v>1.1000000000000001</v>
      </c>
      <c r="F331">
        <v>1680</v>
      </c>
      <c r="G331">
        <v>34720</v>
      </c>
      <c r="H331" t="s">
        <v>29</v>
      </c>
      <c r="I331" t="s">
        <v>30</v>
      </c>
      <c r="J331" t="s">
        <v>85</v>
      </c>
      <c r="K331" t="s">
        <v>86</v>
      </c>
      <c r="L331">
        <v>0</v>
      </c>
      <c r="M331">
        <v>-4.75</v>
      </c>
      <c r="N331">
        <v>-3.5</v>
      </c>
      <c r="O331">
        <v>4.75</v>
      </c>
      <c r="P331">
        <v>3</v>
      </c>
      <c r="Q331">
        <v>-13.5</v>
      </c>
      <c r="R331">
        <v>2.5499999999999998</v>
      </c>
      <c r="S331">
        <v>-6.75</v>
      </c>
      <c r="T331" t="str">
        <f t="shared" si="10"/>
        <v>g101,5</v>
      </c>
      <c r="U331" s="1" t="s">
        <v>78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g101</v>
      </c>
      <c r="X331">
        <v>5</v>
      </c>
      <c r="Z331" s="2" t="str">
        <f>IF(AND(ISBLANK(Y331),OR(NOT(ISBLANK(AA331)),NOT(ISBLANK(AB331)))),#N/A,
IF(ISBLANK(Y331),"",
IF(AND(NOT(ISERROR(VLOOKUP(Y331,MonsterTable!$A:$B,MATCH(MonsterTable!$B$1,MonsterTable!$A$1:$B$1,0),0))),OR(ISBLANK(AA331),ISBLANK(AB331))),#N/A,
IFERROR(VLOOKUP(Y331,MonsterTable!$A:$B,MATCH(MonsterTable!$B$1,MonsterTable!$A$1:$B$1,0),0),
IF(OR(NOT(ISBLANK(AA331)),ISBLANK(AB331)),#N/A,
IF(Y331="empty","empty",
VLOOKUP(Y331,MonsterGroupTable!$A:$A,1,0)))))))</f>
        <v/>
      </c>
      <c r="AD331" s="2" t="str">
        <f>IF(AND(ISBLANK(AC331),OR(NOT(ISBLANK(AE331)),NOT(ISBLANK(AF331)))),#N/A,
IF(ISBLANK(AC331),"",
IF(AND(NOT(ISERROR(VLOOKUP(AC331,MonsterTable!$A:$B,MATCH(MonsterTable!$B$1,MonsterTable!$A$1:$B$1,0),0))),OR(ISBLANK(AE331),ISBLANK(AF331))),#N/A,
IFERROR(VLOOKUP(AC331,MonsterTable!$A:$B,MATCH(MonsterTable!$B$1,MonsterTable!$A$1:$B$1,0),0),
IF(OR(NOT(ISBLANK(AE331)),ISBLANK(AF331)),#N/A,
IF(AC331="empty","empty",
VLOOKUP(AC331,MonsterGroupTable!$A:$A,1,0)))))))</f>
        <v/>
      </c>
      <c r="AH331" s="2" t="str">
        <f>IF(AND(ISBLANK(AG331),OR(NOT(ISBLANK(AI331)),NOT(ISBLANK(AJ331)))),#N/A,
IF(ISBLANK(AG331),"",
IF(AND(NOT(ISERROR(VLOOKUP(AG331,MonsterTable!$A:$B,MATCH(MonsterTable!$B$1,MonsterTable!$A$1:$B$1,0),0))),OR(ISBLANK(AI331),ISBLANK(AJ331))),#N/A,
IFERROR(VLOOKUP(AG331,MonsterTable!$A:$B,MATCH(MonsterTable!$B$1,MonsterTable!$A$1:$B$1,0),0),
IF(OR(NOT(ISBLANK(AI331)),ISBLANK(AJ331)),#N/A,
IF(AG331="empty","empty",
VLOOKUP(AG331,MonsterGroupTable!$A:$A,1,0)))))))</f>
        <v/>
      </c>
      <c r="AL331" s="2" t="str">
        <f>IF(AND(ISBLANK(AK331),OR(NOT(ISBLANK(AM331)),NOT(ISBLANK(AN331)))),#N/A,
IF(ISBLANK(AK331),"",
IF(AND(NOT(ISERROR(VLOOKUP(AK331,MonsterTable!$A:$B,MATCH(MonsterTable!$B$1,MonsterTable!$A$1:$B$1,0),0))),OR(ISBLANK(AM331),ISBLANK(AN331))),#N/A,
IFERROR(VLOOKUP(AK331,MonsterTable!$A:$B,MATCH(MonsterTable!$B$1,MonsterTable!$A$1:$B$1,0),0),
IF(OR(NOT(ISBLANK(AM331)),ISBLANK(AN331)),#N/A,
IF(AK331="empty","empty",
VLOOKUP(AK331,MonsterGroupTable!$A:$A,1,0)))))))</f>
        <v/>
      </c>
      <c r="AP331" s="2" t="str">
        <f>IF(AND(ISBLANK(AO331),OR(NOT(ISBLANK(AQ331)),NOT(ISBLANK(AR331)))),#N/A,
IF(ISBLANK(AO331),"",
IF(AND(NOT(ISERROR(VLOOKUP(AO331,MonsterTable!$A:$B,MATCH(MonsterTable!$B$1,MonsterTable!$A$1:$B$1,0),0))),OR(ISBLANK(AQ331),ISBLANK(AR331))),#N/A,
IFERROR(VLOOKUP(AO331,MonsterTable!$A:$B,MATCH(MonsterTable!$B$1,MonsterTable!$A$1:$B$1,0),0),
IF(OR(NOT(ISBLANK(AQ331)),ISBLANK(AR331)),#N/A,
IF(AO331="empty","empty",
VLOOKUP(AO331,MonsterGroupTable!$A:$A,1,0)))))))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B331" s="2" t="str">
        <f>IF(AND(ISBLANK(BA331),OR(NOT(ISBLANK(BC331)),NOT(ISBLANK(BD331)))),#N/A,
IF(ISBLANK(BA331),"",
IF(AND(NOT(ISERROR(VLOOKUP(BA331,MonsterTable!$A:$B,MATCH(MonsterTable!$B$1,MonsterTable!$A$1:$B$1,0),0))),OR(ISBLANK(BC331),ISBLANK(BD331))),#N/A,
IFERROR(VLOOKUP(BA331,MonsterTable!$A:$B,MATCH(MonsterTable!$B$1,MonsterTable!$A$1:$B$1,0),0),
IF(OR(NOT(ISBLANK(BC331)),ISBLANK(BD331)),#N/A,
IF(BA331="empty","empty",
VLOOKUP(BA331,MonsterGroupTable!$A:$A,1,0)))))))</f>
        <v/>
      </c>
      <c r="BF331" s="2" t="str">
        <f>IF(AND(ISBLANK(BE331),OR(NOT(ISBLANK(BG331)),NOT(ISBLANK(BH331)))),#N/A,
IF(ISBLANK(BE331),"",
IF(AND(NOT(ISERROR(VLOOKUP(BE331,MonsterTable!$A:$B,MATCH(MonsterTable!$B$1,MonsterTable!$A$1:$B$1,0),0))),OR(ISBLANK(BG331),ISBLANK(BH331))),#N/A,
IFERROR(VLOOKUP(BE331,MonsterTable!$A:$B,MATCH(MonsterTable!$B$1,MonsterTable!$A$1:$B$1,0),0),
IF(OR(NOT(ISBLANK(BG331)),ISBLANK(BH331)),#N/A,
IF(BE331="empty","empty",
VLOOKUP(BE331,MonsterGroupTable!$A:$A,1,0)))))))</f>
        <v/>
      </c>
    </row>
    <row r="332" spans="1:58" x14ac:dyDescent="0.3">
      <c r="A332">
        <v>10331</v>
      </c>
      <c r="B332">
        <f t="shared" si="11"/>
        <v>1.1000000000000001</v>
      </c>
      <c r="C332">
        <f t="shared" si="11"/>
        <v>1.1000000000000001</v>
      </c>
      <c r="F332">
        <v>1680</v>
      </c>
      <c r="G332">
        <v>35000</v>
      </c>
      <c r="H332" t="s">
        <v>29</v>
      </c>
      <c r="I332" t="s">
        <v>30</v>
      </c>
      <c r="J332" t="s">
        <v>85</v>
      </c>
      <c r="K332" t="s">
        <v>86</v>
      </c>
      <c r="L332">
        <v>0</v>
      </c>
      <c r="M332">
        <v>-4.75</v>
      </c>
      <c r="N332">
        <v>-3.5</v>
      </c>
      <c r="O332">
        <v>4.75</v>
      </c>
      <c r="P332">
        <v>3</v>
      </c>
      <c r="Q332">
        <v>-13.5</v>
      </c>
      <c r="R332">
        <v>2.5499999999999998</v>
      </c>
      <c r="S332">
        <v>-6.75</v>
      </c>
      <c r="T332" t="str">
        <f t="shared" si="10"/>
        <v>g101,5</v>
      </c>
      <c r="U332" s="1" t="s">
        <v>78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g101</v>
      </c>
      <c r="X332">
        <v>5</v>
      </c>
      <c r="Z332" s="2" t="str">
        <f>IF(AND(ISBLANK(Y332),OR(NOT(ISBLANK(AA332)),NOT(ISBLANK(AB332)))),#N/A,
IF(ISBLANK(Y332),"",
IF(AND(NOT(ISERROR(VLOOKUP(Y332,MonsterTable!$A:$B,MATCH(MonsterTable!$B$1,MonsterTable!$A$1:$B$1,0),0))),OR(ISBLANK(AA332),ISBLANK(AB332))),#N/A,
IFERROR(VLOOKUP(Y332,MonsterTable!$A:$B,MATCH(MonsterTable!$B$1,MonsterTable!$A$1:$B$1,0),0),
IF(OR(NOT(ISBLANK(AA332)),ISBLANK(AB332)),#N/A,
IF(Y332="empty","empty",
VLOOKUP(Y332,MonsterGroupTable!$A:$A,1,0)))))))</f>
        <v/>
      </c>
      <c r="AD332" s="2" t="str">
        <f>IF(AND(ISBLANK(AC332),OR(NOT(ISBLANK(AE332)),NOT(ISBLANK(AF332)))),#N/A,
IF(ISBLANK(AC332),"",
IF(AND(NOT(ISERROR(VLOOKUP(AC332,MonsterTable!$A:$B,MATCH(MonsterTable!$B$1,MonsterTable!$A$1:$B$1,0),0))),OR(ISBLANK(AE332),ISBLANK(AF332))),#N/A,
IFERROR(VLOOKUP(AC332,MonsterTable!$A:$B,MATCH(MonsterTable!$B$1,MonsterTable!$A$1:$B$1,0),0),
IF(OR(NOT(ISBLANK(AE332)),ISBLANK(AF332)),#N/A,
IF(AC332="empty","empty",
VLOOKUP(AC332,MonsterGroupTable!$A:$A,1,0)))))))</f>
        <v/>
      </c>
      <c r="AH332" s="2" t="str">
        <f>IF(AND(ISBLANK(AG332),OR(NOT(ISBLANK(AI332)),NOT(ISBLANK(AJ332)))),#N/A,
IF(ISBLANK(AG332),"",
IF(AND(NOT(ISERROR(VLOOKUP(AG332,MonsterTable!$A:$B,MATCH(MonsterTable!$B$1,MonsterTable!$A$1:$B$1,0),0))),OR(ISBLANK(AI332),ISBLANK(AJ332))),#N/A,
IFERROR(VLOOKUP(AG332,MonsterTable!$A:$B,MATCH(MonsterTable!$B$1,MonsterTable!$A$1:$B$1,0),0),
IF(OR(NOT(ISBLANK(AI332)),ISBLANK(AJ332)),#N/A,
IF(AG332="empty","empty",
VLOOKUP(AG332,MonsterGroupTable!$A:$A,1,0)))))))</f>
        <v/>
      </c>
      <c r="AL332" s="2" t="str">
        <f>IF(AND(ISBLANK(AK332),OR(NOT(ISBLANK(AM332)),NOT(ISBLANK(AN332)))),#N/A,
IF(ISBLANK(AK332),"",
IF(AND(NOT(ISERROR(VLOOKUP(AK332,MonsterTable!$A:$B,MATCH(MonsterTable!$B$1,MonsterTable!$A$1:$B$1,0),0))),OR(ISBLANK(AM332),ISBLANK(AN332))),#N/A,
IFERROR(VLOOKUP(AK332,MonsterTable!$A:$B,MATCH(MonsterTable!$B$1,MonsterTable!$A$1:$B$1,0),0),
IF(OR(NOT(ISBLANK(AM332)),ISBLANK(AN332)),#N/A,
IF(AK332="empty","empty",
VLOOKUP(AK332,MonsterGroupTable!$A:$A,1,0)))))))</f>
        <v/>
      </c>
      <c r="AP332" s="2" t="str">
        <f>IF(AND(ISBLANK(AO332),OR(NOT(ISBLANK(AQ332)),NOT(ISBLANK(AR332)))),#N/A,
IF(ISBLANK(AO332),"",
IF(AND(NOT(ISERROR(VLOOKUP(AO332,MonsterTable!$A:$B,MATCH(MonsterTable!$B$1,MonsterTable!$A$1:$B$1,0),0))),OR(ISBLANK(AQ332),ISBLANK(AR332))),#N/A,
IFERROR(VLOOKUP(AO332,MonsterTable!$A:$B,MATCH(MonsterTable!$B$1,MonsterTable!$A$1:$B$1,0),0),
IF(OR(NOT(ISBLANK(AQ332)),ISBLANK(AR332)),#N/A,
IF(AO332="empty","empty",
VLOOKUP(AO332,MonsterGroupTable!$A:$A,1,0)))))))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B332" s="2" t="str">
        <f>IF(AND(ISBLANK(BA332),OR(NOT(ISBLANK(BC332)),NOT(ISBLANK(BD332)))),#N/A,
IF(ISBLANK(BA332),"",
IF(AND(NOT(ISERROR(VLOOKUP(BA332,MonsterTable!$A:$B,MATCH(MonsterTable!$B$1,MonsterTable!$A$1:$B$1,0),0))),OR(ISBLANK(BC332),ISBLANK(BD332))),#N/A,
IFERROR(VLOOKUP(BA332,MonsterTable!$A:$B,MATCH(MonsterTable!$B$1,MonsterTable!$A$1:$B$1,0),0),
IF(OR(NOT(ISBLANK(BC332)),ISBLANK(BD332)),#N/A,
IF(BA332="empty","empty",
VLOOKUP(BA332,MonsterGroupTable!$A:$A,1,0)))))))</f>
        <v/>
      </c>
      <c r="BF332" s="2" t="str">
        <f>IF(AND(ISBLANK(BE332),OR(NOT(ISBLANK(BG332)),NOT(ISBLANK(BH332)))),#N/A,
IF(ISBLANK(BE332),"",
IF(AND(NOT(ISERROR(VLOOKUP(BE332,MonsterTable!$A:$B,MATCH(MonsterTable!$B$1,MonsterTable!$A$1:$B$1,0),0))),OR(ISBLANK(BG332),ISBLANK(BH332))),#N/A,
IFERROR(VLOOKUP(BE332,MonsterTable!$A:$B,MATCH(MonsterTable!$B$1,MonsterTable!$A$1:$B$1,0),0),
IF(OR(NOT(ISBLANK(BG332)),ISBLANK(BH332)),#N/A,
IF(BE332="empty","empty",
VLOOKUP(BE332,MonsterGroupTable!$A:$A,1,0)))))))</f>
        <v/>
      </c>
    </row>
    <row r="333" spans="1:58" x14ac:dyDescent="0.3">
      <c r="A333">
        <v>10332</v>
      </c>
      <c r="B333">
        <f t="shared" si="11"/>
        <v>1.1000000000000001</v>
      </c>
      <c r="C333">
        <f t="shared" si="11"/>
        <v>1.1000000000000001</v>
      </c>
      <c r="F333">
        <v>1680</v>
      </c>
      <c r="G333">
        <v>35280</v>
      </c>
      <c r="H333" t="s">
        <v>29</v>
      </c>
      <c r="I333" t="s">
        <v>30</v>
      </c>
      <c r="J333" t="s">
        <v>85</v>
      </c>
      <c r="K333" t="s">
        <v>86</v>
      </c>
      <c r="L333">
        <v>0</v>
      </c>
      <c r="M333">
        <v>-4.75</v>
      </c>
      <c r="N333">
        <v>-3.5</v>
      </c>
      <c r="O333">
        <v>4.75</v>
      </c>
      <c r="P333">
        <v>3</v>
      </c>
      <c r="Q333">
        <v>-13.5</v>
      </c>
      <c r="R333">
        <v>2.5499999999999998</v>
      </c>
      <c r="S333">
        <v>-6.75</v>
      </c>
      <c r="T333" t="str">
        <f t="shared" si="10"/>
        <v>g101,5</v>
      </c>
      <c r="U333" s="1" t="s">
        <v>78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g101</v>
      </c>
      <c r="X333">
        <v>5</v>
      </c>
      <c r="Z333" s="2" t="str">
        <f>IF(AND(ISBLANK(Y333),OR(NOT(ISBLANK(AA333)),NOT(ISBLANK(AB333)))),#N/A,
IF(ISBLANK(Y333),"",
IF(AND(NOT(ISERROR(VLOOKUP(Y333,MonsterTable!$A:$B,MATCH(MonsterTable!$B$1,MonsterTable!$A$1:$B$1,0),0))),OR(ISBLANK(AA333),ISBLANK(AB333))),#N/A,
IFERROR(VLOOKUP(Y333,MonsterTable!$A:$B,MATCH(MonsterTable!$B$1,MonsterTable!$A$1:$B$1,0),0),
IF(OR(NOT(ISBLANK(AA333)),ISBLANK(AB333)),#N/A,
IF(Y333="empty","empty",
VLOOKUP(Y333,MonsterGroupTable!$A:$A,1,0)))))))</f>
        <v/>
      </c>
      <c r="AD333" s="2" t="str">
        <f>IF(AND(ISBLANK(AC333),OR(NOT(ISBLANK(AE333)),NOT(ISBLANK(AF333)))),#N/A,
IF(ISBLANK(AC333),"",
IF(AND(NOT(ISERROR(VLOOKUP(AC333,MonsterTable!$A:$B,MATCH(MonsterTable!$B$1,MonsterTable!$A$1:$B$1,0),0))),OR(ISBLANK(AE333),ISBLANK(AF333))),#N/A,
IFERROR(VLOOKUP(AC333,MonsterTable!$A:$B,MATCH(MonsterTable!$B$1,MonsterTable!$A$1:$B$1,0),0),
IF(OR(NOT(ISBLANK(AE333)),ISBLANK(AF333)),#N/A,
IF(AC333="empty","empty",
VLOOKUP(AC333,MonsterGroupTable!$A:$A,1,0)))))))</f>
        <v/>
      </c>
      <c r="AH333" s="2" t="str">
        <f>IF(AND(ISBLANK(AG333),OR(NOT(ISBLANK(AI333)),NOT(ISBLANK(AJ333)))),#N/A,
IF(ISBLANK(AG333),"",
IF(AND(NOT(ISERROR(VLOOKUP(AG333,MonsterTable!$A:$B,MATCH(MonsterTable!$B$1,MonsterTable!$A$1:$B$1,0),0))),OR(ISBLANK(AI333),ISBLANK(AJ333))),#N/A,
IFERROR(VLOOKUP(AG333,MonsterTable!$A:$B,MATCH(MonsterTable!$B$1,MonsterTable!$A$1:$B$1,0),0),
IF(OR(NOT(ISBLANK(AI333)),ISBLANK(AJ333)),#N/A,
IF(AG333="empty","empty",
VLOOKUP(AG333,MonsterGroupTable!$A:$A,1,0)))))))</f>
        <v/>
      </c>
      <c r="AL333" s="2" t="str">
        <f>IF(AND(ISBLANK(AK333),OR(NOT(ISBLANK(AM333)),NOT(ISBLANK(AN333)))),#N/A,
IF(ISBLANK(AK333),"",
IF(AND(NOT(ISERROR(VLOOKUP(AK333,MonsterTable!$A:$B,MATCH(MonsterTable!$B$1,MonsterTable!$A$1:$B$1,0),0))),OR(ISBLANK(AM333),ISBLANK(AN333))),#N/A,
IFERROR(VLOOKUP(AK333,MonsterTable!$A:$B,MATCH(MonsterTable!$B$1,MonsterTable!$A$1:$B$1,0),0),
IF(OR(NOT(ISBLANK(AM333)),ISBLANK(AN333)),#N/A,
IF(AK333="empty","empty",
VLOOKUP(AK333,MonsterGroupTable!$A:$A,1,0)))))))</f>
        <v/>
      </c>
      <c r="AP333" s="2" t="str">
        <f>IF(AND(ISBLANK(AO333),OR(NOT(ISBLANK(AQ333)),NOT(ISBLANK(AR333)))),#N/A,
IF(ISBLANK(AO333),"",
IF(AND(NOT(ISERROR(VLOOKUP(AO333,MonsterTable!$A:$B,MATCH(MonsterTable!$B$1,MonsterTable!$A$1:$B$1,0),0))),OR(ISBLANK(AQ333),ISBLANK(AR333))),#N/A,
IFERROR(VLOOKUP(AO333,MonsterTable!$A:$B,MATCH(MonsterTable!$B$1,MonsterTable!$A$1:$B$1,0),0),
IF(OR(NOT(ISBLANK(AQ333)),ISBLANK(AR333)),#N/A,
IF(AO333="empty","empty",
VLOOKUP(AO333,MonsterGroupTable!$A:$A,1,0)))))))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B333" s="2" t="str">
        <f>IF(AND(ISBLANK(BA333),OR(NOT(ISBLANK(BC333)),NOT(ISBLANK(BD333)))),#N/A,
IF(ISBLANK(BA333),"",
IF(AND(NOT(ISERROR(VLOOKUP(BA333,MonsterTable!$A:$B,MATCH(MonsterTable!$B$1,MonsterTable!$A$1:$B$1,0),0))),OR(ISBLANK(BC333),ISBLANK(BD333))),#N/A,
IFERROR(VLOOKUP(BA333,MonsterTable!$A:$B,MATCH(MonsterTable!$B$1,MonsterTable!$A$1:$B$1,0),0),
IF(OR(NOT(ISBLANK(BC333)),ISBLANK(BD333)),#N/A,
IF(BA333="empty","empty",
VLOOKUP(BA333,MonsterGroupTable!$A:$A,1,0)))))))</f>
        <v/>
      </c>
      <c r="BF333" s="2" t="str">
        <f>IF(AND(ISBLANK(BE333),OR(NOT(ISBLANK(BG333)),NOT(ISBLANK(BH333)))),#N/A,
IF(ISBLANK(BE333),"",
IF(AND(NOT(ISERROR(VLOOKUP(BE333,MonsterTable!$A:$B,MATCH(MonsterTable!$B$1,MonsterTable!$A$1:$B$1,0),0))),OR(ISBLANK(BG333),ISBLANK(BH333))),#N/A,
IFERROR(VLOOKUP(BE333,MonsterTable!$A:$B,MATCH(MonsterTable!$B$1,MonsterTable!$A$1:$B$1,0),0),
IF(OR(NOT(ISBLANK(BG333)),ISBLANK(BH333)),#N/A,
IF(BE333="empty","empty",
VLOOKUP(BE333,MonsterGroupTable!$A:$A,1,0)))))))</f>
        <v/>
      </c>
    </row>
    <row r="334" spans="1:58" x14ac:dyDescent="0.3">
      <c r="A334">
        <v>10333</v>
      </c>
      <c r="B334">
        <f t="shared" si="11"/>
        <v>1.1000000000000001</v>
      </c>
      <c r="C334">
        <f t="shared" si="11"/>
        <v>1.1000000000000001</v>
      </c>
      <c r="F334">
        <v>1680</v>
      </c>
      <c r="G334">
        <v>35560</v>
      </c>
      <c r="H334" t="s">
        <v>29</v>
      </c>
      <c r="I334" t="s">
        <v>30</v>
      </c>
      <c r="J334" t="s">
        <v>85</v>
      </c>
      <c r="K334" t="s">
        <v>86</v>
      </c>
      <c r="L334">
        <v>0</v>
      </c>
      <c r="M334">
        <v>-4.75</v>
      </c>
      <c r="N334">
        <v>-3.5</v>
      </c>
      <c r="O334">
        <v>4.75</v>
      </c>
      <c r="P334">
        <v>3</v>
      </c>
      <c r="Q334">
        <v>-13.5</v>
      </c>
      <c r="R334">
        <v>2.5499999999999998</v>
      </c>
      <c r="S334">
        <v>-6.75</v>
      </c>
      <c r="T334" t="str">
        <f t="shared" si="10"/>
        <v>g101,5</v>
      </c>
      <c r="U334" s="1" t="s">
        <v>78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g101</v>
      </c>
      <c r="X334">
        <v>5</v>
      </c>
      <c r="Z334" s="2" t="str">
        <f>IF(AND(ISBLANK(Y334),OR(NOT(ISBLANK(AA334)),NOT(ISBLANK(AB334)))),#N/A,
IF(ISBLANK(Y334),"",
IF(AND(NOT(ISERROR(VLOOKUP(Y334,MonsterTable!$A:$B,MATCH(MonsterTable!$B$1,MonsterTable!$A$1:$B$1,0),0))),OR(ISBLANK(AA334),ISBLANK(AB334))),#N/A,
IFERROR(VLOOKUP(Y334,MonsterTable!$A:$B,MATCH(MonsterTable!$B$1,MonsterTable!$A$1:$B$1,0),0),
IF(OR(NOT(ISBLANK(AA334)),ISBLANK(AB334)),#N/A,
IF(Y334="empty","empty",
VLOOKUP(Y334,MonsterGroupTable!$A:$A,1,0)))))))</f>
        <v/>
      </c>
      <c r="AD334" s="2" t="str">
        <f>IF(AND(ISBLANK(AC334),OR(NOT(ISBLANK(AE334)),NOT(ISBLANK(AF334)))),#N/A,
IF(ISBLANK(AC334),"",
IF(AND(NOT(ISERROR(VLOOKUP(AC334,MonsterTable!$A:$B,MATCH(MonsterTable!$B$1,MonsterTable!$A$1:$B$1,0),0))),OR(ISBLANK(AE334),ISBLANK(AF334))),#N/A,
IFERROR(VLOOKUP(AC334,MonsterTable!$A:$B,MATCH(MonsterTable!$B$1,MonsterTable!$A$1:$B$1,0),0),
IF(OR(NOT(ISBLANK(AE334)),ISBLANK(AF334)),#N/A,
IF(AC334="empty","empty",
VLOOKUP(AC334,MonsterGroupTable!$A:$A,1,0)))))))</f>
        <v/>
      </c>
      <c r="AH334" s="2" t="str">
        <f>IF(AND(ISBLANK(AG334),OR(NOT(ISBLANK(AI334)),NOT(ISBLANK(AJ334)))),#N/A,
IF(ISBLANK(AG334),"",
IF(AND(NOT(ISERROR(VLOOKUP(AG334,MonsterTable!$A:$B,MATCH(MonsterTable!$B$1,MonsterTable!$A$1:$B$1,0),0))),OR(ISBLANK(AI334),ISBLANK(AJ334))),#N/A,
IFERROR(VLOOKUP(AG334,MonsterTable!$A:$B,MATCH(MonsterTable!$B$1,MonsterTable!$A$1:$B$1,0),0),
IF(OR(NOT(ISBLANK(AI334)),ISBLANK(AJ334)),#N/A,
IF(AG334="empty","empty",
VLOOKUP(AG334,MonsterGroupTable!$A:$A,1,0)))))))</f>
        <v/>
      </c>
      <c r="AL334" s="2" t="str">
        <f>IF(AND(ISBLANK(AK334),OR(NOT(ISBLANK(AM334)),NOT(ISBLANK(AN334)))),#N/A,
IF(ISBLANK(AK334),"",
IF(AND(NOT(ISERROR(VLOOKUP(AK334,MonsterTable!$A:$B,MATCH(MonsterTable!$B$1,MonsterTable!$A$1:$B$1,0),0))),OR(ISBLANK(AM334),ISBLANK(AN334))),#N/A,
IFERROR(VLOOKUP(AK334,MonsterTable!$A:$B,MATCH(MonsterTable!$B$1,MonsterTable!$A$1:$B$1,0),0),
IF(OR(NOT(ISBLANK(AM334)),ISBLANK(AN334)),#N/A,
IF(AK334="empty","empty",
VLOOKUP(AK334,MonsterGroupTable!$A:$A,1,0)))))))</f>
        <v/>
      </c>
      <c r="AP334" s="2" t="str">
        <f>IF(AND(ISBLANK(AO334),OR(NOT(ISBLANK(AQ334)),NOT(ISBLANK(AR334)))),#N/A,
IF(ISBLANK(AO334),"",
IF(AND(NOT(ISERROR(VLOOKUP(AO334,MonsterTable!$A:$B,MATCH(MonsterTable!$B$1,MonsterTable!$A$1:$B$1,0),0))),OR(ISBLANK(AQ334),ISBLANK(AR334))),#N/A,
IFERROR(VLOOKUP(AO334,MonsterTable!$A:$B,MATCH(MonsterTable!$B$1,MonsterTable!$A$1:$B$1,0),0),
IF(OR(NOT(ISBLANK(AQ334)),ISBLANK(AR334)),#N/A,
IF(AO334="empty","empty",
VLOOKUP(AO334,MonsterGroupTable!$A:$A,1,0)))))))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B334" s="2" t="str">
        <f>IF(AND(ISBLANK(BA334),OR(NOT(ISBLANK(BC334)),NOT(ISBLANK(BD334)))),#N/A,
IF(ISBLANK(BA334),"",
IF(AND(NOT(ISERROR(VLOOKUP(BA334,MonsterTable!$A:$B,MATCH(MonsterTable!$B$1,MonsterTable!$A$1:$B$1,0),0))),OR(ISBLANK(BC334),ISBLANK(BD334))),#N/A,
IFERROR(VLOOKUP(BA334,MonsterTable!$A:$B,MATCH(MonsterTable!$B$1,MonsterTable!$A$1:$B$1,0),0),
IF(OR(NOT(ISBLANK(BC334)),ISBLANK(BD334)),#N/A,
IF(BA334="empty","empty",
VLOOKUP(BA334,MonsterGroupTable!$A:$A,1,0)))))))</f>
        <v/>
      </c>
      <c r="BF334" s="2" t="str">
        <f>IF(AND(ISBLANK(BE334),OR(NOT(ISBLANK(BG334)),NOT(ISBLANK(BH334)))),#N/A,
IF(ISBLANK(BE334),"",
IF(AND(NOT(ISERROR(VLOOKUP(BE334,MonsterTable!$A:$B,MATCH(MonsterTable!$B$1,MonsterTable!$A$1:$B$1,0),0))),OR(ISBLANK(BG334),ISBLANK(BH334))),#N/A,
IFERROR(VLOOKUP(BE334,MonsterTable!$A:$B,MATCH(MonsterTable!$B$1,MonsterTable!$A$1:$B$1,0),0),
IF(OR(NOT(ISBLANK(BG334)),ISBLANK(BH334)),#N/A,
IF(BE334="empty","empty",
VLOOKUP(BE334,MonsterGroupTable!$A:$A,1,0)))))))</f>
        <v/>
      </c>
    </row>
    <row r="335" spans="1:58" x14ac:dyDescent="0.3">
      <c r="A335">
        <v>10334</v>
      </c>
      <c r="B335">
        <f t="shared" si="11"/>
        <v>1.1000000000000001</v>
      </c>
      <c r="C335">
        <f t="shared" si="11"/>
        <v>1.1000000000000001</v>
      </c>
      <c r="F335">
        <v>1680</v>
      </c>
      <c r="G335">
        <v>35840</v>
      </c>
      <c r="H335" t="s">
        <v>29</v>
      </c>
      <c r="I335" t="s">
        <v>30</v>
      </c>
      <c r="J335" t="s">
        <v>85</v>
      </c>
      <c r="K335" t="s">
        <v>86</v>
      </c>
      <c r="L335">
        <v>0</v>
      </c>
      <c r="M335">
        <v>-4.75</v>
      </c>
      <c r="N335">
        <v>-3.5</v>
      </c>
      <c r="O335">
        <v>4.75</v>
      </c>
      <c r="P335">
        <v>3</v>
      </c>
      <c r="Q335">
        <v>-13.5</v>
      </c>
      <c r="R335">
        <v>2.5499999999999998</v>
      </c>
      <c r="S335">
        <v>-6.75</v>
      </c>
      <c r="T335" t="str">
        <f t="shared" si="10"/>
        <v>g101,5</v>
      </c>
      <c r="U335" s="1" t="s">
        <v>78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g101</v>
      </c>
      <c r="X335">
        <v>5</v>
      </c>
      <c r="Z335" s="2" t="str">
        <f>IF(AND(ISBLANK(Y335),OR(NOT(ISBLANK(AA335)),NOT(ISBLANK(AB335)))),#N/A,
IF(ISBLANK(Y335),"",
IF(AND(NOT(ISERROR(VLOOKUP(Y335,MonsterTable!$A:$B,MATCH(MonsterTable!$B$1,MonsterTable!$A$1:$B$1,0),0))),OR(ISBLANK(AA335),ISBLANK(AB335))),#N/A,
IFERROR(VLOOKUP(Y335,MonsterTable!$A:$B,MATCH(MonsterTable!$B$1,MonsterTable!$A$1:$B$1,0),0),
IF(OR(NOT(ISBLANK(AA335)),ISBLANK(AB335)),#N/A,
IF(Y335="empty","empty",
VLOOKUP(Y335,MonsterGroupTable!$A:$A,1,0)))))))</f>
        <v/>
      </c>
      <c r="AD335" s="2" t="str">
        <f>IF(AND(ISBLANK(AC335),OR(NOT(ISBLANK(AE335)),NOT(ISBLANK(AF335)))),#N/A,
IF(ISBLANK(AC335),"",
IF(AND(NOT(ISERROR(VLOOKUP(AC335,MonsterTable!$A:$B,MATCH(MonsterTable!$B$1,MonsterTable!$A$1:$B$1,0),0))),OR(ISBLANK(AE335),ISBLANK(AF335))),#N/A,
IFERROR(VLOOKUP(AC335,MonsterTable!$A:$B,MATCH(MonsterTable!$B$1,MonsterTable!$A$1:$B$1,0),0),
IF(OR(NOT(ISBLANK(AE335)),ISBLANK(AF335)),#N/A,
IF(AC335="empty","empty",
VLOOKUP(AC335,MonsterGroupTable!$A:$A,1,0)))))))</f>
        <v/>
      </c>
      <c r="AH335" s="2" t="str">
        <f>IF(AND(ISBLANK(AG335),OR(NOT(ISBLANK(AI335)),NOT(ISBLANK(AJ335)))),#N/A,
IF(ISBLANK(AG335),"",
IF(AND(NOT(ISERROR(VLOOKUP(AG335,MonsterTable!$A:$B,MATCH(MonsterTable!$B$1,MonsterTable!$A$1:$B$1,0),0))),OR(ISBLANK(AI335),ISBLANK(AJ335))),#N/A,
IFERROR(VLOOKUP(AG335,MonsterTable!$A:$B,MATCH(MonsterTable!$B$1,MonsterTable!$A$1:$B$1,0),0),
IF(OR(NOT(ISBLANK(AI335)),ISBLANK(AJ335)),#N/A,
IF(AG335="empty","empty",
VLOOKUP(AG335,MonsterGroupTable!$A:$A,1,0)))))))</f>
        <v/>
      </c>
      <c r="AL335" s="2" t="str">
        <f>IF(AND(ISBLANK(AK335),OR(NOT(ISBLANK(AM335)),NOT(ISBLANK(AN335)))),#N/A,
IF(ISBLANK(AK335),"",
IF(AND(NOT(ISERROR(VLOOKUP(AK335,MonsterTable!$A:$B,MATCH(MonsterTable!$B$1,MonsterTable!$A$1:$B$1,0),0))),OR(ISBLANK(AM335),ISBLANK(AN335))),#N/A,
IFERROR(VLOOKUP(AK335,MonsterTable!$A:$B,MATCH(MonsterTable!$B$1,MonsterTable!$A$1:$B$1,0),0),
IF(OR(NOT(ISBLANK(AM335)),ISBLANK(AN335)),#N/A,
IF(AK335="empty","empty",
VLOOKUP(AK335,MonsterGroupTable!$A:$A,1,0)))))))</f>
        <v/>
      </c>
      <c r="AP335" s="2" t="str">
        <f>IF(AND(ISBLANK(AO335),OR(NOT(ISBLANK(AQ335)),NOT(ISBLANK(AR335)))),#N/A,
IF(ISBLANK(AO335),"",
IF(AND(NOT(ISERROR(VLOOKUP(AO335,MonsterTable!$A:$B,MATCH(MonsterTable!$B$1,MonsterTable!$A$1:$B$1,0),0))),OR(ISBLANK(AQ335),ISBLANK(AR335))),#N/A,
IFERROR(VLOOKUP(AO335,MonsterTable!$A:$B,MATCH(MonsterTable!$B$1,MonsterTable!$A$1:$B$1,0),0),
IF(OR(NOT(ISBLANK(AQ335)),ISBLANK(AR335)),#N/A,
IF(AO335="empty","empty",
VLOOKUP(AO335,MonsterGroupTable!$A:$A,1,0)))))))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B335" s="2" t="str">
        <f>IF(AND(ISBLANK(BA335),OR(NOT(ISBLANK(BC335)),NOT(ISBLANK(BD335)))),#N/A,
IF(ISBLANK(BA335),"",
IF(AND(NOT(ISERROR(VLOOKUP(BA335,MonsterTable!$A:$B,MATCH(MonsterTable!$B$1,MonsterTable!$A$1:$B$1,0),0))),OR(ISBLANK(BC335),ISBLANK(BD335))),#N/A,
IFERROR(VLOOKUP(BA335,MonsterTable!$A:$B,MATCH(MonsterTable!$B$1,MonsterTable!$A$1:$B$1,0),0),
IF(OR(NOT(ISBLANK(BC335)),ISBLANK(BD335)),#N/A,
IF(BA335="empty","empty",
VLOOKUP(BA335,MonsterGroupTable!$A:$A,1,0)))))))</f>
        <v/>
      </c>
      <c r="BF335" s="2" t="str">
        <f>IF(AND(ISBLANK(BE335),OR(NOT(ISBLANK(BG335)),NOT(ISBLANK(BH335)))),#N/A,
IF(ISBLANK(BE335),"",
IF(AND(NOT(ISERROR(VLOOKUP(BE335,MonsterTable!$A:$B,MATCH(MonsterTable!$B$1,MonsterTable!$A$1:$B$1,0),0))),OR(ISBLANK(BG335),ISBLANK(BH335))),#N/A,
IFERROR(VLOOKUP(BE335,MonsterTable!$A:$B,MATCH(MonsterTable!$B$1,MonsterTable!$A$1:$B$1,0),0),
IF(OR(NOT(ISBLANK(BG335)),ISBLANK(BH335)),#N/A,
IF(BE335="empty","empty",
VLOOKUP(BE335,MonsterGroupTable!$A:$A,1,0)))))))</f>
        <v/>
      </c>
    </row>
    <row r="336" spans="1:58" x14ac:dyDescent="0.3">
      <c r="A336">
        <v>10335</v>
      </c>
      <c r="B336">
        <f t="shared" si="11"/>
        <v>1.1000000000000001</v>
      </c>
      <c r="C336">
        <f t="shared" si="11"/>
        <v>1.1000000000000001</v>
      </c>
      <c r="F336">
        <v>1680</v>
      </c>
      <c r="G336">
        <v>36120</v>
      </c>
      <c r="H336" t="s">
        <v>29</v>
      </c>
      <c r="I336" t="s">
        <v>30</v>
      </c>
      <c r="J336" t="s">
        <v>85</v>
      </c>
      <c r="K336" t="s">
        <v>86</v>
      </c>
      <c r="L336">
        <v>0</v>
      </c>
      <c r="M336">
        <v>-4.75</v>
      </c>
      <c r="N336">
        <v>-3.5</v>
      </c>
      <c r="O336">
        <v>4.75</v>
      </c>
      <c r="P336">
        <v>3</v>
      </c>
      <c r="Q336">
        <v>-13.5</v>
      </c>
      <c r="R336">
        <v>2.5499999999999998</v>
      </c>
      <c r="S336">
        <v>-6.75</v>
      </c>
      <c r="T336" t="str">
        <f t="shared" si="10"/>
        <v>g101,5</v>
      </c>
      <c r="U336" s="1" t="s">
        <v>78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g101</v>
      </c>
      <c r="X336">
        <v>5</v>
      </c>
      <c r="Z336" s="2" t="str">
        <f>IF(AND(ISBLANK(Y336),OR(NOT(ISBLANK(AA336)),NOT(ISBLANK(AB336)))),#N/A,
IF(ISBLANK(Y336),"",
IF(AND(NOT(ISERROR(VLOOKUP(Y336,MonsterTable!$A:$B,MATCH(MonsterTable!$B$1,MonsterTable!$A$1:$B$1,0),0))),OR(ISBLANK(AA336),ISBLANK(AB336))),#N/A,
IFERROR(VLOOKUP(Y336,MonsterTable!$A:$B,MATCH(MonsterTable!$B$1,MonsterTable!$A$1:$B$1,0),0),
IF(OR(NOT(ISBLANK(AA336)),ISBLANK(AB336)),#N/A,
IF(Y336="empty","empty",
VLOOKUP(Y336,MonsterGroupTable!$A:$A,1,0)))))))</f>
        <v/>
      </c>
      <c r="AD336" s="2" t="str">
        <f>IF(AND(ISBLANK(AC336),OR(NOT(ISBLANK(AE336)),NOT(ISBLANK(AF336)))),#N/A,
IF(ISBLANK(AC336),"",
IF(AND(NOT(ISERROR(VLOOKUP(AC336,MonsterTable!$A:$B,MATCH(MonsterTable!$B$1,MonsterTable!$A$1:$B$1,0),0))),OR(ISBLANK(AE336),ISBLANK(AF336))),#N/A,
IFERROR(VLOOKUP(AC336,MonsterTable!$A:$B,MATCH(MonsterTable!$B$1,MonsterTable!$A$1:$B$1,0),0),
IF(OR(NOT(ISBLANK(AE336)),ISBLANK(AF336)),#N/A,
IF(AC336="empty","empty",
VLOOKUP(AC336,MonsterGroupTable!$A:$A,1,0)))))))</f>
        <v/>
      </c>
      <c r="AH336" s="2" t="str">
        <f>IF(AND(ISBLANK(AG336),OR(NOT(ISBLANK(AI336)),NOT(ISBLANK(AJ336)))),#N/A,
IF(ISBLANK(AG336),"",
IF(AND(NOT(ISERROR(VLOOKUP(AG336,MonsterTable!$A:$B,MATCH(MonsterTable!$B$1,MonsterTable!$A$1:$B$1,0),0))),OR(ISBLANK(AI336),ISBLANK(AJ336))),#N/A,
IFERROR(VLOOKUP(AG336,MonsterTable!$A:$B,MATCH(MonsterTable!$B$1,MonsterTable!$A$1:$B$1,0),0),
IF(OR(NOT(ISBLANK(AI336)),ISBLANK(AJ336)),#N/A,
IF(AG336="empty","empty",
VLOOKUP(AG336,MonsterGroupTable!$A:$A,1,0)))))))</f>
        <v/>
      </c>
      <c r="AL336" s="2" t="str">
        <f>IF(AND(ISBLANK(AK336),OR(NOT(ISBLANK(AM336)),NOT(ISBLANK(AN336)))),#N/A,
IF(ISBLANK(AK336),"",
IF(AND(NOT(ISERROR(VLOOKUP(AK336,MonsterTable!$A:$B,MATCH(MonsterTable!$B$1,MonsterTable!$A$1:$B$1,0),0))),OR(ISBLANK(AM336),ISBLANK(AN336))),#N/A,
IFERROR(VLOOKUP(AK336,MonsterTable!$A:$B,MATCH(MonsterTable!$B$1,MonsterTable!$A$1:$B$1,0),0),
IF(OR(NOT(ISBLANK(AM336)),ISBLANK(AN336)),#N/A,
IF(AK336="empty","empty",
VLOOKUP(AK336,MonsterGroupTable!$A:$A,1,0)))))))</f>
        <v/>
      </c>
      <c r="AP336" s="2" t="str">
        <f>IF(AND(ISBLANK(AO336),OR(NOT(ISBLANK(AQ336)),NOT(ISBLANK(AR336)))),#N/A,
IF(ISBLANK(AO336),"",
IF(AND(NOT(ISERROR(VLOOKUP(AO336,MonsterTable!$A:$B,MATCH(MonsterTable!$B$1,MonsterTable!$A$1:$B$1,0),0))),OR(ISBLANK(AQ336),ISBLANK(AR336))),#N/A,
IFERROR(VLOOKUP(AO336,MonsterTable!$A:$B,MATCH(MonsterTable!$B$1,MonsterTable!$A$1:$B$1,0),0),
IF(OR(NOT(ISBLANK(AQ336)),ISBLANK(AR336)),#N/A,
IF(AO336="empty","empty",
VLOOKUP(AO336,MonsterGroupTable!$A:$A,1,0)))))))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B336" s="2" t="str">
        <f>IF(AND(ISBLANK(BA336),OR(NOT(ISBLANK(BC336)),NOT(ISBLANK(BD336)))),#N/A,
IF(ISBLANK(BA336),"",
IF(AND(NOT(ISERROR(VLOOKUP(BA336,MonsterTable!$A:$B,MATCH(MonsterTable!$B$1,MonsterTable!$A$1:$B$1,0),0))),OR(ISBLANK(BC336),ISBLANK(BD336))),#N/A,
IFERROR(VLOOKUP(BA336,MonsterTable!$A:$B,MATCH(MonsterTable!$B$1,MonsterTable!$A$1:$B$1,0),0),
IF(OR(NOT(ISBLANK(BC336)),ISBLANK(BD336)),#N/A,
IF(BA336="empty","empty",
VLOOKUP(BA336,MonsterGroupTable!$A:$A,1,0)))))))</f>
        <v/>
      </c>
      <c r="BF336" s="2" t="str">
        <f>IF(AND(ISBLANK(BE336),OR(NOT(ISBLANK(BG336)),NOT(ISBLANK(BH336)))),#N/A,
IF(ISBLANK(BE336),"",
IF(AND(NOT(ISERROR(VLOOKUP(BE336,MonsterTable!$A:$B,MATCH(MonsterTable!$B$1,MonsterTable!$A$1:$B$1,0),0))),OR(ISBLANK(BG336),ISBLANK(BH336))),#N/A,
IFERROR(VLOOKUP(BE336,MonsterTable!$A:$B,MATCH(MonsterTable!$B$1,MonsterTable!$A$1:$B$1,0),0),
IF(OR(NOT(ISBLANK(BG336)),ISBLANK(BH336)),#N/A,
IF(BE336="empty","empty",
VLOOKUP(BE336,MonsterGroupTable!$A:$A,1,0)))))))</f>
        <v/>
      </c>
    </row>
    <row r="337" spans="1:58" x14ac:dyDescent="0.3">
      <c r="A337">
        <v>10336</v>
      </c>
      <c r="B337">
        <f t="shared" si="11"/>
        <v>1.1000000000000001</v>
      </c>
      <c r="C337">
        <f t="shared" si="11"/>
        <v>1.1000000000000001</v>
      </c>
      <c r="F337">
        <v>1680</v>
      </c>
      <c r="G337">
        <v>36400</v>
      </c>
      <c r="H337" t="s">
        <v>29</v>
      </c>
      <c r="I337" t="s">
        <v>30</v>
      </c>
      <c r="J337" t="s">
        <v>85</v>
      </c>
      <c r="K337" t="s">
        <v>86</v>
      </c>
      <c r="L337">
        <v>0</v>
      </c>
      <c r="M337">
        <v>-4.75</v>
      </c>
      <c r="N337">
        <v>-3.5</v>
      </c>
      <c r="O337">
        <v>4.75</v>
      </c>
      <c r="P337">
        <v>3</v>
      </c>
      <c r="Q337">
        <v>-13.5</v>
      </c>
      <c r="R337">
        <v>2.5499999999999998</v>
      </c>
      <c r="S337">
        <v>-6.75</v>
      </c>
      <c r="T337" t="str">
        <f t="shared" si="10"/>
        <v>g101,5</v>
      </c>
      <c r="U337" s="1" t="s">
        <v>78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g101</v>
      </c>
      <c r="X337">
        <v>5</v>
      </c>
      <c r="Z337" s="2" t="str">
        <f>IF(AND(ISBLANK(Y337),OR(NOT(ISBLANK(AA337)),NOT(ISBLANK(AB337)))),#N/A,
IF(ISBLANK(Y337),"",
IF(AND(NOT(ISERROR(VLOOKUP(Y337,MonsterTable!$A:$B,MATCH(MonsterTable!$B$1,MonsterTable!$A$1:$B$1,0),0))),OR(ISBLANK(AA337),ISBLANK(AB337))),#N/A,
IFERROR(VLOOKUP(Y337,MonsterTable!$A:$B,MATCH(MonsterTable!$B$1,MonsterTable!$A$1:$B$1,0),0),
IF(OR(NOT(ISBLANK(AA337)),ISBLANK(AB337)),#N/A,
IF(Y337="empty","empty",
VLOOKUP(Y337,MonsterGroupTable!$A:$A,1,0)))))))</f>
        <v/>
      </c>
      <c r="AD337" s="2" t="str">
        <f>IF(AND(ISBLANK(AC337),OR(NOT(ISBLANK(AE337)),NOT(ISBLANK(AF337)))),#N/A,
IF(ISBLANK(AC337),"",
IF(AND(NOT(ISERROR(VLOOKUP(AC337,MonsterTable!$A:$B,MATCH(MonsterTable!$B$1,MonsterTable!$A$1:$B$1,0),0))),OR(ISBLANK(AE337),ISBLANK(AF337))),#N/A,
IFERROR(VLOOKUP(AC337,MonsterTable!$A:$B,MATCH(MonsterTable!$B$1,MonsterTable!$A$1:$B$1,0),0),
IF(OR(NOT(ISBLANK(AE337)),ISBLANK(AF337)),#N/A,
IF(AC337="empty","empty",
VLOOKUP(AC337,MonsterGroupTable!$A:$A,1,0)))))))</f>
        <v/>
      </c>
      <c r="AH337" s="2" t="str">
        <f>IF(AND(ISBLANK(AG337),OR(NOT(ISBLANK(AI337)),NOT(ISBLANK(AJ337)))),#N/A,
IF(ISBLANK(AG337),"",
IF(AND(NOT(ISERROR(VLOOKUP(AG337,MonsterTable!$A:$B,MATCH(MonsterTable!$B$1,MonsterTable!$A$1:$B$1,0),0))),OR(ISBLANK(AI337),ISBLANK(AJ337))),#N/A,
IFERROR(VLOOKUP(AG337,MonsterTable!$A:$B,MATCH(MonsterTable!$B$1,MonsterTable!$A$1:$B$1,0),0),
IF(OR(NOT(ISBLANK(AI337)),ISBLANK(AJ337)),#N/A,
IF(AG337="empty","empty",
VLOOKUP(AG337,MonsterGroupTable!$A:$A,1,0)))))))</f>
        <v/>
      </c>
      <c r="AL337" s="2" t="str">
        <f>IF(AND(ISBLANK(AK337),OR(NOT(ISBLANK(AM337)),NOT(ISBLANK(AN337)))),#N/A,
IF(ISBLANK(AK337),"",
IF(AND(NOT(ISERROR(VLOOKUP(AK337,MonsterTable!$A:$B,MATCH(MonsterTable!$B$1,MonsterTable!$A$1:$B$1,0),0))),OR(ISBLANK(AM337),ISBLANK(AN337))),#N/A,
IFERROR(VLOOKUP(AK337,MonsterTable!$A:$B,MATCH(MonsterTable!$B$1,MonsterTable!$A$1:$B$1,0),0),
IF(OR(NOT(ISBLANK(AM337)),ISBLANK(AN337)),#N/A,
IF(AK337="empty","empty",
VLOOKUP(AK337,MonsterGroupTable!$A:$A,1,0)))))))</f>
        <v/>
      </c>
      <c r="AP337" s="2" t="str">
        <f>IF(AND(ISBLANK(AO337),OR(NOT(ISBLANK(AQ337)),NOT(ISBLANK(AR337)))),#N/A,
IF(ISBLANK(AO337),"",
IF(AND(NOT(ISERROR(VLOOKUP(AO337,MonsterTable!$A:$B,MATCH(MonsterTable!$B$1,MonsterTable!$A$1:$B$1,0),0))),OR(ISBLANK(AQ337),ISBLANK(AR337))),#N/A,
IFERROR(VLOOKUP(AO337,MonsterTable!$A:$B,MATCH(MonsterTable!$B$1,MonsterTable!$A$1:$B$1,0),0),
IF(OR(NOT(ISBLANK(AQ337)),ISBLANK(AR337)),#N/A,
IF(AO337="empty","empty",
VLOOKUP(AO337,MonsterGroupTable!$A:$A,1,0)))))))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B337" s="2" t="str">
        <f>IF(AND(ISBLANK(BA337),OR(NOT(ISBLANK(BC337)),NOT(ISBLANK(BD337)))),#N/A,
IF(ISBLANK(BA337),"",
IF(AND(NOT(ISERROR(VLOOKUP(BA337,MonsterTable!$A:$B,MATCH(MonsterTable!$B$1,MonsterTable!$A$1:$B$1,0),0))),OR(ISBLANK(BC337),ISBLANK(BD337))),#N/A,
IFERROR(VLOOKUP(BA337,MonsterTable!$A:$B,MATCH(MonsterTable!$B$1,MonsterTable!$A$1:$B$1,0),0),
IF(OR(NOT(ISBLANK(BC337)),ISBLANK(BD337)),#N/A,
IF(BA337="empty","empty",
VLOOKUP(BA337,MonsterGroupTable!$A:$A,1,0)))))))</f>
        <v/>
      </c>
      <c r="BF337" s="2" t="str">
        <f>IF(AND(ISBLANK(BE337),OR(NOT(ISBLANK(BG337)),NOT(ISBLANK(BH337)))),#N/A,
IF(ISBLANK(BE337),"",
IF(AND(NOT(ISERROR(VLOOKUP(BE337,MonsterTable!$A:$B,MATCH(MonsterTable!$B$1,MonsterTable!$A$1:$B$1,0),0))),OR(ISBLANK(BG337),ISBLANK(BH337))),#N/A,
IFERROR(VLOOKUP(BE337,MonsterTable!$A:$B,MATCH(MonsterTable!$B$1,MonsterTable!$A$1:$B$1,0),0),
IF(OR(NOT(ISBLANK(BG337)),ISBLANK(BH337)),#N/A,
IF(BE337="empty","empty",
VLOOKUP(BE337,MonsterGroupTable!$A:$A,1,0)))))))</f>
        <v/>
      </c>
    </row>
    <row r="338" spans="1:58" x14ac:dyDescent="0.3">
      <c r="A338">
        <v>10337</v>
      </c>
      <c r="B338">
        <f t="shared" si="11"/>
        <v>1.1000000000000001</v>
      </c>
      <c r="C338">
        <f t="shared" si="11"/>
        <v>1.1000000000000001</v>
      </c>
      <c r="F338">
        <v>1680</v>
      </c>
      <c r="G338">
        <v>36680</v>
      </c>
      <c r="H338" t="s">
        <v>29</v>
      </c>
      <c r="I338" t="s">
        <v>30</v>
      </c>
      <c r="J338" t="s">
        <v>85</v>
      </c>
      <c r="K338" t="s">
        <v>86</v>
      </c>
      <c r="L338">
        <v>0</v>
      </c>
      <c r="M338">
        <v>-4.75</v>
      </c>
      <c r="N338">
        <v>-3.5</v>
      </c>
      <c r="O338">
        <v>4.75</v>
      </c>
      <c r="P338">
        <v>3</v>
      </c>
      <c r="Q338">
        <v>-13.5</v>
      </c>
      <c r="R338">
        <v>2.5499999999999998</v>
      </c>
      <c r="S338">
        <v>-6.75</v>
      </c>
      <c r="T338" t="str">
        <f t="shared" si="10"/>
        <v>g101,5</v>
      </c>
      <c r="U338" s="1" t="s">
        <v>78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g101</v>
      </c>
      <c r="X338">
        <v>5</v>
      </c>
      <c r="Z338" s="2" t="str">
        <f>IF(AND(ISBLANK(Y338),OR(NOT(ISBLANK(AA338)),NOT(ISBLANK(AB338)))),#N/A,
IF(ISBLANK(Y338),"",
IF(AND(NOT(ISERROR(VLOOKUP(Y338,MonsterTable!$A:$B,MATCH(MonsterTable!$B$1,MonsterTable!$A$1:$B$1,0),0))),OR(ISBLANK(AA338),ISBLANK(AB338))),#N/A,
IFERROR(VLOOKUP(Y338,MonsterTable!$A:$B,MATCH(MonsterTable!$B$1,MonsterTable!$A$1:$B$1,0),0),
IF(OR(NOT(ISBLANK(AA338)),ISBLANK(AB338)),#N/A,
IF(Y338="empty","empty",
VLOOKUP(Y338,MonsterGroupTable!$A:$A,1,0)))))))</f>
        <v/>
      </c>
      <c r="AD338" s="2" t="str">
        <f>IF(AND(ISBLANK(AC338),OR(NOT(ISBLANK(AE338)),NOT(ISBLANK(AF338)))),#N/A,
IF(ISBLANK(AC338),"",
IF(AND(NOT(ISERROR(VLOOKUP(AC338,MonsterTable!$A:$B,MATCH(MonsterTable!$B$1,MonsterTable!$A$1:$B$1,0),0))),OR(ISBLANK(AE338),ISBLANK(AF338))),#N/A,
IFERROR(VLOOKUP(AC338,MonsterTable!$A:$B,MATCH(MonsterTable!$B$1,MonsterTable!$A$1:$B$1,0),0),
IF(OR(NOT(ISBLANK(AE338)),ISBLANK(AF338)),#N/A,
IF(AC338="empty","empty",
VLOOKUP(AC338,MonsterGroupTable!$A:$A,1,0)))))))</f>
        <v/>
      </c>
      <c r="AH338" s="2" t="str">
        <f>IF(AND(ISBLANK(AG338),OR(NOT(ISBLANK(AI338)),NOT(ISBLANK(AJ338)))),#N/A,
IF(ISBLANK(AG338),"",
IF(AND(NOT(ISERROR(VLOOKUP(AG338,MonsterTable!$A:$B,MATCH(MonsterTable!$B$1,MonsterTable!$A$1:$B$1,0),0))),OR(ISBLANK(AI338),ISBLANK(AJ338))),#N/A,
IFERROR(VLOOKUP(AG338,MonsterTable!$A:$B,MATCH(MonsterTable!$B$1,MonsterTable!$A$1:$B$1,0),0),
IF(OR(NOT(ISBLANK(AI338)),ISBLANK(AJ338)),#N/A,
IF(AG338="empty","empty",
VLOOKUP(AG338,MonsterGroupTable!$A:$A,1,0)))))))</f>
        <v/>
      </c>
      <c r="AL338" s="2" t="str">
        <f>IF(AND(ISBLANK(AK338),OR(NOT(ISBLANK(AM338)),NOT(ISBLANK(AN338)))),#N/A,
IF(ISBLANK(AK338),"",
IF(AND(NOT(ISERROR(VLOOKUP(AK338,MonsterTable!$A:$B,MATCH(MonsterTable!$B$1,MonsterTable!$A$1:$B$1,0),0))),OR(ISBLANK(AM338),ISBLANK(AN338))),#N/A,
IFERROR(VLOOKUP(AK338,MonsterTable!$A:$B,MATCH(MonsterTable!$B$1,MonsterTable!$A$1:$B$1,0),0),
IF(OR(NOT(ISBLANK(AM338)),ISBLANK(AN338)),#N/A,
IF(AK338="empty","empty",
VLOOKUP(AK338,MonsterGroupTable!$A:$A,1,0)))))))</f>
        <v/>
      </c>
      <c r="AP338" s="2" t="str">
        <f>IF(AND(ISBLANK(AO338),OR(NOT(ISBLANK(AQ338)),NOT(ISBLANK(AR338)))),#N/A,
IF(ISBLANK(AO338),"",
IF(AND(NOT(ISERROR(VLOOKUP(AO338,MonsterTable!$A:$B,MATCH(MonsterTable!$B$1,MonsterTable!$A$1:$B$1,0),0))),OR(ISBLANK(AQ338),ISBLANK(AR338))),#N/A,
IFERROR(VLOOKUP(AO338,MonsterTable!$A:$B,MATCH(MonsterTable!$B$1,MonsterTable!$A$1:$B$1,0),0),
IF(OR(NOT(ISBLANK(AQ338)),ISBLANK(AR338)),#N/A,
IF(AO338="empty","empty",
VLOOKUP(AO338,MonsterGroupTable!$A:$A,1,0)))))))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B338" s="2" t="str">
        <f>IF(AND(ISBLANK(BA338),OR(NOT(ISBLANK(BC338)),NOT(ISBLANK(BD338)))),#N/A,
IF(ISBLANK(BA338),"",
IF(AND(NOT(ISERROR(VLOOKUP(BA338,MonsterTable!$A:$B,MATCH(MonsterTable!$B$1,MonsterTable!$A$1:$B$1,0),0))),OR(ISBLANK(BC338),ISBLANK(BD338))),#N/A,
IFERROR(VLOOKUP(BA338,MonsterTable!$A:$B,MATCH(MonsterTable!$B$1,MonsterTable!$A$1:$B$1,0),0),
IF(OR(NOT(ISBLANK(BC338)),ISBLANK(BD338)),#N/A,
IF(BA338="empty","empty",
VLOOKUP(BA338,MonsterGroupTable!$A:$A,1,0)))))))</f>
        <v/>
      </c>
      <c r="BF338" s="2" t="str">
        <f>IF(AND(ISBLANK(BE338),OR(NOT(ISBLANK(BG338)),NOT(ISBLANK(BH338)))),#N/A,
IF(ISBLANK(BE338),"",
IF(AND(NOT(ISERROR(VLOOKUP(BE338,MonsterTable!$A:$B,MATCH(MonsterTable!$B$1,MonsterTable!$A$1:$B$1,0),0))),OR(ISBLANK(BG338),ISBLANK(BH338))),#N/A,
IFERROR(VLOOKUP(BE338,MonsterTable!$A:$B,MATCH(MonsterTable!$B$1,MonsterTable!$A$1:$B$1,0),0),
IF(OR(NOT(ISBLANK(BG338)),ISBLANK(BH338)),#N/A,
IF(BE338="empty","empty",
VLOOKUP(BE338,MonsterGroupTable!$A:$A,1,0)))))))</f>
        <v/>
      </c>
    </row>
    <row r="339" spans="1:58" x14ac:dyDescent="0.3">
      <c r="A339">
        <v>10338</v>
      </c>
      <c r="B339">
        <f t="shared" si="11"/>
        <v>1.1000000000000001</v>
      </c>
      <c r="C339">
        <f t="shared" si="11"/>
        <v>1.1000000000000001</v>
      </c>
      <c r="F339">
        <v>1680</v>
      </c>
      <c r="G339">
        <v>36960</v>
      </c>
      <c r="H339" t="s">
        <v>29</v>
      </c>
      <c r="I339" t="s">
        <v>30</v>
      </c>
      <c r="J339" t="s">
        <v>85</v>
      </c>
      <c r="K339" t="s">
        <v>86</v>
      </c>
      <c r="L339">
        <v>0</v>
      </c>
      <c r="M339">
        <v>-4.75</v>
      </c>
      <c r="N339">
        <v>-3.5</v>
      </c>
      <c r="O339">
        <v>4.75</v>
      </c>
      <c r="P339">
        <v>3</v>
      </c>
      <c r="Q339">
        <v>-13.5</v>
      </c>
      <c r="R339">
        <v>2.5499999999999998</v>
      </c>
      <c r="S339">
        <v>-6.75</v>
      </c>
      <c r="T339" t="str">
        <f t="shared" si="10"/>
        <v>g101,5</v>
      </c>
      <c r="U339" s="1" t="s">
        <v>78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g101</v>
      </c>
      <c r="X339">
        <v>5</v>
      </c>
      <c r="Z339" s="2" t="str">
        <f>IF(AND(ISBLANK(Y339),OR(NOT(ISBLANK(AA339)),NOT(ISBLANK(AB339)))),#N/A,
IF(ISBLANK(Y339),"",
IF(AND(NOT(ISERROR(VLOOKUP(Y339,MonsterTable!$A:$B,MATCH(MonsterTable!$B$1,MonsterTable!$A$1:$B$1,0),0))),OR(ISBLANK(AA339),ISBLANK(AB339))),#N/A,
IFERROR(VLOOKUP(Y339,MonsterTable!$A:$B,MATCH(MonsterTable!$B$1,MonsterTable!$A$1:$B$1,0),0),
IF(OR(NOT(ISBLANK(AA339)),ISBLANK(AB339)),#N/A,
IF(Y339="empty","empty",
VLOOKUP(Y339,MonsterGroupTable!$A:$A,1,0)))))))</f>
        <v/>
      </c>
      <c r="AD339" s="2" t="str">
        <f>IF(AND(ISBLANK(AC339),OR(NOT(ISBLANK(AE339)),NOT(ISBLANK(AF339)))),#N/A,
IF(ISBLANK(AC339),"",
IF(AND(NOT(ISERROR(VLOOKUP(AC339,MonsterTable!$A:$B,MATCH(MonsterTable!$B$1,MonsterTable!$A$1:$B$1,0),0))),OR(ISBLANK(AE339),ISBLANK(AF339))),#N/A,
IFERROR(VLOOKUP(AC339,MonsterTable!$A:$B,MATCH(MonsterTable!$B$1,MonsterTable!$A$1:$B$1,0),0),
IF(OR(NOT(ISBLANK(AE339)),ISBLANK(AF339)),#N/A,
IF(AC339="empty","empty",
VLOOKUP(AC339,MonsterGroupTable!$A:$A,1,0)))))))</f>
        <v/>
      </c>
      <c r="AH339" s="2" t="str">
        <f>IF(AND(ISBLANK(AG339),OR(NOT(ISBLANK(AI339)),NOT(ISBLANK(AJ339)))),#N/A,
IF(ISBLANK(AG339),"",
IF(AND(NOT(ISERROR(VLOOKUP(AG339,MonsterTable!$A:$B,MATCH(MonsterTable!$B$1,MonsterTable!$A$1:$B$1,0),0))),OR(ISBLANK(AI339),ISBLANK(AJ339))),#N/A,
IFERROR(VLOOKUP(AG339,MonsterTable!$A:$B,MATCH(MonsterTable!$B$1,MonsterTable!$A$1:$B$1,0),0),
IF(OR(NOT(ISBLANK(AI339)),ISBLANK(AJ339)),#N/A,
IF(AG339="empty","empty",
VLOOKUP(AG339,MonsterGroupTable!$A:$A,1,0)))))))</f>
        <v/>
      </c>
      <c r="AL339" s="2" t="str">
        <f>IF(AND(ISBLANK(AK339),OR(NOT(ISBLANK(AM339)),NOT(ISBLANK(AN339)))),#N/A,
IF(ISBLANK(AK339),"",
IF(AND(NOT(ISERROR(VLOOKUP(AK339,MonsterTable!$A:$B,MATCH(MonsterTable!$B$1,MonsterTable!$A$1:$B$1,0),0))),OR(ISBLANK(AM339),ISBLANK(AN339))),#N/A,
IFERROR(VLOOKUP(AK339,MonsterTable!$A:$B,MATCH(MonsterTable!$B$1,MonsterTable!$A$1:$B$1,0),0),
IF(OR(NOT(ISBLANK(AM339)),ISBLANK(AN339)),#N/A,
IF(AK339="empty","empty",
VLOOKUP(AK339,MonsterGroupTable!$A:$A,1,0)))))))</f>
        <v/>
      </c>
      <c r="AP339" s="2" t="str">
        <f>IF(AND(ISBLANK(AO339),OR(NOT(ISBLANK(AQ339)),NOT(ISBLANK(AR339)))),#N/A,
IF(ISBLANK(AO339),"",
IF(AND(NOT(ISERROR(VLOOKUP(AO339,MonsterTable!$A:$B,MATCH(MonsterTable!$B$1,MonsterTable!$A$1:$B$1,0),0))),OR(ISBLANK(AQ339),ISBLANK(AR339))),#N/A,
IFERROR(VLOOKUP(AO339,MonsterTable!$A:$B,MATCH(MonsterTable!$B$1,MonsterTable!$A$1:$B$1,0),0),
IF(OR(NOT(ISBLANK(AQ339)),ISBLANK(AR339)),#N/A,
IF(AO339="empty","empty",
VLOOKUP(AO339,MonsterGroupTable!$A:$A,1,0)))))))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B339" s="2" t="str">
        <f>IF(AND(ISBLANK(BA339),OR(NOT(ISBLANK(BC339)),NOT(ISBLANK(BD339)))),#N/A,
IF(ISBLANK(BA339),"",
IF(AND(NOT(ISERROR(VLOOKUP(BA339,MonsterTable!$A:$B,MATCH(MonsterTable!$B$1,MonsterTable!$A$1:$B$1,0),0))),OR(ISBLANK(BC339),ISBLANK(BD339))),#N/A,
IFERROR(VLOOKUP(BA339,MonsterTable!$A:$B,MATCH(MonsterTable!$B$1,MonsterTable!$A$1:$B$1,0),0),
IF(OR(NOT(ISBLANK(BC339)),ISBLANK(BD339)),#N/A,
IF(BA339="empty","empty",
VLOOKUP(BA339,MonsterGroupTable!$A:$A,1,0)))))))</f>
        <v/>
      </c>
      <c r="BF339" s="2" t="str">
        <f>IF(AND(ISBLANK(BE339),OR(NOT(ISBLANK(BG339)),NOT(ISBLANK(BH339)))),#N/A,
IF(ISBLANK(BE339),"",
IF(AND(NOT(ISERROR(VLOOKUP(BE339,MonsterTable!$A:$B,MATCH(MonsterTable!$B$1,MonsterTable!$A$1:$B$1,0),0))),OR(ISBLANK(BG339),ISBLANK(BH339))),#N/A,
IFERROR(VLOOKUP(BE339,MonsterTable!$A:$B,MATCH(MonsterTable!$B$1,MonsterTable!$A$1:$B$1,0),0),
IF(OR(NOT(ISBLANK(BG339)),ISBLANK(BH339)),#N/A,
IF(BE339="empty","empty",
VLOOKUP(BE339,MonsterGroupTable!$A:$A,1,0)))))))</f>
        <v/>
      </c>
    </row>
    <row r="340" spans="1:58" x14ac:dyDescent="0.3">
      <c r="A340">
        <v>10339</v>
      </c>
      <c r="B340">
        <f t="shared" si="11"/>
        <v>1.1000000000000001</v>
      </c>
      <c r="C340">
        <f t="shared" si="11"/>
        <v>1.1000000000000001</v>
      </c>
      <c r="F340">
        <v>1680</v>
      </c>
      <c r="G340">
        <v>37240</v>
      </c>
      <c r="H340" t="s">
        <v>29</v>
      </c>
      <c r="I340" t="s">
        <v>30</v>
      </c>
      <c r="J340" t="s">
        <v>85</v>
      </c>
      <c r="K340" t="s">
        <v>86</v>
      </c>
      <c r="L340">
        <v>0</v>
      </c>
      <c r="M340">
        <v>-4.75</v>
      </c>
      <c r="N340">
        <v>-3.5</v>
      </c>
      <c r="O340">
        <v>4.75</v>
      </c>
      <c r="P340">
        <v>3</v>
      </c>
      <c r="Q340">
        <v>-13.5</v>
      </c>
      <c r="R340">
        <v>2.5499999999999998</v>
      </c>
      <c r="S340">
        <v>-6.75</v>
      </c>
      <c r="T340" t="str">
        <f t="shared" si="10"/>
        <v>g101,5</v>
      </c>
      <c r="U340" s="1" t="s">
        <v>78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g101</v>
      </c>
      <c r="X340">
        <v>5</v>
      </c>
      <c r="Z340" s="2" t="str">
        <f>IF(AND(ISBLANK(Y340),OR(NOT(ISBLANK(AA340)),NOT(ISBLANK(AB340)))),#N/A,
IF(ISBLANK(Y340),"",
IF(AND(NOT(ISERROR(VLOOKUP(Y340,MonsterTable!$A:$B,MATCH(MonsterTable!$B$1,MonsterTable!$A$1:$B$1,0),0))),OR(ISBLANK(AA340),ISBLANK(AB340))),#N/A,
IFERROR(VLOOKUP(Y340,MonsterTable!$A:$B,MATCH(MonsterTable!$B$1,MonsterTable!$A$1:$B$1,0),0),
IF(OR(NOT(ISBLANK(AA340)),ISBLANK(AB340)),#N/A,
IF(Y340="empty","empty",
VLOOKUP(Y340,MonsterGroupTable!$A:$A,1,0)))))))</f>
        <v/>
      </c>
      <c r="AD340" s="2" t="str">
        <f>IF(AND(ISBLANK(AC340),OR(NOT(ISBLANK(AE340)),NOT(ISBLANK(AF340)))),#N/A,
IF(ISBLANK(AC340),"",
IF(AND(NOT(ISERROR(VLOOKUP(AC340,MonsterTable!$A:$B,MATCH(MonsterTable!$B$1,MonsterTable!$A$1:$B$1,0),0))),OR(ISBLANK(AE340),ISBLANK(AF340))),#N/A,
IFERROR(VLOOKUP(AC340,MonsterTable!$A:$B,MATCH(MonsterTable!$B$1,MonsterTable!$A$1:$B$1,0),0),
IF(OR(NOT(ISBLANK(AE340)),ISBLANK(AF340)),#N/A,
IF(AC340="empty","empty",
VLOOKUP(AC340,MonsterGroupTable!$A:$A,1,0)))))))</f>
        <v/>
      </c>
      <c r="AH340" s="2" t="str">
        <f>IF(AND(ISBLANK(AG340),OR(NOT(ISBLANK(AI340)),NOT(ISBLANK(AJ340)))),#N/A,
IF(ISBLANK(AG340),"",
IF(AND(NOT(ISERROR(VLOOKUP(AG340,MonsterTable!$A:$B,MATCH(MonsterTable!$B$1,MonsterTable!$A$1:$B$1,0),0))),OR(ISBLANK(AI340),ISBLANK(AJ340))),#N/A,
IFERROR(VLOOKUP(AG340,MonsterTable!$A:$B,MATCH(MonsterTable!$B$1,MonsterTable!$A$1:$B$1,0),0),
IF(OR(NOT(ISBLANK(AI340)),ISBLANK(AJ340)),#N/A,
IF(AG340="empty","empty",
VLOOKUP(AG340,MonsterGroupTable!$A:$A,1,0)))))))</f>
        <v/>
      </c>
      <c r="AL340" s="2" t="str">
        <f>IF(AND(ISBLANK(AK340),OR(NOT(ISBLANK(AM340)),NOT(ISBLANK(AN340)))),#N/A,
IF(ISBLANK(AK340),"",
IF(AND(NOT(ISERROR(VLOOKUP(AK340,MonsterTable!$A:$B,MATCH(MonsterTable!$B$1,MonsterTable!$A$1:$B$1,0),0))),OR(ISBLANK(AM340),ISBLANK(AN340))),#N/A,
IFERROR(VLOOKUP(AK340,MonsterTable!$A:$B,MATCH(MonsterTable!$B$1,MonsterTable!$A$1:$B$1,0),0),
IF(OR(NOT(ISBLANK(AM340)),ISBLANK(AN340)),#N/A,
IF(AK340="empty","empty",
VLOOKUP(AK340,MonsterGroupTable!$A:$A,1,0)))))))</f>
        <v/>
      </c>
      <c r="AP340" s="2" t="str">
        <f>IF(AND(ISBLANK(AO340),OR(NOT(ISBLANK(AQ340)),NOT(ISBLANK(AR340)))),#N/A,
IF(ISBLANK(AO340),"",
IF(AND(NOT(ISERROR(VLOOKUP(AO340,MonsterTable!$A:$B,MATCH(MonsterTable!$B$1,MonsterTable!$A$1:$B$1,0),0))),OR(ISBLANK(AQ340),ISBLANK(AR340))),#N/A,
IFERROR(VLOOKUP(AO340,MonsterTable!$A:$B,MATCH(MonsterTable!$B$1,MonsterTable!$A$1:$B$1,0),0),
IF(OR(NOT(ISBLANK(AQ340)),ISBLANK(AR340)),#N/A,
IF(AO340="empty","empty",
VLOOKUP(AO340,MonsterGroupTable!$A:$A,1,0)))))))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B340" s="2" t="str">
        <f>IF(AND(ISBLANK(BA340),OR(NOT(ISBLANK(BC340)),NOT(ISBLANK(BD340)))),#N/A,
IF(ISBLANK(BA340),"",
IF(AND(NOT(ISERROR(VLOOKUP(BA340,MonsterTable!$A:$B,MATCH(MonsterTable!$B$1,MonsterTable!$A$1:$B$1,0),0))),OR(ISBLANK(BC340),ISBLANK(BD340))),#N/A,
IFERROR(VLOOKUP(BA340,MonsterTable!$A:$B,MATCH(MonsterTable!$B$1,MonsterTable!$A$1:$B$1,0),0),
IF(OR(NOT(ISBLANK(BC340)),ISBLANK(BD340)),#N/A,
IF(BA340="empty","empty",
VLOOKUP(BA340,MonsterGroupTable!$A:$A,1,0)))))))</f>
        <v/>
      </c>
      <c r="BF340" s="2" t="str">
        <f>IF(AND(ISBLANK(BE340),OR(NOT(ISBLANK(BG340)),NOT(ISBLANK(BH340)))),#N/A,
IF(ISBLANK(BE340),"",
IF(AND(NOT(ISERROR(VLOOKUP(BE340,MonsterTable!$A:$B,MATCH(MonsterTable!$B$1,MonsterTable!$A$1:$B$1,0),0))),OR(ISBLANK(BG340),ISBLANK(BH340))),#N/A,
IFERROR(VLOOKUP(BE340,MonsterTable!$A:$B,MATCH(MonsterTable!$B$1,MonsterTable!$A$1:$B$1,0),0),
IF(OR(NOT(ISBLANK(BG340)),ISBLANK(BH340)),#N/A,
IF(BE340="empty","empty",
VLOOKUP(BE340,MonsterGroupTable!$A:$A,1,0)))))))</f>
        <v/>
      </c>
    </row>
    <row r="341" spans="1:58" x14ac:dyDescent="0.3">
      <c r="A341">
        <v>10340</v>
      </c>
      <c r="B341">
        <f t="shared" si="11"/>
        <v>1.2</v>
      </c>
      <c r="C341">
        <f t="shared" si="11"/>
        <v>1.1000000000000001</v>
      </c>
      <c r="F341">
        <v>1680</v>
      </c>
      <c r="G341">
        <v>37520</v>
      </c>
      <c r="H341" t="s">
        <v>29</v>
      </c>
      <c r="I341" t="s">
        <v>30</v>
      </c>
      <c r="J341" t="s">
        <v>85</v>
      </c>
      <c r="K341" t="s">
        <v>86</v>
      </c>
      <c r="L341">
        <v>0</v>
      </c>
      <c r="M341">
        <v>-4.75</v>
      </c>
      <c r="N341">
        <v>-3.5</v>
      </c>
      <c r="O341">
        <v>4.75</v>
      </c>
      <c r="P341">
        <v>3</v>
      </c>
      <c r="Q341">
        <v>-13.5</v>
      </c>
      <c r="R341">
        <v>2.5499999999999998</v>
      </c>
      <c r="S341">
        <v>-6.75</v>
      </c>
      <c r="T341" t="str">
        <f t="shared" si="10"/>
        <v>g101,5</v>
      </c>
      <c r="U341" s="1" t="s">
        <v>78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g101</v>
      </c>
      <c r="X341">
        <v>5</v>
      </c>
      <c r="Z341" s="2" t="str">
        <f>IF(AND(ISBLANK(Y341),OR(NOT(ISBLANK(AA341)),NOT(ISBLANK(AB341)))),#N/A,
IF(ISBLANK(Y341),"",
IF(AND(NOT(ISERROR(VLOOKUP(Y341,MonsterTable!$A:$B,MATCH(MonsterTable!$B$1,MonsterTable!$A$1:$B$1,0),0))),OR(ISBLANK(AA341),ISBLANK(AB341))),#N/A,
IFERROR(VLOOKUP(Y341,MonsterTable!$A:$B,MATCH(MonsterTable!$B$1,MonsterTable!$A$1:$B$1,0),0),
IF(OR(NOT(ISBLANK(AA341)),ISBLANK(AB341)),#N/A,
IF(Y341="empty","empty",
VLOOKUP(Y341,MonsterGroupTable!$A:$A,1,0)))))))</f>
        <v/>
      </c>
      <c r="AD341" s="2" t="str">
        <f>IF(AND(ISBLANK(AC341),OR(NOT(ISBLANK(AE341)),NOT(ISBLANK(AF341)))),#N/A,
IF(ISBLANK(AC341),"",
IF(AND(NOT(ISERROR(VLOOKUP(AC341,MonsterTable!$A:$B,MATCH(MonsterTable!$B$1,MonsterTable!$A$1:$B$1,0),0))),OR(ISBLANK(AE341),ISBLANK(AF341))),#N/A,
IFERROR(VLOOKUP(AC341,MonsterTable!$A:$B,MATCH(MonsterTable!$B$1,MonsterTable!$A$1:$B$1,0),0),
IF(OR(NOT(ISBLANK(AE341)),ISBLANK(AF341)),#N/A,
IF(AC341="empty","empty",
VLOOKUP(AC341,MonsterGroupTable!$A:$A,1,0)))))))</f>
        <v/>
      </c>
      <c r="AH341" s="2" t="str">
        <f>IF(AND(ISBLANK(AG341),OR(NOT(ISBLANK(AI341)),NOT(ISBLANK(AJ341)))),#N/A,
IF(ISBLANK(AG341),"",
IF(AND(NOT(ISERROR(VLOOKUP(AG341,MonsterTable!$A:$B,MATCH(MonsterTable!$B$1,MonsterTable!$A$1:$B$1,0),0))),OR(ISBLANK(AI341),ISBLANK(AJ341))),#N/A,
IFERROR(VLOOKUP(AG341,MonsterTable!$A:$B,MATCH(MonsterTable!$B$1,MonsterTable!$A$1:$B$1,0),0),
IF(OR(NOT(ISBLANK(AI341)),ISBLANK(AJ341)),#N/A,
IF(AG341="empty","empty",
VLOOKUP(AG341,MonsterGroupTable!$A:$A,1,0)))))))</f>
        <v/>
      </c>
      <c r="AL341" s="2" t="str">
        <f>IF(AND(ISBLANK(AK341),OR(NOT(ISBLANK(AM341)),NOT(ISBLANK(AN341)))),#N/A,
IF(ISBLANK(AK341),"",
IF(AND(NOT(ISERROR(VLOOKUP(AK341,MonsterTable!$A:$B,MATCH(MonsterTable!$B$1,MonsterTable!$A$1:$B$1,0),0))),OR(ISBLANK(AM341),ISBLANK(AN341))),#N/A,
IFERROR(VLOOKUP(AK341,MonsterTable!$A:$B,MATCH(MonsterTable!$B$1,MonsterTable!$A$1:$B$1,0),0),
IF(OR(NOT(ISBLANK(AM341)),ISBLANK(AN341)),#N/A,
IF(AK341="empty","empty",
VLOOKUP(AK341,MonsterGroupTable!$A:$A,1,0)))))))</f>
        <v/>
      </c>
      <c r="AP341" s="2" t="str">
        <f>IF(AND(ISBLANK(AO341),OR(NOT(ISBLANK(AQ341)),NOT(ISBLANK(AR341)))),#N/A,
IF(ISBLANK(AO341),"",
IF(AND(NOT(ISERROR(VLOOKUP(AO341,MonsterTable!$A:$B,MATCH(MonsterTable!$B$1,MonsterTable!$A$1:$B$1,0),0))),OR(ISBLANK(AQ341),ISBLANK(AR341))),#N/A,
IFERROR(VLOOKUP(AO341,MonsterTable!$A:$B,MATCH(MonsterTable!$B$1,MonsterTable!$A$1:$B$1,0),0),
IF(OR(NOT(ISBLANK(AQ341)),ISBLANK(AR341)),#N/A,
IF(AO341="empty","empty",
VLOOKUP(AO341,MonsterGroupTable!$A:$A,1,0)))))))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B341" s="2" t="str">
        <f>IF(AND(ISBLANK(BA341),OR(NOT(ISBLANK(BC341)),NOT(ISBLANK(BD341)))),#N/A,
IF(ISBLANK(BA341),"",
IF(AND(NOT(ISERROR(VLOOKUP(BA341,MonsterTable!$A:$B,MATCH(MonsterTable!$B$1,MonsterTable!$A$1:$B$1,0),0))),OR(ISBLANK(BC341),ISBLANK(BD341))),#N/A,
IFERROR(VLOOKUP(BA341,MonsterTable!$A:$B,MATCH(MonsterTable!$B$1,MonsterTable!$A$1:$B$1,0),0),
IF(OR(NOT(ISBLANK(BC341)),ISBLANK(BD341)),#N/A,
IF(BA341="empty","empty",
VLOOKUP(BA341,MonsterGroupTable!$A:$A,1,0)))))))</f>
        <v/>
      </c>
      <c r="BF341" s="2" t="str">
        <f>IF(AND(ISBLANK(BE341),OR(NOT(ISBLANK(BG341)),NOT(ISBLANK(BH341)))),#N/A,
IF(ISBLANK(BE341),"",
IF(AND(NOT(ISERROR(VLOOKUP(BE341,MonsterTable!$A:$B,MATCH(MonsterTable!$B$1,MonsterTable!$A$1:$B$1,0),0))),OR(ISBLANK(BG341),ISBLANK(BH341))),#N/A,
IFERROR(VLOOKUP(BE341,MonsterTable!$A:$B,MATCH(MonsterTable!$B$1,MonsterTable!$A$1:$B$1,0),0),
IF(OR(NOT(ISBLANK(BG341)),ISBLANK(BH341)),#N/A,
IF(BE341="empty","empty",
VLOOKUP(BE341,MonsterGroupTable!$A:$A,1,0)))))))</f>
        <v/>
      </c>
    </row>
    <row r="342" spans="1:58" x14ac:dyDescent="0.3">
      <c r="A342">
        <v>10341</v>
      </c>
      <c r="B342">
        <f t="shared" si="11"/>
        <v>1.1000000000000001</v>
      </c>
      <c r="C342">
        <f t="shared" si="11"/>
        <v>1.1000000000000001</v>
      </c>
      <c r="F342">
        <v>1680</v>
      </c>
      <c r="G342">
        <v>37800</v>
      </c>
      <c r="H342" t="s">
        <v>29</v>
      </c>
      <c r="I342" t="s">
        <v>30</v>
      </c>
      <c r="J342" t="s">
        <v>85</v>
      </c>
      <c r="K342" t="s">
        <v>86</v>
      </c>
      <c r="L342">
        <v>0</v>
      </c>
      <c r="M342">
        <v>-4.75</v>
      </c>
      <c r="N342">
        <v>-3.5</v>
      </c>
      <c r="O342">
        <v>4.75</v>
      </c>
      <c r="P342">
        <v>3</v>
      </c>
      <c r="Q342">
        <v>-13.5</v>
      </c>
      <c r="R342">
        <v>2.5499999999999998</v>
      </c>
      <c r="S342">
        <v>-6.75</v>
      </c>
      <c r="T342" t="str">
        <f t="shared" si="10"/>
        <v>g101,5</v>
      </c>
      <c r="U342" s="1" t="s">
        <v>78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g101</v>
      </c>
      <c r="X342">
        <v>5</v>
      </c>
      <c r="Z342" s="2" t="str">
        <f>IF(AND(ISBLANK(Y342),OR(NOT(ISBLANK(AA342)),NOT(ISBLANK(AB342)))),#N/A,
IF(ISBLANK(Y342),"",
IF(AND(NOT(ISERROR(VLOOKUP(Y342,MonsterTable!$A:$B,MATCH(MonsterTable!$B$1,MonsterTable!$A$1:$B$1,0),0))),OR(ISBLANK(AA342),ISBLANK(AB342))),#N/A,
IFERROR(VLOOKUP(Y342,MonsterTable!$A:$B,MATCH(MonsterTable!$B$1,MonsterTable!$A$1:$B$1,0),0),
IF(OR(NOT(ISBLANK(AA342)),ISBLANK(AB342)),#N/A,
IF(Y342="empty","empty",
VLOOKUP(Y342,MonsterGroupTable!$A:$A,1,0)))))))</f>
        <v/>
      </c>
      <c r="AD342" s="2" t="str">
        <f>IF(AND(ISBLANK(AC342),OR(NOT(ISBLANK(AE342)),NOT(ISBLANK(AF342)))),#N/A,
IF(ISBLANK(AC342),"",
IF(AND(NOT(ISERROR(VLOOKUP(AC342,MonsterTable!$A:$B,MATCH(MonsterTable!$B$1,MonsterTable!$A$1:$B$1,0),0))),OR(ISBLANK(AE342),ISBLANK(AF342))),#N/A,
IFERROR(VLOOKUP(AC342,MonsterTable!$A:$B,MATCH(MonsterTable!$B$1,MonsterTable!$A$1:$B$1,0),0),
IF(OR(NOT(ISBLANK(AE342)),ISBLANK(AF342)),#N/A,
IF(AC342="empty","empty",
VLOOKUP(AC342,MonsterGroupTable!$A:$A,1,0)))))))</f>
        <v/>
      </c>
      <c r="AH342" s="2" t="str">
        <f>IF(AND(ISBLANK(AG342),OR(NOT(ISBLANK(AI342)),NOT(ISBLANK(AJ342)))),#N/A,
IF(ISBLANK(AG342),"",
IF(AND(NOT(ISERROR(VLOOKUP(AG342,MonsterTable!$A:$B,MATCH(MonsterTable!$B$1,MonsterTable!$A$1:$B$1,0),0))),OR(ISBLANK(AI342),ISBLANK(AJ342))),#N/A,
IFERROR(VLOOKUP(AG342,MonsterTable!$A:$B,MATCH(MonsterTable!$B$1,MonsterTable!$A$1:$B$1,0),0),
IF(OR(NOT(ISBLANK(AI342)),ISBLANK(AJ342)),#N/A,
IF(AG342="empty","empty",
VLOOKUP(AG342,MonsterGroupTable!$A:$A,1,0)))))))</f>
        <v/>
      </c>
      <c r="AL342" s="2" t="str">
        <f>IF(AND(ISBLANK(AK342),OR(NOT(ISBLANK(AM342)),NOT(ISBLANK(AN342)))),#N/A,
IF(ISBLANK(AK342),"",
IF(AND(NOT(ISERROR(VLOOKUP(AK342,MonsterTable!$A:$B,MATCH(MonsterTable!$B$1,MonsterTable!$A$1:$B$1,0),0))),OR(ISBLANK(AM342),ISBLANK(AN342))),#N/A,
IFERROR(VLOOKUP(AK342,MonsterTable!$A:$B,MATCH(MonsterTable!$B$1,MonsterTable!$A$1:$B$1,0),0),
IF(OR(NOT(ISBLANK(AM342)),ISBLANK(AN342)),#N/A,
IF(AK342="empty","empty",
VLOOKUP(AK342,MonsterGroupTable!$A:$A,1,0)))))))</f>
        <v/>
      </c>
      <c r="AP342" s="2" t="str">
        <f>IF(AND(ISBLANK(AO342),OR(NOT(ISBLANK(AQ342)),NOT(ISBLANK(AR342)))),#N/A,
IF(ISBLANK(AO342),"",
IF(AND(NOT(ISERROR(VLOOKUP(AO342,MonsterTable!$A:$B,MATCH(MonsterTable!$B$1,MonsterTable!$A$1:$B$1,0),0))),OR(ISBLANK(AQ342),ISBLANK(AR342))),#N/A,
IFERROR(VLOOKUP(AO342,MonsterTable!$A:$B,MATCH(MonsterTable!$B$1,MonsterTable!$A$1:$B$1,0),0),
IF(OR(NOT(ISBLANK(AQ342)),ISBLANK(AR342)),#N/A,
IF(AO342="empty","empty",
VLOOKUP(AO342,MonsterGroupTable!$A:$A,1,0)))))))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B342" s="2" t="str">
        <f>IF(AND(ISBLANK(BA342),OR(NOT(ISBLANK(BC342)),NOT(ISBLANK(BD342)))),#N/A,
IF(ISBLANK(BA342),"",
IF(AND(NOT(ISERROR(VLOOKUP(BA342,MonsterTable!$A:$B,MATCH(MonsterTable!$B$1,MonsterTable!$A$1:$B$1,0),0))),OR(ISBLANK(BC342),ISBLANK(BD342))),#N/A,
IFERROR(VLOOKUP(BA342,MonsterTable!$A:$B,MATCH(MonsterTable!$B$1,MonsterTable!$A$1:$B$1,0),0),
IF(OR(NOT(ISBLANK(BC342)),ISBLANK(BD342)),#N/A,
IF(BA342="empty","empty",
VLOOKUP(BA342,MonsterGroupTable!$A:$A,1,0)))))))</f>
        <v/>
      </c>
      <c r="BF342" s="2" t="str">
        <f>IF(AND(ISBLANK(BE342),OR(NOT(ISBLANK(BG342)),NOT(ISBLANK(BH342)))),#N/A,
IF(ISBLANK(BE342),"",
IF(AND(NOT(ISERROR(VLOOKUP(BE342,MonsterTable!$A:$B,MATCH(MonsterTable!$B$1,MonsterTable!$A$1:$B$1,0),0))),OR(ISBLANK(BG342),ISBLANK(BH342))),#N/A,
IFERROR(VLOOKUP(BE342,MonsterTable!$A:$B,MATCH(MonsterTable!$B$1,MonsterTable!$A$1:$B$1,0),0),
IF(OR(NOT(ISBLANK(BG342)),ISBLANK(BH342)),#N/A,
IF(BE342="empty","empty",
VLOOKUP(BE342,MonsterGroupTable!$A:$A,1,0)))))))</f>
        <v/>
      </c>
    </row>
    <row r="343" spans="1:58" x14ac:dyDescent="0.3">
      <c r="A343">
        <v>10342</v>
      </c>
      <c r="B343">
        <f t="shared" si="11"/>
        <v>1.1000000000000001</v>
      </c>
      <c r="C343">
        <f t="shared" si="11"/>
        <v>1.1000000000000001</v>
      </c>
      <c r="F343">
        <v>1680</v>
      </c>
      <c r="G343">
        <v>38080</v>
      </c>
      <c r="H343" t="s">
        <v>29</v>
      </c>
      <c r="I343" t="s">
        <v>30</v>
      </c>
      <c r="J343" t="s">
        <v>85</v>
      </c>
      <c r="K343" t="s">
        <v>86</v>
      </c>
      <c r="L343">
        <v>0</v>
      </c>
      <c r="M343">
        <v>-4.75</v>
      </c>
      <c r="N343">
        <v>-3.5</v>
      </c>
      <c r="O343">
        <v>4.75</v>
      </c>
      <c r="P343">
        <v>3</v>
      </c>
      <c r="Q343">
        <v>-13.5</v>
      </c>
      <c r="R343">
        <v>2.5499999999999998</v>
      </c>
      <c r="S343">
        <v>-6.75</v>
      </c>
      <c r="T343" t="str">
        <f t="shared" si="10"/>
        <v>g101,5</v>
      </c>
      <c r="U343" s="1" t="s">
        <v>78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g101</v>
      </c>
      <c r="X343">
        <v>5</v>
      </c>
      <c r="Z343" s="2" t="str">
        <f>IF(AND(ISBLANK(Y343),OR(NOT(ISBLANK(AA343)),NOT(ISBLANK(AB343)))),#N/A,
IF(ISBLANK(Y343),"",
IF(AND(NOT(ISERROR(VLOOKUP(Y343,MonsterTable!$A:$B,MATCH(MonsterTable!$B$1,MonsterTable!$A$1:$B$1,0),0))),OR(ISBLANK(AA343),ISBLANK(AB343))),#N/A,
IFERROR(VLOOKUP(Y343,MonsterTable!$A:$B,MATCH(MonsterTable!$B$1,MonsterTable!$A$1:$B$1,0),0),
IF(OR(NOT(ISBLANK(AA343)),ISBLANK(AB343)),#N/A,
IF(Y343="empty","empty",
VLOOKUP(Y343,MonsterGroupTable!$A:$A,1,0)))))))</f>
        <v/>
      </c>
      <c r="AD343" s="2" t="str">
        <f>IF(AND(ISBLANK(AC343),OR(NOT(ISBLANK(AE343)),NOT(ISBLANK(AF343)))),#N/A,
IF(ISBLANK(AC343),"",
IF(AND(NOT(ISERROR(VLOOKUP(AC343,MonsterTable!$A:$B,MATCH(MonsterTable!$B$1,MonsterTable!$A$1:$B$1,0),0))),OR(ISBLANK(AE343),ISBLANK(AF343))),#N/A,
IFERROR(VLOOKUP(AC343,MonsterTable!$A:$B,MATCH(MonsterTable!$B$1,MonsterTable!$A$1:$B$1,0),0),
IF(OR(NOT(ISBLANK(AE343)),ISBLANK(AF343)),#N/A,
IF(AC343="empty","empty",
VLOOKUP(AC343,MonsterGroupTable!$A:$A,1,0)))))))</f>
        <v/>
      </c>
      <c r="AH343" s="2" t="str">
        <f>IF(AND(ISBLANK(AG343),OR(NOT(ISBLANK(AI343)),NOT(ISBLANK(AJ343)))),#N/A,
IF(ISBLANK(AG343),"",
IF(AND(NOT(ISERROR(VLOOKUP(AG343,MonsterTable!$A:$B,MATCH(MonsterTable!$B$1,MonsterTable!$A$1:$B$1,0),0))),OR(ISBLANK(AI343),ISBLANK(AJ343))),#N/A,
IFERROR(VLOOKUP(AG343,MonsterTable!$A:$B,MATCH(MonsterTable!$B$1,MonsterTable!$A$1:$B$1,0),0),
IF(OR(NOT(ISBLANK(AI343)),ISBLANK(AJ343)),#N/A,
IF(AG343="empty","empty",
VLOOKUP(AG343,MonsterGroupTable!$A:$A,1,0)))))))</f>
        <v/>
      </c>
      <c r="AL343" s="2" t="str">
        <f>IF(AND(ISBLANK(AK343),OR(NOT(ISBLANK(AM343)),NOT(ISBLANK(AN343)))),#N/A,
IF(ISBLANK(AK343),"",
IF(AND(NOT(ISERROR(VLOOKUP(AK343,MonsterTable!$A:$B,MATCH(MonsterTable!$B$1,MonsterTable!$A$1:$B$1,0),0))),OR(ISBLANK(AM343),ISBLANK(AN343))),#N/A,
IFERROR(VLOOKUP(AK343,MonsterTable!$A:$B,MATCH(MonsterTable!$B$1,MonsterTable!$A$1:$B$1,0),0),
IF(OR(NOT(ISBLANK(AM343)),ISBLANK(AN343)),#N/A,
IF(AK343="empty","empty",
VLOOKUP(AK343,MonsterGroupTable!$A:$A,1,0)))))))</f>
        <v/>
      </c>
      <c r="AP343" s="2" t="str">
        <f>IF(AND(ISBLANK(AO343),OR(NOT(ISBLANK(AQ343)),NOT(ISBLANK(AR343)))),#N/A,
IF(ISBLANK(AO343),"",
IF(AND(NOT(ISERROR(VLOOKUP(AO343,MonsterTable!$A:$B,MATCH(MonsterTable!$B$1,MonsterTable!$A$1:$B$1,0),0))),OR(ISBLANK(AQ343),ISBLANK(AR343))),#N/A,
IFERROR(VLOOKUP(AO343,MonsterTable!$A:$B,MATCH(MonsterTable!$B$1,MonsterTable!$A$1:$B$1,0),0),
IF(OR(NOT(ISBLANK(AQ343)),ISBLANK(AR343)),#N/A,
IF(AO343="empty","empty",
VLOOKUP(AO343,MonsterGroupTable!$A:$A,1,0)))))))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B343" s="2" t="str">
        <f>IF(AND(ISBLANK(BA343),OR(NOT(ISBLANK(BC343)),NOT(ISBLANK(BD343)))),#N/A,
IF(ISBLANK(BA343),"",
IF(AND(NOT(ISERROR(VLOOKUP(BA343,MonsterTable!$A:$B,MATCH(MonsterTable!$B$1,MonsterTable!$A$1:$B$1,0),0))),OR(ISBLANK(BC343),ISBLANK(BD343))),#N/A,
IFERROR(VLOOKUP(BA343,MonsterTable!$A:$B,MATCH(MonsterTable!$B$1,MonsterTable!$A$1:$B$1,0),0),
IF(OR(NOT(ISBLANK(BC343)),ISBLANK(BD343)),#N/A,
IF(BA343="empty","empty",
VLOOKUP(BA343,MonsterGroupTable!$A:$A,1,0)))))))</f>
        <v/>
      </c>
      <c r="BF343" s="2" t="str">
        <f>IF(AND(ISBLANK(BE343),OR(NOT(ISBLANK(BG343)),NOT(ISBLANK(BH343)))),#N/A,
IF(ISBLANK(BE343),"",
IF(AND(NOT(ISERROR(VLOOKUP(BE343,MonsterTable!$A:$B,MATCH(MonsterTable!$B$1,MonsterTable!$A$1:$B$1,0),0))),OR(ISBLANK(BG343),ISBLANK(BH343))),#N/A,
IFERROR(VLOOKUP(BE343,MonsterTable!$A:$B,MATCH(MonsterTable!$B$1,MonsterTable!$A$1:$B$1,0),0),
IF(OR(NOT(ISBLANK(BG343)),ISBLANK(BH343)),#N/A,
IF(BE343="empty","empty",
VLOOKUP(BE343,MonsterGroupTable!$A:$A,1,0)))))))</f>
        <v/>
      </c>
    </row>
    <row r="344" spans="1:58" x14ac:dyDescent="0.3">
      <c r="A344">
        <v>10343</v>
      </c>
      <c r="B344">
        <f t="shared" si="11"/>
        <v>1.1000000000000001</v>
      </c>
      <c r="C344">
        <f t="shared" si="11"/>
        <v>1.1000000000000001</v>
      </c>
      <c r="F344">
        <v>1680</v>
      </c>
      <c r="G344">
        <v>38360</v>
      </c>
      <c r="H344" t="s">
        <v>29</v>
      </c>
      <c r="I344" t="s">
        <v>30</v>
      </c>
      <c r="J344" t="s">
        <v>85</v>
      </c>
      <c r="K344" t="s">
        <v>86</v>
      </c>
      <c r="L344">
        <v>0</v>
      </c>
      <c r="M344">
        <v>-4.75</v>
      </c>
      <c r="N344">
        <v>-3.5</v>
      </c>
      <c r="O344">
        <v>4.75</v>
      </c>
      <c r="P344">
        <v>3</v>
      </c>
      <c r="Q344">
        <v>-13.5</v>
      </c>
      <c r="R344">
        <v>2.5499999999999998</v>
      </c>
      <c r="S344">
        <v>-6.75</v>
      </c>
      <c r="T344" t="str">
        <f t="shared" si="10"/>
        <v>g101,5</v>
      </c>
      <c r="U344" s="1" t="s">
        <v>78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g101</v>
      </c>
      <c r="X344">
        <v>5</v>
      </c>
      <c r="Z344" s="2" t="str">
        <f>IF(AND(ISBLANK(Y344),OR(NOT(ISBLANK(AA344)),NOT(ISBLANK(AB344)))),#N/A,
IF(ISBLANK(Y344),"",
IF(AND(NOT(ISERROR(VLOOKUP(Y344,MonsterTable!$A:$B,MATCH(MonsterTable!$B$1,MonsterTable!$A$1:$B$1,0),0))),OR(ISBLANK(AA344),ISBLANK(AB344))),#N/A,
IFERROR(VLOOKUP(Y344,MonsterTable!$A:$B,MATCH(MonsterTable!$B$1,MonsterTable!$A$1:$B$1,0),0),
IF(OR(NOT(ISBLANK(AA344)),ISBLANK(AB344)),#N/A,
IF(Y344="empty","empty",
VLOOKUP(Y344,MonsterGroupTable!$A:$A,1,0)))))))</f>
        <v/>
      </c>
      <c r="AD344" s="2" t="str">
        <f>IF(AND(ISBLANK(AC344),OR(NOT(ISBLANK(AE344)),NOT(ISBLANK(AF344)))),#N/A,
IF(ISBLANK(AC344),"",
IF(AND(NOT(ISERROR(VLOOKUP(AC344,MonsterTable!$A:$B,MATCH(MonsterTable!$B$1,MonsterTable!$A$1:$B$1,0),0))),OR(ISBLANK(AE344),ISBLANK(AF344))),#N/A,
IFERROR(VLOOKUP(AC344,MonsterTable!$A:$B,MATCH(MonsterTable!$B$1,MonsterTable!$A$1:$B$1,0),0),
IF(OR(NOT(ISBLANK(AE344)),ISBLANK(AF344)),#N/A,
IF(AC344="empty","empty",
VLOOKUP(AC344,MonsterGroupTable!$A:$A,1,0)))))))</f>
        <v/>
      </c>
      <c r="AH344" s="2" t="str">
        <f>IF(AND(ISBLANK(AG344),OR(NOT(ISBLANK(AI344)),NOT(ISBLANK(AJ344)))),#N/A,
IF(ISBLANK(AG344),"",
IF(AND(NOT(ISERROR(VLOOKUP(AG344,MonsterTable!$A:$B,MATCH(MonsterTable!$B$1,MonsterTable!$A$1:$B$1,0),0))),OR(ISBLANK(AI344),ISBLANK(AJ344))),#N/A,
IFERROR(VLOOKUP(AG344,MonsterTable!$A:$B,MATCH(MonsterTable!$B$1,MonsterTable!$A$1:$B$1,0),0),
IF(OR(NOT(ISBLANK(AI344)),ISBLANK(AJ344)),#N/A,
IF(AG344="empty","empty",
VLOOKUP(AG344,MonsterGroupTable!$A:$A,1,0)))))))</f>
        <v/>
      </c>
      <c r="AL344" s="2" t="str">
        <f>IF(AND(ISBLANK(AK344),OR(NOT(ISBLANK(AM344)),NOT(ISBLANK(AN344)))),#N/A,
IF(ISBLANK(AK344),"",
IF(AND(NOT(ISERROR(VLOOKUP(AK344,MonsterTable!$A:$B,MATCH(MonsterTable!$B$1,MonsterTable!$A$1:$B$1,0),0))),OR(ISBLANK(AM344),ISBLANK(AN344))),#N/A,
IFERROR(VLOOKUP(AK344,MonsterTable!$A:$B,MATCH(MonsterTable!$B$1,MonsterTable!$A$1:$B$1,0),0),
IF(OR(NOT(ISBLANK(AM344)),ISBLANK(AN344)),#N/A,
IF(AK344="empty","empty",
VLOOKUP(AK344,MonsterGroupTable!$A:$A,1,0)))))))</f>
        <v/>
      </c>
      <c r="AP344" s="2" t="str">
        <f>IF(AND(ISBLANK(AO344),OR(NOT(ISBLANK(AQ344)),NOT(ISBLANK(AR344)))),#N/A,
IF(ISBLANK(AO344),"",
IF(AND(NOT(ISERROR(VLOOKUP(AO344,MonsterTable!$A:$B,MATCH(MonsterTable!$B$1,MonsterTable!$A$1:$B$1,0),0))),OR(ISBLANK(AQ344),ISBLANK(AR344))),#N/A,
IFERROR(VLOOKUP(AO344,MonsterTable!$A:$B,MATCH(MonsterTable!$B$1,MonsterTable!$A$1:$B$1,0),0),
IF(OR(NOT(ISBLANK(AQ344)),ISBLANK(AR344)),#N/A,
IF(AO344="empty","empty",
VLOOKUP(AO344,MonsterGroupTable!$A:$A,1,0)))))))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B344" s="2" t="str">
        <f>IF(AND(ISBLANK(BA344),OR(NOT(ISBLANK(BC344)),NOT(ISBLANK(BD344)))),#N/A,
IF(ISBLANK(BA344),"",
IF(AND(NOT(ISERROR(VLOOKUP(BA344,MonsterTable!$A:$B,MATCH(MonsterTable!$B$1,MonsterTable!$A$1:$B$1,0),0))),OR(ISBLANK(BC344),ISBLANK(BD344))),#N/A,
IFERROR(VLOOKUP(BA344,MonsterTable!$A:$B,MATCH(MonsterTable!$B$1,MonsterTable!$A$1:$B$1,0),0),
IF(OR(NOT(ISBLANK(BC344)),ISBLANK(BD344)),#N/A,
IF(BA344="empty","empty",
VLOOKUP(BA344,MonsterGroupTable!$A:$A,1,0)))))))</f>
        <v/>
      </c>
      <c r="BF344" s="2" t="str">
        <f>IF(AND(ISBLANK(BE344),OR(NOT(ISBLANK(BG344)),NOT(ISBLANK(BH344)))),#N/A,
IF(ISBLANK(BE344),"",
IF(AND(NOT(ISERROR(VLOOKUP(BE344,MonsterTable!$A:$B,MATCH(MonsterTable!$B$1,MonsterTable!$A$1:$B$1,0),0))),OR(ISBLANK(BG344),ISBLANK(BH344))),#N/A,
IFERROR(VLOOKUP(BE344,MonsterTable!$A:$B,MATCH(MonsterTable!$B$1,MonsterTable!$A$1:$B$1,0),0),
IF(OR(NOT(ISBLANK(BG344)),ISBLANK(BH344)),#N/A,
IF(BE344="empty","empty",
VLOOKUP(BE344,MonsterGroupTable!$A:$A,1,0)))))))</f>
        <v/>
      </c>
    </row>
    <row r="345" spans="1:58" x14ac:dyDescent="0.3">
      <c r="A345">
        <v>10344</v>
      </c>
      <c r="B345">
        <f t="shared" si="11"/>
        <v>1.1000000000000001</v>
      </c>
      <c r="C345">
        <f t="shared" si="11"/>
        <v>1.1000000000000001</v>
      </c>
      <c r="F345">
        <v>1680</v>
      </c>
      <c r="G345">
        <v>38640</v>
      </c>
      <c r="H345" t="s">
        <v>29</v>
      </c>
      <c r="I345" t="s">
        <v>30</v>
      </c>
      <c r="J345" t="s">
        <v>85</v>
      </c>
      <c r="K345" t="s">
        <v>86</v>
      </c>
      <c r="L345">
        <v>0</v>
      </c>
      <c r="M345">
        <v>-4.75</v>
      </c>
      <c r="N345">
        <v>-3.5</v>
      </c>
      <c r="O345">
        <v>4.75</v>
      </c>
      <c r="P345">
        <v>3</v>
      </c>
      <c r="Q345">
        <v>-13.5</v>
      </c>
      <c r="R345">
        <v>2.5499999999999998</v>
      </c>
      <c r="S345">
        <v>-6.75</v>
      </c>
      <c r="T345" t="str">
        <f t="shared" si="10"/>
        <v>g101,5</v>
      </c>
      <c r="U345" s="1" t="s">
        <v>78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g101</v>
      </c>
      <c r="X345">
        <v>5</v>
      </c>
      <c r="Z345" s="2" t="str">
        <f>IF(AND(ISBLANK(Y345),OR(NOT(ISBLANK(AA345)),NOT(ISBLANK(AB345)))),#N/A,
IF(ISBLANK(Y345),"",
IF(AND(NOT(ISERROR(VLOOKUP(Y345,MonsterTable!$A:$B,MATCH(MonsterTable!$B$1,MonsterTable!$A$1:$B$1,0),0))),OR(ISBLANK(AA345),ISBLANK(AB345))),#N/A,
IFERROR(VLOOKUP(Y345,MonsterTable!$A:$B,MATCH(MonsterTable!$B$1,MonsterTable!$A$1:$B$1,0),0),
IF(OR(NOT(ISBLANK(AA345)),ISBLANK(AB345)),#N/A,
IF(Y345="empty","empty",
VLOOKUP(Y345,MonsterGroupTable!$A:$A,1,0)))))))</f>
        <v/>
      </c>
      <c r="AD345" s="2" t="str">
        <f>IF(AND(ISBLANK(AC345),OR(NOT(ISBLANK(AE345)),NOT(ISBLANK(AF345)))),#N/A,
IF(ISBLANK(AC345),"",
IF(AND(NOT(ISERROR(VLOOKUP(AC345,MonsterTable!$A:$B,MATCH(MonsterTable!$B$1,MonsterTable!$A$1:$B$1,0),0))),OR(ISBLANK(AE345),ISBLANK(AF345))),#N/A,
IFERROR(VLOOKUP(AC345,MonsterTable!$A:$B,MATCH(MonsterTable!$B$1,MonsterTable!$A$1:$B$1,0),0),
IF(OR(NOT(ISBLANK(AE345)),ISBLANK(AF345)),#N/A,
IF(AC345="empty","empty",
VLOOKUP(AC345,MonsterGroupTable!$A:$A,1,0)))))))</f>
        <v/>
      </c>
      <c r="AH345" s="2" t="str">
        <f>IF(AND(ISBLANK(AG345),OR(NOT(ISBLANK(AI345)),NOT(ISBLANK(AJ345)))),#N/A,
IF(ISBLANK(AG345),"",
IF(AND(NOT(ISERROR(VLOOKUP(AG345,MonsterTable!$A:$B,MATCH(MonsterTable!$B$1,MonsterTable!$A$1:$B$1,0),0))),OR(ISBLANK(AI345),ISBLANK(AJ345))),#N/A,
IFERROR(VLOOKUP(AG345,MonsterTable!$A:$B,MATCH(MonsterTable!$B$1,MonsterTable!$A$1:$B$1,0),0),
IF(OR(NOT(ISBLANK(AI345)),ISBLANK(AJ345)),#N/A,
IF(AG345="empty","empty",
VLOOKUP(AG345,MonsterGroupTable!$A:$A,1,0)))))))</f>
        <v/>
      </c>
      <c r="AL345" s="2" t="str">
        <f>IF(AND(ISBLANK(AK345),OR(NOT(ISBLANK(AM345)),NOT(ISBLANK(AN345)))),#N/A,
IF(ISBLANK(AK345),"",
IF(AND(NOT(ISERROR(VLOOKUP(AK345,MonsterTable!$A:$B,MATCH(MonsterTable!$B$1,MonsterTable!$A$1:$B$1,0),0))),OR(ISBLANK(AM345),ISBLANK(AN345))),#N/A,
IFERROR(VLOOKUP(AK345,MonsterTable!$A:$B,MATCH(MonsterTable!$B$1,MonsterTable!$A$1:$B$1,0),0),
IF(OR(NOT(ISBLANK(AM345)),ISBLANK(AN345)),#N/A,
IF(AK345="empty","empty",
VLOOKUP(AK345,MonsterGroupTable!$A:$A,1,0)))))))</f>
        <v/>
      </c>
      <c r="AP345" s="2" t="str">
        <f>IF(AND(ISBLANK(AO345),OR(NOT(ISBLANK(AQ345)),NOT(ISBLANK(AR345)))),#N/A,
IF(ISBLANK(AO345),"",
IF(AND(NOT(ISERROR(VLOOKUP(AO345,MonsterTable!$A:$B,MATCH(MonsterTable!$B$1,MonsterTable!$A$1:$B$1,0),0))),OR(ISBLANK(AQ345),ISBLANK(AR345))),#N/A,
IFERROR(VLOOKUP(AO345,MonsterTable!$A:$B,MATCH(MonsterTable!$B$1,MonsterTable!$A$1:$B$1,0),0),
IF(OR(NOT(ISBLANK(AQ345)),ISBLANK(AR345)),#N/A,
IF(AO345="empty","empty",
VLOOKUP(AO345,MonsterGroupTable!$A:$A,1,0)))))))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B345" s="2" t="str">
        <f>IF(AND(ISBLANK(BA345),OR(NOT(ISBLANK(BC345)),NOT(ISBLANK(BD345)))),#N/A,
IF(ISBLANK(BA345),"",
IF(AND(NOT(ISERROR(VLOOKUP(BA345,MonsterTable!$A:$B,MATCH(MonsterTable!$B$1,MonsterTable!$A$1:$B$1,0),0))),OR(ISBLANK(BC345),ISBLANK(BD345))),#N/A,
IFERROR(VLOOKUP(BA345,MonsterTable!$A:$B,MATCH(MonsterTable!$B$1,MonsterTable!$A$1:$B$1,0),0),
IF(OR(NOT(ISBLANK(BC345)),ISBLANK(BD345)),#N/A,
IF(BA345="empty","empty",
VLOOKUP(BA345,MonsterGroupTable!$A:$A,1,0)))))))</f>
        <v/>
      </c>
      <c r="BF345" s="2" t="str">
        <f>IF(AND(ISBLANK(BE345),OR(NOT(ISBLANK(BG345)),NOT(ISBLANK(BH345)))),#N/A,
IF(ISBLANK(BE345),"",
IF(AND(NOT(ISERROR(VLOOKUP(BE345,MonsterTable!$A:$B,MATCH(MonsterTable!$B$1,MonsterTable!$A$1:$B$1,0),0))),OR(ISBLANK(BG345),ISBLANK(BH345))),#N/A,
IFERROR(VLOOKUP(BE345,MonsterTable!$A:$B,MATCH(MonsterTable!$B$1,MonsterTable!$A$1:$B$1,0),0),
IF(OR(NOT(ISBLANK(BG345)),ISBLANK(BH345)),#N/A,
IF(BE345="empty","empty",
VLOOKUP(BE345,MonsterGroupTable!$A:$A,1,0)))))))</f>
        <v/>
      </c>
    </row>
    <row r="346" spans="1:58" x14ac:dyDescent="0.3">
      <c r="A346">
        <v>10345</v>
      </c>
      <c r="B346">
        <f t="shared" si="11"/>
        <v>1.1000000000000001</v>
      </c>
      <c r="C346">
        <f t="shared" si="11"/>
        <v>1.1000000000000001</v>
      </c>
      <c r="F346">
        <v>1680</v>
      </c>
      <c r="G346">
        <v>38920</v>
      </c>
      <c r="H346" t="s">
        <v>29</v>
      </c>
      <c r="I346" t="s">
        <v>30</v>
      </c>
      <c r="J346" t="s">
        <v>85</v>
      </c>
      <c r="K346" t="s">
        <v>86</v>
      </c>
      <c r="L346">
        <v>0</v>
      </c>
      <c r="M346">
        <v>-4.75</v>
      </c>
      <c r="N346">
        <v>-3.5</v>
      </c>
      <c r="O346">
        <v>4.75</v>
      </c>
      <c r="P346">
        <v>3</v>
      </c>
      <c r="Q346">
        <v>-13.5</v>
      </c>
      <c r="R346">
        <v>2.5499999999999998</v>
      </c>
      <c r="S346">
        <v>-6.75</v>
      </c>
      <c r="T346" t="str">
        <f t="shared" si="10"/>
        <v>g101,5</v>
      </c>
      <c r="U346" s="1" t="s">
        <v>78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g101</v>
      </c>
      <c r="X346">
        <v>5</v>
      </c>
      <c r="Z346" s="2" t="str">
        <f>IF(AND(ISBLANK(Y346),OR(NOT(ISBLANK(AA346)),NOT(ISBLANK(AB346)))),#N/A,
IF(ISBLANK(Y346),"",
IF(AND(NOT(ISERROR(VLOOKUP(Y346,MonsterTable!$A:$B,MATCH(MonsterTable!$B$1,MonsterTable!$A$1:$B$1,0),0))),OR(ISBLANK(AA346),ISBLANK(AB346))),#N/A,
IFERROR(VLOOKUP(Y346,MonsterTable!$A:$B,MATCH(MonsterTable!$B$1,MonsterTable!$A$1:$B$1,0),0),
IF(OR(NOT(ISBLANK(AA346)),ISBLANK(AB346)),#N/A,
IF(Y346="empty","empty",
VLOOKUP(Y346,MonsterGroupTable!$A:$A,1,0)))))))</f>
        <v/>
      </c>
      <c r="AD346" s="2" t="str">
        <f>IF(AND(ISBLANK(AC346),OR(NOT(ISBLANK(AE346)),NOT(ISBLANK(AF346)))),#N/A,
IF(ISBLANK(AC346),"",
IF(AND(NOT(ISERROR(VLOOKUP(AC346,MonsterTable!$A:$B,MATCH(MonsterTable!$B$1,MonsterTable!$A$1:$B$1,0),0))),OR(ISBLANK(AE346),ISBLANK(AF346))),#N/A,
IFERROR(VLOOKUP(AC346,MonsterTable!$A:$B,MATCH(MonsterTable!$B$1,MonsterTable!$A$1:$B$1,0),0),
IF(OR(NOT(ISBLANK(AE346)),ISBLANK(AF346)),#N/A,
IF(AC346="empty","empty",
VLOOKUP(AC346,MonsterGroupTable!$A:$A,1,0)))))))</f>
        <v/>
      </c>
      <c r="AH346" s="2" t="str">
        <f>IF(AND(ISBLANK(AG346),OR(NOT(ISBLANK(AI346)),NOT(ISBLANK(AJ346)))),#N/A,
IF(ISBLANK(AG346),"",
IF(AND(NOT(ISERROR(VLOOKUP(AG346,MonsterTable!$A:$B,MATCH(MonsterTable!$B$1,MonsterTable!$A$1:$B$1,0),0))),OR(ISBLANK(AI346),ISBLANK(AJ346))),#N/A,
IFERROR(VLOOKUP(AG346,MonsterTable!$A:$B,MATCH(MonsterTable!$B$1,MonsterTable!$A$1:$B$1,0),0),
IF(OR(NOT(ISBLANK(AI346)),ISBLANK(AJ346)),#N/A,
IF(AG346="empty","empty",
VLOOKUP(AG346,MonsterGroupTable!$A:$A,1,0)))))))</f>
        <v/>
      </c>
      <c r="AL346" s="2" t="str">
        <f>IF(AND(ISBLANK(AK346),OR(NOT(ISBLANK(AM346)),NOT(ISBLANK(AN346)))),#N/A,
IF(ISBLANK(AK346),"",
IF(AND(NOT(ISERROR(VLOOKUP(AK346,MonsterTable!$A:$B,MATCH(MonsterTable!$B$1,MonsterTable!$A$1:$B$1,0),0))),OR(ISBLANK(AM346),ISBLANK(AN346))),#N/A,
IFERROR(VLOOKUP(AK346,MonsterTable!$A:$B,MATCH(MonsterTable!$B$1,MonsterTable!$A$1:$B$1,0),0),
IF(OR(NOT(ISBLANK(AM346)),ISBLANK(AN346)),#N/A,
IF(AK346="empty","empty",
VLOOKUP(AK346,MonsterGroupTable!$A:$A,1,0)))))))</f>
        <v/>
      </c>
      <c r="AP346" s="2" t="str">
        <f>IF(AND(ISBLANK(AO346),OR(NOT(ISBLANK(AQ346)),NOT(ISBLANK(AR346)))),#N/A,
IF(ISBLANK(AO346),"",
IF(AND(NOT(ISERROR(VLOOKUP(AO346,MonsterTable!$A:$B,MATCH(MonsterTable!$B$1,MonsterTable!$A$1:$B$1,0),0))),OR(ISBLANK(AQ346),ISBLANK(AR346))),#N/A,
IFERROR(VLOOKUP(AO346,MonsterTable!$A:$B,MATCH(MonsterTable!$B$1,MonsterTable!$A$1:$B$1,0),0),
IF(OR(NOT(ISBLANK(AQ346)),ISBLANK(AR346)),#N/A,
IF(AO346="empty","empty",
VLOOKUP(AO346,MonsterGroupTable!$A:$A,1,0)))))))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B346" s="2" t="str">
        <f>IF(AND(ISBLANK(BA346),OR(NOT(ISBLANK(BC346)),NOT(ISBLANK(BD346)))),#N/A,
IF(ISBLANK(BA346),"",
IF(AND(NOT(ISERROR(VLOOKUP(BA346,MonsterTable!$A:$B,MATCH(MonsterTable!$B$1,MonsterTable!$A$1:$B$1,0),0))),OR(ISBLANK(BC346),ISBLANK(BD346))),#N/A,
IFERROR(VLOOKUP(BA346,MonsterTable!$A:$B,MATCH(MonsterTable!$B$1,MonsterTable!$A$1:$B$1,0),0),
IF(OR(NOT(ISBLANK(BC346)),ISBLANK(BD346)),#N/A,
IF(BA346="empty","empty",
VLOOKUP(BA346,MonsterGroupTable!$A:$A,1,0)))))))</f>
        <v/>
      </c>
      <c r="BF346" s="2" t="str">
        <f>IF(AND(ISBLANK(BE346),OR(NOT(ISBLANK(BG346)),NOT(ISBLANK(BH346)))),#N/A,
IF(ISBLANK(BE346),"",
IF(AND(NOT(ISERROR(VLOOKUP(BE346,MonsterTable!$A:$B,MATCH(MonsterTable!$B$1,MonsterTable!$A$1:$B$1,0),0))),OR(ISBLANK(BG346),ISBLANK(BH346))),#N/A,
IFERROR(VLOOKUP(BE346,MonsterTable!$A:$B,MATCH(MonsterTable!$B$1,MonsterTable!$A$1:$B$1,0),0),
IF(OR(NOT(ISBLANK(BG346)),ISBLANK(BH346)),#N/A,
IF(BE346="empty","empty",
VLOOKUP(BE346,MonsterGroupTable!$A:$A,1,0)))))))</f>
        <v/>
      </c>
    </row>
    <row r="347" spans="1:58" x14ac:dyDescent="0.3">
      <c r="A347">
        <v>10346</v>
      </c>
      <c r="B347">
        <f t="shared" si="11"/>
        <v>1.1000000000000001</v>
      </c>
      <c r="C347">
        <f t="shared" si="11"/>
        <v>1.1000000000000001</v>
      </c>
      <c r="F347">
        <v>1680</v>
      </c>
      <c r="G347">
        <v>39200</v>
      </c>
      <c r="H347" t="s">
        <v>29</v>
      </c>
      <c r="I347" t="s">
        <v>30</v>
      </c>
      <c r="J347" t="s">
        <v>85</v>
      </c>
      <c r="K347" t="s">
        <v>86</v>
      </c>
      <c r="L347">
        <v>0</v>
      </c>
      <c r="M347">
        <v>-4.75</v>
      </c>
      <c r="N347">
        <v>-3.5</v>
      </c>
      <c r="O347">
        <v>4.75</v>
      </c>
      <c r="P347">
        <v>3</v>
      </c>
      <c r="Q347">
        <v>-13.5</v>
      </c>
      <c r="R347">
        <v>2.5499999999999998</v>
      </c>
      <c r="S347">
        <v>-6.75</v>
      </c>
      <c r="T347" t="str">
        <f t="shared" si="10"/>
        <v>g101,5</v>
      </c>
      <c r="U347" s="1" t="s">
        <v>78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g101</v>
      </c>
      <c r="X347">
        <v>5</v>
      </c>
      <c r="Z347" s="2" t="str">
        <f>IF(AND(ISBLANK(Y347),OR(NOT(ISBLANK(AA347)),NOT(ISBLANK(AB347)))),#N/A,
IF(ISBLANK(Y347),"",
IF(AND(NOT(ISERROR(VLOOKUP(Y347,MonsterTable!$A:$B,MATCH(MonsterTable!$B$1,MonsterTable!$A$1:$B$1,0),0))),OR(ISBLANK(AA347),ISBLANK(AB347))),#N/A,
IFERROR(VLOOKUP(Y347,MonsterTable!$A:$B,MATCH(MonsterTable!$B$1,MonsterTable!$A$1:$B$1,0),0),
IF(OR(NOT(ISBLANK(AA347)),ISBLANK(AB347)),#N/A,
IF(Y347="empty","empty",
VLOOKUP(Y347,MonsterGroupTable!$A:$A,1,0)))))))</f>
        <v/>
      </c>
      <c r="AD347" s="2" t="str">
        <f>IF(AND(ISBLANK(AC347),OR(NOT(ISBLANK(AE347)),NOT(ISBLANK(AF347)))),#N/A,
IF(ISBLANK(AC347),"",
IF(AND(NOT(ISERROR(VLOOKUP(AC347,MonsterTable!$A:$B,MATCH(MonsterTable!$B$1,MonsterTable!$A$1:$B$1,0),0))),OR(ISBLANK(AE347),ISBLANK(AF347))),#N/A,
IFERROR(VLOOKUP(AC347,MonsterTable!$A:$B,MATCH(MonsterTable!$B$1,MonsterTable!$A$1:$B$1,0),0),
IF(OR(NOT(ISBLANK(AE347)),ISBLANK(AF347)),#N/A,
IF(AC347="empty","empty",
VLOOKUP(AC347,MonsterGroupTable!$A:$A,1,0)))))))</f>
        <v/>
      </c>
      <c r="AH347" s="2" t="str">
        <f>IF(AND(ISBLANK(AG347),OR(NOT(ISBLANK(AI347)),NOT(ISBLANK(AJ347)))),#N/A,
IF(ISBLANK(AG347),"",
IF(AND(NOT(ISERROR(VLOOKUP(AG347,MonsterTable!$A:$B,MATCH(MonsterTable!$B$1,MonsterTable!$A$1:$B$1,0),0))),OR(ISBLANK(AI347),ISBLANK(AJ347))),#N/A,
IFERROR(VLOOKUP(AG347,MonsterTable!$A:$B,MATCH(MonsterTable!$B$1,MonsterTable!$A$1:$B$1,0),0),
IF(OR(NOT(ISBLANK(AI347)),ISBLANK(AJ347)),#N/A,
IF(AG347="empty","empty",
VLOOKUP(AG347,MonsterGroupTable!$A:$A,1,0)))))))</f>
        <v/>
      </c>
      <c r="AL347" s="2" t="str">
        <f>IF(AND(ISBLANK(AK347),OR(NOT(ISBLANK(AM347)),NOT(ISBLANK(AN347)))),#N/A,
IF(ISBLANK(AK347),"",
IF(AND(NOT(ISERROR(VLOOKUP(AK347,MonsterTable!$A:$B,MATCH(MonsterTable!$B$1,MonsterTable!$A$1:$B$1,0),0))),OR(ISBLANK(AM347),ISBLANK(AN347))),#N/A,
IFERROR(VLOOKUP(AK347,MonsterTable!$A:$B,MATCH(MonsterTable!$B$1,MonsterTable!$A$1:$B$1,0),0),
IF(OR(NOT(ISBLANK(AM347)),ISBLANK(AN347)),#N/A,
IF(AK347="empty","empty",
VLOOKUP(AK347,MonsterGroupTable!$A:$A,1,0)))))))</f>
        <v/>
      </c>
      <c r="AP347" s="2" t="str">
        <f>IF(AND(ISBLANK(AO347),OR(NOT(ISBLANK(AQ347)),NOT(ISBLANK(AR347)))),#N/A,
IF(ISBLANK(AO347),"",
IF(AND(NOT(ISERROR(VLOOKUP(AO347,MonsterTable!$A:$B,MATCH(MonsterTable!$B$1,MonsterTable!$A$1:$B$1,0),0))),OR(ISBLANK(AQ347),ISBLANK(AR347))),#N/A,
IFERROR(VLOOKUP(AO347,MonsterTable!$A:$B,MATCH(MonsterTable!$B$1,MonsterTable!$A$1:$B$1,0),0),
IF(OR(NOT(ISBLANK(AQ347)),ISBLANK(AR347)),#N/A,
IF(AO347="empty","empty",
VLOOKUP(AO347,MonsterGroupTable!$A:$A,1,0)))))))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B347" s="2" t="str">
        <f>IF(AND(ISBLANK(BA347),OR(NOT(ISBLANK(BC347)),NOT(ISBLANK(BD347)))),#N/A,
IF(ISBLANK(BA347),"",
IF(AND(NOT(ISERROR(VLOOKUP(BA347,MonsterTable!$A:$B,MATCH(MonsterTable!$B$1,MonsterTable!$A$1:$B$1,0),0))),OR(ISBLANK(BC347),ISBLANK(BD347))),#N/A,
IFERROR(VLOOKUP(BA347,MonsterTable!$A:$B,MATCH(MonsterTable!$B$1,MonsterTable!$A$1:$B$1,0),0),
IF(OR(NOT(ISBLANK(BC347)),ISBLANK(BD347)),#N/A,
IF(BA347="empty","empty",
VLOOKUP(BA347,MonsterGroupTable!$A:$A,1,0)))))))</f>
        <v/>
      </c>
      <c r="BF347" s="2" t="str">
        <f>IF(AND(ISBLANK(BE347),OR(NOT(ISBLANK(BG347)),NOT(ISBLANK(BH347)))),#N/A,
IF(ISBLANK(BE347),"",
IF(AND(NOT(ISERROR(VLOOKUP(BE347,MonsterTable!$A:$B,MATCH(MonsterTable!$B$1,MonsterTable!$A$1:$B$1,0),0))),OR(ISBLANK(BG347),ISBLANK(BH347))),#N/A,
IFERROR(VLOOKUP(BE347,MonsterTable!$A:$B,MATCH(MonsterTable!$B$1,MonsterTable!$A$1:$B$1,0),0),
IF(OR(NOT(ISBLANK(BG347)),ISBLANK(BH347)),#N/A,
IF(BE347="empty","empty",
VLOOKUP(BE347,MonsterGroupTable!$A:$A,1,0)))))))</f>
        <v/>
      </c>
    </row>
    <row r="348" spans="1:58" x14ac:dyDescent="0.3">
      <c r="A348">
        <v>10347</v>
      </c>
      <c r="B348">
        <f t="shared" si="11"/>
        <v>1.1000000000000001</v>
      </c>
      <c r="C348">
        <f t="shared" si="11"/>
        <v>1.1000000000000001</v>
      </c>
      <c r="F348">
        <v>1680</v>
      </c>
      <c r="G348">
        <v>39480</v>
      </c>
      <c r="H348" t="s">
        <v>29</v>
      </c>
      <c r="I348" t="s">
        <v>30</v>
      </c>
      <c r="J348" t="s">
        <v>85</v>
      </c>
      <c r="K348" t="s">
        <v>86</v>
      </c>
      <c r="L348">
        <v>0</v>
      </c>
      <c r="M348">
        <v>-4.75</v>
      </c>
      <c r="N348">
        <v>-3.5</v>
      </c>
      <c r="O348">
        <v>4.75</v>
      </c>
      <c r="P348">
        <v>3</v>
      </c>
      <c r="Q348">
        <v>-13.5</v>
      </c>
      <c r="R348">
        <v>2.5499999999999998</v>
      </c>
      <c r="S348">
        <v>-6.75</v>
      </c>
      <c r="T348" t="str">
        <f t="shared" si="10"/>
        <v>g101,5</v>
      </c>
      <c r="U348" s="1" t="s">
        <v>78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g101</v>
      </c>
      <c r="X348">
        <v>5</v>
      </c>
      <c r="Z348" s="2" t="str">
        <f>IF(AND(ISBLANK(Y348),OR(NOT(ISBLANK(AA348)),NOT(ISBLANK(AB348)))),#N/A,
IF(ISBLANK(Y348),"",
IF(AND(NOT(ISERROR(VLOOKUP(Y348,MonsterTable!$A:$B,MATCH(MonsterTable!$B$1,MonsterTable!$A$1:$B$1,0),0))),OR(ISBLANK(AA348),ISBLANK(AB348))),#N/A,
IFERROR(VLOOKUP(Y348,MonsterTable!$A:$B,MATCH(MonsterTable!$B$1,MonsterTable!$A$1:$B$1,0),0),
IF(OR(NOT(ISBLANK(AA348)),ISBLANK(AB348)),#N/A,
IF(Y348="empty","empty",
VLOOKUP(Y348,MonsterGroupTable!$A:$A,1,0)))))))</f>
        <v/>
      </c>
      <c r="AD348" s="2" t="str">
        <f>IF(AND(ISBLANK(AC348),OR(NOT(ISBLANK(AE348)),NOT(ISBLANK(AF348)))),#N/A,
IF(ISBLANK(AC348),"",
IF(AND(NOT(ISERROR(VLOOKUP(AC348,MonsterTable!$A:$B,MATCH(MonsterTable!$B$1,MonsterTable!$A$1:$B$1,0),0))),OR(ISBLANK(AE348),ISBLANK(AF348))),#N/A,
IFERROR(VLOOKUP(AC348,MonsterTable!$A:$B,MATCH(MonsterTable!$B$1,MonsterTable!$A$1:$B$1,0),0),
IF(OR(NOT(ISBLANK(AE348)),ISBLANK(AF348)),#N/A,
IF(AC348="empty","empty",
VLOOKUP(AC348,MonsterGroupTable!$A:$A,1,0)))))))</f>
        <v/>
      </c>
      <c r="AH348" s="2" t="str">
        <f>IF(AND(ISBLANK(AG348),OR(NOT(ISBLANK(AI348)),NOT(ISBLANK(AJ348)))),#N/A,
IF(ISBLANK(AG348),"",
IF(AND(NOT(ISERROR(VLOOKUP(AG348,MonsterTable!$A:$B,MATCH(MonsterTable!$B$1,MonsterTable!$A$1:$B$1,0),0))),OR(ISBLANK(AI348),ISBLANK(AJ348))),#N/A,
IFERROR(VLOOKUP(AG348,MonsterTable!$A:$B,MATCH(MonsterTable!$B$1,MonsterTable!$A$1:$B$1,0),0),
IF(OR(NOT(ISBLANK(AI348)),ISBLANK(AJ348)),#N/A,
IF(AG348="empty","empty",
VLOOKUP(AG348,MonsterGroupTable!$A:$A,1,0)))))))</f>
        <v/>
      </c>
      <c r="AL348" s="2" t="str">
        <f>IF(AND(ISBLANK(AK348),OR(NOT(ISBLANK(AM348)),NOT(ISBLANK(AN348)))),#N/A,
IF(ISBLANK(AK348),"",
IF(AND(NOT(ISERROR(VLOOKUP(AK348,MonsterTable!$A:$B,MATCH(MonsterTable!$B$1,MonsterTable!$A$1:$B$1,0),0))),OR(ISBLANK(AM348),ISBLANK(AN348))),#N/A,
IFERROR(VLOOKUP(AK348,MonsterTable!$A:$B,MATCH(MonsterTable!$B$1,MonsterTable!$A$1:$B$1,0),0),
IF(OR(NOT(ISBLANK(AM348)),ISBLANK(AN348)),#N/A,
IF(AK348="empty","empty",
VLOOKUP(AK348,MonsterGroupTable!$A:$A,1,0)))))))</f>
        <v/>
      </c>
      <c r="AP348" s="2" t="str">
        <f>IF(AND(ISBLANK(AO348),OR(NOT(ISBLANK(AQ348)),NOT(ISBLANK(AR348)))),#N/A,
IF(ISBLANK(AO348),"",
IF(AND(NOT(ISERROR(VLOOKUP(AO348,MonsterTable!$A:$B,MATCH(MonsterTable!$B$1,MonsterTable!$A$1:$B$1,0),0))),OR(ISBLANK(AQ348),ISBLANK(AR348))),#N/A,
IFERROR(VLOOKUP(AO348,MonsterTable!$A:$B,MATCH(MonsterTable!$B$1,MonsterTable!$A$1:$B$1,0),0),
IF(OR(NOT(ISBLANK(AQ348)),ISBLANK(AR348)),#N/A,
IF(AO348="empty","empty",
VLOOKUP(AO348,MonsterGroupTable!$A:$A,1,0)))))))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B348" s="2" t="str">
        <f>IF(AND(ISBLANK(BA348),OR(NOT(ISBLANK(BC348)),NOT(ISBLANK(BD348)))),#N/A,
IF(ISBLANK(BA348),"",
IF(AND(NOT(ISERROR(VLOOKUP(BA348,MonsterTable!$A:$B,MATCH(MonsterTable!$B$1,MonsterTable!$A$1:$B$1,0),0))),OR(ISBLANK(BC348),ISBLANK(BD348))),#N/A,
IFERROR(VLOOKUP(BA348,MonsterTable!$A:$B,MATCH(MonsterTable!$B$1,MonsterTable!$A$1:$B$1,0),0),
IF(OR(NOT(ISBLANK(BC348)),ISBLANK(BD348)),#N/A,
IF(BA348="empty","empty",
VLOOKUP(BA348,MonsterGroupTable!$A:$A,1,0)))))))</f>
        <v/>
      </c>
      <c r="BF348" s="2" t="str">
        <f>IF(AND(ISBLANK(BE348),OR(NOT(ISBLANK(BG348)),NOT(ISBLANK(BH348)))),#N/A,
IF(ISBLANK(BE348),"",
IF(AND(NOT(ISERROR(VLOOKUP(BE348,MonsterTable!$A:$B,MATCH(MonsterTable!$B$1,MonsterTable!$A$1:$B$1,0),0))),OR(ISBLANK(BG348),ISBLANK(BH348))),#N/A,
IFERROR(VLOOKUP(BE348,MonsterTable!$A:$B,MATCH(MonsterTable!$B$1,MonsterTable!$A$1:$B$1,0),0),
IF(OR(NOT(ISBLANK(BG348)),ISBLANK(BH348)),#N/A,
IF(BE348="empty","empty",
VLOOKUP(BE348,MonsterGroupTable!$A:$A,1,0)))))))</f>
        <v/>
      </c>
    </row>
    <row r="349" spans="1:58" x14ac:dyDescent="0.3">
      <c r="A349">
        <v>10348</v>
      </c>
      <c r="B349">
        <f t="shared" si="11"/>
        <v>1.1000000000000001</v>
      </c>
      <c r="C349">
        <f t="shared" si="11"/>
        <v>1.1000000000000001</v>
      </c>
      <c r="F349">
        <v>1680</v>
      </c>
      <c r="G349">
        <v>39760</v>
      </c>
      <c r="H349" t="s">
        <v>29</v>
      </c>
      <c r="I349" t="s">
        <v>30</v>
      </c>
      <c r="J349" t="s">
        <v>85</v>
      </c>
      <c r="K349" t="s">
        <v>86</v>
      </c>
      <c r="L349">
        <v>0</v>
      </c>
      <c r="M349">
        <v>-4.75</v>
      </c>
      <c r="N349">
        <v>-3.5</v>
      </c>
      <c r="O349">
        <v>4.75</v>
      </c>
      <c r="P349">
        <v>3</v>
      </c>
      <c r="Q349">
        <v>-13.5</v>
      </c>
      <c r="R349">
        <v>2.5499999999999998</v>
      </c>
      <c r="S349">
        <v>-6.75</v>
      </c>
      <c r="T349" t="str">
        <f t="shared" si="10"/>
        <v>g101,5</v>
      </c>
      <c r="U349" s="1" t="s">
        <v>78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g101</v>
      </c>
      <c r="X349">
        <v>5</v>
      </c>
      <c r="Z349" s="2" t="str">
        <f>IF(AND(ISBLANK(Y349),OR(NOT(ISBLANK(AA349)),NOT(ISBLANK(AB349)))),#N/A,
IF(ISBLANK(Y349),"",
IF(AND(NOT(ISERROR(VLOOKUP(Y349,MonsterTable!$A:$B,MATCH(MonsterTable!$B$1,MonsterTable!$A$1:$B$1,0),0))),OR(ISBLANK(AA349),ISBLANK(AB349))),#N/A,
IFERROR(VLOOKUP(Y349,MonsterTable!$A:$B,MATCH(MonsterTable!$B$1,MonsterTable!$A$1:$B$1,0),0),
IF(OR(NOT(ISBLANK(AA349)),ISBLANK(AB349)),#N/A,
IF(Y349="empty","empty",
VLOOKUP(Y349,MonsterGroupTable!$A:$A,1,0)))))))</f>
        <v/>
      </c>
      <c r="AD349" s="2" t="str">
        <f>IF(AND(ISBLANK(AC349),OR(NOT(ISBLANK(AE349)),NOT(ISBLANK(AF349)))),#N/A,
IF(ISBLANK(AC349),"",
IF(AND(NOT(ISERROR(VLOOKUP(AC349,MonsterTable!$A:$B,MATCH(MonsterTable!$B$1,MonsterTable!$A$1:$B$1,0),0))),OR(ISBLANK(AE349),ISBLANK(AF349))),#N/A,
IFERROR(VLOOKUP(AC349,MonsterTable!$A:$B,MATCH(MonsterTable!$B$1,MonsterTable!$A$1:$B$1,0),0),
IF(OR(NOT(ISBLANK(AE349)),ISBLANK(AF349)),#N/A,
IF(AC349="empty","empty",
VLOOKUP(AC349,MonsterGroupTable!$A:$A,1,0)))))))</f>
        <v/>
      </c>
      <c r="AH349" s="2" t="str">
        <f>IF(AND(ISBLANK(AG349),OR(NOT(ISBLANK(AI349)),NOT(ISBLANK(AJ349)))),#N/A,
IF(ISBLANK(AG349),"",
IF(AND(NOT(ISERROR(VLOOKUP(AG349,MonsterTable!$A:$B,MATCH(MonsterTable!$B$1,MonsterTable!$A$1:$B$1,0),0))),OR(ISBLANK(AI349),ISBLANK(AJ349))),#N/A,
IFERROR(VLOOKUP(AG349,MonsterTable!$A:$B,MATCH(MonsterTable!$B$1,MonsterTable!$A$1:$B$1,0),0),
IF(OR(NOT(ISBLANK(AI349)),ISBLANK(AJ349)),#N/A,
IF(AG349="empty","empty",
VLOOKUP(AG349,MonsterGroupTable!$A:$A,1,0)))))))</f>
        <v/>
      </c>
      <c r="AL349" s="2" t="str">
        <f>IF(AND(ISBLANK(AK349),OR(NOT(ISBLANK(AM349)),NOT(ISBLANK(AN349)))),#N/A,
IF(ISBLANK(AK349),"",
IF(AND(NOT(ISERROR(VLOOKUP(AK349,MonsterTable!$A:$B,MATCH(MonsterTable!$B$1,MonsterTable!$A$1:$B$1,0),0))),OR(ISBLANK(AM349),ISBLANK(AN349))),#N/A,
IFERROR(VLOOKUP(AK349,MonsterTable!$A:$B,MATCH(MonsterTable!$B$1,MonsterTable!$A$1:$B$1,0),0),
IF(OR(NOT(ISBLANK(AM349)),ISBLANK(AN349)),#N/A,
IF(AK349="empty","empty",
VLOOKUP(AK349,MonsterGroupTable!$A:$A,1,0)))))))</f>
        <v/>
      </c>
      <c r="AP349" s="2" t="str">
        <f>IF(AND(ISBLANK(AO349),OR(NOT(ISBLANK(AQ349)),NOT(ISBLANK(AR349)))),#N/A,
IF(ISBLANK(AO349),"",
IF(AND(NOT(ISERROR(VLOOKUP(AO349,MonsterTable!$A:$B,MATCH(MonsterTable!$B$1,MonsterTable!$A$1:$B$1,0),0))),OR(ISBLANK(AQ349),ISBLANK(AR349))),#N/A,
IFERROR(VLOOKUP(AO349,MonsterTable!$A:$B,MATCH(MonsterTable!$B$1,MonsterTable!$A$1:$B$1,0),0),
IF(OR(NOT(ISBLANK(AQ349)),ISBLANK(AR349)),#N/A,
IF(AO349="empty","empty",
VLOOKUP(AO349,MonsterGroupTable!$A:$A,1,0)))))))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B349" s="2" t="str">
        <f>IF(AND(ISBLANK(BA349),OR(NOT(ISBLANK(BC349)),NOT(ISBLANK(BD349)))),#N/A,
IF(ISBLANK(BA349),"",
IF(AND(NOT(ISERROR(VLOOKUP(BA349,MonsterTable!$A:$B,MATCH(MonsterTable!$B$1,MonsterTable!$A$1:$B$1,0),0))),OR(ISBLANK(BC349),ISBLANK(BD349))),#N/A,
IFERROR(VLOOKUP(BA349,MonsterTable!$A:$B,MATCH(MonsterTable!$B$1,MonsterTable!$A$1:$B$1,0),0),
IF(OR(NOT(ISBLANK(BC349)),ISBLANK(BD349)),#N/A,
IF(BA349="empty","empty",
VLOOKUP(BA349,MonsterGroupTable!$A:$A,1,0)))))))</f>
        <v/>
      </c>
      <c r="BF349" s="2" t="str">
        <f>IF(AND(ISBLANK(BE349),OR(NOT(ISBLANK(BG349)),NOT(ISBLANK(BH349)))),#N/A,
IF(ISBLANK(BE349),"",
IF(AND(NOT(ISERROR(VLOOKUP(BE349,MonsterTable!$A:$B,MATCH(MonsterTable!$B$1,MonsterTable!$A$1:$B$1,0),0))),OR(ISBLANK(BG349),ISBLANK(BH349))),#N/A,
IFERROR(VLOOKUP(BE349,MonsterTable!$A:$B,MATCH(MonsterTable!$B$1,MonsterTable!$A$1:$B$1,0),0),
IF(OR(NOT(ISBLANK(BG349)),ISBLANK(BH349)),#N/A,
IF(BE349="empty","empty",
VLOOKUP(BE349,MonsterGroupTable!$A:$A,1,0)))))))</f>
        <v/>
      </c>
    </row>
    <row r="350" spans="1:58" x14ac:dyDescent="0.3">
      <c r="A350">
        <v>10349</v>
      </c>
      <c r="B350">
        <f t="shared" si="11"/>
        <v>1.1000000000000001</v>
      </c>
      <c r="C350">
        <f t="shared" si="11"/>
        <v>1.1000000000000001</v>
      </c>
      <c r="F350">
        <v>1680</v>
      </c>
      <c r="G350">
        <v>40040</v>
      </c>
      <c r="H350" t="s">
        <v>29</v>
      </c>
      <c r="I350" t="s">
        <v>30</v>
      </c>
      <c r="J350" t="s">
        <v>85</v>
      </c>
      <c r="K350" t="s">
        <v>86</v>
      </c>
      <c r="L350">
        <v>0</v>
      </c>
      <c r="M350">
        <v>-4.75</v>
      </c>
      <c r="N350">
        <v>-3.5</v>
      </c>
      <c r="O350">
        <v>4.75</v>
      </c>
      <c r="P350">
        <v>3</v>
      </c>
      <c r="Q350">
        <v>-13.5</v>
      </c>
      <c r="R350">
        <v>2.5499999999999998</v>
      </c>
      <c r="S350">
        <v>-6.75</v>
      </c>
      <c r="T350" t="str">
        <f t="shared" si="10"/>
        <v>g101,5</v>
      </c>
      <c r="U350" s="1" t="s">
        <v>78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g101</v>
      </c>
      <c r="X350">
        <v>5</v>
      </c>
      <c r="Z350" s="2" t="str">
        <f>IF(AND(ISBLANK(Y350),OR(NOT(ISBLANK(AA350)),NOT(ISBLANK(AB350)))),#N/A,
IF(ISBLANK(Y350),"",
IF(AND(NOT(ISERROR(VLOOKUP(Y350,MonsterTable!$A:$B,MATCH(MonsterTable!$B$1,MonsterTable!$A$1:$B$1,0),0))),OR(ISBLANK(AA350),ISBLANK(AB350))),#N/A,
IFERROR(VLOOKUP(Y350,MonsterTable!$A:$B,MATCH(MonsterTable!$B$1,MonsterTable!$A$1:$B$1,0),0),
IF(OR(NOT(ISBLANK(AA350)),ISBLANK(AB350)),#N/A,
IF(Y350="empty","empty",
VLOOKUP(Y350,MonsterGroupTable!$A:$A,1,0)))))))</f>
        <v/>
      </c>
      <c r="AD350" s="2" t="str">
        <f>IF(AND(ISBLANK(AC350),OR(NOT(ISBLANK(AE350)),NOT(ISBLANK(AF350)))),#N/A,
IF(ISBLANK(AC350),"",
IF(AND(NOT(ISERROR(VLOOKUP(AC350,MonsterTable!$A:$B,MATCH(MonsterTable!$B$1,MonsterTable!$A$1:$B$1,0),0))),OR(ISBLANK(AE350),ISBLANK(AF350))),#N/A,
IFERROR(VLOOKUP(AC350,MonsterTable!$A:$B,MATCH(MonsterTable!$B$1,MonsterTable!$A$1:$B$1,0),0),
IF(OR(NOT(ISBLANK(AE350)),ISBLANK(AF350)),#N/A,
IF(AC350="empty","empty",
VLOOKUP(AC350,MonsterGroupTable!$A:$A,1,0)))))))</f>
        <v/>
      </c>
      <c r="AH350" s="2" t="str">
        <f>IF(AND(ISBLANK(AG350),OR(NOT(ISBLANK(AI350)),NOT(ISBLANK(AJ350)))),#N/A,
IF(ISBLANK(AG350),"",
IF(AND(NOT(ISERROR(VLOOKUP(AG350,MonsterTable!$A:$B,MATCH(MonsterTable!$B$1,MonsterTable!$A$1:$B$1,0),0))),OR(ISBLANK(AI350),ISBLANK(AJ350))),#N/A,
IFERROR(VLOOKUP(AG350,MonsterTable!$A:$B,MATCH(MonsterTable!$B$1,MonsterTable!$A$1:$B$1,0),0),
IF(OR(NOT(ISBLANK(AI350)),ISBLANK(AJ350)),#N/A,
IF(AG350="empty","empty",
VLOOKUP(AG350,MonsterGroupTable!$A:$A,1,0)))))))</f>
        <v/>
      </c>
      <c r="AL350" s="2" t="str">
        <f>IF(AND(ISBLANK(AK350),OR(NOT(ISBLANK(AM350)),NOT(ISBLANK(AN350)))),#N/A,
IF(ISBLANK(AK350),"",
IF(AND(NOT(ISERROR(VLOOKUP(AK350,MonsterTable!$A:$B,MATCH(MonsterTable!$B$1,MonsterTable!$A$1:$B$1,0),0))),OR(ISBLANK(AM350),ISBLANK(AN350))),#N/A,
IFERROR(VLOOKUP(AK350,MonsterTable!$A:$B,MATCH(MonsterTable!$B$1,MonsterTable!$A$1:$B$1,0),0),
IF(OR(NOT(ISBLANK(AM350)),ISBLANK(AN350)),#N/A,
IF(AK350="empty","empty",
VLOOKUP(AK350,MonsterGroupTable!$A:$A,1,0)))))))</f>
        <v/>
      </c>
      <c r="AP350" s="2" t="str">
        <f>IF(AND(ISBLANK(AO350),OR(NOT(ISBLANK(AQ350)),NOT(ISBLANK(AR350)))),#N/A,
IF(ISBLANK(AO350),"",
IF(AND(NOT(ISERROR(VLOOKUP(AO350,MonsterTable!$A:$B,MATCH(MonsterTable!$B$1,MonsterTable!$A$1:$B$1,0),0))),OR(ISBLANK(AQ350),ISBLANK(AR350))),#N/A,
IFERROR(VLOOKUP(AO350,MonsterTable!$A:$B,MATCH(MonsterTable!$B$1,MonsterTable!$A$1:$B$1,0),0),
IF(OR(NOT(ISBLANK(AQ350)),ISBLANK(AR350)),#N/A,
IF(AO350="empty","empty",
VLOOKUP(AO350,MonsterGroupTable!$A:$A,1,0)))))))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B350" s="2" t="str">
        <f>IF(AND(ISBLANK(BA350),OR(NOT(ISBLANK(BC350)),NOT(ISBLANK(BD350)))),#N/A,
IF(ISBLANK(BA350),"",
IF(AND(NOT(ISERROR(VLOOKUP(BA350,MonsterTable!$A:$B,MATCH(MonsterTable!$B$1,MonsterTable!$A$1:$B$1,0),0))),OR(ISBLANK(BC350),ISBLANK(BD350))),#N/A,
IFERROR(VLOOKUP(BA350,MonsterTable!$A:$B,MATCH(MonsterTable!$B$1,MonsterTable!$A$1:$B$1,0),0),
IF(OR(NOT(ISBLANK(BC350)),ISBLANK(BD350)),#N/A,
IF(BA350="empty","empty",
VLOOKUP(BA350,MonsterGroupTable!$A:$A,1,0)))))))</f>
        <v/>
      </c>
      <c r="BF350" s="2" t="str">
        <f>IF(AND(ISBLANK(BE350),OR(NOT(ISBLANK(BG350)),NOT(ISBLANK(BH350)))),#N/A,
IF(ISBLANK(BE350),"",
IF(AND(NOT(ISERROR(VLOOKUP(BE350,MonsterTable!$A:$B,MATCH(MonsterTable!$B$1,MonsterTable!$A$1:$B$1,0),0))),OR(ISBLANK(BG350),ISBLANK(BH350))),#N/A,
IFERROR(VLOOKUP(BE350,MonsterTable!$A:$B,MATCH(MonsterTable!$B$1,MonsterTable!$A$1:$B$1,0),0),
IF(OR(NOT(ISBLANK(BG350)),ISBLANK(BH350)),#N/A,
IF(BE350="empty","empty",
VLOOKUP(BE350,MonsterGroupTable!$A:$A,1,0)))))))</f>
        <v/>
      </c>
    </row>
    <row r="351" spans="1:58" x14ac:dyDescent="0.3">
      <c r="A351">
        <v>10350</v>
      </c>
      <c r="B351">
        <f t="shared" si="11"/>
        <v>1.2</v>
      </c>
      <c r="C351">
        <f t="shared" si="11"/>
        <v>1.1000000000000001</v>
      </c>
      <c r="F351">
        <v>1680</v>
      </c>
      <c r="G351">
        <v>40320</v>
      </c>
      <c r="H351" t="s">
        <v>29</v>
      </c>
      <c r="I351" t="s">
        <v>30</v>
      </c>
      <c r="J351" t="s">
        <v>85</v>
      </c>
      <c r="K351" t="s">
        <v>86</v>
      </c>
      <c r="L351">
        <v>0</v>
      </c>
      <c r="M351">
        <v>-4.75</v>
      </c>
      <c r="N351">
        <v>-3.5</v>
      </c>
      <c r="O351">
        <v>4.75</v>
      </c>
      <c r="P351">
        <v>3</v>
      </c>
      <c r="Q351">
        <v>-13.5</v>
      </c>
      <c r="R351">
        <v>2.5499999999999998</v>
      </c>
      <c r="S351">
        <v>-6.75</v>
      </c>
      <c r="T351" t="str">
        <f t="shared" si="10"/>
        <v>g101,5</v>
      </c>
      <c r="U351" s="1" t="s">
        <v>78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g101</v>
      </c>
      <c r="X351">
        <v>5</v>
      </c>
      <c r="Z351" s="2" t="str">
        <f>IF(AND(ISBLANK(Y351),OR(NOT(ISBLANK(AA351)),NOT(ISBLANK(AB351)))),#N/A,
IF(ISBLANK(Y351),"",
IF(AND(NOT(ISERROR(VLOOKUP(Y351,MonsterTable!$A:$B,MATCH(MonsterTable!$B$1,MonsterTable!$A$1:$B$1,0),0))),OR(ISBLANK(AA351),ISBLANK(AB351))),#N/A,
IFERROR(VLOOKUP(Y351,MonsterTable!$A:$B,MATCH(MonsterTable!$B$1,MonsterTable!$A$1:$B$1,0),0),
IF(OR(NOT(ISBLANK(AA351)),ISBLANK(AB351)),#N/A,
IF(Y351="empty","empty",
VLOOKUP(Y351,MonsterGroupTable!$A:$A,1,0)))))))</f>
        <v/>
      </c>
      <c r="AD351" s="2" t="str">
        <f>IF(AND(ISBLANK(AC351),OR(NOT(ISBLANK(AE351)),NOT(ISBLANK(AF351)))),#N/A,
IF(ISBLANK(AC351),"",
IF(AND(NOT(ISERROR(VLOOKUP(AC351,MonsterTable!$A:$B,MATCH(MonsterTable!$B$1,MonsterTable!$A$1:$B$1,0),0))),OR(ISBLANK(AE351),ISBLANK(AF351))),#N/A,
IFERROR(VLOOKUP(AC351,MonsterTable!$A:$B,MATCH(MonsterTable!$B$1,MonsterTable!$A$1:$B$1,0),0),
IF(OR(NOT(ISBLANK(AE351)),ISBLANK(AF351)),#N/A,
IF(AC351="empty","empty",
VLOOKUP(AC351,MonsterGroupTable!$A:$A,1,0)))))))</f>
        <v/>
      </c>
      <c r="AH351" s="2" t="str">
        <f>IF(AND(ISBLANK(AG351),OR(NOT(ISBLANK(AI351)),NOT(ISBLANK(AJ351)))),#N/A,
IF(ISBLANK(AG351),"",
IF(AND(NOT(ISERROR(VLOOKUP(AG351,MonsterTable!$A:$B,MATCH(MonsterTable!$B$1,MonsterTable!$A$1:$B$1,0),0))),OR(ISBLANK(AI351),ISBLANK(AJ351))),#N/A,
IFERROR(VLOOKUP(AG351,MonsterTable!$A:$B,MATCH(MonsterTable!$B$1,MonsterTable!$A$1:$B$1,0),0),
IF(OR(NOT(ISBLANK(AI351)),ISBLANK(AJ351)),#N/A,
IF(AG351="empty","empty",
VLOOKUP(AG351,MonsterGroupTable!$A:$A,1,0)))))))</f>
        <v/>
      </c>
      <c r="AL351" s="2" t="str">
        <f>IF(AND(ISBLANK(AK351),OR(NOT(ISBLANK(AM351)),NOT(ISBLANK(AN351)))),#N/A,
IF(ISBLANK(AK351),"",
IF(AND(NOT(ISERROR(VLOOKUP(AK351,MonsterTable!$A:$B,MATCH(MonsterTable!$B$1,MonsterTable!$A$1:$B$1,0),0))),OR(ISBLANK(AM351),ISBLANK(AN351))),#N/A,
IFERROR(VLOOKUP(AK351,MonsterTable!$A:$B,MATCH(MonsterTable!$B$1,MonsterTable!$A$1:$B$1,0),0),
IF(OR(NOT(ISBLANK(AM351)),ISBLANK(AN351)),#N/A,
IF(AK351="empty","empty",
VLOOKUP(AK351,MonsterGroupTable!$A:$A,1,0)))))))</f>
        <v/>
      </c>
      <c r="AP351" s="2" t="str">
        <f>IF(AND(ISBLANK(AO351),OR(NOT(ISBLANK(AQ351)),NOT(ISBLANK(AR351)))),#N/A,
IF(ISBLANK(AO351),"",
IF(AND(NOT(ISERROR(VLOOKUP(AO351,MonsterTable!$A:$B,MATCH(MonsterTable!$B$1,MonsterTable!$A$1:$B$1,0),0))),OR(ISBLANK(AQ351),ISBLANK(AR351))),#N/A,
IFERROR(VLOOKUP(AO351,MonsterTable!$A:$B,MATCH(MonsterTable!$B$1,MonsterTable!$A$1:$B$1,0),0),
IF(OR(NOT(ISBLANK(AQ351)),ISBLANK(AR351)),#N/A,
IF(AO351="empty","empty",
VLOOKUP(AO351,MonsterGroupTable!$A:$A,1,0)))))))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B351" s="2" t="str">
        <f>IF(AND(ISBLANK(BA351),OR(NOT(ISBLANK(BC351)),NOT(ISBLANK(BD351)))),#N/A,
IF(ISBLANK(BA351),"",
IF(AND(NOT(ISERROR(VLOOKUP(BA351,MonsterTable!$A:$B,MATCH(MonsterTable!$B$1,MonsterTable!$A$1:$B$1,0),0))),OR(ISBLANK(BC351),ISBLANK(BD351))),#N/A,
IFERROR(VLOOKUP(BA351,MonsterTable!$A:$B,MATCH(MonsterTable!$B$1,MonsterTable!$A$1:$B$1,0),0),
IF(OR(NOT(ISBLANK(BC351)),ISBLANK(BD351)),#N/A,
IF(BA351="empty","empty",
VLOOKUP(BA351,MonsterGroupTable!$A:$A,1,0)))))))</f>
        <v/>
      </c>
      <c r="BF351" s="2" t="str">
        <f>IF(AND(ISBLANK(BE351),OR(NOT(ISBLANK(BG351)),NOT(ISBLANK(BH351)))),#N/A,
IF(ISBLANK(BE351),"",
IF(AND(NOT(ISERROR(VLOOKUP(BE351,MonsterTable!$A:$B,MATCH(MonsterTable!$B$1,MonsterTable!$A$1:$B$1,0),0))),OR(ISBLANK(BG351),ISBLANK(BH351))),#N/A,
IFERROR(VLOOKUP(BE351,MonsterTable!$A:$B,MATCH(MonsterTable!$B$1,MonsterTable!$A$1:$B$1,0),0),
IF(OR(NOT(ISBLANK(BG351)),ISBLANK(BH351)),#N/A,
IF(BE351="empty","empty",
VLOOKUP(BE351,MonsterGroupTable!$A:$A,1,0)))))))</f>
        <v/>
      </c>
    </row>
    <row r="352" spans="1:58" x14ac:dyDescent="0.3">
      <c r="A352">
        <v>10351</v>
      </c>
      <c r="B352">
        <f t="shared" si="11"/>
        <v>1.1000000000000001</v>
      </c>
      <c r="C352">
        <f t="shared" si="11"/>
        <v>1.1000000000000001</v>
      </c>
      <c r="F352">
        <v>1760</v>
      </c>
      <c r="G352">
        <v>40600</v>
      </c>
      <c r="H352" t="s">
        <v>29</v>
      </c>
      <c r="I352" t="s">
        <v>30</v>
      </c>
      <c r="J352" t="s">
        <v>85</v>
      </c>
      <c r="K352" t="s">
        <v>86</v>
      </c>
      <c r="L352">
        <v>0</v>
      </c>
      <c r="M352">
        <v>-4.75</v>
      </c>
      <c r="N352">
        <v>-3.5</v>
      </c>
      <c r="O352">
        <v>4.75</v>
      </c>
      <c r="P352">
        <v>3</v>
      </c>
      <c r="Q352">
        <v>-13.5</v>
      </c>
      <c r="R352">
        <v>2.5499999999999998</v>
      </c>
      <c r="S352">
        <v>-6.75</v>
      </c>
      <c r="T352" t="str">
        <f t="shared" si="10"/>
        <v>g101,5</v>
      </c>
      <c r="U352" s="1" t="s">
        <v>78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g101</v>
      </c>
      <c r="X352">
        <v>5</v>
      </c>
      <c r="Z352" s="2" t="str">
        <f>IF(AND(ISBLANK(Y352),OR(NOT(ISBLANK(AA352)),NOT(ISBLANK(AB352)))),#N/A,
IF(ISBLANK(Y352),"",
IF(AND(NOT(ISERROR(VLOOKUP(Y352,MonsterTable!$A:$B,MATCH(MonsterTable!$B$1,MonsterTable!$A$1:$B$1,0),0))),OR(ISBLANK(AA352),ISBLANK(AB352))),#N/A,
IFERROR(VLOOKUP(Y352,MonsterTable!$A:$B,MATCH(MonsterTable!$B$1,MonsterTable!$A$1:$B$1,0),0),
IF(OR(NOT(ISBLANK(AA352)),ISBLANK(AB352)),#N/A,
IF(Y352="empty","empty",
VLOOKUP(Y352,MonsterGroupTable!$A:$A,1,0)))))))</f>
        <v/>
      </c>
      <c r="AD352" s="2" t="str">
        <f>IF(AND(ISBLANK(AC352),OR(NOT(ISBLANK(AE352)),NOT(ISBLANK(AF352)))),#N/A,
IF(ISBLANK(AC352),"",
IF(AND(NOT(ISERROR(VLOOKUP(AC352,MonsterTable!$A:$B,MATCH(MonsterTable!$B$1,MonsterTable!$A$1:$B$1,0),0))),OR(ISBLANK(AE352),ISBLANK(AF352))),#N/A,
IFERROR(VLOOKUP(AC352,MonsterTable!$A:$B,MATCH(MonsterTable!$B$1,MonsterTable!$A$1:$B$1,0),0),
IF(OR(NOT(ISBLANK(AE352)),ISBLANK(AF352)),#N/A,
IF(AC352="empty","empty",
VLOOKUP(AC352,MonsterGroupTable!$A:$A,1,0)))))))</f>
        <v/>
      </c>
      <c r="AH352" s="2" t="str">
        <f>IF(AND(ISBLANK(AG352),OR(NOT(ISBLANK(AI352)),NOT(ISBLANK(AJ352)))),#N/A,
IF(ISBLANK(AG352),"",
IF(AND(NOT(ISERROR(VLOOKUP(AG352,MonsterTable!$A:$B,MATCH(MonsterTable!$B$1,MonsterTable!$A$1:$B$1,0),0))),OR(ISBLANK(AI352),ISBLANK(AJ352))),#N/A,
IFERROR(VLOOKUP(AG352,MonsterTable!$A:$B,MATCH(MonsterTable!$B$1,MonsterTable!$A$1:$B$1,0),0),
IF(OR(NOT(ISBLANK(AI352)),ISBLANK(AJ352)),#N/A,
IF(AG352="empty","empty",
VLOOKUP(AG352,MonsterGroupTable!$A:$A,1,0)))))))</f>
        <v/>
      </c>
      <c r="AL352" s="2" t="str">
        <f>IF(AND(ISBLANK(AK352),OR(NOT(ISBLANK(AM352)),NOT(ISBLANK(AN352)))),#N/A,
IF(ISBLANK(AK352),"",
IF(AND(NOT(ISERROR(VLOOKUP(AK352,MonsterTable!$A:$B,MATCH(MonsterTable!$B$1,MonsterTable!$A$1:$B$1,0),0))),OR(ISBLANK(AM352),ISBLANK(AN352))),#N/A,
IFERROR(VLOOKUP(AK352,MonsterTable!$A:$B,MATCH(MonsterTable!$B$1,MonsterTable!$A$1:$B$1,0),0),
IF(OR(NOT(ISBLANK(AM352)),ISBLANK(AN352)),#N/A,
IF(AK352="empty","empty",
VLOOKUP(AK352,MonsterGroupTable!$A:$A,1,0)))))))</f>
        <v/>
      </c>
      <c r="AP352" s="2" t="str">
        <f>IF(AND(ISBLANK(AO352),OR(NOT(ISBLANK(AQ352)),NOT(ISBLANK(AR352)))),#N/A,
IF(ISBLANK(AO352),"",
IF(AND(NOT(ISERROR(VLOOKUP(AO352,MonsterTable!$A:$B,MATCH(MonsterTable!$B$1,MonsterTable!$A$1:$B$1,0),0))),OR(ISBLANK(AQ352),ISBLANK(AR352))),#N/A,
IFERROR(VLOOKUP(AO352,MonsterTable!$A:$B,MATCH(MonsterTable!$B$1,MonsterTable!$A$1:$B$1,0),0),
IF(OR(NOT(ISBLANK(AQ352)),ISBLANK(AR352)),#N/A,
IF(AO352="empty","empty",
VLOOKUP(AO352,MonsterGroupTable!$A:$A,1,0)))))))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B352" s="2" t="str">
        <f>IF(AND(ISBLANK(BA352),OR(NOT(ISBLANK(BC352)),NOT(ISBLANK(BD352)))),#N/A,
IF(ISBLANK(BA352),"",
IF(AND(NOT(ISERROR(VLOOKUP(BA352,MonsterTable!$A:$B,MATCH(MonsterTable!$B$1,MonsterTable!$A$1:$B$1,0),0))),OR(ISBLANK(BC352),ISBLANK(BD352))),#N/A,
IFERROR(VLOOKUP(BA352,MonsterTable!$A:$B,MATCH(MonsterTable!$B$1,MonsterTable!$A$1:$B$1,0),0),
IF(OR(NOT(ISBLANK(BC352)),ISBLANK(BD352)),#N/A,
IF(BA352="empty","empty",
VLOOKUP(BA352,MonsterGroupTable!$A:$A,1,0)))))))</f>
        <v/>
      </c>
      <c r="BF352" s="2" t="str">
        <f>IF(AND(ISBLANK(BE352),OR(NOT(ISBLANK(BG352)),NOT(ISBLANK(BH352)))),#N/A,
IF(ISBLANK(BE352),"",
IF(AND(NOT(ISERROR(VLOOKUP(BE352,MonsterTable!$A:$B,MATCH(MonsterTable!$B$1,MonsterTable!$A$1:$B$1,0),0))),OR(ISBLANK(BG352),ISBLANK(BH352))),#N/A,
IFERROR(VLOOKUP(BE352,MonsterTable!$A:$B,MATCH(MonsterTable!$B$1,MonsterTable!$A$1:$B$1,0),0),
IF(OR(NOT(ISBLANK(BG352)),ISBLANK(BH352)),#N/A,
IF(BE352="empty","empty",
VLOOKUP(BE352,MonsterGroupTable!$A:$A,1,0)))))))</f>
        <v/>
      </c>
    </row>
    <row r="353" spans="1:58" x14ac:dyDescent="0.3">
      <c r="A353">
        <v>10352</v>
      </c>
      <c r="B353">
        <f t="shared" si="11"/>
        <v>1.1000000000000001</v>
      </c>
      <c r="C353">
        <f t="shared" si="11"/>
        <v>1.1000000000000001</v>
      </c>
      <c r="F353">
        <v>1840</v>
      </c>
      <c r="G353">
        <v>40880</v>
      </c>
      <c r="H353" t="s">
        <v>29</v>
      </c>
      <c r="I353" t="s">
        <v>30</v>
      </c>
      <c r="J353" t="s">
        <v>85</v>
      </c>
      <c r="K353" t="s">
        <v>86</v>
      </c>
      <c r="L353">
        <v>0</v>
      </c>
      <c r="M353">
        <v>-4.75</v>
      </c>
      <c r="N353">
        <v>-3.5</v>
      </c>
      <c r="O353">
        <v>4.75</v>
      </c>
      <c r="P353">
        <v>3</v>
      </c>
      <c r="Q353">
        <v>-13.5</v>
      </c>
      <c r="R353">
        <v>2.5499999999999998</v>
      </c>
      <c r="S353">
        <v>-6.75</v>
      </c>
      <c r="T353" t="str">
        <f t="shared" si="10"/>
        <v>g101,5</v>
      </c>
      <c r="U353" s="1" t="s">
        <v>78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g101</v>
      </c>
      <c r="X353">
        <v>5</v>
      </c>
      <c r="Z353" s="2" t="str">
        <f>IF(AND(ISBLANK(Y353),OR(NOT(ISBLANK(AA353)),NOT(ISBLANK(AB353)))),#N/A,
IF(ISBLANK(Y353),"",
IF(AND(NOT(ISERROR(VLOOKUP(Y353,MonsterTable!$A:$B,MATCH(MonsterTable!$B$1,MonsterTable!$A$1:$B$1,0),0))),OR(ISBLANK(AA353),ISBLANK(AB353))),#N/A,
IFERROR(VLOOKUP(Y353,MonsterTable!$A:$B,MATCH(MonsterTable!$B$1,MonsterTable!$A$1:$B$1,0),0),
IF(OR(NOT(ISBLANK(AA353)),ISBLANK(AB353)),#N/A,
IF(Y353="empty","empty",
VLOOKUP(Y353,MonsterGroupTable!$A:$A,1,0)))))))</f>
        <v/>
      </c>
      <c r="AD353" s="2" t="str">
        <f>IF(AND(ISBLANK(AC353),OR(NOT(ISBLANK(AE353)),NOT(ISBLANK(AF353)))),#N/A,
IF(ISBLANK(AC353),"",
IF(AND(NOT(ISERROR(VLOOKUP(AC353,MonsterTable!$A:$B,MATCH(MonsterTable!$B$1,MonsterTable!$A$1:$B$1,0),0))),OR(ISBLANK(AE353),ISBLANK(AF353))),#N/A,
IFERROR(VLOOKUP(AC353,MonsterTable!$A:$B,MATCH(MonsterTable!$B$1,MonsterTable!$A$1:$B$1,0),0),
IF(OR(NOT(ISBLANK(AE353)),ISBLANK(AF353)),#N/A,
IF(AC353="empty","empty",
VLOOKUP(AC353,MonsterGroupTable!$A:$A,1,0)))))))</f>
        <v/>
      </c>
      <c r="AH353" s="2" t="str">
        <f>IF(AND(ISBLANK(AG353),OR(NOT(ISBLANK(AI353)),NOT(ISBLANK(AJ353)))),#N/A,
IF(ISBLANK(AG353),"",
IF(AND(NOT(ISERROR(VLOOKUP(AG353,MonsterTable!$A:$B,MATCH(MonsterTable!$B$1,MonsterTable!$A$1:$B$1,0),0))),OR(ISBLANK(AI353),ISBLANK(AJ353))),#N/A,
IFERROR(VLOOKUP(AG353,MonsterTable!$A:$B,MATCH(MonsterTable!$B$1,MonsterTable!$A$1:$B$1,0),0),
IF(OR(NOT(ISBLANK(AI353)),ISBLANK(AJ353)),#N/A,
IF(AG353="empty","empty",
VLOOKUP(AG353,MonsterGroupTable!$A:$A,1,0)))))))</f>
        <v/>
      </c>
      <c r="AL353" s="2" t="str">
        <f>IF(AND(ISBLANK(AK353),OR(NOT(ISBLANK(AM353)),NOT(ISBLANK(AN353)))),#N/A,
IF(ISBLANK(AK353),"",
IF(AND(NOT(ISERROR(VLOOKUP(AK353,MonsterTable!$A:$B,MATCH(MonsterTable!$B$1,MonsterTable!$A$1:$B$1,0),0))),OR(ISBLANK(AM353),ISBLANK(AN353))),#N/A,
IFERROR(VLOOKUP(AK353,MonsterTable!$A:$B,MATCH(MonsterTable!$B$1,MonsterTable!$A$1:$B$1,0),0),
IF(OR(NOT(ISBLANK(AM353)),ISBLANK(AN353)),#N/A,
IF(AK353="empty","empty",
VLOOKUP(AK353,MonsterGroupTable!$A:$A,1,0)))))))</f>
        <v/>
      </c>
      <c r="AP353" s="2" t="str">
        <f>IF(AND(ISBLANK(AO353),OR(NOT(ISBLANK(AQ353)),NOT(ISBLANK(AR353)))),#N/A,
IF(ISBLANK(AO353),"",
IF(AND(NOT(ISERROR(VLOOKUP(AO353,MonsterTable!$A:$B,MATCH(MonsterTable!$B$1,MonsterTable!$A$1:$B$1,0),0))),OR(ISBLANK(AQ353),ISBLANK(AR353))),#N/A,
IFERROR(VLOOKUP(AO353,MonsterTable!$A:$B,MATCH(MonsterTable!$B$1,MonsterTable!$A$1:$B$1,0),0),
IF(OR(NOT(ISBLANK(AQ353)),ISBLANK(AR353)),#N/A,
IF(AO353="empty","empty",
VLOOKUP(AO353,MonsterGroupTable!$A:$A,1,0)))))))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B353" s="2" t="str">
        <f>IF(AND(ISBLANK(BA353),OR(NOT(ISBLANK(BC353)),NOT(ISBLANK(BD353)))),#N/A,
IF(ISBLANK(BA353),"",
IF(AND(NOT(ISERROR(VLOOKUP(BA353,MonsterTable!$A:$B,MATCH(MonsterTable!$B$1,MonsterTable!$A$1:$B$1,0),0))),OR(ISBLANK(BC353),ISBLANK(BD353))),#N/A,
IFERROR(VLOOKUP(BA353,MonsterTable!$A:$B,MATCH(MonsterTable!$B$1,MonsterTable!$A$1:$B$1,0),0),
IF(OR(NOT(ISBLANK(BC353)),ISBLANK(BD353)),#N/A,
IF(BA353="empty","empty",
VLOOKUP(BA353,MonsterGroupTable!$A:$A,1,0)))))))</f>
        <v/>
      </c>
      <c r="BF353" s="2" t="str">
        <f>IF(AND(ISBLANK(BE353),OR(NOT(ISBLANK(BG353)),NOT(ISBLANK(BH353)))),#N/A,
IF(ISBLANK(BE353),"",
IF(AND(NOT(ISERROR(VLOOKUP(BE353,MonsterTable!$A:$B,MATCH(MonsterTable!$B$1,MonsterTable!$A$1:$B$1,0),0))),OR(ISBLANK(BG353),ISBLANK(BH353))),#N/A,
IFERROR(VLOOKUP(BE353,MonsterTable!$A:$B,MATCH(MonsterTable!$B$1,MonsterTable!$A$1:$B$1,0),0),
IF(OR(NOT(ISBLANK(BG353)),ISBLANK(BH353)),#N/A,
IF(BE353="empty","empty",
VLOOKUP(BE353,MonsterGroupTable!$A:$A,1,0)))))))</f>
        <v/>
      </c>
    </row>
    <row r="354" spans="1:58" x14ac:dyDescent="0.3">
      <c r="A354">
        <v>10353</v>
      </c>
      <c r="B354">
        <f t="shared" si="11"/>
        <v>1.1000000000000001</v>
      </c>
      <c r="C354">
        <f t="shared" si="11"/>
        <v>1.1000000000000001</v>
      </c>
      <c r="F354">
        <v>1920</v>
      </c>
      <c r="G354">
        <v>41160</v>
      </c>
      <c r="H354" t="s">
        <v>29</v>
      </c>
      <c r="I354" t="s">
        <v>30</v>
      </c>
      <c r="J354" t="s">
        <v>85</v>
      </c>
      <c r="K354" t="s">
        <v>86</v>
      </c>
      <c r="L354">
        <v>0</v>
      </c>
      <c r="M354">
        <v>-4.75</v>
      </c>
      <c r="N354">
        <v>-3.5</v>
      </c>
      <c r="O354">
        <v>4.75</v>
      </c>
      <c r="P354">
        <v>3</v>
      </c>
      <c r="Q354">
        <v>-13.5</v>
      </c>
      <c r="R354">
        <v>2.5499999999999998</v>
      </c>
      <c r="S354">
        <v>-6.75</v>
      </c>
      <c r="T354" t="str">
        <f t="shared" si="10"/>
        <v>g101,5</v>
      </c>
      <c r="U354" s="1" t="s">
        <v>78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g101</v>
      </c>
      <c r="X354">
        <v>5</v>
      </c>
      <c r="Z354" s="2" t="str">
        <f>IF(AND(ISBLANK(Y354),OR(NOT(ISBLANK(AA354)),NOT(ISBLANK(AB354)))),#N/A,
IF(ISBLANK(Y354),"",
IF(AND(NOT(ISERROR(VLOOKUP(Y354,MonsterTable!$A:$B,MATCH(MonsterTable!$B$1,MonsterTable!$A$1:$B$1,0),0))),OR(ISBLANK(AA354),ISBLANK(AB354))),#N/A,
IFERROR(VLOOKUP(Y354,MonsterTable!$A:$B,MATCH(MonsterTable!$B$1,MonsterTable!$A$1:$B$1,0),0),
IF(OR(NOT(ISBLANK(AA354)),ISBLANK(AB354)),#N/A,
IF(Y354="empty","empty",
VLOOKUP(Y354,MonsterGroupTable!$A:$A,1,0)))))))</f>
        <v/>
      </c>
      <c r="AD354" s="2" t="str">
        <f>IF(AND(ISBLANK(AC354),OR(NOT(ISBLANK(AE354)),NOT(ISBLANK(AF354)))),#N/A,
IF(ISBLANK(AC354),"",
IF(AND(NOT(ISERROR(VLOOKUP(AC354,MonsterTable!$A:$B,MATCH(MonsterTable!$B$1,MonsterTable!$A$1:$B$1,0),0))),OR(ISBLANK(AE354),ISBLANK(AF354))),#N/A,
IFERROR(VLOOKUP(AC354,MonsterTable!$A:$B,MATCH(MonsterTable!$B$1,MonsterTable!$A$1:$B$1,0),0),
IF(OR(NOT(ISBLANK(AE354)),ISBLANK(AF354)),#N/A,
IF(AC354="empty","empty",
VLOOKUP(AC354,MonsterGroupTable!$A:$A,1,0)))))))</f>
        <v/>
      </c>
      <c r="AH354" s="2" t="str">
        <f>IF(AND(ISBLANK(AG354),OR(NOT(ISBLANK(AI354)),NOT(ISBLANK(AJ354)))),#N/A,
IF(ISBLANK(AG354),"",
IF(AND(NOT(ISERROR(VLOOKUP(AG354,MonsterTable!$A:$B,MATCH(MonsterTable!$B$1,MonsterTable!$A$1:$B$1,0),0))),OR(ISBLANK(AI354),ISBLANK(AJ354))),#N/A,
IFERROR(VLOOKUP(AG354,MonsterTable!$A:$B,MATCH(MonsterTable!$B$1,MonsterTable!$A$1:$B$1,0),0),
IF(OR(NOT(ISBLANK(AI354)),ISBLANK(AJ354)),#N/A,
IF(AG354="empty","empty",
VLOOKUP(AG354,MonsterGroupTable!$A:$A,1,0)))))))</f>
        <v/>
      </c>
      <c r="AL354" s="2" t="str">
        <f>IF(AND(ISBLANK(AK354),OR(NOT(ISBLANK(AM354)),NOT(ISBLANK(AN354)))),#N/A,
IF(ISBLANK(AK354),"",
IF(AND(NOT(ISERROR(VLOOKUP(AK354,MonsterTable!$A:$B,MATCH(MonsterTable!$B$1,MonsterTable!$A$1:$B$1,0),0))),OR(ISBLANK(AM354),ISBLANK(AN354))),#N/A,
IFERROR(VLOOKUP(AK354,MonsterTable!$A:$B,MATCH(MonsterTable!$B$1,MonsterTable!$A$1:$B$1,0),0),
IF(OR(NOT(ISBLANK(AM354)),ISBLANK(AN354)),#N/A,
IF(AK354="empty","empty",
VLOOKUP(AK354,MonsterGroupTable!$A:$A,1,0)))))))</f>
        <v/>
      </c>
      <c r="AP354" s="2" t="str">
        <f>IF(AND(ISBLANK(AO354),OR(NOT(ISBLANK(AQ354)),NOT(ISBLANK(AR354)))),#N/A,
IF(ISBLANK(AO354),"",
IF(AND(NOT(ISERROR(VLOOKUP(AO354,MonsterTable!$A:$B,MATCH(MonsterTable!$B$1,MonsterTable!$A$1:$B$1,0),0))),OR(ISBLANK(AQ354),ISBLANK(AR354))),#N/A,
IFERROR(VLOOKUP(AO354,MonsterTable!$A:$B,MATCH(MonsterTable!$B$1,MonsterTable!$A$1:$B$1,0),0),
IF(OR(NOT(ISBLANK(AQ354)),ISBLANK(AR354)),#N/A,
IF(AO354="empty","empty",
VLOOKUP(AO354,MonsterGroupTable!$A:$A,1,0)))))))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B354" s="2" t="str">
        <f>IF(AND(ISBLANK(BA354),OR(NOT(ISBLANK(BC354)),NOT(ISBLANK(BD354)))),#N/A,
IF(ISBLANK(BA354),"",
IF(AND(NOT(ISERROR(VLOOKUP(BA354,MonsterTable!$A:$B,MATCH(MonsterTable!$B$1,MonsterTable!$A$1:$B$1,0),0))),OR(ISBLANK(BC354),ISBLANK(BD354))),#N/A,
IFERROR(VLOOKUP(BA354,MonsterTable!$A:$B,MATCH(MonsterTable!$B$1,MonsterTable!$A$1:$B$1,0),0),
IF(OR(NOT(ISBLANK(BC354)),ISBLANK(BD354)),#N/A,
IF(BA354="empty","empty",
VLOOKUP(BA354,MonsterGroupTable!$A:$A,1,0)))))))</f>
        <v/>
      </c>
      <c r="BF354" s="2" t="str">
        <f>IF(AND(ISBLANK(BE354),OR(NOT(ISBLANK(BG354)),NOT(ISBLANK(BH354)))),#N/A,
IF(ISBLANK(BE354),"",
IF(AND(NOT(ISERROR(VLOOKUP(BE354,MonsterTable!$A:$B,MATCH(MonsterTable!$B$1,MonsterTable!$A$1:$B$1,0),0))),OR(ISBLANK(BG354),ISBLANK(BH354))),#N/A,
IFERROR(VLOOKUP(BE354,MonsterTable!$A:$B,MATCH(MonsterTable!$B$1,MonsterTable!$A$1:$B$1,0),0),
IF(OR(NOT(ISBLANK(BG354)),ISBLANK(BH354)),#N/A,
IF(BE354="empty","empty",
VLOOKUP(BE354,MonsterGroupTable!$A:$A,1,0)))))))</f>
        <v/>
      </c>
    </row>
    <row r="355" spans="1:58" x14ac:dyDescent="0.3">
      <c r="A355">
        <v>10354</v>
      </c>
      <c r="B355">
        <f t="shared" si="11"/>
        <v>1.1000000000000001</v>
      </c>
      <c r="C355">
        <f t="shared" si="11"/>
        <v>1.1000000000000001</v>
      </c>
      <c r="F355">
        <v>2000</v>
      </c>
      <c r="G355">
        <v>41440</v>
      </c>
      <c r="H355" t="s">
        <v>29</v>
      </c>
      <c r="I355" t="s">
        <v>30</v>
      </c>
      <c r="J355" t="s">
        <v>85</v>
      </c>
      <c r="K355" t="s">
        <v>86</v>
      </c>
      <c r="L355">
        <v>0</v>
      </c>
      <c r="M355">
        <v>-4.75</v>
      </c>
      <c r="N355">
        <v>-3.5</v>
      </c>
      <c r="O355">
        <v>4.75</v>
      </c>
      <c r="P355">
        <v>3</v>
      </c>
      <c r="Q355">
        <v>-13.5</v>
      </c>
      <c r="R355">
        <v>2.5499999999999998</v>
      </c>
      <c r="S355">
        <v>-6.75</v>
      </c>
      <c r="T355" t="str">
        <f t="shared" si="10"/>
        <v>g101,5</v>
      </c>
      <c r="U355" s="1" t="s">
        <v>78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g101</v>
      </c>
      <c r="X355">
        <v>5</v>
      </c>
      <c r="Z355" s="2" t="str">
        <f>IF(AND(ISBLANK(Y355),OR(NOT(ISBLANK(AA355)),NOT(ISBLANK(AB355)))),#N/A,
IF(ISBLANK(Y355),"",
IF(AND(NOT(ISERROR(VLOOKUP(Y355,MonsterTable!$A:$B,MATCH(MonsterTable!$B$1,MonsterTable!$A$1:$B$1,0),0))),OR(ISBLANK(AA355),ISBLANK(AB355))),#N/A,
IFERROR(VLOOKUP(Y355,MonsterTable!$A:$B,MATCH(MonsterTable!$B$1,MonsterTable!$A$1:$B$1,0),0),
IF(OR(NOT(ISBLANK(AA355)),ISBLANK(AB355)),#N/A,
IF(Y355="empty","empty",
VLOOKUP(Y355,MonsterGroupTable!$A:$A,1,0)))))))</f>
        <v/>
      </c>
      <c r="AD355" s="2" t="str">
        <f>IF(AND(ISBLANK(AC355),OR(NOT(ISBLANK(AE355)),NOT(ISBLANK(AF355)))),#N/A,
IF(ISBLANK(AC355),"",
IF(AND(NOT(ISERROR(VLOOKUP(AC355,MonsterTable!$A:$B,MATCH(MonsterTable!$B$1,MonsterTable!$A$1:$B$1,0),0))),OR(ISBLANK(AE355),ISBLANK(AF355))),#N/A,
IFERROR(VLOOKUP(AC355,MonsterTable!$A:$B,MATCH(MonsterTable!$B$1,MonsterTable!$A$1:$B$1,0),0),
IF(OR(NOT(ISBLANK(AE355)),ISBLANK(AF355)),#N/A,
IF(AC355="empty","empty",
VLOOKUP(AC355,MonsterGroupTable!$A:$A,1,0)))))))</f>
        <v/>
      </c>
      <c r="AH355" s="2" t="str">
        <f>IF(AND(ISBLANK(AG355),OR(NOT(ISBLANK(AI355)),NOT(ISBLANK(AJ355)))),#N/A,
IF(ISBLANK(AG355),"",
IF(AND(NOT(ISERROR(VLOOKUP(AG355,MonsterTable!$A:$B,MATCH(MonsterTable!$B$1,MonsterTable!$A$1:$B$1,0),0))),OR(ISBLANK(AI355),ISBLANK(AJ355))),#N/A,
IFERROR(VLOOKUP(AG355,MonsterTable!$A:$B,MATCH(MonsterTable!$B$1,MonsterTable!$A$1:$B$1,0),0),
IF(OR(NOT(ISBLANK(AI355)),ISBLANK(AJ355)),#N/A,
IF(AG355="empty","empty",
VLOOKUP(AG355,MonsterGroupTable!$A:$A,1,0)))))))</f>
        <v/>
      </c>
      <c r="AL355" s="2" t="str">
        <f>IF(AND(ISBLANK(AK355),OR(NOT(ISBLANK(AM355)),NOT(ISBLANK(AN355)))),#N/A,
IF(ISBLANK(AK355),"",
IF(AND(NOT(ISERROR(VLOOKUP(AK355,MonsterTable!$A:$B,MATCH(MonsterTable!$B$1,MonsterTable!$A$1:$B$1,0),0))),OR(ISBLANK(AM355),ISBLANK(AN355))),#N/A,
IFERROR(VLOOKUP(AK355,MonsterTable!$A:$B,MATCH(MonsterTable!$B$1,MonsterTable!$A$1:$B$1,0),0),
IF(OR(NOT(ISBLANK(AM355)),ISBLANK(AN355)),#N/A,
IF(AK355="empty","empty",
VLOOKUP(AK355,MonsterGroupTable!$A:$A,1,0)))))))</f>
        <v/>
      </c>
      <c r="AP355" s="2" t="str">
        <f>IF(AND(ISBLANK(AO355),OR(NOT(ISBLANK(AQ355)),NOT(ISBLANK(AR355)))),#N/A,
IF(ISBLANK(AO355),"",
IF(AND(NOT(ISERROR(VLOOKUP(AO355,MonsterTable!$A:$B,MATCH(MonsterTable!$B$1,MonsterTable!$A$1:$B$1,0),0))),OR(ISBLANK(AQ355),ISBLANK(AR355))),#N/A,
IFERROR(VLOOKUP(AO355,MonsterTable!$A:$B,MATCH(MonsterTable!$B$1,MonsterTable!$A$1:$B$1,0),0),
IF(OR(NOT(ISBLANK(AQ355)),ISBLANK(AR355)),#N/A,
IF(AO355="empty","empty",
VLOOKUP(AO355,MonsterGroupTable!$A:$A,1,0)))))))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B355" s="2" t="str">
        <f>IF(AND(ISBLANK(BA355),OR(NOT(ISBLANK(BC355)),NOT(ISBLANK(BD355)))),#N/A,
IF(ISBLANK(BA355),"",
IF(AND(NOT(ISERROR(VLOOKUP(BA355,MonsterTable!$A:$B,MATCH(MonsterTable!$B$1,MonsterTable!$A$1:$B$1,0),0))),OR(ISBLANK(BC355),ISBLANK(BD355))),#N/A,
IFERROR(VLOOKUP(BA355,MonsterTable!$A:$B,MATCH(MonsterTable!$B$1,MonsterTable!$A$1:$B$1,0),0),
IF(OR(NOT(ISBLANK(BC355)),ISBLANK(BD355)),#N/A,
IF(BA355="empty","empty",
VLOOKUP(BA355,MonsterGroupTable!$A:$A,1,0)))))))</f>
        <v/>
      </c>
      <c r="BF355" s="2" t="str">
        <f>IF(AND(ISBLANK(BE355),OR(NOT(ISBLANK(BG355)),NOT(ISBLANK(BH355)))),#N/A,
IF(ISBLANK(BE355),"",
IF(AND(NOT(ISERROR(VLOOKUP(BE355,MonsterTable!$A:$B,MATCH(MonsterTable!$B$1,MonsterTable!$A$1:$B$1,0),0))),OR(ISBLANK(BG355),ISBLANK(BH355))),#N/A,
IFERROR(VLOOKUP(BE355,MonsterTable!$A:$B,MATCH(MonsterTable!$B$1,MonsterTable!$A$1:$B$1,0),0),
IF(OR(NOT(ISBLANK(BG355)),ISBLANK(BH355)),#N/A,
IF(BE355="empty","empty",
VLOOKUP(BE355,MonsterGroupTable!$A:$A,1,0)))))))</f>
        <v/>
      </c>
    </row>
    <row r="356" spans="1:58" x14ac:dyDescent="0.3">
      <c r="A356">
        <v>10355</v>
      </c>
      <c r="B356">
        <f t="shared" si="11"/>
        <v>1.1000000000000001</v>
      </c>
      <c r="C356">
        <f t="shared" si="11"/>
        <v>1.1000000000000001</v>
      </c>
      <c r="F356">
        <v>2080</v>
      </c>
      <c r="G356">
        <v>41720</v>
      </c>
      <c r="H356" t="s">
        <v>29</v>
      </c>
      <c r="I356" t="s">
        <v>30</v>
      </c>
      <c r="J356" t="s">
        <v>85</v>
      </c>
      <c r="K356" t="s">
        <v>86</v>
      </c>
      <c r="L356">
        <v>0</v>
      </c>
      <c r="M356">
        <v>-4.75</v>
      </c>
      <c r="N356">
        <v>-3.5</v>
      </c>
      <c r="O356">
        <v>4.75</v>
      </c>
      <c r="P356">
        <v>3</v>
      </c>
      <c r="Q356">
        <v>-13.5</v>
      </c>
      <c r="R356">
        <v>2.5499999999999998</v>
      </c>
      <c r="S356">
        <v>-6.75</v>
      </c>
      <c r="T356" t="str">
        <f t="shared" si="10"/>
        <v>g101,5</v>
      </c>
      <c r="U356" s="1" t="s">
        <v>78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g101</v>
      </c>
      <c r="X356">
        <v>5</v>
      </c>
      <c r="Z356" s="2" t="str">
        <f>IF(AND(ISBLANK(Y356),OR(NOT(ISBLANK(AA356)),NOT(ISBLANK(AB356)))),#N/A,
IF(ISBLANK(Y356),"",
IF(AND(NOT(ISERROR(VLOOKUP(Y356,MonsterTable!$A:$B,MATCH(MonsterTable!$B$1,MonsterTable!$A$1:$B$1,0),0))),OR(ISBLANK(AA356),ISBLANK(AB356))),#N/A,
IFERROR(VLOOKUP(Y356,MonsterTable!$A:$B,MATCH(MonsterTable!$B$1,MonsterTable!$A$1:$B$1,0),0),
IF(OR(NOT(ISBLANK(AA356)),ISBLANK(AB356)),#N/A,
IF(Y356="empty","empty",
VLOOKUP(Y356,MonsterGroupTable!$A:$A,1,0)))))))</f>
        <v/>
      </c>
      <c r="AD356" s="2" t="str">
        <f>IF(AND(ISBLANK(AC356),OR(NOT(ISBLANK(AE356)),NOT(ISBLANK(AF356)))),#N/A,
IF(ISBLANK(AC356),"",
IF(AND(NOT(ISERROR(VLOOKUP(AC356,MonsterTable!$A:$B,MATCH(MonsterTable!$B$1,MonsterTable!$A$1:$B$1,0),0))),OR(ISBLANK(AE356),ISBLANK(AF356))),#N/A,
IFERROR(VLOOKUP(AC356,MonsterTable!$A:$B,MATCH(MonsterTable!$B$1,MonsterTable!$A$1:$B$1,0),0),
IF(OR(NOT(ISBLANK(AE356)),ISBLANK(AF356)),#N/A,
IF(AC356="empty","empty",
VLOOKUP(AC356,MonsterGroupTable!$A:$A,1,0)))))))</f>
        <v/>
      </c>
      <c r="AH356" s="2" t="str">
        <f>IF(AND(ISBLANK(AG356),OR(NOT(ISBLANK(AI356)),NOT(ISBLANK(AJ356)))),#N/A,
IF(ISBLANK(AG356),"",
IF(AND(NOT(ISERROR(VLOOKUP(AG356,MonsterTable!$A:$B,MATCH(MonsterTable!$B$1,MonsterTable!$A$1:$B$1,0),0))),OR(ISBLANK(AI356),ISBLANK(AJ356))),#N/A,
IFERROR(VLOOKUP(AG356,MonsterTable!$A:$B,MATCH(MonsterTable!$B$1,MonsterTable!$A$1:$B$1,0),0),
IF(OR(NOT(ISBLANK(AI356)),ISBLANK(AJ356)),#N/A,
IF(AG356="empty","empty",
VLOOKUP(AG356,MonsterGroupTable!$A:$A,1,0)))))))</f>
        <v/>
      </c>
      <c r="AL356" s="2" t="str">
        <f>IF(AND(ISBLANK(AK356),OR(NOT(ISBLANK(AM356)),NOT(ISBLANK(AN356)))),#N/A,
IF(ISBLANK(AK356),"",
IF(AND(NOT(ISERROR(VLOOKUP(AK356,MonsterTable!$A:$B,MATCH(MonsterTable!$B$1,MonsterTable!$A$1:$B$1,0),0))),OR(ISBLANK(AM356),ISBLANK(AN356))),#N/A,
IFERROR(VLOOKUP(AK356,MonsterTable!$A:$B,MATCH(MonsterTable!$B$1,MonsterTable!$A$1:$B$1,0),0),
IF(OR(NOT(ISBLANK(AM356)),ISBLANK(AN356)),#N/A,
IF(AK356="empty","empty",
VLOOKUP(AK356,MonsterGroupTable!$A:$A,1,0)))))))</f>
        <v/>
      </c>
      <c r="AP356" s="2" t="str">
        <f>IF(AND(ISBLANK(AO356),OR(NOT(ISBLANK(AQ356)),NOT(ISBLANK(AR356)))),#N/A,
IF(ISBLANK(AO356),"",
IF(AND(NOT(ISERROR(VLOOKUP(AO356,MonsterTable!$A:$B,MATCH(MonsterTable!$B$1,MonsterTable!$A$1:$B$1,0),0))),OR(ISBLANK(AQ356),ISBLANK(AR356))),#N/A,
IFERROR(VLOOKUP(AO356,MonsterTable!$A:$B,MATCH(MonsterTable!$B$1,MonsterTable!$A$1:$B$1,0),0),
IF(OR(NOT(ISBLANK(AQ356)),ISBLANK(AR356)),#N/A,
IF(AO356="empty","empty",
VLOOKUP(AO356,MonsterGroupTable!$A:$A,1,0)))))))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B356" s="2" t="str">
        <f>IF(AND(ISBLANK(BA356),OR(NOT(ISBLANK(BC356)),NOT(ISBLANK(BD356)))),#N/A,
IF(ISBLANK(BA356),"",
IF(AND(NOT(ISERROR(VLOOKUP(BA356,MonsterTable!$A:$B,MATCH(MonsterTable!$B$1,MonsterTable!$A$1:$B$1,0),0))),OR(ISBLANK(BC356),ISBLANK(BD356))),#N/A,
IFERROR(VLOOKUP(BA356,MonsterTable!$A:$B,MATCH(MonsterTable!$B$1,MonsterTable!$A$1:$B$1,0),0),
IF(OR(NOT(ISBLANK(BC356)),ISBLANK(BD356)),#N/A,
IF(BA356="empty","empty",
VLOOKUP(BA356,MonsterGroupTable!$A:$A,1,0)))))))</f>
        <v/>
      </c>
      <c r="BF356" s="2" t="str">
        <f>IF(AND(ISBLANK(BE356),OR(NOT(ISBLANK(BG356)),NOT(ISBLANK(BH356)))),#N/A,
IF(ISBLANK(BE356),"",
IF(AND(NOT(ISERROR(VLOOKUP(BE356,MonsterTable!$A:$B,MATCH(MonsterTable!$B$1,MonsterTable!$A$1:$B$1,0),0))),OR(ISBLANK(BG356),ISBLANK(BH356))),#N/A,
IFERROR(VLOOKUP(BE356,MonsterTable!$A:$B,MATCH(MonsterTable!$B$1,MonsterTable!$A$1:$B$1,0),0),
IF(OR(NOT(ISBLANK(BG356)),ISBLANK(BH356)),#N/A,
IF(BE356="empty","empty",
VLOOKUP(BE356,MonsterGroupTable!$A:$A,1,0)))))))</f>
        <v/>
      </c>
    </row>
    <row r="357" spans="1:58" x14ac:dyDescent="0.3">
      <c r="A357">
        <v>10356</v>
      </c>
      <c r="B357">
        <f t="shared" si="11"/>
        <v>1.1000000000000001</v>
      </c>
      <c r="C357">
        <f t="shared" si="11"/>
        <v>1.1000000000000001</v>
      </c>
      <c r="F357">
        <v>2160</v>
      </c>
      <c r="G357">
        <v>42000</v>
      </c>
      <c r="H357" t="s">
        <v>29</v>
      </c>
      <c r="I357" t="s">
        <v>30</v>
      </c>
      <c r="J357" t="s">
        <v>85</v>
      </c>
      <c r="K357" t="s">
        <v>86</v>
      </c>
      <c r="L357">
        <v>0</v>
      </c>
      <c r="M357">
        <v>-4.75</v>
      </c>
      <c r="N357">
        <v>-3.5</v>
      </c>
      <c r="O357">
        <v>4.75</v>
      </c>
      <c r="P357">
        <v>3</v>
      </c>
      <c r="Q357">
        <v>-13.5</v>
      </c>
      <c r="R357">
        <v>2.5499999999999998</v>
      </c>
      <c r="S357">
        <v>-6.75</v>
      </c>
      <c r="T357" t="str">
        <f t="shared" si="10"/>
        <v>g101,5</v>
      </c>
      <c r="U357" s="1" t="s">
        <v>78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g101</v>
      </c>
      <c r="X357">
        <v>5</v>
      </c>
      <c r="Z357" s="2" t="str">
        <f>IF(AND(ISBLANK(Y357),OR(NOT(ISBLANK(AA357)),NOT(ISBLANK(AB357)))),#N/A,
IF(ISBLANK(Y357),"",
IF(AND(NOT(ISERROR(VLOOKUP(Y357,MonsterTable!$A:$B,MATCH(MonsterTable!$B$1,MonsterTable!$A$1:$B$1,0),0))),OR(ISBLANK(AA357),ISBLANK(AB357))),#N/A,
IFERROR(VLOOKUP(Y357,MonsterTable!$A:$B,MATCH(MonsterTable!$B$1,MonsterTable!$A$1:$B$1,0),0),
IF(OR(NOT(ISBLANK(AA357)),ISBLANK(AB357)),#N/A,
IF(Y357="empty","empty",
VLOOKUP(Y357,MonsterGroupTable!$A:$A,1,0)))))))</f>
        <v/>
      </c>
      <c r="AD357" s="2" t="str">
        <f>IF(AND(ISBLANK(AC357),OR(NOT(ISBLANK(AE357)),NOT(ISBLANK(AF357)))),#N/A,
IF(ISBLANK(AC357),"",
IF(AND(NOT(ISERROR(VLOOKUP(AC357,MonsterTable!$A:$B,MATCH(MonsterTable!$B$1,MonsterTable!$A$1:$B$1,0),0))),OR(ISBLANK(AE357),ISBLANK(AF357))),#N/A,
IFERROR(VLOOKUP(AC357,MonsterTable!$A:$B,MATCH(MonsterTable!$B$1,MonsterTable!$A$1:$B$1,0),0),
IF(OR(NOT(ISBLANK(AE357)),ISBLANK(AF357)),#N/A,
IF(AC357="empty","empty",
VLOOKUP(AC357,MonsterGroupTable!$A:$A,1,0)))))))</f>
        <v/>
      </c>
      <c r="AH357" s="2" t="str">
        <f>IF(AND(ISBLANK(AG357),OR(NOT(ISBLANK(AI357)),NOT(ISBLANK(AJ357)))),#N/A,
IF(ISBLANK(AG357),"",
IF(AND(NOT(ISERROR(VLOOKUP(AG357,MonsterTable!$A:$B,MATCH(MonsterTable!$B$1,MonsterTable!$A$1:$B$1,0),0))),OR(ISBLANK(AI357),ISBLANK(AJ357))),#N/A,
IFERROR(VLOOKUP(AG357,MonsterTable!$A:$B,MATCH(MonsterTable!$B$1,MonsterTable!$A$1:$B$1,0),0),
IF(OR(NOT(ISBLANK(AI357)),ISBLANK(AJ357)),#N/A,
IF(AG357="empty","empty",
VLOOKUP(AG357,MonsterGroupTable!$A:$A,1,0)))))))</f>
        <v/>
      </c>
      <c r="AL357" s="2" t="str">
        <f>IF(AND(ISBLANK(AK357),OR(NOT(ISBLANK(AM357)),NOT(ISBLANK(AN357)))),#N/A,
IF(ISBLANK(AK357),"",
IF(AND(NOT(ISERROR(VLOOKUP(AK357,MonsterTable!$A:$B,MATCH(MonsterTable!$B$1,MonsterTable!$A$1:$B$1,0),0))),OR(ISBLANK(AM357),ISBLANK(AN357))),#N/A,
IFERROR(VLOOKUP(AK357,MonsterTable!$A:$B,MATCH(MonsterTable!$B$1,MonsterTable!$A$1:$B$1,0),0),
IF(OR(NOT(ISBLANK(AM357)),ISBLANK(AN357)),#N/A,
IF(AK357="empty","empty",
VLOOKUP(AK357,MonsterGroupTable!$A:$A,1,0)))))))</f>
        <v/>
      </c>
      <c r="AP357" s="2" t="str">
        <f>IF(AND(ISBLANK(AO357),OR(NOT(ISBLANK(AQ357)),NOT(ISBLANK(AR357)))),#N/A,
IF(ISBLANK(AO357),"",
IF(AND(NOT(ISERROR(VLOOKUP(AO357,MonsterTable!$A:$B,MATCH(MonsterTable!$B$1,MonsterTable!$A$1:$B$1,0),0))),OR(ISBLANK(AQ357),ISBLANK(AR357))),#N/A,
IFERROR(VLOOKUP(AO357,MonsterTable!$A:$B,MATCH(MonsterTable!$B$1,MonsterTable!$A$1:$B$1,0),0),
IF(OR(NOT(ISBLANK(AQ357)),ISBLANK(AR357)),#N/A,
IF(AO357="empty","empty",
VLOOKUP(AO357,MonsterGroupTable!$A:$A,1,0)))))))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B357" s="2" t="str">
        <f>IF(AND(ISBLANK(BA357),OR(NOT(ISBLANK(BC357)),NOT(ISBLANK(BD357)))),#N/A,
IF(ISBLANK(BA357),"",
IF(AND(NOT(ISERROR(VLOOKUP(BA357,MonsterTable!$A:$B,MATCH(MonsterTable!$B$1,MonsterTable!$A$1:$B$1,0),0))),OR(ISBLANK(BC357),ISBLANK(BD357))),#N/A,
IFERROR(VLOOKUP(BA357,MonsterTable!$A:$B,MATCH(MonsterTable!$B$1,MonsterTable!$A$1:$B$1,0),0),
IF(OR(NOT(ISBLANK(BC357)),ISBLANK(BD357)),#N/A,
IF(BA357="empty","empty",
VLOOKUP(BA357,MonsterGroupTable!$A:$A,1,0)))))))</f>
        <v/>
      </c>
      <c r="BF357" s="2" t="str">
        <f>IF(AND(ISBLANK(BE357),OR(NOT(ISBLANK(BG357)),NOT(ISBLANK(BH357)))),#N/A,
IF(ISBLANK(BE357),"",
IF(AND(NOT(ISERROR(VLOOKUP(BE357,MonsterTable!$A:$B,MATCH(MonsterTable!$B$1,MonsterTable!$A$1:$B$1,0),0))),OR(ISBLANK(BG357),ISBLANK(BH357))),#N/A,
IFERROR(VLOOKUP(BE357,MonsterTable!$A:$B,MATCH(MonsterTable!$B$1,MonsterTable!$A$1:$B$1,0),0),
IF(OR(NOT(ISBLANK(BG357)),ISBLANK(BH357)),#N/A,
IF(BE357="empty","empty",
VLOOKUP(BE357,MonsterGroupTable!$A:$A,1,0)))))))</f>
        <v/>
      </c>
    </row>
    <row r="358" spans="1:58" x14ac:dyDescent="0.3">
      <c r="A358">
        <v>10357</v>
      </c>
      <c r="B358">
        <f t="shared" si="11"/>
        <v>1.1000000000000001</v>
      </c>
      <c r="C358">
        <f t="shared" si="11"/>
        <v>1.1000000000000001</v>
      </c>
      <c r="F358">
        <v>2160</v>
      </c>
      <c r="G358">
        <v>42360</v>
      </c>
      <c r="H358" t="s">
        <v>29</v>
      </c>
      <c r="I358" t="s">
        <v>30</v>
      </c>
      <c r="J358" t="s">
        <v>85</v>
      </c>
      <c r="K358" t="s">
        <v>86</v>
      </c>
      <c r="L358">
        <v>0</v>
      </c>
      <c r="M358">
        <v>-4.75</v>
      </c>
      <c r="N358">
        <v>-3.5</v>
      </c>
      <c r="O358">
        <v>4.75</v>
      </c>
      <c r="P358">
        <v>3</v>
      </c>
      <c r="Q358">
        <v>-13.5</v>
      </c>
      <c r="R358">
        <v>2.5499999999999998</v>
      </c>
      <c r="S358">
        <v>-6.75</v>
      </c>
      <c r="T358" t="str">
        <f t="shared" si="10"/>
        <v>g101,5</v>
      </c>
      <c r="U358" s="1" t="s">
        <v>78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g101</v>
      </c>
      <c r="X358">
        <v>5</v>
      </c>
      <c r="Z358" s="2" t="str">
        <f>IF(AND(ISBLANK(Y358),OR(NOT(ISBLANK(AA358)),NOT(ISBLANK(AB358)))),#N/A,
IF(ISBLANK(Y358),"",
IF(AND(NOT(ISERROR(VLOOKUP(Y358,MonsterTable!$A:$B,MATCH(MonsterTable!$B$1,MonsterTable!$A$1:$B$1,0),0))),OR(ISBLANK(AA358),ISBLANK(AB358))),#N/A,
IFERROR(VLOOKUP(Y358,MonsterTable!$A:$B,MATCH(MonsterTable!$B$1,MonsterTable!$A$1:$B$1,0),0),
IF(OR(NOT(ISBLANK(AA358)),ISBLANK(AB358)),#N/A,
IF(Y358="empty","empty",
VLOOKUP(Y358,MonsterGroupTable!$A:$A,1,0)))))))</f>
        <v/>
      </c>
      <c r="AD358" s="2" t="str">
        <f>IF(AND(ISBLANK(AC358),OR(NOT(ISBLANK(AE358)),NOT(ISBLANK(AF358)))),#N/A,
IF(ISBLANK(AC358),"",
IF(AND(NOT(ISERROR(VLOOKUP(AC358,MonsterTable!$A:$B,MATCH(MonsterTable!$B$1,MonsterTable!$A$1:$B$1,0),0))),OR(ISBLANK(AE358),ISBLANK(AF358))),#N/A,
IFERROR(VLOOKUP(AC358,MonsterTable!$A:$B,MATCH(MonsterTable!$B$1,MonsterTable!$A$1:$B$1,0),0),
IF(OR(NOT(ISBLANK(AE358)),ISBLANK(AF358)),#N/A,
IF(AC358="empty","empty",
VLOOKUP(AC358,MonsterGroupTable!$A:$A,1,0)))))))</f>
        <v/>
      </c>
      <c r="AH358" s="2" t="str">
        <f>IF(AND(ISBLANK(AG358),OR(NOT(ISBLANK(AI358)),NOT(ISBLANK(AJ358)))),#N/A,
IF(ISBLANK(AG358),"",
IF(AND(NOT(ISERROR(VLOOKUP(AG358,MonsterTable!$A:$B,MATCH(MonsterTable!$B$1,MonsterTable!$A$1:$B$1,0),0))),OR(ISBLANK(AI358),ISBLANK(AJ358))),#N/A,
IFERROR(VLOOKUP(AG358,MonsterTable!$A:$B,MATCH(MonsterTable!$B$1,MonsterTable!$A$1:$B$1,0),0),
IF(OR(NOT(ISBLANK(AI358)),ISBLANK(AJ358)),#N/A,
IF(AG358="empty","empty",
VLOOKUP(AG358,MonsterGroupTable!$A:$A,1,0)))))))</f>
        <v/>
      </c>
      <c r="AL358" s="2" t="str">
        <f>IF(AND(ISBLANK(AK358),OR(NOT(ISBLANK(AM358)),NOT(ISBLANK(AN358)))),#N/A,
IF(ISBLANK(AK358),"",
IF(AND(NOT(ISERROR(VLOOKUP(AK358,MonsterTable!$A:$B,MATCH(MonsterTable!$B$1,MonsterTable!$A$1:$B$1,0),0))),OR(ISBLANK(AM358),ISBLANK(AN358))),#N/A,
IFERROR(VLOOKUP(AK358,MonsterTable!$A:$B,MATCH(MonsterTable!$B$1,MonsterTable!$A$1:$B$1,0),0),
IF(OR(NOT(ISBLANK(AM358)),ISBLANK(AN358)),#N/A,
IF(AK358="empty","empty",
VLOOKUP(AK358,MonsterGroupTable!$A:$A,1,0)))))))</f>
        <v/>
      </c>
      <c r="AP358" s="2" t="str">
        <f>IF(AND(ISBLANK(AO358),OR(NOT(ISBLANK(AQ358)),NOT(ISBLANK(AR358)))),#N/A,
IF(ISBLANK(AO358),"",
IF(AND(NOT(ISERROR(VLOOKUP(AO358,MonsterTable!$A:$B,MATCH(MonsterTable!$B$1,MonsterTable!$A$1:$B$1,0),0))),OR(ISBLANK(AQ358),ISBLANK(AR358))),#N/A,
IFERROR(VLOOKUP(AO358,MonsterTable!$A:$B,MATCH(MonsterTable!$B$1,MonsterTable!$A$1:$B$1,0),0),
IF(OR(NOT(ISBLANK(AQ358)),ISBLANK(AR358)),#N/A,
IF(AO358="empty","empty",
VLOOKUP(AO358,MonsterGroupTable!$A:$A,1,0)))))))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B358" s="2" t="str">
        <f>IF(AND(ISBLANK(BA358),OR(NOT(ISBLANK(BC358)),NOT(ISBLANK(BD358)))),#N/A,
IF(ISBLANK(BA358),"",
IF(AND(NOT(ISERROR(VLOOKUP(BA358,MonsterTable!$A:$B,MATCH(MonsterTable!$B$1,MonsterTable!$A$1:$B$1,0),0))),OR(ISBLANK(BC358),ISBLANK(BD358))),#N/A,
IFERROR(VLOOKUP(BA358,MonsterTable!$A:$B,MATCH(MonsterTable!$B$1,MonsterTable!$A$1:$B$1,0),0),
IF(OR(NOT(ISBLANK(BC358)),ISBLANK(BD358)),#N/A,
IF(BA358="empty","empty",
VLOOKUP(BA358,MonsterGroupTable!$A:$A,1,0)))))))</f>
        <v/>
      </c>
      <c r="BF358" s="2" t="str">
        <f>IF(AND(ISBLANK(BE358),OR(NOT(ISBLANK(BG358)),NOT(ISBLANK(BH358)))),#N/A,
IF(ISBLANK(BE358),"",
IF(AND(NOT(ISERROR(VLOOKUP(BE358,MonsterTable!$A:$B,MATCH(MonsterTable!$B$1,MonsterTable!$A$1:$B$1,0),0))),OR(ISBLANK(BG358),ISBLANK(BH358))),#N/A,
IFERROR(VLOOKUP(BE358,MonsterTable!$A:$B,MATCH(MonsterTable!$B$1,MonsterTable!$A$1:$B$1,0),0),
IF(OR(NOT(ISBLANK(BG358)),ISBLANK(BH358)),#N/A,
IF(BE358="empty","empty",
VLOOKUP(BE358,MonsterGroupTable!$A:$A,1,0)))))))</f>
        <v/>
      </c>
    </row>
    <row r="359" spans="1:58" x14ac:dyDescent="0.3">
      <c r="A359">
        <v>10358</v>
      </c>
      <c r="B359">
        <f t="shared" si="11"/>
        <v>1.1000000000000001</v>
      </c>
      <c r="C359">
        <f t="shared" si="11"/>
        <v>1.1000000000000001</v>
      </c>
      <c r="F359">
        <v>2160</v>
      </c>
      <c r="G359">
        <v>42720</v>
      </c>
      <c r="H359" t="s">
        <v>29</v>
      </c>
      <c r="I359" t="s">
        <v>30</v>
      </c>
      <c r="J359" t="s">
        <v>85</v>
      </c>
      <c r="K359" t="s">
        <v>86</v>
      </c>
      <c r="L359">
        <v>0</v>
      </c>
      <c r="M359">
        <v>-4.75</v>
      </c>
      <c r="N359">
        <v>-3.5</v>
      </c>
      <c r="O359">
        <v>4.75</v>
      </c>
      <c r="P359">
        <v>3</v>
      </c>
      <c r="Q359">
        <v>-13.5</v>
      </c>
      <c r="R359">
        <v>2.5499999999999998</v>
      </c>
      <c r="S359">
        <v>-6.75</v>
      </c>
      <c r="T359" t="str">
        <f t="shared" si="10"/>
        <v>g101,5</v>
      </c>
      <c r="U359" s="1" t="s">
        <v>78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g101</v>
      </c>
      <c r="X359">
        <v>5</v>
      </c>
      <c r="Z359" s="2" t="str">
        <f>IF(AND(ISBLANK(Y359),OR(NOT(ISBLANK(AA359)),NOT(ISBLANK(AB359)))),#N/A,
IF(ISBLANK(Y359),"",
IF(AND(NOT(ISERROR(VLOOKUP(Y359,MonsterTable!$A:$B,MATCH(MonsterTable!$B$1,MonsterTable!$A$1:$B$1,0),0))),OR(ISBLANK(AA359),ISBLANK(AB359))),#N/A,
IFERROR(VLOOKUP(Y359,MonsterTable!$A:$B,MATCH(MonsterTable!$B$1,MonsterTable!$A$1:$B$1,0),0),
IF(OR(NOT(ISBLANK(AA359)),ISBLANK(AB359)),#N/A,
IF(Y359="empty","empty",
VLOOKUP(Y359,MonsterGroupTable!$A:$A,1,0)))))))</f>
        <v/>
      </c>
      <c r="AD359" s="2" t="str">
        <f>IF(AND(ISBLANK(AC359),OR(NOT(ISBLANK(AE359)),NOT(ISBLANK(AF359)))),#N/A,
IF(ISBLANK(AC359),"",
IF(AND(NOT(ISERROR(VLOOKUP(AC359,MonsterTable!$A:$B,MATCH(MonsterTable!$B$1,MonsterTable!$A$1:$B$1,0),0))),OR(ISBLANK(AE359),ISBLANK(AF359))),#N/A,
IFERROR(VLOOKUP(AC359,MonsterTable!$A:$B,MATCH(MonsterTable!$B$1,MonsterTable!$A$1:$B$1,0),0),
IF(OR(NOT(ISBLANK(AE359)),ISBLANK(AF359)),#N/A,
IF(AC359="empty","empty",
VLOOKUP(AC359,MonsterGroupTable!$A:$A,1,0)))))))</f>
        <v/>
      </c>
      <c r="AH359" s="2" t="str">
        <f>IF(AND(ISBLANK(AG359),OR(NOT(ISBLANK(AI359)),NOT(ISBLANK(AJ359)))),#N/A,
IF(ISBLANK(AG359),"",
IF(AND(NOT(ISERROR(VLOOKUP(AG359,MonsterTable!$A:$B,MATCH(MonsterTable!$B$1,MonsterTable!$A$1:$B$1,0),0))),OR(ISBLANK(AI359),ISBLANK(AJ359))),#N/A,
IFERROR(VLOOKUP(AG359,MonsterTable!$A:$B,MATCH(MonsterTable!$B$1,MonsterTable!$A$1:$B$1,0),0),
IF(OR(NOT(ISBLANK(AI359)),ISBLANK(AJ359)),#N/A,
IF(AG359="empty","empty",
VLOOKUP(AG359,MonsterGroupTable!$A:$A,1,0)))))))</f>
        <v/>
      </c>
      <c r="AL359" s="2" t="str">
        <f>IF(AND(ISBLANK(AK359),OR(NOT(ISBLANK(AM359)),NOT(ISBLANK(AN359)))),#N/A,
IF(ISBLANK(AK359),"",
IF(AND(NOT(ISERROR(VLOOKUP(AK359,MonsterTable!$A:$B,MATCH(MonsterTable!$B$1,MonsterTable!$A$1:$B$1,0),0))),OR(ISBLANK(AM359),ISBLANK(AN359))),#N/A,
IFERROR(VLOOKUP(AK359,MonsterTable!$A:$B,MATCH(MonsterTable!$B$1,MonsterTable!$A$1:$B$1,0),0),
IF(OR(NOT(ISBLANK(AM359)),ISBLANK(AN359)),#N/A,
IF(AK359="empty","empty",
VLOOKUP(AK359,MonsterGroupTable!$A:$A,1,0)))))))</f>
        <v/>
      </c>
      <c r="AP359" s="2" t="str">
        <f>IF(AND(ISBLANK(AO359),OR(NOT(ISBLANK(AQ359)),NOT(ISBLANK(AR359)))),#N/A,
IF(ISBLANK(AO359),"",
IF(AND(NOT(ISERROR(VLOOKUP(AO359,MonsterTable!$A:$B,MATCH(MonsterTable!$B$1,MonsterTable!$A$1:$B$1,0),0))),OR(ISBLANK(AQ359),ISBLANK(AR359))),#N/A,
IFERROR(VLOOKUP(AO359,MonsterTable!$A:$B,MATCH(MonsterTable!$B$1,MonsterTable!$A$1:$B$1,0),0),
IF(OR(NOT(ISBLANK(AQ359)),ISBLANK(AR359)),#N/A,
IF(AO359="empty","empty",
VLOOKUP(AO359,MonsterGroupTable!$A:$A,1,0)))))))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B359" s="2" t="str">
        <f>IF(AND(ISBLANK(BA359),OR(NOT(ISBLANK(BC359)),NOT(ISBLANK(BD359)))),#N/A,
IF(ISBLANK(BA359),"",
IF(AND(NOT(ISERROR(VLOOKUP(BA359,MonsterTable!$A:$B,MATCH(MonsterTable!$B$1,MonsterTable!$A$1:$B$1,0),0))),OR(ISBLANK(BC359),ISBLANK(BD359))),#N/A,
IFERROR(VLOOKUP(BA359,MonsterTable!$A:$B,MATCH(MonsterTable!$B$1,MonsterTable!$A$1:$B$1,0),0),
IF(OR(NOT(ISBLANK(BC359)),ISBLANK(BD359)),#N/A,
IF(BA359="empty","empty",
VLOOKUP(BA359,MonsterGroupTable!$A:$A,1,0)))))))</f>
        <v/>
      </c>
      <c r="BF359" s="2" t="str">
        <f>IF(AND(ISBLANK(BE359),OR(NOT(ISBLANK(BG359)),NOT(ISBLANK(BH359)))),#N/A,
IF(ISBLANK(BE359),"",
IF(AND(NOT(ISERROR(VLOOKUP(BE359,MonsterTable!$A:$B,MATCH(MonsterTable!$B$1,MonsterTable!$A$1:$B$1,0),0))),OR(ISBLANK(BG359),ISBLANK(BH359))),#N/A,
IFERROR(VLOOKUP(BE359,MonsterTable!$A:$B,MATCH(MonsterTable!$B$1,MonsterTable!$A$1:$B$1,0),0),
IF(OR(NOT(ISBLANK(BG359)),ISBLANK(BH359)),#N/A,
IF(BE359="empty","empty",
VLOOKUP(BE359,MonsterGroupTable!$A:$A,1,0)))))))</f>
        <v/>
      </c>
    </row>
    <row r="360" spans="1:58" x14ac:dyDescent="0.3">
      <c r="A360">
        <v>10359</v>
      </c>
      <c r="B360">
        <f t="shared" si="11"/>
        <v>1.1000000000000001</v>
      </c>
      <c r="C360">
        <f t="shared" si="11"/>
        <v>1.1000000000000001</v>
      </c>
      <c r="F360">
        <v>2160</v>
      </c>
      <c r="G360">
        <v>43080</v>
      </c>
      <c r="H360" t="s">
        <v>29</v>
      </c>
      <c r="I360" t="s">
        <v>30</v>
      </c>
      <c r="J360" t="s">
        <v>85</v>
      </c>
      <c r="K360" t="s">
        <v>86</v>
      </c>
      <c r="L360">
        <v>0</v>
      </c>
      <c r="M360">
        <v>-4.75</v>
      </c>
      <c r="N360">
        <v>-3.5</v>
      </c>
      <c r="O360">
        <v>4.75</v>
      </c>
      <c r="P360">
        <v>3</v>
      </c>
      <c r="Q360">
        <v>-13.5</v>
      </c>
      <c r="R360">
        <v>2.5499999999999998</v>
      </c>
      <c r="S360">
        <v>-6.75</v>
      </c>
      <c r="T360" t="str">
        <f t="shared" si="10"/>
        <v>g101,5</v>
      </c>
      <c r="U360" s="1" t="s">
        <v>78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g101</v>
      </c>
      <c r="X360">
        <v>5</v>
      </c>
      <c r="Z360" s="2" t="str">
        <f>IF(AND(ISBLANK(Y360),OR(NOT(ISBLANK(AA360)),NOT(ISBLANK(AB360)))),#N/A,
IF(ISBLANK(Y360),"",
IF(AND(NOT(ISERROR(VLOOKUP(Y360,MonsterTable!$A:$B,MATCH(MonsterTable!$B$1,MonsterTable!$A$1:$B$1,0),0))),OR(ISBLANK(AA360),ISBLANK(AB360))),#N/A,
IFERROR(VLOOKUP(Y360,MonsterTable!$A:$B,MATCH(MonsterTable!$B$1,MonsterTable!$A$1:$B$1,0),0),
IF(OR(NOT(ISBLANK(AA360)),ISBLANK(AB360)),#N/A,
IF(Y360="empty","empty",
VLOOKUP(Y360,MonsterGroupTable!$A:$A,1,0)))))))</f>
        <v/>
      </c>
      <c r="AD360" s="2" t="str">
        <f>IF(AND(ISBLANK(AC360),OR(NOT(ISBLANK(AE360)),NOT(ISBLANK(AF360)))),#N/A,
IF(ISBLANK(AC360),"",
IF(AND(NOT(ISERROR(VLOOKUP(AC360,MonsterTable!$A:$B,MATCH(MonsterTable!$B$1,MonsterTable!$A$1:$B$1,0),0))),OR(ISBLANK(AE360),ISBLANK(AF360))),#N/A,
IFERROR(VLOOKUP(AC360,MonsterTable!$A:$B,MATCH(MonsterTable!$B$1,MonsterTable!$A$1:$B$1,0),0),
IF(OR(NOT(ISBLANK(AE360)),ISBLANK(AF360)),#N/A,
IF(AC360="empty","empty",
VLOOKUP(AC360,MonsterGroupTable!$A:$A,1,0)))))))</f>
        <v/>
      </c>
      <c r="AH360" s="2" t="str">
        <f>IF(AND(ISBLANK(AG360),OR(NOT(ISBLANK(AI360)),NOT(ISBLANK(AJ360)))),#N/A,
IF(ISBLANK(AG360),"",
IF(AND(NOT(ISERROR(VLOOKUP(AG360,MonsterTable!$A:$B,MATCH(MonsterTable!$B$1,MonsterTable!$A$1:$B$1,0),0))),OR(ISBLANK(AI360),ISBLANK(AJ360))),#N/A,
IFERROR(VLOOKUP(AG360,MonsterTable!$A:$B,MATCH(MonsterTable!$B$1,MonsterTable!$A$1:$B$1,0),0),
IF(OR(NOT(ISBLANK(AI360)),ISBLANK(AJ360)),#N/A,
IF(AG360="empty","empty",
VLOOKUP(AG360,MonsterGroupTable!$A:$A,1,0)))))))</f>
        <v/>
      </c>
      <c r="AL360" s="2" t="str">
        <f>IF(AND(ISBLANK(AK360),OR(NOT(ISBLANK(AM360)),NOT(ISBLANK(AN360)))),#N/A,
IF(ISBLANK(AK360),"",
IF(AND(NOT(ISERROR(VLOOKUP(AK360,MonsterTable!$A:$B,MATCH(MonsterTable!$B$1,MonsterTable!$A$1:$B$1,0),0))),OR(ISBLANK(AM360),ISBLANK(AN360))),#N/A,
IFERROR(VLOOKUP(AK360,MonsterTable!$A:$B,MATCH(MonsterTable!$B$1,MonsterTable!$A$1:$B$1,0),0),
IF(OR(NOT(ISBLANK(AM360)),ISBLANK(AN360)),#N/A,
IF(AK360="empty","empty",
VLOOKUP(AK360,MonsterGroupTable!$A:$A,1,0)))))))</f>
        <v/>
      </c>
      <c r="AP360" s="2" t="str">
        <f>IF(AND(ISBLANK(AO360),OR(NOT(ISBLANK(AQ360)),NOT(ISBLANK(AR360)))),#N/A,
IF(ISBLANK(AO360),"",
IF(AND(NOT(ISERROR(VLOOKUP(AO360,MonsterTable!$A:$B,MATCH(MonsterTable!$B$1,MonsterTable!$A$1:$B$1,0),0))),OR(ISBLANK(AQ360),ISBLANK(AR360))),#N/A,
IFERROR(VLOOKUP(AO360,MonsterTable!$A:$B,MATCH(MonsterTable!$B$1,MonsterTable!$A$1:$B$1,0),0),
IF(OR(NOT(ISBLANK(AQ360)),ISBLANK(AR360)),#N/A,
IF(AO360="empty","empty",
VLOOKUP(AO360,MonsterGroupTable!$A:$A,1,0)))))))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B360" s="2" t="str">
        <f>IF(AND(ISBLANK(BA360),OR(NOT(ISBLANK(BC360)),NOT(ISBLANK(BD360)))),#N/A,
IF(ISBLANK(BA360),"",
IF(AND(NOT(ISERROR(VLOOKUP(BA360,MonsterTable!$A:$B,MATCH(MonsterTable!$B$1,MonsterTable!$A$1:$B$1,0),0))),OR(ISBLANK(BC360),ISBLANK(BD360))),#N/A,
IFERROR(VLOOKUP(BA360,MonsterTable!$A:$B,MATCH(MonsterTable!$B$1,MonsterTable!$A$1:$B$1,0),0),
IF(OR(NOT(ISBLANK(BC360)),ISBLANK(BD360)),#N/A,
IF(BA360="empty","empty",
VLOOKUP(BA360,MonsterGroupTable!$A:$A,1,0)))))))</f>
        <v/>
      </c>
      <c r="BF360" s="2" t="str">
        <f>IF(AND(ISBLANK(BE360),OR(NOT(ISBLANK(BG360)),NOT(ISBLANK(BH360)))),#N/A,
IF(ISBLANK(BE360),"",
IF(AND(NOT(ISERROR(VLOOKUP(BE360,MonsterTable!$A:$B,MATCH(MonsterTable!$B$1,MonsterTable!$A$1:$B$1,0),0))),OR(ISBLANK(BG360),ISBLANK(BH360))),#N/A,
IFERROR(VLOOKUP(BE360,MonsterTable!$A:$B,MATCH(MonsterTable!$B$1,MonsterTable!$A$1:$B$1,0),0),
IF(OR(NOT(ISBLANK(BG360)),ISBLANK(BH360)),#N/A,
IF(BE360="empty","empty",
VLOOKUP(BE360,MonsterGroupTable!$A:$A,1,0)))))))</f>
        <v/>
      </c>
    </row>
    <row r="361" spans="1:58" x14ac:dyDescent="0.3">
      <c r="A361">
        <v>10360</v>
      </c>
      <c r="B361">
        <f t="shared" si="11"/>
        <v>1.2</v>
      </c>
      <c r="C361">
        <f t="shared" si="11"/>
        <v>1.1000000000000001</v>
      </c>
      <c r="F361">
        <v>2160</v>
      </c>
      <c r="G361">
        <v>43440</v>
      </c>
      <c r="H361" t="s">
        <v>29</v>
      </c>
      <c r="I361" t="s">
        <v>30</v>
      </c>
      <c r="J361" t="s">
        <v>85</v>
      </c>
      <c r="K361" t="s">
        <v>86</v>
      </c>
      <c r="L361">
        <v>0</v>
      </c>
      <c r="M361">
        <v>-4.75</v>
      </c>
      <c r="N361">
        <v>-3.5</v>
      </c>
      <c r="O361">
        <v>4.75</v>
      </c>
      <c r="P361">
        <v>3</v>
      </c>
      <c r="Q361">
        <v>-13.5</v>
      </c>
      <c r="R361">
        <v>2.5499999999999998</v>
      </c>
      <c r="S361">
        <v>-6.75</v>
      </c>
      <c r="T361" t="str">
        <f t="shared" si="10"/>
        <v>g101,5</v>
      </c>
      <c r="U361" s="1" t="s">
        <v>78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g101</v>
      </c>
      <c r="X361">
        <v>5</v>
      </c>
      <c r="Z361" s="2" t="str">
        <f>IF(AND(ISBLANK(Y361),OR(NOT(ISBLANK(AA361)),NOT(ISBLANK(AB361)))),#N/A,
IF(ISBLANK(Y361),"",
IF(AND(NOT(ISERROR(VLOOKUP(Y361,MonsterTable!$A:$B,MATCH(MonsterTable!$B$1,MonsterTable!$A$1:$B$1,0),0))),OR(ISBLANK(AA361),ISBLANK(AB361))),#N/A,
IFERROR(VLOOKUP(Y361,MonsterTable!$A:$B,MATCH(MonsterTable!$B$1,MonsterTable!$A$1:$B$1,0),0),
IF(OR(NOT(ISBLANK(AA361)),ISBLANK(AB361)),#N/A,
IF(Y361="empty","empty",
VLOOKUP(Y361,MonsterGroupTable!$A:$A,1,0)))))))</f>
        <v/>
      </c>
      <c r="AD361" s="2" t="str">
        <f>IF(AND(ISBLANK(AC361),OR(NOT(ISBLANK(AE361)),NOT(ISBLANK(AF361)))),#N/A,
IF(ISBLANK(AC361),"",
IF(AND(NOT(ISERROR(VLOOKUP(AC361,MonsterTable!$A:$B,MATCH(MonsterTable!$B$1,MonsterTable!$A$1:$B$1,0),0))),OR(ISBLANK(AE361),ISBLANK(AF361))),#N/A,
IFERROR(VLOOKUP(AC361,MonsterTable!$A:$B,MATCH(MonsterTable!$B$1,MonsterTable!$A$1:$B$1,0),0),
IF(OR(NOT(ISBLANK(AE361)),ISBLANK(AF361)),#N/A,
IF(AC361="empty","empty",
VLOOKUP(AC361,MonsterGroupTable!$A:$A,1,0)))))))</f>
        <v/>
      </c>
      <c r="AH361" s="2" t="str">
        <f>IF(AND(ISBLANK(AG361),OR(NOT(ISBLANK(AI361)),NOT(ISBLANK(AJ361)))),#N/A,
IF(ISBLANK(AG361),"",
IF(AND(NOT(ISERROR(VLOOKUP(AG361,MonsterTable!$A:$B,MATCH(MonsterTable!$B$1,MonsterTable!$A$1:$B$1,0),0))),OR(ISBLANK(AI361),ISBLANK(AJ361))),#N/A,
IFERROR(VLOOKUP(AG361,MonsterTable!$A:$B,MATCH(MonsterTable!$B$1,MonsterTable!$A$1:$B$1,0),0),
IF(OR(NOT(ISBLANK(AI361)),ISBLANK(AJ361)),#N/A,
IF(AG361="empty","empty",
VLOOKUP(AG361,MonsterGroupTable!$A:$A,1,0)))))))</f>
        <v/>
      </c>
      <c r="AL361" s="2" t="str">
        <f>IF(AND(ISBLANK(AK361),OR(NOT(ISBLANK(AM361)),NOT(ISBLANK(AN361)))),#N/A,
IF(ISBLANK(AK361),"",
IF(AND(NOT(ISERROR(VLOOKUP(AK361,MonsterTable!$A:$B,MATCH(MonsterTable!$B$1,MonsterTable!$A$1:$B$1,0),0))),OR(ISBLANK(AM361),ISBLANK(AN361))),#N/A,
IFERROR(VLOOKUP(AK361,MonsterTable!$A:$B,MATCH(MonsterTable!$B$1,MonsterTable!$A$1:$B$1,0),0),
IF(OR(NOT(ISBLANK(AM361)),ISBLANK(AN361)),#N/A,
IF(AK361="empty","empty",
VLOOKUP(AK361,MonsterGroupTable!$A:$A,1,0)))))))</f>
        <v/>
      </c>
      <c r="AP361" s="2" t="str">
        <f>IF(AND(ISBLANK(AO361),OR(NOT(ISBLANK(AQ361)),NOT(ISBLANK(AR361)))),#N/A,
IF(ISBLANK(AO361),"",
IF(AND(NOT(ISERROR(VLOOKUP(AO361,MonsterTable!$A:$B,MATCH(MonsterTable!$B$1,MonsterTable!$A$1:$B$1,0),0))),OR(ISBLANK(AQ361),ISBLANK(AR361))),#N/A,
IFERROR(VLOOKUP(AO361,MonsterTable!$A:$B,MATCH(MonsterTable!$B$1,MonsterTable!$A$1:$B$1,0),0),
IF(OR(NOT(ISBLANK(AQ361)),ISBLANK(AR361)),#N/A,
IF(AO361="empty","empty",
VLOOKUP(AO361,MonsterGroupTable!$A:$A,1,0)))))))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B361" s="2" t="str">
        <f>IF(AND(ISBLANK(BA361),OR(NOT(ISBLANK(BC361)),NOT(ISBLANK(BD361)))),#N/A,
IF(ISBLANK(BA361),"",
IF(AND(NOT(ISERROR(VLOOKUP(BA361,MonsterTable!$A:$B,MATCH(MonsterTable!$B$1,MonsterTable!$A$1:$B$1,0),0))),OR(ISBLANK(BC361),ISBLANK(BD361))),#N/A,
IFERROR(VLOOKUP(BA361,MonsterTable!$A:$B,MATCH(MonsterTable!$B$1,MonsterTable!$A$1:$B$1,0),0),
IF(OR(NOT(ISBLANK(BC361)),ISBLANK(BD361)),#N/A,
IF(BA361="empty","empty",
VLOOKUP(BA361,MonsterGroupTable!$A:$A,1,0)))))))</f>
        <v/>
      </c>
      <c r="BF361" s="2" t="str">
        <f>IF(AND(ISBLANK(BE361),OR(NOT(ISBLANK(BG361)),NOT(ISBLANK(BH361)))),#N/A,
IF(ISBLANK(BE361),"",
IF(AND(NOT(ISERROR(VLOOKUP(BE361,MonsterTable!$A:$B,MATCH(MonsterTable!$B$1,MonsterTable!$A$1:$B$1,0),0))),OR(ISBLANK(BG361),ISBLANK(BH361))),#N/A,
IFERROR(VLOOKUP(BE361,MonsterTable!$A:$B,MATCH(MonsterTable!$B$1,MonsterTable!$A$1:$B$1,0),0),
IF(OR(NOT(ISBLANK(BG361)),ISBLANK(BH361)),#N/A,
IF(BE361="empty","empty",
VLOOKUP(BE361,MonsterGroupTable!$A:$A,1,0)))))))</f>
        <v/>
      </c>
    </row>
    <row r="362" spans="1:58" x14ac:dyDescent="0.3">
      <c r="A362">
        <v>10361</v>
      </c>
      <c r="B362">
        <f t="shared" si="11"/>
        <v>1.1000000000000001</v>
      </c>
      <c r="C362">
        <f t="shared" si="11"/>
        <v>1.1000000000000001</v>
      </c>
      <c r="F362">
        <v>2160</v>
      </c>
      <c r="G362">
        <v>43800</v>
      </c>
      <c r="H362" t="s">
        <v>29</v>
      </c>
      <c r="I362" t="s">
        <v>30</v>
      </c>
      <c r="J362" t="s">
        <v>85</v>
      </c>
      <c r="K362" t="s">
        <v>86</v>
      </c>
      <c r="L362">
        <v>0</v>
      </c>
      <c r="M362">
        <v>-4.75</v>
      </c>
      <c r="N362">
        <v>-3.5</v>
      </c>
      <c r="O362">
        <v>4.75</v>
      </c>
      <c r="P362">
        <v>3</v>
      </c>
      <c r="Q362">
        <v>-13.5</v>
      </c>
      <c r="R362">
        <v>2.5499999999999998</v>
      </c>
      <c r="S362">
        <v>-6.75</v>
      </c>
      <c r="T362" t="str">
        <f t="shared" si="10"/>
        <v>g101,5</v>
      </c>
      <c r="U362" s="1" t="s">
        <v>78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g101</v>
      </c>
      <c r="X362">
        <v>5</v>
      </c>
      <c r="Z362" s="2" t="str">
        <f>IF(AND(ISBLANK(Y362),OR(NOT(ISBLANK(AA362)),NOT(ISBLANK(AB362)))),#N/A,
IF(ISBLANK(Y362),"",
IF(AND(NOT(ISERROR(VLOOKUP(Y362,MonsterTable!$A:$B,MATCH(MonsterTable!$B$1,MonsterTable!$A$1:$B$1,0),0))),OR(ISBLANK(AA362),ISBLANK(AB362))),#N/A,
IFERROR(VLOOKUP(Y362,MonsterTable!$A:$B,MATCH(MonsterTable!$B$1,MonsterTable!$A$1:$B$1,0),0),
IF(OR(NOT(ISBLANK(AA362)),ISBLANK(AB362)),#N/A,
IF(Y362="empty","empty",
VLOOKUP(Y362,MonsterGroupTable!$A:$A,1,0)))))))</f>
        <v/>
      </c>
      <c r="AD362" s="2" t="str">
        <f>IF(AND(ISBLANK(AC362),OR(NOT(ISBLANK(AE362)),NOT(ISBLANK(AF362)))),#N/A,
IF(ISBLANK(AC362),"",
IF(AND(NOT(ISERROR(VLOOKUP(AC362,MonsterTable!$A:$B,MATCH(MonsterTable!$B$1,MonsterTable!$A$1:$B$1,0),0))),OR(ISBLANK(AE362),ISBLANK(AF362))),#N/A,
IFERROR(VLOOKUP(AC362,MonsterTable!$A:$B,MATCH(MonsterTable!$B$1,MonsterTable!$A$1:$B$1,0),0),
IF(OR(NOT(ISBLANK(AE362)),ISBLANK(AF362)),#N/A,
IF(AC362="empty","empty",
VLOOKUP(AC362,MonsterGroupTable!$A:$A,1,0)))))))</f>
        <v/>
      </c>
      <c r="AH362" s="2" t="str">
        <f>IF(AND(ISBLANK(AG362),OR(NOT(ISBLANK(AI362)),NOT(ISBLANK(AJ362)))),#N/A,
IF(ISBLANK(AG362),"",
IF(AND(NOT(ISERROR(VLOOKUP(AG362,MonsterTable!$A:$B,MATCH(MonsterTable!$B$1,MonsterTable!$A$1:$B$1,0),0))),OR(ISBLANK(AI362),ISBLANK(AJ362))),#N/A,
IFERROR(VLOOKUP(AG362,MonsterTable!$A:$B,MATCH(MonsterTable!$B$1,MonsterTable!$A$1:$B$1,0),0),
IF(OR(NOT(ISBLANK(AI362)),ISBLANK(AJ362)),#N/A,
IF(AG362="empty","empty",
VLOOKUP(AG362,MonsterGroupTable!$A:$A,1,0)))))))</f>
        <v/>
      </c>
      <c r="AL362" s="2" t="str">
        <f>IF(AND(ISBLANK(AK362),OR(NOT(ISBLANK(AM362)),NOT(ISBLANK(AN362)))),#N/A,
IF(ISBLANK(AK362),"",
IF(AND(NOT(ISERROR(VLOOKUP(AK362,MonsterTable!$A:$B,MATCH(MonsterTable!$B$1,MonsterTable!$A$1:$B$1,0),0))),OR(ISBLANK(AM362),ISBLANK(AN362))),#N/A,
IFERROR(VLOOKUP(AK362,MonsterTable!$A:$B,MATCH(MonsterTable!$B$1,MonsterTable!$A$1:$B$1,0),0),
IF(OR(NOT(ISBLANK(AM362)),ISBLANK(AN362)),#N/A,
IF(AK362="empty","empty",
VLOOKUP(AK362,MonsterGroupTable!$A:$A,1,0)))))))</f>
        <v/>
      </c>
      <c r="AP362" s="2" t="str">
        <f>IF(AND(ISBLANK(AO362),OR(NOT(ISBLANK(AQ362)),NOT(ISBLANK(AR362)))),#N/A,
IF(ISBLANK(AO362),"",
IF(AND(NOT(ISERROR(VLOOKUP(AO362,MonsterTable!$A:$B,MATCH(MonsterTable!$B$1,MonsterTable!$A$1:$B$1,0),0))),OR(ISBLANK(AQ362),ISBLANK(AR362))),#N/A,
IFERROR(VLOOKUP(AO362,MonsterTable!$A:$B,MATCH(MonsterTable!$B$1,MonsterTable!$A$1:$B$1,0),0),
IF(OR(NOT(ISBLANK(AQ362)),ISBLANK(AR362)),#N/A,
IF(AO362="empty","empty",
VLOOKUP(AO362,MonsterGroupTable!$A:$A,1,0)))))))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B362" s="2" t="str">
        <f>IF(AND(ISBLANK(BA362),OR(NOT(ISBLANK(BC362)),NOT(ISBLANK(BD362)))),#N/A,
IF(ISBLANK(BA362),"",
IF(AND(NOT(ISERROR(VLOOKUP(BA362,MonsterTable!$A:$B,MATCH(MonsterTable!$B$1,MonsterTable!$A$1:$B$1,0),0))),OR(ISBLANK(BC362),ISBLANK(BD362))),#N/A,
IFERROR(VLOOKUP(BA362,MonsterTable!$A:$B,MATCH(MonsterTable!$B$1,MonsterTable!$A$1:$B$1,0),0),
IF(OR(NOT(ISBLANK(BC362)),ISBLANK(BD362)),#N/A,
IF(BA362="empty","empty",
VLOOKUP(BA362,MonsterGroupTable!$A:$A,1,0)))))))</f>
        <v/>
      </c>
      <c r="BF362" s="2" t="str">
        <f>IF(AND(ISBLANK(BE362),OR(NOT(ISBLANK(BG362)),NOT(ISBLANK(BH362)))),#N/A,
IF(ISBLANK(BE362),"",
IF(AND(NOT(ISERROR(VLOOKUP(BE362,MonsterTable!$A:$B,MATCH(MonsterTable!$B$1,MonsterTable!$A$1:$B$1,0),0))),OR(ISBLANK(BG362),ISBLANK(BH362))),#N/A,
IFERROR(VLOOKUP(BE362,MonsterTable!$A:$B,MATCH(MonsterTable!$B$1,MonsterTable!$A$1:$B$1,0),0),
IF(OR(NOT(ISBLANK(BG362)),ISBLANK(BH362)),#N/A,
IF(BE362="empty","empty",
VLOOKUP(BE362,MonsterGroupTable!$A:$A,1,0)))))))</f>
        <v/>
      </c>
    </row>
    <row r="363" spans="1:58" x14ac:dyDescent="0.3">
      <c r="A363">
        <v>10362</v>
      </c>
      <c r="B363">
        <f t="shared" si="11"/>
        <v>1.1000000000000001</v>
      </c>
      <c r="C363">
        <f t="shared" si="11"/>
        <v>1.1000000000000001</v>
      </c>
      <c r="F363">
        <v>2160</v>
      </c>
      <c r="G363">
        <v>44160</v>
      </c>
      <c r="H363" t="s">
        <v>29</v>
      </c>
      <c r="I363" t="s">
        <v>30</v>
      </c>
      <c r="J363" t="s">
        <v>85</v>
      </c>
      <c r="K363" t="s">
        <v>86</v>
      </c>
      <c r="L363">
        <v>0</v>
      </c>
      <c r="M363">
        <v>-4.75</v>
      </c>
      <c r="N363">
        <v>-3.5</v>
      </c>
      <c r="O363">
        <v>4.75</v>
      </c>
      <c r="P363">
        <v>3</v>
      </c>
      <c r="Q363">
        <v>-13.5</v>
      </c>
      <c r="R363">
        <v>2.5499999999999998</v>
      </c>
      <c r="S363">
        <v>-6.75</v>
      </c>
      <c r="T363" t="str">
        <f t="shared" si="10"/>
        <v>g101,5</v>
      </c>
      <c r="U363" s="1" t="s">
        <v>78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g101</v>
      </c>
      <c r="X363">
        <v>5</v>
      </c>
      <c r="Z363" s="2" t="str">
        <f>IF(AND(ISBLANK(Y363),OR(NOT(ISBLANK(AA363)),NOT(ISBLANK(AB363)))),#N/A,
IF(ISBLANK(Y363),"",
IF(AND(NOT(ISERROR(VLOOKUP(Y363,MonsterTable!$A:$B,MATCH(MonsterTable!$B$1,MonsterTable!$A$1:$B$1,0),0))),OR(ISBLANK(AA363),ISBLANK(AB363))),#N/A,
IFERROR(VLOOKUP(Y363,MonsterTable!$A:$B,MATCH(MonsterTable!$B$1,MonsterTable!$A$1:$B$1,0),0),
IF(OR(NOT(ISBLANK(AA363)),ISBLANK(AB363)),#N/A,
IF(Y363="empty","empty",
VLOOKUP(Y363,MonsterGroupTable!$A:$A,1,0)))))))</f>
        <v/>
      </c>
      <c r="AD363" s="2" t="str">
        <f>IF(AND(ISBLANK(AC363),OR(NOT(ISBLANK(AE363)),NOT(ISBLANK(AF363)))),#N/A,
IF(ISBLANK(AC363),"",
IF(AND(NOT(ISERROR(VLOOKUP(AC363,MonsterTable!$A:$B,MATCH(MonsterTable!$B$1,MonsterTable!$A$1:$B$1,0),0))),OR(ISBLANK(AE363),ISBLANK(AF363))),#N/A,
IFERROR(VLOOKUP(AC363,MonsterTable!$A:$B,MATCH(MonsterTable!$B$1,MonsterTable!$A$1:$B$1,0),0),
IF(OR(NOT(ISBLANK(AE363)),ISBLANK(AF363)),#N/A,
IF(AC363="empty","empty",
VLOOKUP(AC363,MonsterGroupTable!$A:$A,1,0)))))))</f>
        <v/>
      </c>
      <c r="AH363" s="2" t="str">
        <f>IF(AND(ISBLANK(AG363),OR(NOT(ISBLANK(AI363)),NOT(ISBLANK(AJ363)))),#N/A,
IF(ISBLANK(AG363),"",
IF(AND(NOT(ISERROR(VLOOKUP(AG363,MonsterTable!$A:$B,MATCH(MonsterTable!$B$1,MonsterTable!$A$1:$B$1,0),0))),OR(ISBLANK(AI363),ISBLANK(AJ363))),#N/A,
IFERROR(VLOOKUP(AG363,MonsterTable!$A:$B,MATCH(MonsterTable!$B$1,MonsterTable!$A$1:$B$1,0),0),
IF(OR(NOT(ISBLANK(AI363)),ISBLANK(AJ363)),#N/A,
IF(AG363="empty","empty",
VLOOKUP(AG363,MonsterGroupTable!$A:$A,1,0)))))))</f>
        <v/>
      </c>
      <c r="AL363" s="2" t="str">
        <f>IF(AND(ISBLANK(AK363),OR(NOT(ISBLANK(AM363)),NOT(ISBLANK(AN363)))),#N/A,
IF(ISBLANK(AK363),"",
IF(AND(NOT(ISERROR(VLOOKUP(AK363,MonsterTable!$A:$B,MATCH(MonsterTable!$B$1,MonsterTable!$A$1:$B$1,0),0))),OR(ISBLANK(AM363),ISBLANK(AN363))),#N/A,
IFERROR(VLOOKUP(AK363,MonsterTable!$A:$B,MATCH(MonsterTable!$B$1,MonsterTable!$A$1:$B$1,0),0),
IF(OR(NOT(ISBLANK(AM363)),ISBLANK(AN363)),#N/A,
IF(AK363="empty","empty",
VLOOKUP(AK363,MonsterGroupTable!$A:$A,1,0)))))))</f>
        <v/>
      </c>
      <c r="AP363" s="2" t="str">
        <f>IF(AND(ISBLANK(AO363),OR(NOT(ISBLANK(AQ363)),NOT(ISBLANK(AR363)))),#N/A,
IF(ISBLANK(AO363),"",
IF(AND(NOT(ISERROR(VLOOKUP(AO363,MonsterTable!$A:$B,MATCH(MonsterTable!$B$1,MonsterTable!$A$1:$B$1,0),0))),OR(ISBLANK(AQ363),ISBLANK(AR363))),#N/A,
IFERROR(VLOOKUP(AO363,MonsterTable!$A:$B,MATCH(MonsterTable!$B$1,MonsterTable!$A$1:$B$1,0),0),
IF(OR(NOT(ISBLANK(AQ363)),ISBLANK(AR363)),#N/A,
IF(AO363="empty","empty",
VLOOKUP(AO363,MonsterGroupTable!$A:$A,1,0)))))))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B363" s="2" t="str">
        <f>IF(AND(ISBLANK(BA363),OR(NOT(ISBLANK(BC363)),NOT(ISBLANK(BD363)))),#N/A,
IF(ISBLANK(BA363),"",
IF(AND(NOT(ISERROR(VLOOKUP(BA363,MonsterTable!$A:$B,MATCH(MonsterTable!$B$1,MonsterTable!$A$1:$B$1,0),0))),OR(ISBLANK(BC363),ISBLANK(BD363))),#N/A,
IFERROR(VLOOKUP(BA363,MonsterTable!$A:$B,MATCH(MonsterTable!$B$1,MonsterTable!$A$1:$B$1,0),0),
IF(OR(NOT(ISBLANK(BC363)),ISBLANK(BD363)),#N/A,
IF(BA363="empty","empty",
VLOOKUP(BA363,MonsterGroupTable!$A:$A,1,0)))))))</f>
        <v/>
      </c>
      <c r="BF363" s="2" t="str">
        <f>IF(AND(ISBLANK(BE363),OR(NOT(ISBLANK(BG363)),NOT(ISBLANK(BH363)))),#N/A,
IF(ISBLANK(BE363),"",
IF(AND(NOT(ISERROR(VLOOKUP(BE363,MonsterTable!$A:$B,MATCH(MonsterTable!$B$1,MonsterTable!$A$1:$B$1,0),0))),OR(ISBLANK(BG363),ISBLANK(BH363))),#N/A,
IFERROR(VLOOKUP(BE363,MonsterTable!$A:$B,MATCH(MonsterTable!$B$1,MonsterTable!$A$1:$B$1,0),0),
IF(OR(NOT(ISBLANK(BG363)),ISBLANK(BH363)),#N/A,
IF(BE363="empty","empty",
VLOOKUP(BE363,MonsterGroupTable!$A:$A,1,0)))))))</f>
        <v/>
      </c>
    </row>
    <row r="364" spans="1:58" x14ac:dyDescent="0.3">
      <c r="A364">
        <v>10363</v>
      </c>
      <c r="B364">
        <f t="shared" si="11"/>
        <v>1.1000000000000001</v>
      </c>
      <c r="C364">
        <f t="shared" si="11"/>
        <v>1.1000000000000001</v>
      </c>
      <c r="F364">
        <v>2160</v>
      </c>
      <c r="G364">
        <v>44520</v>
      </c>
      <c r="H364" t="s">
        <v>29</v>
      </c>
      <c r="I364" t="s">
        <v>30</v>
      </c>
      <c r="J364" t="s">
        <v>85</v>
      </c>
      <c r="K364" t="s">
        <v>86</v>
      </c>
      <c r="L364">
        <v>0</v>
      </c>
      <c r="M364">
        <v>-4.75</v>
      </c>
      <c r="N364">
        <v>-3.5</v>
      </c>
      <c r="O364">
        <v>4.75</v>
      </c>
      <c r="P364">
        <v>3</v>
      </c>
      <c r="Q364">
        <v>-13.5</v>
      </c>
      <c r="R364">
        <v>2.5499999999999998</v>
      </c>
      <c r="S364">
        <v>-6.75</v>
      </c>
      <c r="T364" t="str">
        <f t="shared" si="10"/>
        <v>g101,5</v>
      </c>
      <c r="U364" s="1" t="s">
        <v>78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g101</v>
      </c>
      <c r="X364">
        <v>5</v>
      </c>
      <c r="Z364" s="2" t="str">
        <f>IF(AND(ISBLANK(Y364),OR(NOT(ISBLANK(AA364)),NOT(ISBLANK(AB364)))),#N/A,
IF(ISBLANK(Y364),"",
IF(AND(NOT(ISERROR(VLOOKUP(Y364,MonsterTable!$A:$B,MATCH(MonsterTable!$B$1,MonsterTable!$A$1:$B$1,0),0))),OR(ISBLANK(AA364),ISBLANK(AB364))),#N/A,
IFERROR(VLOOKUP(Y364,MonsterTable!$A:$B,MATCH(MonsterTable!$B$1,MonsterTable!$A$1:$B$1,0),0),
IF(OR(NOT(ISBLANK(AA364)),ISBLANK(AB364)),#N/A,
IF(Y364="empty","empty",
VLOOKUP(Y364,MonsterGroupTable!$A:$A,1,0)))))))</f>
        <v/>
      </c>
      <c r="AD364" s="2" t="str">
        <f>IF(AND(ISBLANK(AC364),OR(NOT(ISBLANK(AE364)),NOT(ISBLANK(AF364)))),#N/A,
IF(ISBLANK(AC364),"",
IF(AND(NOT(ISERROR(VLOOKUP(AC364,MonsterTable!$A:$B,MATCH(MonsterTable!$B$1,MonsterTable!$A$1:$B$1,0),0))),OR(ISBLANK(AE364),ISBLANK(AF364))),#N/A,
IFERROR(VLOOKUP(AC364,MonsterTable!$A:$B,MATCH(MonsterTable!$B$1,MonsterTable!$A$1:$B$1,0),0),
IF(OR(NOT(ISBLANK(AE364)),ISBLANK(AF364)),#N/A,
IF(AC364="empty","empty",
VLOOKUP(AC364,MonsterGroupTable!$A:$A,1,0)))))))</f>
        <v/>
      </c>
      <c r="AH364" s="2" t="str">
        <f>IF(AND(ISBLANK(AG364),OR(NOT(ISBLANK(AI364)),NOT(ISBLANK(AJ364)))),#N/A,
IF(ISBLANK(AG364),"",
IF(AND(NOT(ISERROR(VLOOKUP(AG364,MonsterTable!$A:$B,MATCH(MonsterTable!$B$1,MonsterTable!$A$1:$B$1,0),0))),OR(ISBLANK(AI364),ISBLANK(AJ364))),#N/A,
IFERROR(VLOOKUP(AG364,MonsterTable!$A:$B,MATCH(MonsterTable!$B$1,MonsterTable!$A$1:$B$1,0),0),
IF(OR(NOT(ISBLANK(AI364)),ISBLANK(AJ364)),#N/A,
IF(AG364="empty","empty",
VLOOKUP(AG364,MonsterGroupTable!$A:$A,1,0)))))))</f>
        <v/>
      </c>
      <c r="AL364" s="2" t="str">
        <f>IF(AND(ISBLANK(AK364),OR(NOT(ISBLANK(AM364)),NOT(ISBLANK(AN364)))),#N/A,
IF(ISBLANK(AK364),"",
IF(AND(NOT(ISERROR(VLOOKUP(AK364,MonsterTable!$A:$B,MATCH(MonsterTable!$B$1,MonsterTable!$A$1:$B$1,0),0))),OR(ISBLANK(AM364),ISBLANK(AN364))),#N/A,
IFERROR(VLOOKUP(AK364,MonsterTable!$A:$B,MATCH(MonsterTable!$B$1,MonsterTable!$A$1:$B$1,0),0),
IF(OR(NOT(ISBLANK(AM364)),ISBLANK(AN364)),#N/A,
IF(AK364="empty","empty",
VLOOKUP(AK364,MonsterGroupTable!$A:$A,1,0)))))))</f>
        <v/>
      </c>
      <c r="AP364" s="2" t="str">
        <f>IF(AND(ISBLANK(AO364),OR(NOT(ISBLANK(AQ364)),NOT(ISBLANK(AR364)))),#N/A,
IF(ISBLANK(AO364),"",
IF(AND(NOT(ISERROR(VLOOKUP(AO364,MonsterTable!$A:$B,MATCH(MonsterTable!$B$1,MonsterTable!$A$1:$B$1,0),0))),OR(ISBLANK(AQ364),ISBLANK(AR364))),#N/A,
IFERROR(VLOOKUP(AO364,MonsterTable!$A:$B,MATCH(MonsterTable!$B$1,MonsterTable!$A$1:$B$1,0),0),
IF(OR(NOT(ISBLANK(AQ364)),ISBLANK(AR364)),#N/A,
IF(AO364="empty","empty",
VLOOKUP(AO364,MonsterGroupTable!$A:$A,1,0)))))))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B364" s="2" t="str">
        <f>IF(AND(ISBLANK(BA364),OR(NOT(ISBLANK(BC364)),NOT(ISBLANK(BD364)))),#N/A,
IF(ISBLANK(BA364),"",
IF(AND(NOT(ISERROR(VLOOKUP(BA364,MonsterTable!$A:$B,MATCH(MonsterTable!$B$1,MonsterTable!$A$1:$B$1,0),0))),OR(ISBLANK(BC364),ISBLANK(BD364))),#N/A,
IFERROR(VLOOKUP(BA364,MonsterTable!$A:$B,MATCH(MonsterTable!$B$1,MonsterTable!$A$1:$B$1,0),0),
IF(OR(NOT(ISBLANK(BC364)),ISBLANK(BD364)),#N/A,
IF(BA364="empty","empty",
VLOOKUP(BA364,MonsterGroupTable!$A:$A,1,0)))))))</f>
        <v/>
      </c>
      <c r="BF364" s="2" t="str">
        <f>IF(AND(ISBLANK(BE364),OR(NOT(ISBLANK(BG364)),NOT(ISBLANK(BH364)))),#N/A,
IF(ISBLANK(BE364),"",
IF(AND(NOT(ISERROR(VLOOKUP(BE364,MonsterTable!$A:$B,MATCH(MonsterTable!$B$1,MonsterTable!$A$1:$B$1,0),0))),OR(ISBLANK(BG364),ISBLANK(BH364))),#N/A,
IFERROR(VLOOKUP(BE364,MonsterTable!$A:$B,MATCH(MonsterTable!$B$1,MonsterTable!$A$1:$B$1,0),0),
IF(OR(NOT(ISBLANK(BG364)),ISBLANK(BH364)),#N/A,
IF(BE364="empty","empty",
VLOOKUP(BE364,MonsterGroupTable!$A:$A,1,0)))))))</f>
        <v/>
      </c>
    </row>
    <row r="365" spans="1:58" x14ac:dyDescent="0.3">
      <c r="A365">
        <v>10364</v>
      </c>
      <c r="B365">
        <f t="shared" si="11"/>
        <v>1.1000000000000001</v>
      </c>
      <c r="C365">
        <f t="shared" si="11"/>
        <v>1.1000000000000001</v>
      </c>
      <c r="F365">
        <v>2160</v>
      </c>
      <c r="G365">
        <v>44880</v>
      </c>
      <c r="H365" t="s">
        <v>29</v>
      </c>
      <c r="I365" t="s">
        <v>30</v>
      </c>
      <c r="J365" t="s">
        <v>85</v>
      </c>
      <c r="K365" t="s">
        <v>86</v>
      </c>
      <c r="L365">
        <v>0</v>
      </c>
      <c r="M365">
        <v>-4.75</v>
      </c>
      <c r="N365">
        <v>-3.5</v>
      </c>
      <c r="O365">
        <v>4.75</v>
      </c>
      <c r="P365">
        <v>3</v>
      </c>
      <c r="Q365">
        <v>-13.5</v>
      </c>
      <c r="R365">
        <v>2.5499999999999998</v>
      </c>
      <c r="S365">
        <v>-6.75</v>
      </c>
      <c r="T365" t="str">
        <f t="shared" si="10"/>
        <v>g101,5</v>
      </c>
      <c r="U365" s="1" t="s">
        <v>78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g101</v>
      </c>
      <c r="X365">
        <v>5</v>
      </c>
      <c r="Z365" s="2" t="str">
        <f>IF(AND(ISBLANK(Y365),OR(NOT(ISBLANK(AA365)),NOT(ISBLANK(AB365)))),#N/A,
IF(ISBLANK(Y365),"",
IF(AND(NOT(ISERROR(VLOOKUP(Y365,MonsterTable!$A:$B,MATCH(MonsterTable!$B$1,MonsterTable!$A$1:$B$1,0),0))),OR(ISBLANK(AA365),ISBLANK(AB365))),#N/A,
IFERROR(VLOOKUP(Y365,MonsterTable!$A:$B,MATCH(MonsterTable!$B$1,MonsterTable!$A$1:$B$1,0),0),
IF(OR(NOT(ISBLANK(AA365)),ISBLANK(AB365)),#N/A,
IF(Y365="empty","empty",
VLOOKUP(Y365,MonsterGroupTable!$A:$A,1,0)))))))</f>
        <v/>
      </c>
      <c r="AD365" s="2" t="str">
        <f>IF(AND(ISBLANK(AC365),OR(NOT(ISBLANK(AE365)),NOT(ISBLANK(AF365)))),#N/A,
IF(ISBLANK(AC365),"",
IF(AND(NOT(ISERROR(VLOOKUP(AC365,MonsterTable!$A:$B,MATCH(MonsterTable!$B$1,MonsterTable!$A$1:$B$1,0),0))),OR(ISBLANK(AE365),ISBLANK(AF365))),#N/A,
IFERROR(VLOOKUP(AC365,MonsterTable!$A:$B,MATCH(MonsterTable!$B$1,MonsterTable!$A$1:$B$1,0),0),
IF(OR(NOT(ISBLANK(AE365)),ISBLANK(AF365)),#N/A,
IF(AC365="empty","empty",
VLOOKUP(AC365,MonsterGroupTable!$A:$A,1,0)))))))</f>
        <v/>
      </c>
      <c r="AH365" s="2" t="str">
        <f>IF(AND(ISBLANK(AG365),OR(NOT(ISBLANK(AI365)),NOT(ISBLANK(AJ365)))),#N/A,
IF(ISBLANK(AG365),"",
IF(AND(NOT(ISERROR(VLOOKUP(AG365,MonsterTable!$A:$B,MATCH(MonsterTable!$B$1,MonsterTable!$A$1:$B$1,0),0))),OR(ISBLANK(AI365),ISBLANK(AJ365))),#N/A,
IFERROR(VLOOKUP(AG365,MonsterTable!$A:$B,MATCH(MonsterTable!$B$1,MonsterTable!$A$1:$B$1,0),0),
IF(OR(NOT(ISBLANK(AI365)),ISBLANK(AJ365)),#N/A,
IF(AG365="empty","empty",
VLOOKUP(AG365,MonsterGroupTable!$A:$A,1,0)))))))</f>
        <v/>
      </c>
      <c r="AL365" s="2" t="str">
        <f>IF(AND(ISBLANK(AK365),OR(NOT(ISBLANK(AM365)),NOT(ISBLANK(AN365)))),#N/A,
IF(ISBLANK(AK365),"",
IF(AND(NOT(ISERROR(VLOOKUP(AK365,MonsterTable!$A:$B,MATCH(MonsterTable!$B$1,MonsterTable!$A$1:$B$1,0),0))),OR(ISBLANK(AM365),ISBLANK(AN365))),#N/A,
IFERROR(VLOOKUP(AK365,MonsterTable!$A:$B,MATCH(MonsterTable!$B$1,MonsterTable!$A$1:$B$1,0),0),
IF(OR(NOT(ISBLANK(AM365)),ISBLANK(AN365)),#N/A,
IF(AK365="empty","empty",
VLOOKUP(AK365,MonsterGroupTable!$A:$A,1,0)))))))</f>
        <v/>
      </c>
      <c r="AP365" s="2" t="str">
        <f>IF(AND(ISBLANK(AO365),OR(NOT(ISBLANK(AQ365)),NOT(ISBLANK(AR365)))),#N/A,
IF(ISBLANK(AO365),"",
IF(AND(NOT(ISERROR(VLOOKUP(AO365,MonsterTable!$A:$B,MATCH(MonsterTable!$B$1,MonsterTable!$A$1:$B$1,0),0))),OR(ISBLANK(AQ365),ISBLANK(AR365))),#N/A,
IFERROR(VLOOKUP(AO365,MonsterTable!$A:$B,MATCH(MonsterTable!$B$1,MonsterTable!$A$1:$B$1,0),0),
IF(OR(NOT(ISBLANK(AQ365)),ISBLANK(AR365)),#N/A,
IF(AO365="empty","empty",
VLOOKUP(AO365,MonsterGroupTable!$A:$A,1,0)))))))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B365" s="2" t="str">
        <f>IF(AND(ISBLANK(BA365),OR(NOT(ISBLANK(BC365)),NOT(ISBLANK(BD365)))),#N/A,
IF(ISBLANK(BA365),"",
IF(AND(NOT(ISERROR(VLOOKUP(BA365,MonsterTable!$A:$B,MATCH(MonsterTable!$B$1,MonsterTable!$A$1:$B$1,0),0))),OR(ISBLANK(BC365),ISBLANK(BD365))),#N/A,
IFERROR(VLOOKUP(BA365,MonsterTable!$A:$B,MATCH(MonsterTable!$B$1,MonsterTable!$A$1:$B$1,0),0),
IF(OR(NOT(ISBLANK(BC365)),ISBLANK(BD365)),#N/A,
IF(BA365="empty","empty",
VLOOKUP(BA365,MonsterGroupTable!$A:$A,1,0)))))))</f>
        <v/>
      </c>
      <c r="BF365" s="2" t="str">
        <f>IF(AND(ISBLANK(BE365),OR(NOT(ISBLANK(BG365)),NOT(ISBLANK(BH365)))),#N/A,
IF(ISBLANK(BE365),"",
IF(AND(NOT(ISERROR(VLOOKUP(BE365,MonsterTable!$A:$B,MATCH(MonsterTable!$B$1,MonsterTable!$A$1:$B$1,0),0))),OR(ISBLANK(BG365),ISBLANK(BH365))),#N/A,
IFERROR(VLOOKUP(BE365,MonsterTable!$A:$B,MATCH(MonsterTable!$B$1,MonsterTable!$A$1:$B$1,0),0),
IF(OR(NOT(ISBLANK(BG365)),ISBLANK(BH365)),#N/A,
IF(BE365="empty","empty",
VLOOKUP(BE365,MonsterGroupTable!$A:$A,1,0)))))))</f>
        <v/>
      </c>
    </row>
    <row r="366" spans="1:58" x14ac:dyDescent="0.3">
      <c r="A366">
        <v>10365</v>
      </c>
      <c r="B366">
        <f t="shared" si="11"/>
        <v>1.1000000000000001</v>
      </c>
      <c r="C366">
        <f t="shared" si="11"/>
        <v>1.1000000000000001</v>
      </c>
      <c r="F366">
        <v>2160</v>
      </c>
      <c r="G366">
        <v>45240</v>
      </c>
      <c r="H366" t="s">
        <v>29</v>
      </c>
      <c r="I366" t="s">
        <v>30</v>
      </c>
      <c r="J366" t="s">
        <v>85</v>
      </c>
      <c r="K366" t="s">
        <v>86</v>
      </c>
      <c r="L366">
        <v>0</v>
      </c>
      <c r="M366">
        <v>-4.75</v>
      </c>
      <c r="N366">
        <v>-3.5</v>
      </c>
      <c r="O366">
        <v>4.75</v>
      </c>
      <c r="P366">
        <v>3</v>
      </c>
      <c r="Q366">
        <v>-13.5</v>
      </c>
      <c r="R366">
        <v>2.5499999999999998</v>
      </c>
      <c r="S366">
        <v>-6.75</v>
      </c>
      <c r="T366" t="str">
        <f t="shared" si="10"/>
        <v>g101,5</v>
      </c>
      <c r="U366" s="1" t="s">
        <v>78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g101</v>
      </c>
      <c r="X366">
        <v>5</v>
      </c>
      <c r="Z366" s="2" t="str">
        <f>IF(AND(ISBLANK(Y366),OR(NOT(ISBLANK(AA366)),NOT(ISBLANK(AB366)))),#N/A,
IF(ISBLANK(Y366),"",
IF(AND(NOT(ISERROR(VLOOKUP(Y366,MonsterTable!$A:$B,MATCH(MonsterTable!$B$1,MonsterTable!$A$1:$B$1,0),0))),OR(ISBLANK(AA366),ISBLANK(AB366))),#N/A,
IFERROR(VLOOKUP(Y366,MonsterTable!$A:$B,MATCH(MonsterTable!$B$1,MonsterTable!$A$1:$B$1,0),0),
IF(OR(NOT(ISBLANK(AA366)),ISBLANK(AB366)),#N/A,
IF(Y366="empty","empty",
VLOOKUP(Y366,MonsterGroupTable!$A:$A,1,0)))))))</f>
        <v/>
      </c>
      <c r="AD366" s="2" t="str">
        <f>IF(AND(ISBLANK(AC366),OR(NOT(ISBLANK(AE366)),NOT(ISBLANK(AF366)))),#N/A,
IF(ISBLANK(AC366),"",
IF(AND(NOT(ISERROR(VLOOKUP(AC366,MonsterTable!$A:$B,MATCH(MonsterTable!$B$1,MonsterTable!$A$1:$B$1,0),0))),OR(ISBLANK(AE366),ISBLANK(AF366))),#N/A,
IFERROR(VLOOKUP(AC366,MonsterTable!$A:$B,MATCH(MonsterTable!$B$1,MonsterTable!$A$1:$B$1,0),0),
IF(OR(NOT(ISBLANK(AE366)),ISBLANK(AF366)),#N/A,
IF(AC366="empty","empty",
VLOOKUP(AC366,MonsterGroupTable!$A:$A,1,0)))))))</f>
        <v/>
      </c>
      <c r="AH366" s="2" t="str">
        <f>IF(AND(ISBLANK(AG366),OR(NOT(ISBLANK(AI366)),NOT(ISBLANK(AJ366)))),#N/A,
IF(ISBLANK(AG366),"",
IF(AND(NOT(ISERROR(VLOOKUP(AG366,MonsterTable!$A:$B,MATCH(MonsterTable!$B$1,MonsterTable!$A$1:$B$1,0),0))),OR(ISBLANK(AI366),ISBLANK(AJ366))),#N/A,
IFERROR(VLOOKUP(AG366,MonsterTable!$A:$B,MATCH(MonsterTable!$B$1,MonsterTable!$A$1:$B$1,0),0),
IF(OR(NOT(ISBLANK(AI366)),ISBLANK(AJ366)),#N/A,
IF(AG366="empty","empty",
VLOOKUP(AG366,MonsterGroupTable!$A:$A,1,0)))))))</f>
        <v/>
      </c>
      <c r="AL366" s="2" t="str">
        <f>IF(AND(ISBLANK(AK366),OR(NOT(ISBLANK(AM366)),NOT(ISBLANK(AN366)))),#N/A,
IF(ISBLANK(AK366),"",
IF(AND(NOT(ISERROR(VLOOKUP(AK366,MonsterTable!$A:$B,MATCH(MonsterTable!$B$1,MonsterTable!$A$1:$B$1,0),0))),OR(ISBLANK(AM366),ISBLANK(AN366))),#N/A,
IFERROR(VLOOKUP(AK366,MonsterTable!$A:$B,MATCH(MonsterTable!$B$1,MonsterTable!$A$1:$B$1,0),0),
IF(OR(NOT(ISBLANK(AM366)),ISBLANK(AN366)),#N/A,
IF(AK366="empty","empty",
VLOOKUP(AK366,MonsterGroupTable!$A:$A,1,0)))))))</f>
        <v/>
      </c>
      <c r="AP366" s="2" t="str">
        <f>IF(AND(ISBLANK(AO366),OR(NOT(ISBLANK(AQ366)),NOT(ISBLANK(AR366)))),#N/A,
IF(ISBLANK(AO366),"",
IF(AND(NOT(ISERROR(VLOOKUP(AO366,MonsterTable!$A:$B,MATCH(MonsterTable!$B$1,MonsterTable!$A$1:$B$1,0),0))),OR(ISBLANK(AQ366),ISBLANK(AR366))),#N/A,
IFERROR(VLOOKUP(AO366,MonsterTable!$A:$B,MATCH(MonsterTable!$B$1,MonsterTable!$A$1:$B$1,0),0),
IF(OR(NOT(ISBLANK(AQ366)),ISBLANK(AR366)),#N/A,
IF(AO366="empty","empty",
VLOOKUP(AO366,MonsterGroupTable!$A:$A,1,0)))))))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B366" s="2" t="str">
        <f>IF(AND(ISBLANK(BA366),OR(NOT(ISBLANK(BC366)),NOT(ISBLANK(BD366)))),#N/A,
IF(ISBLANK(BA366),"",
IF(AND(NOT(ISERROR(VLOOKUP(BA366,MonsterTable!$A:$B,MATCH(MonsterTable!$B$1,MonsterTable!$A$1:$B$1,0),0))),OR(ISBLANK(BC366),ISBLANK(BD366))),#N/A,
IFERROR(VLOOKUP(BA366,MonsterTable!$A:$B,MATCH(MonsterTable!$B$1,MonsterTable!$A$1:$B$1,0),0),
IF(OR(NOT(ISBLANK(BC366)),ISBLANK(BD366)),#N/A,
IF(BA366="empty","empty",
VLOOKUP(BA366,MonsterGroupTable!$A:$A,1,0)))))))</f>
        <v/>
      </c>
      <c r="BF366" s="2" t="str">
        <f>IF(AND(ISBLANK(BE366),OR(NOT(ISBLANK(BG366)),NOT(ISBLANK(BH366)))),#N/A,
IF(ISBLANK(BE366),"",
IF(AND(NOT(ISERROR(VLOOKUP(BE366,MonsterTable!$A:$B,MATCH(MonsterTable!$B$1,MonsterTable!$A$1:$B$1,0),0))),OR(ISBLANK(BG366),ISBLANK(BH366))),#N/A,
IFERROR(VLOOKUP(BE366,MonsterTable!$A:$B,MATCH(MonsterTable!$B$1,MonsterTable!$A$1:$B$1,0),0),
IF(OR(NOT(ISBLANK(BG366)),ISBLANK(BH366)),#N/A,
IF(BE366="empty","empty",
VLOOKUP(BE366,MonsterGroupTable!$A:$A,1,0)))))))</f>
        <v/>
      </c>
    </row>
    <row r="367" spans="1:58" x14ac:dyDescent="0.3">
      <c r="A367">
        <v>10366</v>
      </c>
      <c r="B367">
        <f t="shared" si="11"/>
        <v>1.1000000000000001</v>
      </c>
      <c r="C367">
        <f t="shared" si="11"/>
        <v>1.1000000000000001</v>
      </c>
      <c r="F367">
        <v>2160</v>
      </c>
      <c r="G367">
        <v>45600</v>
      </c>
      <c r="H367" t="s">
        <v>29</v>
      </c>
      <c r="I367" t="s">
        <v>30</v>
      </c>
      <c r="J367" t="s">
        <v>85</v>
      </c>
      <c r="K367" t="s">
        <v>86</v>
      </c>
      <c r="L367">
        <v>0</v>
      </c>
      <c r="M367">
        <v>-4.75</v>
      </c>
      <c r="N367">
        <v>-3.5</v>
      </c>
      <c r="O367">
        <v>4.75</v>
      </c>
      <c r="P367">
        <v>3</v>
      </c>
      <c r="Q367">
        <v>-13.5</v>
      </c>
      <c r="R367">
        <v>2.5499999999999998</v>
      </c>
      <c r="S367">
        <v>-6.75</v>
      </c>
      <c r="T367" t="str">
        <f t="shared" si="10"/>
        <v>g101,5</v>
      </c>
      <c r="U367" s="1" t="s">
        <v>78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g101</v>
      </c>
      <c r="X367">
        <v>5</v>
      </c>
      <c r="Z367" s="2" t="str">
        <f>IF(AND(ISBLANK(Y367),OR(NOT(ISBLANK(AA367)),NOT(ISBLANK(AB367)))),#N/A,
IF(ISBLANK(Y367),"",
IF(AND(NOT(ISERROR(VLOOKUP(Y367,MonsterTable!$A:$B,MATCH(MonsterTable!$B$1,MonsterTable!$A$1:$B$1,0),0))),OR(ISBLANK(AA367),ISBLANK(AB367))),#N/A,
IFERROR(VLOOKUP(Y367,MonsterTable!$A:$B,MATCH(MonsterTable!$B$1,MonsterTable!$A$1:$B$1,0),0),
IF(OR(NOT(ISBLANK(AA367)),ISBLANK(AB367)),#N/A,
IF(Y367="empty","empty",
VLOOKUP(Y367,MonsterGroupTable!$A:$A,1,0)))))))</f>
        <v/>
      </c>
      <c r="AD367" s="2" t="str">
        <f>IF(AND(ISBLANK(AC367),OR(NOT(ISBLANK(AE367)),NOT(ISBLANK(AF367)))),#N/A,
IF(ISBLANK(AC367),"",
IF(AND(NOT(ISERROR(VLOOKUP(AC367,MonsterTable!$A:$B,MATCH(MonsterTable!$B$1,MonsterTable!$A$1:$B$1,0),0))),OR(ISBLANK(AE367),ISBLANK(AF367))),#N/A,
IFERROR(VLOOKUP(AC367,MonsterTable!$A:$B,MATCH(MonsterTable!$B$1,MonsterTable!$A$1:$B$1,0),0),
IF(OR(NOT(ISBLANK(AE367)),ISBLANK(AF367)),#N/A,
IF(AC367="empty","empty",
VLOOKUP(AC367,MonsterGroupTable!$A:$A,1,0)))))))</f>
        <v/>
      </c>
      <c r="AH367" s="2" t="str">
        <f>IF(AND(ISBLANK(AG367),OR(NOT(ISBLANK(AI367)),NOT(ISBLANK(AJ367)))),#N/A,
IF(ISBLANK(AG367),"",
IF(AND(NOT(ISERROR(VLOOKUP(AG367,MonsterTable!$A:$B,MATCH(MonsterTable!$B$1,MonsterTable!$A$1:$B$1,0),0))),OR(ISBLANK(AI367),ISBLANK(AJ367))),#N/A,
IFERROR(VLOOKUP(AG367,MonsterTable!$A:$B,MATCH(MonsterTable!$B$1,MonsterTable!$A$1:$B$1,0),0),
IF(OR(NOT(ISBLANK(AI367)),ISBLANK(AJ367)),#N/A,
IF(AG367="empty","empty",
VLOOKUP(AG367,MonsterGroupTable!$A:$A,1,0)))))))</f>
        <v/>
      </c>
      <c r="AL367" s="2" t="str">
        <f>IF(AND(ISBLANK(AK367),OR(NOT(ISBLANK(AM367)),NOT(ISBLANK(AN367)))),#N/A,
IF(ISBLANK(AK367),"",
IF(AND(NOT(ISERROR(VLOOKUP(AK367,MonsterTable!$A:$B,MATCH(MonsterTable!$B$1,MonsterTable!$A$1:$B$1,0),0))),OR(ISBLANK(AM367),ISBLANK(AN367))),#N/A,
IFERROR(VLOOKUP(AK367,MonsterTable!$A:$B,MATCH(MonsterTable!$B$1,MonsterTable!$A$1:$B$1,0),0),
IF(OR(NOT(ISBLANK(AM367)),ISBLANK(AN367)),#N/A,
IF(AK367="empty","empty",
VLOOKUP(AK367,MonsterGroupTable!$A:$A,1,0)))))))</f>
        <v/>
      </c>
      <c r="AP367" s="2" t="str">
        <f>IF(AND(ISBLANK(AO367),OR(NOT(ISBLANK(AQ367)),NOT(ISBLANK(AR367)))),#N/A,
IF(ISBLANK(AO367),"",
IF(AND(NOT(ISERROR(VLOOKUP(AO367,MonsterTable!$A:$B,MATCH(MonsterTable!$B$1,MonsterTable!$A$1:$B$1,0),0))),OR(ISBLANK(AQ367),ISBLANK(AR367))),#N/A,
IFERROR(VLOOKUP(AO367,MonsterTable!$A:$B,MATCH(MonsterTable!$B$1,MonsterTable!$A$1:$B$1,0),0),
IF(OR(NOT(ISBLANK(AQ367)),ISBLANK(AR367)),#N/A,
IF(AO367="empty","empty",
VLOOKUP(AO367,MonsterGroupTable!$A:$A,1,0)))))))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B367" s="2" t="str">
        <f>IF(AND(ISBLANK(BA367),OR(NOT(ISBLANK(BC367)),NOT(ISBLANK(BD367)))),#N/A,
IF(ISBLANK(BA367),"",
IF(AND(NOT(ISERROR(VLOOKUP(BA367,MonsterTable!$A:$B,MATCH(MonsterTable!$B$1,MonsterTable!$A$1:$B$1,0),0))),OR(ISBLANK(BC367),ISBLANK(BD367))),#N/A,
IFERROR(VLOOKUP(BA367,MonsterTable!$A:$B,MATCH(MonsterTable!$B$1,MonsterTable!$A$1:$B$1,0),0),
IF(OR(NOT(ISBLANK(BC367)),ISBLANK(BD367)),#N/A,
IF(BA367="empty","empty",
VLOOKUP(BA367,MonsterGroupTable!$A:$A,1,0)))))))</f>
        <v/>
      </c>
      <c r="BF367" s="2" t="str">
        <f>IF(AND(ISBLANK(BE367),OR(NOT(ISBLANK(BG367)),NOT(ISBLANK(BH367)))),#N/A,
IF(ISBLANK(BE367),"",
IF(AND(NOT(ISERROR(VLOOKUP(BE367,MonsterTable!$A:$B,MATCH(MonsterTable!$B$1,MonsterTable!$A$1:$B$1,0),0))),OR(ISBLANK(BG367),ISBLANK(BH367))),#N/A,
IFERROR(VLOOKUP(BE367,MonsterTable!$A:$B,MATCH(MonsterTable!$B$1,MonsterTable!$A$1:$B$1,0),0),
IF(OR(NOT(ISBLANK(BG367)),ISBLANK(BH367)),#N/A,
IF(BE367="empty","empty",
VLOOKUP(BE367,MonsterGroupTable!$A:$A,1,0)))))))</f>
        <v/>
      </c>
    </row>
    <row r="368" spans="1:58" x14ac:dyDescent="0.3">
      <c r="A368">
        <v>10367</v>
      </c>
      <c r="B368">
        <f t="shared" si="11"/>
        <v>1.1000000000000001</v>
      </c>
      <c r="C368">
        <f t="shared" si="11"/>
        <v>1.1000000000000001</v>
      </c>
      <c r="F368">
        <v>2160</v>
      </c>
      <c r="G368">
        <v>45960</v>
      </c>
      <c r="H368" t="s">
        <v>29</v>
      </c>
      <c r="I368" t="s">
        <v>30</v>
      </c>
      <c r="J368" t="s">
        <v>85</v>
      </c>
      <c r="K368" t="s">
        <v>86</v>
      </c>
      <c r="L368">
        <v>0</v>
      </c>
      <c r="M368">
        <v>-4.75</v>
      </c>
      <c r="N368">
        <v>-3.5</v>
      </c>
      <c r="O368">
        <v>4.75</v>
      </c>
      <c r="P368">
        <v>3</v>
      </c>
      <c r="Q368">
        <v>-13.5</v>
      </c>
      <c r="R368">
        <v>2.5499999999999998</v>
      </c>
      <c r="S368">
        <v>-6.75</v>
      </c>
      <c r="T368" t="str">
        <f t="shared" si="10"/>
        <v>g101,5</v>
      </c>
      <c r="U368" s="1" t="s">
        <v>78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g101</v>
      </c>
      <c r="X368">
        <v>5</v>
      </c>
      <c r="Z368" s="2" t="str">
        <f>IF(AND(ISBLANK(Y368),OR(NOT(ISBLANK(AA368)),NOT(ISBLANK(AB368)))),#N/A,
IF(ISBLANK(Y368),"",
IF(AND(NOT(ISERROR(VLOOKUP(Y368,MonsterTable!$A:$B,MATCH(MonsterTable!$B$1,MonsterTable!$A$1:$B$1,0),0))),OR(ISBLANK(AA368),ISBLANK(AB368))),#N/A,
IFERROR(VLOOKUP(Y368,MonsterTable!$A:$B,MATCH(MonsterTable!$B$1,MonsterTable!$A$1:$B$1,0),0),
IF(OR(NOT(ISBLANK(AA368)),ISBLANK(AB368)),#N/A,
IF(Y368="empty","empty",
VLOOKUP(Y368,MonsterGroupTable!$A:$A,1,0)))))))</f>
        <v/>
      </c>
      <c r="AD368" s="2" t="str">
        <f>IF(AND(ISBLANK(AC368),OR(NOT(ISBLANK(AE368)),NOT(ISBLANK(AF368)))),#N/A,
IF(ISBLANK(AC368),"",
IF(AND(NOT(ISERROR(VLOOKUP(AC368,MonsterTable!$A:$B,MATCH(MonsterTable!$B$1,MonsterTable!$A$1:$B$1,0),0))),OR(ISBLANK(AE368),ISBLANK(AF368))),#N/A,
IFERROR(VLOOKUP(AC368,MonsterTable!$A:$B,MATCH(MonsterTable!$B$1,MonsterTable!$A$1:$B$1,0),0),
IF(OR(NOT(ISBLANK(AE368)),ISBLANK(AF368)),#N/A,
IF(AC368="empty","empty",
VLOOKUP(AC368,MonsterGroupTable!$A:$A,1,0)))))))</f>
        <v/>
      </c>
      <c r="AH368" s="2" t="str">
        <f>IF(AND(ISBLANK(AG368),OR(NOT(ISBLANK(AI368)),NOT(ISBLANK(AJ368)))),#N/A,
IF(ISBLANK(AG368),"",
IF(AND(NOT(ISERROR(VLOOKUP(AG368,MonsterTable!$A:$B,MATCH(MonsterTable!$B$1,MonsterTable!$A$1:$B$1,0),0))),OR(ISBLANK(AI368),ISBLANK(AJ368))),#N/A,
IFERROR(VLOOKUP(AG368,MonsterTable!$A:$B,MATCH(MonsterTable!$B$1,MonsterTable!$A$1:$B$1,0),0),
IF(OR(NOT(ISBLANK(AI368)),ISBLANK(AJ368)),#N/A,
IF(AG368="empty","empty",
VLOOKUP(AG368,MonsterGroupTable!$A:$A,1,0)))))))</f>
        <v/>
      </c>
      <c r="AL368" s="2" t="str">
        <f>IF(AND(ISBLANK(AK368),OR(NOT(ISBLANK(AM368)),NOT(ISBLANK(AN368)))),#N/A,
IF(ISBLANK(AK368),"",
IF(AND(NOT(ISERROR(VLOOKUP(AK368,MonsterTable!$A:$B,MATCH(MonsterTable!$B$1,MonsterTable!$A$1:$B$1,0),0))),OR(ISBLANK(AM368),ISBLANK(AN368))),#N/A,
IFERROR(VLOOKUP(AK368,MonsterTable!$A:$B,MATCH(MonsterTable!$B$1,MonsterTable!$A$1:$B$1,0),0),
IF(OR(NOT(ISBLANK(AM368)),ISBLANK(AN368)),#N/A,
IF(AK368="empty","empty",
VLOOKUP(AK368,MonsterGroupTable!$A:$A,1,0)))))))</f>
        <v/>
      </c>
      <c r="AP368" s="2" t="str">
        <f>IF(AND(ISBLANK(AO368),OR(NOT(ISBLANK(AQ368)),NOT(ISBLANK(AR368)))),#N/A,
IF(ISBLANK(AO368),"",
IF(AND(NOT(ISERROR(VLOOKUP(AO368,MonsterTable!$A:$B,MATCH(MonsterTable!$B$1,MonsterTable!$A$1:$B$1,0),0))),OR(ISBLANK(AQ368),ISBLANK(AR368))),#N/A,
IFERROR(VLOOKUP(AO368,MonsterTable!$A:$B,MATCH(MonsterTable!$B$1,MonsterTable!$A$1:$B$1,0),0),
IF(OR(NOT(ISBLANK(AQ368)),ISBLANK(AR368)),#N/A,
IF(AO368="empty","empty",
VLOOKUP(AO368,MonsterGroupTable!$A:$A,1,0)))))))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B368" s="2" t="str">
        <f>IF(AND(ISBLANK(BA368),OR(NOT(ISBLANK(BC368)),NOT(ISBLANK(BD368)))),#N/A,
IF(ISBLANK(BA368),"",
IF(AND(NOT(ISERROR(VLOOKUP(BA368,MonsterTable!$A:$B,MATCH(MonsterTable!$B$1,MonsterTable!$A$1:$B$1,0),0))),OR(ISBLANK(BC368),ISBLANK(BD368))),#N/A,
IFERROR(VLOOKUP(BA368,MonsterTable!$A:$B,MATCH(MonsterTable!$B$1,MonsterTable!$A$1:$B$1,0),0),
IF(OR(NOT(ISBLANK(BC368)),ISBLANK(BD368)),#N/A,
IF(BA368="empty","empty",
VLOOKUP(BA368,MonsterGroupTable!$A:$A,1,0)))))))</f>
        <v/>
      </c>
      <c r="BF368" s="2" t="str">
        <f>IF(AND(ISBLANK(BE368),OR(NOT(ISBLANK(BG368)),NOT(ISBLANK(BH368)))),#N/A,
IF(ISBLANK(BE368),"",
IF(AND(NOT(ISERROR(VLOOKUP(BE368,MonsterTable!$A:$B,MATCH(MonsterTable!$B$1,MonsterTable!$A$1:$B$1,0),0))),OR(ISBLANK(BG368),ISBLANK(BH368))),#N/A,
IFERROR(VLOOKUP(BE368,MonsterTable!$A:$B,MATCH(MonsterTable!$B$1,MonsterTable!$A$1:$B$1,0),0),
IF(OR(NOT(ISBLANK(BG368)),ISBLANK(BH368)),#N/A,
IF(BE368="empty","empty",
VLOOKUP(BE368,MonsterGroupTable!$A:$A,1,0)))))))</f>
        <v/>
      </c>
    </row>
    <row r="369" spans="1:58" x14ac:dyDescent="0.3">
      <c r="A369">
        <v>10368</v>
      </c>
      <c r="B369">
        <f t="shared" si="11"/>
        <v>1.1000000000000001</v>
      </c>
      <c r="C369">
        <f t="shared" si="11"/>
        <v>1.1000000000000001</v>
      </c>
      <c r="F369">
        <v>2160</v>
      </c>
      <c r="G369">
        <v>46320</v>
      </c>
      <c r="H369" t="s">
        <v>29</v>
      </c>
      <c r="I369" t="s">
        <v>30</v>
      </c>
      <c r="J369" t="s">
        <v>85</v>
      </c>
      <c r="K369" t="s">
        <v>86</v>
      </c>
      <c r="L369">
        <v>0</v>
      </c>
      <c r="M369">
        <v>-4.75</v>
      </c>
      <c r="N369">
        <v>-3.5</v>
      </c>
      <c r="O369">
        <v>4.75</v>
      </c>
      <c r="P369">
        <v>3</v>
      </c>
      <c r="Q369">
        <v>-13.5</v>
      </c>
      <c r="R369">
        <v>2.5499999999999998</v>
      </c>
      <c r="S369">
        <v>-6.75</v>
      </c>
      <c r="T369" t="str">
        <f t="shared" si="10"/>
        <v>g101,5</v>
      </c>
      <c r="U369" s="1" t="s">
        <v>78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g101</v>
      </c>
      <c r="X369">
        <v>5</v>
      </c>
      <c r="Z369" s="2" t="str">
        <f>IF(AND(ISBLANK(Y369),OR(NOT(ISBLANK(AA369)),NOT(ISBLANK(AB369)))),#N/A,
IF(ISBLANK(Y369),"",
IF(AND(NOT(ISERROR(VLOOKUP(Y369,MonsterTable!$A:$B,MATCH(MonsterTable!$B$1,MonsterTable!$A$1:$B$1,0),0))),OR(ISBLANK(AA369),ISBLANK(AB369))),#N/A,
IFERROR(VLOOKUP(Y369,MonsterTable!$A:$B,MATCH(MonsterTable!$B$1,MonsterTable!$A$1:$B$1,0),0),
IF(OR(NOT(ISBLANK(AA369)),ISBLANK(AB369)),#N/A,
IF(Y369="empty","empty",
VLOOKUP(Y369,MonsterGroupTable!$A:$A,1,0)))))))</f>
        <v/>
      </c>
      <c r="AD369" s="2" t="str">
        <f>IF(AND(ISBLANK(AC369),OR(NOT(ISBLANK(AE369)),NOT(ISBLANK(AF369)))),#N/A,
IF(ISBLANK(AC369),"",
IF(AND(NOT(ISERROR(VLOOKUP(AC369,MonsterTable!$A:$B,MATCH(MonsterTable!$B$1,MonsterTable!$A$1:$B$1,0),0))),OR(ISBLANK(AE369),ISBLANK(AF369))),#N/A,
IFERROR(VLOOKUP(AC369,MonsterTable!$A:$B,MATCH(MonsterTable!$B$1,MonsterTable!$A$1:$B$1,0),0),
IF(OR(NOT(ISBLANK(AE369)),ISBLANK(AF369)),#N/A,
IF(AC369="empty","empty",
VLOOKUP(AC369,MonsterGroupTable!$A:$A,1,0)))))))</f>
        <v/>
      </c>
      <c r="AH369" s="2" t="str">
        <f>IF(AND(ISBLANK(AG369),OR(NOT(ISBLANK(AI369)),NOT(ISBLANK(AJ369)))),#N/A,
IF(ISBLANK(AG369),"",
IF(AND(NOT(ISERROR(VLOOKUP(AG369,MonsterTable!$A:$B,MATCH(MonsterTable!$B$1,MonsterTable!$A$1:$B$1,0),0))),OR(ISBLANK(AI369),ISBLANK(AJ369))),#N/A,
IFERROR(VLOOKUP(AG369,MonsterTable!$A:$B,MATCH(MonsterTable!$B$1,MonsterTable!$A$1:$B$1,0),0),
IF(OR(NOT(ISBLANK(AI369)),ISBLANK(AJ369)),#N/A,
IF(AG369="empty","empty",
VLOOKUP(AG369,MonsterGroupTable!$A:$A,1,0)))))))</f>
        <v/>
      </c>
      <c r="AL369" s="2" t="str">
        <f>IF(AND(ISBLANK(AK369),OR(NOT(ISBLANK(AM369)),NOT(ISBLANK(AN369)))),#N/A,
IF(ISBLANK(AK369),"",
IF(AND(NOT(ISERROR(VLOOKUP(AK369,MonsterTable!$A:$B,MATCH(MonsterTable!$B$1,MonsterTable!$A$1:$B$1,0),0))),OR(ISBLANK(AM369),ISBLANK(AN369))),#N/A,
IFERROR(VLOOKUP(AK369,MonsterTable!$A:$B,MATCH(MonsterTable!$B$1,MonsterTable!$A$1:$B$1,0),0),
IF(OR(NOT(ISBLANK(AM369)),ISBLANK(AN369)),#N/A,
IF(AK369="empty","empty",
VLOOKUP(AK369,MonsterGroupTable!$A:$A,1,0)))))))</f>
        <v/>
      </c>
      <c r="AP369" s="2" t="str">
        <f>IF(AND(ISBLANK(AO369),OR(NOT(ISBLANK(AQ369)),NOT(ISBLANK(AR369)))),#N/A,
IF(ISBLANK(AO369),"",
IF(AND(NOT(ISERROR(VLOOKUP(AO369,MonsterTable!$A:$B,MATCH(MonsterTable!$B$1,MonsterTable!$A$1:$B$1,0),0))),OR(ISBLANK(AQ369),ISBLANK(AR369))),#N/A,
IFERROR(VLOOKUP(AO369,MonsterTable!$A:$B,MATCH(MonsterTable!$B$1,MonsterTable!$A$1:$B$1,0),0),
IF(OR(NOT(ISBLANK(AQ369)),ISBLANK(AR369)),#N/A,
IF(AO369="empty","empty",
VLOOKUP(AO369,MonsterGroupTable!$A:$A,1,0)))))))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B369" s="2" t="str">
        <f>IF(AND(ISBLANK(BA369),OR(NOT(ISBLANK(BC369)),NOT(ISBLANK(BD369)))),#N/A,
IF(ISBLANK(BA369),"",
IF(AND(NOT(ISERROR(VLOOKUP(BA369,MonsterTable!$A:$B,MATCH(MonsterTable!$B$1,MonsterTable!$A$1:$B$1,0),0))),OR(ISBLANK(BC369),ISBLANK(BD369))),#N/A,
IFERROR(VLOOKUP(BA369,MonsterTable!$A:$B,MATCH(MonsterTable!$B$1,MonsterTable!$A$1:$B$1,0),0),
IF(OR(NOT(ISBLANK(BC369)),ISBLANK(BD369)),#N/A,
IF(BA369="empty","empty",
VLOOKUP(BA369,MonsterGroupTable!$A:$A,1,0)))))))</f>
        <v/>
      </c>
      <c r="BF369" s="2" t="str">
        <f>IF(AND(ISBLANK(BE369),OR(NOT(ISBLANK(BG369)),NOT(ISBLANK(BH369)))),#N/A,
IF(ISBLANK(BE369),"",
IF(AND(NOT(ISERROR(VLOOKUP(BE369,MonsterTable!$A:$B,MATCH(MonsterTable!$B$1,MonsterTable!$A$1:$B$1,0),0))),OR(ISBLANK(BG369),ISBLANK(BH369))),#N/A,
IFERROR(VLOOKUP(BE369,MonsterTable!$A:$B,MATCH(MonsterTable!$B$1,MonsterTable!$A$1:$B$1,0),0),
IF(OR(NOT(ISBLANK(BG369)),ISBLANK(BH369)),#N/A,
IF(BE369="empty","empty",
VLOOKUP(BE369,MonsterGroupTable!$A:$A,1,0)))))))</f>
        <v/>
      </c>
    </row>
    <row r="370" spans="1:58" x14ac:dyDescent="0.3">
      <c r="A370">
        <v>10369</v>
      </c>
      <c r="B370">
        <f t="shared" si="11"/>
        <v>1.1000000000000001</v>
      </c>
      <c r="C370">
        <f t="shared" si="11"/>
        <v>1.1000000000000001</v>
      </c>
      <c r="F370">
        <v>2160</v>
      </c>
      <c r="G370">
        <v>46680</v>
      </c>
      <c r="H370" t="s">
        <v>29</v>
      </c>
      <c r="I370" t="s">
        <v>30</v>
      </c>
      <c r="J370" t="s">
        <v>85</v>
      </c>
      <c r="K370" t="s">
        <v>86</v>
      </c>
      <c r="L370">
        <v>0</v>
      </c>
      <c r="M370">
        <v>-4.75</v>
      </c>
      <c r="N370">
        <v>-3.5</v>
      </c>
      <c r="O370">
        <v>4.75</v>
      </c>
      <c r="P370">
        <v>3</v>
      </c>
      <c r="Q370">
        <v>-13.5</v>
      </c>
      <c r="R370">
        <v>2.5499999999999998</v>
      </c>
      <c r="S370">
        <v>-6.75</v>
      </c>
      <c r="T370" t="str">
        <f t="shared" si="10"/>
        <v>g101,5</v>
      </c>
      <c r="U370" s="1" t="s">
        <v>78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g101</v>
      </c>
      <c r="X370">
        <v>5</v>
      </c>
      <c r="Z370" s="2" t="str">
        <f>IF(AND(ISBLANK(Y370),OR(NOT(ISBLANK(AA370)),NOT(ISBLANK(AB370)))),#N/A,
IF(ISBLANK(Y370),"",
IF(AND(NOT(ISERROR(VLOOKUP(Y370,MonsterTable!$A:$B,MATCH(MonsterTable!$B$1,MonsterTable!$A$1:$B$1,0),0))),OR(ISBLANK(AA370),ISBLANK(AB370))),#N/A,
IFERROR(VLOOKUP(Y370,MonsterTable!$A:$B,MATCH(MonsterTable!$B$1,MonsterTable!$A$1:$B$1,0),0),
IF(OR(NOT(ISBLANK(AA370)),ISBLANK(AB370)),#N/A,
IF(Y370="empty","empty",
VLOOKUP(Y370,MonsterGroupTable!$A:$A,1,0)))))))</f>
        <v/>
      </c>
      <c r="AD370" s="2" t="str">
        <f>IF(AND(ISBLANK(AC370),OR(NOT(ISBLANK(AE370)),NOT(ISBLANK(AF370)))),#N/A,
IF(ISBLANK(AC370),"",
IF(AND(NOT(ISERROR(VLOOKUP(AC370,MonsterTable!$A:$B,MATCH(MonsterTable!$B$1,MonsterTable!$A$1:$B$1,0),0))),OR(ISBLANK(AE370),ISBLANK(AF370))),#N/A,
IFERROR(VLOOKUP(AC370,MonsterTable!$A:$B,MATCH(MonsterTable!$B$1,MonsterTable!$A$1:$B$1,0),0),
IF(OR(NOT(ISBLANK(AE370)),ISBLANK(AF370)),#N/A,
IF(AC370="empty","empty",
VLOOKUP(AC370,MonsterGroupTable!$A:$A,1,0)))))))</f>
        <v/>
      </c>
      <c r="AH370" s="2" t="str">
        <f>IF(AND(ISBLANK(AG370),OR(NOT(ISBLANK(AI370)),NOT(ISBLANK(AJ370)))),#N/A,
IF(ISBLANK(AG370),"",
IF(AND(NOT(ISERROR(VLOOKUP(AG370,MonsterTable!$A:$B,MATCH(MonsterTable!$B$1,MonsterTable!$A$1:$B$1,0),0))),OR(ISBLANK(AI370),ISBLANK(AJ370))),#N/A,
IFERROR(VLOOKUP(AG370,MonsterTable!$A:$B,MATCH(MonsterTable!$B$1,MonsterTable!$A$1:$B$1,0),0),
IF(OR(NOT(ISBLANK(AI370)),ISBLANK(AJ370)),#N/A,
IF(AG370="empty","empty",
VLOOKUP(AG370,MonsterGroupTable!$A:$A,1,0)))))))</f>
        <v/>
      </c>
      <c r="AL370" s="2" t="str">
        <f>IF(AND(ISBLANK(AK370),OR(NOT(ISBLANK(AM370)),NOT(ISBLANK(AN370)))),#N/A,
IF(ISBLANK(AK370),"",
IF(AND(NOT(ISERROR(VLOOKUP(AK370,MonsterTable!$A:$B,MATCH(MonsterTable!$B$1,MonsterTable!$A$1:$B$1,0),0))),OR(ISBLANK(AM370),ISBLANK(AN370))),#N/A,
IFERROR(VLOOKUP(AK370,MonsterTable!$A:$B,MATCH(MonsterTable!$B$1,MonsterTable!$A$1:$B$1,0),0),
IF(OR(NOT(ISBLANK(AM370)),ISBLANK(AN370)),#N/A,
IF(AK370="empty","empty",
VLOOKUP(AK370,MonsterGroupTable!$A:$A,1,0)))))))</f>
        <v/>
      </c>
      <c r="AP370" s="2" t="str">
        <f>IF(AND(ISBLANK(AO370),OR(NOT(ISBLANK(AQ370)),NOT(ISBLANK(AR370)))),#N/A,
IF(ISBLANK(AO370),"",
IF(AND(NOT(ISERROR(VLOOKUP(AO370,MonsterTable!$A:$B,MATCH(MonsterTable!$B$1,MonsterTable!$A$1:$B$1,0),0))),OR(ISBLANK(AQ370),ISBLANK(AR370))),#N/A,
IFERROR(VLOOKUP(AO370,MonsterTable!$A:$B,MATCH(MonsterTable!$B$1,MonsterTable!$A$1:$B$1,0),0),
IF(OR(NOT(ISBLANK(AQ370)),ISBLANK(AR370)),#N/A,
IF(AO370="empty","empty",
VLOOKUP(AO370,MonsterGroupTable!$A:$A,1,0)))))))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B370" s="2" t="str">
        <f>IF(AND(ISBLANK(BA370),OR(NOT(ISBLANK(BC370)),NOT(ISBLANK(BD370)))),#N/A,
IF(ISBLANK(BA370),"",
IF(AND(NOT(ISERROR(VLOOKUP(BA370,MonsterTable!$A:$B,MATCH(MonsterTable!$B$1,MonsterTable!$A$1:$B$1,0),0))),OR(ISBLANK(BC370),ISBLANK(BD370))),#N/A,
IFERROR(VLOOKUP(BA370,MonsterTable!$A:$B,MATCH(MonsterTable!$B$1,MonsterTable!$A$1:$B$1,0),0),
IF(OR(NOT(ISBLANK(BC370)),ISBLANK(BD370)),#N/A,
IF(BA370="empty","empty",
VLOOKUP(BA370,MonsterGroupTable!$A:$A,1,0)))))))</f>
        <v/>
      </c>
      <c r="BF370" s="2" t="str">
        <f>IF(AND(ISBLANK(BE370),OR(NOT(ISBLANK(BG370)),NOT(ISBLANK(BH370)))),#N/A,
IF(ISBLANK(BE370),"",
IF(AND(NOT(ISERROR(VLOOKUP(BE370,MonsterTable!$A:$B,MATCH(MonsterTable!$B$1,MonsterTable!$A$1:$B$1,0),0))),OR(ISBLANK(BG370),ISBLANK(BH370))),#N/A,
IFERROR(VLOOKUP(BE370,MonsterTable!$A:$B,MATCH(MonsterTable!$B$1,MonsterTable!$A$1:$B$1,0),0),
IF(OR(NOT(ISBLANK(BG370)),ISBLANK(BH370)),#N/A,
IF(BE370="empty","empty",
VLOOKUP(BE370,MonsterGroupTable!$A:$A,1,0)))))))</f>
        <v/>
      </c>
    </row>
    <row r="371" spans="1:58" x14ac:dyDescent="0.3">
      <c r="A371">
        <v>10370</v>
      </c>
      <c r="B371">
        <f t="shared" si="11"/>
        <v>1.2</v>
      </c>
      <c r="C371">
        <f t="shared" si="11"/>
        <v>1.1000000000000001</v>
      </c>
      <c r="F371">
        <v>2160</v>
      </c>
      <c r="G371">
        <v>47040</v>
      </c>
      <c r="H371" t="s">
        <v>29</v>
      </c>
      <c r="I371" t="s">
        <v>30</v>
      </c>
      <c r="J371" t="s">
        <v>85</v>
      </c>
      <c r="K371" t="s">
        <v>86</v>
      </c>
      <c r="L371">
        <v>0</v>
      </c>
      <c r="M371">
        <v>-4.75</v>
      </c>
      <c r="N371">
        <v>-3.5</v>
      </c>
      <c r="O371">
        <v>4.75</v>
      </c>
      <c r="P371">
        <v>3</v>
      </c>
      <c r="Q371">
        <v>-13.5</v>
      </c>
      <c r="R371">
        <v>2.5499999999999998</v>
      </c>
      <c r="S371">
        <v>-6.75</v>
      </c>
      <c r="T371" t="str">
        <f t="shared" si="10"/>
        <v>g101,5</v>
      </c>
      <c r="U371" s="1" t="s">
        <v>78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g101</v>
      </c>
      <c r="X371">
        <v>5</v>
      </c>
      <c r="Z371" s="2" t="str">
        <f>IF(AND(ISBLANK(Y371),OR(NOT(ISBLANK(AA371)),NOT(ISBLANK(AB371)))),#N/A,
IF(ISBLANK(Y371),"",
IF(AND(NOT(ISERROR(VLOOKUP(Y371,MonsterTable!$A:$B,MATCH(MonsterTable!$B$1,MonsterTable!$A$1:$B$1,0),0))),OR(ISBLANK(AA371),ISBLANK(AB371))),#N/A,
IFERROR(VLOOKUP(Y371,MonsterTable!$A:$B,MATCH(MonsterTable!$B$1,MonsterTable!$A$1:$B$1,0),0),
IF(OR(NOT(ISBLANK(AA371)),ISBLANK(AB371)),#N/A,
IF(Y371="empty","empty",
VLOOKUP(Y371,MonsterGroupTable!$A:$A,1,0)))))))</f>
        <v/>
      </c>
      <c r="AD371" s="2" t="str">
        <f>IF(AND(ISBLANK(AC371),OR(NOT(ISBLANK(AE371)),NOT(ISBLANK(AF371)))),#N/A,
IF(ISBLANK(AC371),"",
IF(AND(NOT(ISERROR(VLOOKUP(AC371,MonsterTable!$A:$B,MATCH(MonsterTable!$B$1,MonsterTable!$A$1:$B$1,0),0))),OR(ISBLANK(AE371),ISBLANK(AF371))),#N/A,
IFERROR(VLOOKUP(AC371,MonsterTable!$A:$B,MATCH(MonsterTable!$B$1,MonsterTable!$A$1:$B$1,0),0),
IF(OR(NOT(ISBLANK(AE371)),ISBLANK(AF371)),#N/A,
IF(AC371="empty","empty",
VLOOKUP(AC371,MonsterGroupTable!$A:$A,1,0)))))))</f>
        <v/>
      </c>
      <c r="AH371" s="2" t="str">
        <f>IF(AND(ISBLANK(AG371),OR(NOT(ISBLANK(AI371)),NOT(ISBLANK(AJ371)))),#N/A,
IF(ISBLANK(AG371),"",
IF(AND(NOT(ISERROR(VLOOKUP(AG371,MonsterTable!$A:$B,MATCH(MonsterTable!$B$1,MonsterTable!$A$1:$B$1,0),0))),OR(ISBLANK(AI371),ISBLANK(AJ371))),#N/A,
IFERROR(VLOOKUP(AG371,MonsterTable!$A:$B,MATCH(MonsterTable!$B$1,MonsterTable!$A$1:$B$1,0),0),
IF(OR(NOT(ISBLANK(AI371)),ISBLANK(AJ371)),#N/A,
IF(AG371="empty","empty",
VLOOKUP(AG371,MonsterGroupTable!$A:$A,1,0)))))))</f>
        <v/>
      </c>
      <c r="AL371" s="2" t="str">
        <f>IF(AND(ISBLANK(AK371),OR(NOT(ISBLANK(AM371)),NOT(ISBLANK(AN371)))),#N/A,
IF(ISBLANK(AK371),"",
IF(AND(NOT(ISERROR(VLOOKUP(AK371,MonsterTable!$A:$B,MATCH(MonsterTable!$B$1,MonsterTable!$A$1:$B$1,0),0))),OR(ISBLANK(AM371),ISBLANK(AN371))),#N/A,
IFERROR(VLOOKUP(AK371,MonsterTable!$A:$B,MATCH(MonsterTable!$B$1,MonsterTable!$A$1:$B$1,0),0),
IF(OR(NOT(ISBLANK(AM371)),ISBLANK(AN371)),#N/A,
IF(AK371="empty","empty",
VLOOKUP(AK371,MonsterGroupTable!$A:$A,1,0)))))))</f>
        <v/>
      </c>
      <c r="AP371" s="2" t="str">
        <f>IF(AND(ISBLANK(AO371),OR(NOT(ISBLANK(AQ371)),NOT(ISBLANK(AR371)))),#N/A,
IF(ISBLANK(AO371),"",
IF(AND(NOT(ISERROR(VLOOKUP(AO371,MonsterTable!$A:$B,MATCH(MonsterTable!$B$1,MonsterTable!$A$1:$B$1,0),0))),OR(ISBLANK(AQ371),ISBLANK(AR371))),#N/A,
IFERROR(VLOOKUP(AO371,MonsterTable!$A:$B,MATCH(MonsterTable!$B$1,MonsterTable!$A$1:$B$1,0),0),
IF(OR(NOT(ISBLANK(AQ371)),ISBLANK(AR371)),#N/A,
IF(AO371="empty","empty",
VLOOKUP(AO371,MonsterGroupTable!$A:$A,1,0)))))))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B371" s="2" t="str">
        <f>IF(AND(ISBLANK(BA371),OR(NOT(ISBLANK(BC371)),NOT(ISBLANK(BD371)))),#N/A,
IF(ISBLANK(BA371),"",
IF(AND(NOT(ISERROR(VLOOKUP(BA371,MonsterTable!$A:$B,MATCH(MonsterTable!$B$1,MonsterTable!$A$1:$B$1,0),0))),OR(ISBLANK(BC371),ISBLANK(BD371))),#N/A,
IFERROR(VLOOKUP(BA371,MonsterTable!$A:$B,MATCH(MonsterTable!$B$1,MonsterTable!$A$1:$B$1,0),0),
IF(OR(NOT(ISBLANK(BC371)),ISBLANK(BD371)),#N/A,
IF(BA371="empty","empty",
VLOOKUP(BA371,MonsterGroupTable!$A:$A,1,0)))))))</f>
        <v/>
      </c>
      <c r="BF371" s="2" t="str">
        <f>IF(AND(ISBLANK(BE371),OR(NOT(ISBLANK(BG371)),NOT(ISBLANK(BH371)))),#N/A,
IF(ISBLANK(BE371),"",
IF(AND(NOT(ISERROR(VLOOKUP(BE371,MonsterTable!$A:$B,MATCH(MonsterTable!$B$1,MonsterTable!$A$1:$B$1,0),0))),OR(ISBLANK(BG371),ISBLANK(BH371))),#N/A,
IFERROR(VLOOKUP(BE371,MonsterTable!$A:$B,MATCH(MonsterTable!$B$1,MonsterTable!$A$1:$B$1,0),0),
IF(OR(NOT(ISBLANK(BG371)),ISBLANK(BH371)),#N/A,
IF(BE371="empty","empty",
VLOOKUP(BE371,MonsterGroupTable!$A:$A,1,0)))))))</f>
        <v/>
      </c>
    </row>
    <row r="372" spans="1:58" x14ac:dyDescent="0.3">
      <c r="A372">
        <v>10371</v>
      </c>
      <c r="B372">
        <f t="shared" si="11"/>
        <v>1.1000000000000001</v>
      </c>
      <c r="C372">
        <f t="shared" si="11"/>
        <v>1.1000000000000001</v>
      </c>
      <c r="F372">
        <v>2160</v>
      </c>
      <c r="G372">
        <v>47400</v>
      </c>
      <c r="H372" t="s">
        <v>29</v>
      </c>
      <c r="I372" t="s">
        <v>30</v>
      </c>
      <c r="J372" t="s">
        <v>85</v>
      </c>
      <c r="K372" t="s">
        <v>86</v>
      </c>
      <c r="L372">
        <v>0</v>
      </c>
      <c r="M372">
        <v>-4.75</v>
      </c>
      <c r="N372">
        <v>-3.5</v>
      </c>
      <c r="O372">
        <v>4.75</v>
      </c>
      <c r="P372">
        <v>3</v>
      </c>
      <c r="Q372">
        <v>-13.5</v>
      </c>
      <c r="R372">
        <v>2.5499999999999998</v>
      </c>
      <c r="S372">
        <v>-6.75</v>
      </c>
      <c r="T372" t="str">
        <f t="shared" si="10"/>
        <v>g101,5</v>
      </c>
      <c r="U372" s="1" t="s">
        <v>78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g101</v>
      </c>
      <c r="X372">
        <v>5</v>
      </c>
      <c r="Z372" s="2" t="str">
        <f>IF(AND(ISBLANK(Y372),OR(NOT(ISBLANK(AA372)),NOT(ISBLANK(AB372)))),#N/A,
IF(ISBLANK(Y372),"",
IF(AND(NOT(ISERROR(VLOOKUP(Y372,MonsterTable!$A:$B,MATCH(MonsterTable!$B$1,MonsterTable!$A$1:$B$1,0),0))),OR(ISBLANK(AA372),ISBLANK(AB372))),#N/A,
IFERROR(VLOOKUP(Y372,MonsterTable!$A:$B,MATCH(MonsterTable!$B$1,MonsterTable!$A$1:$B$1,0),0),
IF(OR(NOT(ISBLANK(AA372)),ISBLANK(AB372)),#N/A,
IF(Y372="empty","empty",
VLOOKUP(Y372,MonsterGroupTable!$A:$A,1,0)))))))</f>
        <v/>
      </c>
      <c r="AD372" s="2" t="str">
        <f>IF(AND(ISBLANK(AC372),OR(NOT(ISBLANK(AE372)),NOT(ISBLANK(AF372)))),#N/A,
IF(ISBLANK(AC372),"",
IF(AND(NOT(ISERROR(VLOOKUP(AC372,MonsterTable!$A:$B,MATCH(MonsterTable!$B$1,MonsterTable!$A$1:$B$1,0),0))),OR(ISBLANK(AE372),ISBLANK(AF372))),#N/A,
IFERROR(VLOOKUP(AC372,MonsterTable!$A:$B,MATCH(MonsterTable!$B$1,MonsterTable!$A$1:$B$1,0),0),
IF(OR(NOT(ISBLANK(AE372)),ISBLANK(AF372)),#N/A,
IF(AC372="empty","empty",
VLOOKUP(AC372,MonsterGroupTable!$A:$A,1,0)))))))</f>
        <v/>
      </c>
      <c r="AH372" s="2" t="str">
        <f>IF(AND(ISBLANK(AG372),OR(NOT(ISBLANK(AI372)),NOT(ISBLANK(AJ372)))),#N/A,
IF(ISBLANK(AG372),"",
IF(AND(NOT(ISERROR(VLOOKUP(AG372,MonsterTable!$A:$B,MATCH(MonsterTable!$B$1,MonsterTable!$A$1:$B$1,0),0))),OR(ISBLANK(AI372),ISBLANK(AJ372))),#N/A,
IFERROR(VLOOKUP(AG372,MonsterTable!$A:$B,MATCH(MonsterTable!$B$1,MonsterTable!$A$1:$B$1,0),0),
IF(OR(NOT(ISBLANK(AI372)),ISBLANK(AJ372)),#N/A,
IF(AG372="empty","empty",
VLOOKUP(AG372,MonsterGroupTable!$A:$A,1,0)))))))</f>
        <v/>
      </c>
      <c r="AL372" s="2" t="str">
        <f>IF(AND(ISBLANK(AK372),OR(NOT(ISBLANK(AM372)),NOT(ISBLANK(AN372)))),#N/A,
IF(ISBLANK(AK372),"",
IF(AND(NOT(ISERROR(VLOOKUP(AK372,MonsterTable!$A:$B,MATCH(MonsterTable!$B$1,MonsterTable!$A$1:$B$1,0),0))),OR(ISBLANK(AM372),ISBLANK(AN372))),#N/A,
IFERROR(VLOOKUP(AK372,MonsterTable!$A:$B,MATCH(MonsterTable!$B$1,MonsterTable!$A$1:$B$1,0),0),
IF(OR(NOT(ISBLANK(AM372)),ISBLANK(AN372)),#N/A,
IF(AK372="empty","empty",
VLOOKUP(AK372,MonsterGroupTable!$A:$A,1,0)))))))</f>
        <v/>
      </c>
      <c r="AP372" s="2" t="str">
        <f>IF(AND(ISBLANK(AO372),OR(NOT(ISBLANK(AQ372)),NOT(ISBLANK(AR372)))),#N/A,
IF(ISBLANK(AO372),"",
IF(AND(NOT(ISERROR(VLOOKUP(AO372,MonsterTable!$A:$B,MATCH(MonsterTable!$B$1,MonsterTable!$A$1:$B$1,0),0))),OR(ISBLANK(AQ372),ISBLANK(AR372))),#N/A,
IFERROR(VLOOKUP(AO372,MonsterTable!$A:$B,MATCH(MonsterTable!$B$1,MonsterTable!$A$1:$B$1,0),0),
IF(OR(NOT(ISBLANK(AQ372)),ISBLANK(AR372)),#N/A,
IF(AO372="empty","empty",
VLOOKUP(AO372,MonsterGroupTable!$A:$A,1,0)))))))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B372" s="2" t="str">
        <f>IF(AND(ISBLANK(BA372),OR(NOT(ISBLANK(BC372)),NOT(ISBLANK(BD372)))),#N/A,
IF(ISBLANK(BA372),"",
IF(AND(NOT(ISERROR(VLOOKUP(BA372,MonsterTable!$A:$B,MATCH(MonsterTable!$B$1,MonsterTable!$A$1:$B$1,0),0))),OR(ISBLANK(BC372),ISBLANK(BD372))),#N/A,
IFERROR(VLOOKUP(BA372,MonsterTable!$A:$B,MATCH(MonsterTable!$B$1,MonsterTable!$A$1:$B$1,0),0),
IF(OR(NOT(ISBLANK(BC372)),ISBLANK(BD372)),#N/A,
IF(BA372="empty","empty",
VLOOKUP(BA372,MonsterGroupTable!$A:$A,1,0)))))))</f>
        <v/>
      </c>
      <c r="BF372" s="2" t="str">
        <f>IF(AND(ISBLANK(BE372),OR(NOT(ISBLANK(BG372)),NOT(ISBLANK(BH372)))),#N/A,
IF(ISBLANK(BE372),"",
IF(AND(NOT(ISERROR(VLOOKUP(BE372,MonsterTable!$A:$B,MATCH(MonsterTable!$B$1,MonsterTable!$A$1:$B$1,0),0))),OR(ISBLANK(BG372),ISBLANK(BH372))),#N/A,
IFERROR(VLOOKUP(BE372,MonsterTable!$A:$B,MATCH(MonsterTable!$B$1,MonsterTable!$A$1:$B$1,0),0),
IF(OR(NOT(ISBLANK(BG372)),ISBLANK(BH372)),#N/A,
IF(BE372="empty","empty",
VLOOKUP(BE372,MonsterGroupTable!$A:$A,1,0)))))))</f>
        <v/>
      </c>
    </row>
    <row r="373" spans="1:58" x14ac:dyDescent="0.3">
      <c r="A373">
        <v>10372</v>
      </c>
      <c r="B373">
        <f t="shared" si="11"/>
        <v>1.1000000000000001</v>
      </c>
      <c r="C373">
        <f t="shared" si="11"/>
        <v>1.1000000000000001</v>
      </c>
      <c r="F373">
        <v>2160</v>
      </c>
      <c r="G373">
        <v>47760</v>
      </c>
      <c r="H373" t="s">
        <v>29</v>
      </c>
      <c r="I373" t="s">
        <v>30</v>
      </c>
      <c r="J373" t="s">
        <v>85</v>
      </c>
      <c r="K373" t="s">
        <v>86</v>
      </c>
      <c r="L373">
        <v>0</v>
      </c>
      <c r="M373">
        <v>-4.75</v>
      </c>
      <c r="N373">
        <v>-3.5</v>
      </c>
      <c r="O373">
        <v>4.75</v>
      </c>
      <c r="P373">
        <v>3</v>
      </c>
      <c r="Q373">
        <v>-13.5</v>
      </c>
      <c r="R373">
        <v>2.5499999999999998</v>
      </c>
      <c r="S373">
        <v>-6.75</v>
      </c>
      <c r="T373" t="str">
        <f t="shared" si="10"/>
        <v>g101,5</v>
      </c>
      <c r="U373" s="1" t="s">
        <v>78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g101</v>
      </c>
      <c r="X373">
        <v>5</v>
      </c>
      <c r="Z373" s="2" t="str">
        <f>IF(AND(ISBLANK(Y373),OR(NOT(ISBLANK(AA373)),NOT(ISBLANK(AB373)))),#N/A,
IF(ISBLANK(Y373),"",
IF(AND(NOT(ISERROR(VLOOKUP(Y373,MonsterTable!$A:$B,MATCH(MonsterTable!$B$1,MonsterTable!$A$1:$B$1,0),0))),OR(ISBLANK(AA373),ISBLANK(AB373))),#N/A,
IFERROR(VLOOKUP(Y373,MonsterTable!$A:$B,MATCH(MonsterTable!$B$1,MonsterTable!$A$1:$B$1,0),0),
IF(OR(NOT(ISBLANK(AA373)),ISBLANK(AB373)),#N/A,
IF(Y373="empty","empty",
VLOOKUP(Y373,MonsterGroupTable!$A:$A,1,0)))))))</f>
        <v/>
      </c>
      <c r="AD373" s="2" t="str">
        <f>IF(AND(ISBLANK(AC373),OR(NOT(ISBLANK(AE373)),NOT(ISBLANK(AF373)))),#N/A,
IF(ISBLANK(AC373),"",
IF(AND(NOT(ISERROR(VLOOKUP(AC373,MonsterTable!$A:$B,MATCH(MonsterTable!$B$1,MonsterTable!$A$1:$B$1,0),0))),OR(ISBLANK(AE373),ISBLANK(AF373))),#N/A,
IFERROR(VLOOKUP(AC373,MonsterTable!$A:$B,MATCH(MonsterTable!$B$1,MonsterTable!$A$1:$B$1,0),0),
IF(OR(NOT(ISBLANK(AE373)),ISBLANK(AF373)),#N/A,
IF(AC373="empty","empty",
VLOOKUP(AC373,MonsterGroupTable!$A:$A,1,0)))))))</f>
        <v/>
      </c>
      <c r="AH373" s="2" t="str">
        <f>IF(AND(ISBLANK(AG373),OR(NOT(ISBLANK(AI373)),NOT(ISBLANK(AJ373)))),#N/A,
IF(ISBLANK(AG373),"",
IF(AND(NOT(ISERROR(VLOOKUP(AG373,MonsterTable!$A:$B,MATCH(MonsterTable!$B$1,MonsterTable!$A$1:$B$1,0),0))),OR(ISBLANK(AI373),ISBLANK(AJ373))),#N/A,
IFERROR(VLOOKUP(AG373,MonsterTable!$A:$B,MATCH(MonsterTable!$B$1,MonsterTable!$A$1:$B$1,0),0),
IF(OR(NOT(ISBLANK(AI373)),ISBLANK(AJ373)),#N/A,
IF(AG373="empty","empty",
VLOOKUP(AG373,MonsterGroupTable!$A:$A,1,0)))))))</f>
        <v/>
      </c>
      <c r="AL373" s="2" t="str">
        <f>IF(AND(ISBLANK(AK373),OR(NOT(ISBLANK(AM373)),NOT(ISBLANK(AN373)))),#N/A,
IF(ISBLANK(AK373),"",
IF(AND(NOT(ISERROR(VLOOKUP(AK373,MonsterTable!$A:$B,MATCH(MonsterTable!$B$1,MonsterTable!$A$1:$B$1,0),0))),OR(ISBLANK(AM373),ISBLANK(AN373))),#N/A,
IFERROR(VLOOKUP(AK373,MonsterTable!$A:$B,MATCH(MonsterTable!$B$1,MonsterTable!$A$1:$B$1,0),0),
IF(OR(NOT(ISBLANK(AM373)),ISBLANK(AN373)),#N/A,
IF(AK373="empty","empty",
VLOOKUP(AK373,MonsterGroupTable!$A:$A,1,0)))))))</f>
        <v/>
      </c>
      <c r="AP373" s="2" t="str">
        <f>IF(AND(ISBLANK(AO373),OR(NOT(ISBLANK(AQ373)),NOT(ISBLANK(AR373)))),#N/A,
IF(ISBLANK(AO373),"",
IF(AND(NOT(ISERROR(VLOOKUP(AO373,MonsterTable!$A:$B,MATCH(MonsterTable!$B$1,MonsterTable!$A$1:$B$1,0),0))),OR(ISBLANK(AQ373),ISBLANK(AR373))),#N/A,
IFERROR(VLOOKUP(AO373,MonsterTable!$A:$B,MATCH(MonsterTable!$B$1,MonsterTable!$A$1:$B$1,0),0),
IF(OR(NOT(ISBLANK(AQ373)),ISBLANK(AR373)),#N/A,
IF(AO373="empty","empty",
VLOOKUP(AO373,MonsterGroupTable!$A:$A,1,0)))))))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B373" s="2" t="str">
        <f>IF(AND(ISBLANK(BA373),OR(NOT(ISBLANK(BC373)),NOT(ISBLANK(BD373)))),#N/A,
IF(ISBLANK(BA373),"",
IF(AND(NOT(ISERROR(VLOOKUP(BA373,MonsterTable!$A:$B,MATCH(MonsterTable!$B$1,MonsterTable!$A$1:$B$1,0),0))),OR(ISBLANK(BC373),ISBLANK(BD373))),#N/A,
IFERROR(VLOOKUP(BA373,MonsterTable!$A:$B,MATCH(MonsterTable!$B$1,MonsterTable!$A$1:$B$1,0),0),
IF(OR(NOT(ISBLANK(BC373)),ISBLANK(BD373)),#N/A,
IF(BA373="empty","empty",
VLOOKUP(BA373,MonsterGroupTable!$A:$A,1,0)))))))</f>
        <v/>
      </c>
      <c r="BF373" s="2" t="str">
        <f>IF(AND(ISBLANK(BE373),OR(NOT(ISBLANK(BG373)),NOT(ISBLANK(BH373)))),#N/A,
IF(ISBLANK(BE373),"",
IF(AND(NOT(ISERROR(VLOOKUP(BE373,MonsterTable!$A:$B,MATCH(MonsterTable!$B$1,MonsterTable!$A$1:$B$1,0),0))),OR(ISBLANK(BG373),ISBLANK(BH373))),#N/A,
IFERROR(VLOOKUP(BE373,MonsterTable!$A:$B,MATCH(MonsterTable!$B$1,MonsterTable!$A$1:$B$1,0),0),
IF(OR(NOT(ISBLANK(BG373)),ISBLANK(BH373)),#N/A,
IF(BE373="empty","empty",
VLOOKUP(BE373,MonsterGroupTable!$A:$A,1,0)))))))</f>
        <v/>
      </c>
    </row>
    <row r="374" spans="1:58" x14ac:dyDescent="0.3">
      <c r="A374">
        <v>10373</v>
      </c>
      <c r="B374">
        <f t="shared" si="11"/>
        <v>1.1000000000000001</v>
      </c>
      <c r="C374">
        <f t="shared" si="11"/>
        <v>1.1000000000000001</v>
      </c>
      <c r="F374">
        <v>2160</v>
      </c>
      <c r="G374">
        <v>48120</v>
      </c>
      <c r="H374" t="s">
        <v>29</v>
      </c>
      <c r="I374" t="s">
        <v>30</v>
      </c>
      <c r="J374" t="s">
        <v>85</v>
      </c>
      <c r="K374" t="s">
        <v>86</v>
      </c>
      <c r="L374">
        <v>0</v>
      </c>
      <c r="M374">
        <v>-4.75</v>
      </c>
      <c r="N374">
        <v>-3.5</v>
      </c>
      <c r="O374">
        <v>4.75</v>
      </c>
      <c r="P374">
        <v>3</v>
      </c>
      <c r="Q374">
        <v>-13.5</v>
      </c>
      <c r="R374">
        <v>2.5499999999999998</v>
      </c>
      <c r="S374">
        <v>-6.75</v>
      </c>
      <c r="T374" t="str">
        <f t="shared" si="10"/>
        <v>g101,5</v>
      </c>
      <c r="U374" s="1" t="s">
        <v>78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g101</v>
      </c>
      <c r="X374">
        <v>5</v>
      </c>
      <c r="Z374" s="2" t="str">
        <f>IF(AND(ISBLANK(Y374),OR(NOT(ISBLANK(AA374)),NOT(ISBLANK(AB374)))),#N/A,
IF(ISBLANK(Y374),"",
IF(AND(NOT(ISERROR(VLOOKUP(Y374,MonsterTable!$A:$B,MATCH(MonsterTable!$B$1,MonsterTable!$A$1:$B$1,0),0))),OR(ISBLANK(AA374),ISBLANK(AB374))),#N/A,
IFERROR(VLOOKUP(Y374,MonsterTable!$A:$B,MATCH(MonsterTable!$B$1,MonsterTable!$A$1:$B$1,0),0),
IF(OR(NOT(ISBLANK(AA374)),ISBLANK(AB374)),#N/A,
IF(Y374="empty","empty",
VLOOKUP(Y374,MonsterGroupTable!$A:$A,1,0)))))))</f>
        <v/>
      </c>
      <c r="AD374" s="2" t="str">
        <f>IF(AND(ISBLANK(AC374),OR(NOT(ISBLANK(AE374)),NOT(ISBLANK(AF374)))),#N/A,
IF(ISBLANK(AC374),"",
IF(AND(NOT(ISERROR(VLOOKUP(AC374,MonsterTable!$A:$B,MATCH(MonsterTable!$B$1,MonsterTable!$A$1:$B$1,0),0))),OR(ISBLANK(AE374),ISBLANK(AF374))),#N/A,
IFERROR(VLOOKUP(AC374,MonsterTable!$A:$B,MATCH(MonsterTable!$B$1,MonsterTable!$A$1:$B$1,0),0),
IF(OR(NOT(ISBLANK(AE374)),ISBLANK(AF374)),#N/A,
IF(AC374="empty","empty",
VLOOKUP(AC374,MonsterGroupTable!$A:$A,1,0)))))))</f>
        <v/>
      </c>
      <c r="AH374" s="2" t="str">
        <f>IF(AND(ISBLANK(AG374),OR(NOT(ISBLANK(AI374)),NOT(ISBLANK(AJ374)))),#N/A,
IF(ISBLANK(AG374),"",
IF(AND(NOT(ISERROR(VLOOKUP(AG374,MonsterTable!$A:$B,MATCH(MonsterTable!$B$1,MonsterTable!$A$1:$B$1,0),0))),OR(ISBLANK(AI374),ISBLANK(AJ374))),#N/A,
IFERROR(VLOOKUP(AG374,MonsterTable!$A:$B,MATCH(MonsterTable!$B$1,MonsterTable!$A$1:$B$1,0),0),
IF(OR(NOT(ISBLANK(AI374)),ISBLANK(AJ374)),#N/A,
IF(AG374="empty","empty",
VLOOKUP(AG374,MonsterGroupTable!$A:$A,1,0)))))))</f>
        <v/>
      </c>
      <c r="AL374" s="2" t="str">
        <f>IF(AND(ISBLANK(AK374),OR(NOT(ISBLANK(AM374)),NOT(ISBLANK(AN374)))),#N/A,
IF(ISBLANK(AK374),"",
IF(AND(NOT(ISERROR(VLOOKUP(AK374,MonsterTable!$A:$B,MATCH(MonsterTable!$B$1,MonsterTable!$A$1:$B$1,0),0))),OR(ISBLANK(AM374),ISBLANK(AN374))),#N/A,
IFERROR(VLOOKUP(AK374,MonsterTable!$A:$B,MATCH(MonsterTable!$B$1,MonsterTable!$A$1:$B$1,0),0),
IF(OR(NOT(ISBLANK(AM374)),ISBLANK(AN374)),#N/A,
IF(AK374="empty","empty",
VLOOKUP(AK374,MonsterGroupTable!$A:$A,1,0)))))))</f>
        <v/>
      </c>
      <c r="AP374" s="2" t="str">
        <f>IF(AND(ISBLANK(AO374),OR(NOT(ISBLANK(AQ374)),NOT(ISBLANK(AR374)))),#N/A,
IF(ISBLANK(AO374),"",
IF(AND(NOT(ISERROR(VLOOKUP(AO374,MonsterTable!$A:$B,MATCH(MonsterTable!$B$1,MonsterTable!$A$1:$B$1,0),0))),OR(ISBLANK(AQ374),ISBLANK(AR374))),#N/A,
IFERROR(VLOOKUP(AO374,MonsterTable!$A:$B,MATCH(MonsterTable!$B$1,MonsterTable!$A$1:$B$1,0),0),
IF(OR(NOT(ISBLANK(AQ374)),ISBLANK(AR374)),#N/A,
IF(AO374="empty","empty",
VLOOKUP(AO374,MonsterGroupTable!$A:$A,1,0)))))))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B374" s="2" t="str">
        <f>IF(AND(ISBLANK(BA374),OR(NOT(ISBLANK(BC374)),NOT(ISBLANK(BD374)))),#N/A,
IF(ISBLANK(BA374),"",
IF(AND(NOT(ISERROR(VLOOKUP(BA374,MonsterTable!$A:$B,MATCH(MonsterTable!$B$1,MonsterTable!$A$1:$B$1,0),0))),OR(ISBLANK(BC374),ISBLANK(BD374))),#N/A,
IFERROR(VLOOKUP(BA374,MonsterTable!$A:$B,MATCH(MonsterTable!$B$1,MonsterTable!$A$1:$B$1,0),0),
IF(OR(NOT(ISBLANK(BC374)),ISBLANK(BD374)),#N/A,
IF(BA374="empty","empty",
VLOOKUP(BA374,MonsterGroupTable!$A:$A,1,0)))))))</f>
        <v/>
      </c>
      <c r="BF374" s="2" t="str">
        <f>IF(AND(ISBLANK(BE374),OR(NOT(ISBLANK(BG374)),NOT(ISBLANK(BH374)))),#N/A,
IF(ISBLANK(BE374),"",
IF(AND(NOT(ISERROR(VLOOKUP(BE374,MonsterTable!$A:$B,MATCH(MonsterTable!$B$1,MonsterTable!$A$1:$B$1,0),0))),OR(ISBLANK(BG374),ISBLANK(BH374))),#N/A,
IFERROR(VLOOKUP(BE374,MonsterTable!$A:$B,MATCH(MonsterTable!$B$1,MonsterTable!$A$1:$B$1,0),0),
IF(OR(NOT(ISBLANK(BG374)),ISBLANK(BH374)),#N/A,
IF(BE374="empty","empty",
VLOOKUP(BE374,MonsterGroupTable!$A:$A,1,0)))))))</f>
        <v/>
      </c>
    </row>
    <row r="375" spans="1:58" x14ac:dyDescent="0.3">
      <c r="A375">
        <v>10374</v>
      </c>
      <c r="B375">
        <f t="shared" si="11"/>
        <v>1.1000000000000001</v>
      </c>
      <c r="C375">
        <f t="shared" si="11"/>
        <v>1.1000000000000001</v>
      </c>
      <c r="F375">
        <v>2160</v>
      </c>
      <c r="G375">
        <v>48480</v>
      </c>
      <c r="H375" t="s">
        <v>29</v>
      </c>
      <c r="I375" t="s">
        <v>30</v>
      </c>
      <c r="J375" t="s">
        <v>85</v>
      </c>
      <c r="K375" t="s">
        <v>86</v>
      </c>
      <c r="L375">
        <v>0</v>
      </c>
      <c r="M375">
        <v>-4.75</v>
      </c>
      <c r="N375">
        <v>-3.5</v>
      </c>
      <c r="O375">
        <v>4.75</v>
      </c>
      <c r="P375">
        <v>3</v>
      </c>
      <c r="Q375">
        <v>-13.5</v>
      </c>
      <c r="R375">
        <v>2.5499999999999998</v>
      </c>
      <c r="S375">
        <v>-6.75</v>
      </c>
      <c r="T375" t="str">
        <f t="shared" si="10"/>
        <v>g101,5</v>
      </c>
      <c r="U375" s="1" t="s">
        <v>78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g101</v>
      </c>
      <c r="X375">
        <v>5</v>
      </c>
      <c r="Z375" s="2" t="str">
        <f>IF(AND(ISBLANK(Y375),OR(NOT(ISBLANK(AA375)),NOT(ISBLANK(AB375)))),#N/A,
IF(ISBLANK(Y375),"",
IF(AND(NOT(ISERROR(VLOOKUP(Y375,MonsterTable!$A:$B,MATCH(MonsterTable!$B$1,MonsterTable!$A$1:$B$1,0),0))),OR(ISBLANK(AA375),ISBLANK(AB375))),#N/A,
IFERROR(VLOOKUP(Y375,MonsterTable!$A:$B,MATCH(MonsterTable!$B$1,MonsterTable!$A$1:$B$1,0),0),
IF(OR(NOT(ISBLANK(AA375)),ISBLANK(AB375)),#N/A,
IF(Y375="empty","empty",
VLOOKUP(Y375,MonsterGroupTable!$A:$A,1,0)))))))</f>
        <v/>
      </c>
      <c r="AD375" s="2" t="str">
        <f>IF(AND(ISBLANK(AC375),OR(NOT(ISBLANK(AE375)),NOT(ISBLANK(AF375)))),#N/A,
IF(ISBLANK(AC375),"",
IF(AND(NOT(ISERROR(VLOOKUP(AC375,MonsterTable!$A:$B,MATCH(MonsterTable!$B$1,MonsterTable!$A$1:$B$1,0),0))),OR(ISBLANK(AE375),ISBLANK(AF375))),#N/A,
IFERROR(VLOOKUP(AC375,MonsterTable!$A:$B,MATCH(MonsterTable!$B$1,MonsterTable!$A$1:$B$1,0),0),
IF(OR(NOT(ISBLANK(AE375)),ISBLANK(AF375)),#N/A,
IF(AC375="empty","empty",
VLOOKUP(AC375,MonsterGroupTable!$A:$A,1,0)))))))</f>
        <v/>
      </c>
      <c r="AH375" s="2" t="str">
        <f>IF(AND(ISBLANK(AG375),OR(NOT(ISBLANK(AI375)),NOT(ISBLANK(AJ375)))),#N/A,
IF(ISBLANK(AG375),"",
IF(AND(NOT(ISERROR(VLOOKUP(AG375,MonsterTable!$A:$B,MATCH(MonsterTable!$B$1,MonsterTable!$A$1:$B$1,0),0))),OR(ISBLANK(AI375),ISBLANK(AJ375))),#N/A,
IFERROR(VLOOKUP(AG375,MonsterTable!$A:$B,MATCH(MonsterTable!$B$1,MonsterTable!$A$1:$B$1,0),0),
IF(OR(NOT(ISBLANK(AI375)),ISBLANK(AJ375)),#N/A,
IF(AG375="empty","empty",
VLOOKUP(AG375,MonsterGroupTable!$A:$A,1,0)))))))</f>
        <v/>
      </c>
      <c r="AL375" s="2" t="str">
        <f>IF(AND(ISBLANK(AK375),OR(NOT(ISBLANK(AM375)),NOT(ISBLANK(AN375)))),#N/A,
IF(ISBLANK(AK375),"",
IF(AND(NOT(ISERROR(VLOOKUP(AK375,MonsterTable!$A:$B,MATCH(MonsterTable!$B$1,MonsterTable!$A$1:$B$1,0),0))),OR(ISBLANK(AM375),ISBLANK(AN375))),#N/A,
IFERROR(VLOOKUP(AK375,MonsterTable!$A:$B,MATCH(MonsterTable!$B$1,MonsterTable!$A$1:$B$1,0),0),
IF(OR(NOT(ISBLANK(AM375)),ISBLANK(AN375)),#N/A,
IF(AK375="empty","empty",
VLOOKUP(AK375,MonsterGroupTable!$A:$A,1,0)))))))</f>
        <v/>
      </c>
      <c r="AP375" s="2" t="str">
        <f>IF(AND(ISBLANK(AO375),OR(NOT(ISBLANK(AQ375)),NOT(ISBLANK(AR375)))),#N/A,
IF(ISBLANK(AO375),"",
IF(AND(NOT(ISERROR(VLOOKUP(AO375,MonsterTable!$A:$B,MATCH(MonsterTable!$B$1,MonsterTable!$A$1:$B$1,0),0))),OR(ISBLANK(AQ375),ISBLANK(AR375))),#N/A,
IFERROR(VLOOKUP(AO375,MonsterTable!$A:$B,MATCH(MonsterTable!$B$1,MonsterTable!$A$1:$B$1,0),0),
IF(OR(NOT(ISBLANK(AQ375)),ISBLANK(AR375)),#N/A,
IF(AO375="empty","empty",
VLOOKUP(AO375,MonsterGroupTable!$A:$A,1,0)))))))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B375" s="2" t="str">
        <f>IF(AND(ISBLANK(BA375),OR(NOT(ISBLANK(BC375)),NOT(ISBLANK(BD375)))),#N/A,
IF(ISBLANK(BA375),"",
IF(AND(NOT(ISERROR(VLOOKUP(BA375,MonsterTable!$A:$B,MATCH(MonsterTable!$B$1,MonsterTable!$A$1:$B$1,0),0))),OR(ISBLANK(BC375),ISBLANK(BD375))),#N/A,
IFERROR(VLOOKUP(BA375,MonsterTable!$A:$B,MATCH(MonsterTable!$B$1,MonsterTable!$A$1:$B$1,0),0),
IF(OR(NOT(ISBLANK(BC375)),ISBLANK(BD375)),#N/A,
IF(BA375="empty","empty",
VLOOKUP(BA375,MonsterGroupTable!$A:$A,1,0)))))))</f>
        <v/>
      </c>
      <c r="BF375" s="2" t="str">
        <f>IF(AND(ISBLANK(BE375),OR(NOT(ISBLANK(BG375)),NOT(ISBLANK(BH375)))),#N/A,
IF(ISBLANK(BE375),"",
IF(AND(NOT(ISERROR(VLOOKUP(BE375,MonsterTable!$A:$B,MATCH(MonsterTable!$B$1,MonsterTable!$A$1:$B$1,0),0))),OR(ISBLANK(BG375),ISBLANK(BH375))),#N/A,
IFERROR(VLOOKUP(BE375,MonsterTable!$A:$B,MATCH(MonsterTable!$B$1,MonsterTable!$A$1:$B$1,0),0),
IF(OR(NOT(ISBLANK(BG375)),ISBLANK(BH375)),#N/A,
IF(BE375="empty","empty",
VLOOKUP(BE375,MonsterGroupTable!$A:$A,1,0)))))))</f>
        <v/>
      </c>
    </row>
    <row r="376" spans="1:58" x14ac:dyDescent="0.3">
      <c r="A376">
        <v>10375</v>
      </c>
      <c r="B376">
        <f t="shared" si="11"/>
        <v>1.1000000000000001</v>
      </c>
      <c r="C376">
        <f t="shared" si="11"/>
        <v>1.1000000000000001</v>
      </c>
      <c r="F376">
        <v>2160</v>
      </c>
      <c r="G376">
        <v>48840</v>
      </c>
      <c r="H376" t="s">
        <v>29</v>
      </c>
      <c r="I376" t="s">
        <v>30</v>
      </c>
      <c r="J376" t="s">
        <v>85</v>
      </c>
      <c r="K376" t="s">
        <v>86</v>
      </c>
      <c r="L376">
        <v>0</v>
      </c>
      <c r="M376">
        <v>-4.75</v>
      </c>
      <c r="N376">
        <v>-3.5</v>
      </c>
      <c r="O376">
        <v>4.75</v>
      </c>
      <c r="P376">
        <v>3</v>
      </c>
      <c r="Q376">
        <v>-13.5</v>
      </c>
      <c r="R376">
        <v>2.5499999999999998</v>
      </c>
      <c r="S376">
        <v>-6.75</v>
      </c>
      <c r="T376" t="str">
        <f t="shared" si="10"/>
        <v>g101,5</v>
      </c>
      <c r="U376" s="1" t="s">
        <v>78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g101</v>
      </c>
      <c r="X376">
        <v>5</v>
      </c>
      <c r="Z376" s="2" t="str">
        <f>IF(AND(ISBLANK(Y376),OR(NOT(ISBLANK(AA376)),NOT(ISBLANK(AB376)))),#N/A,
IF(ISBLANK(Y376),"",
IF(AND(NOT(ISERROR(VLOOKUP(Y376,MonsterTable!$A:$B,MATCH(MonsterTable!$B$1,MonsterTable!$A$1:$B$1,0),0))),OR(ISBLANK(AA376),ISBLANK(AB376))),#N/A,
IFERROR(VLOOKUP(Y376,MonsterTable!$A:$B,MATCH(MonsterTable!$B$1,MonsterTable!$A$1:$B$1,0),0),
IF(OR(NOT(ISBLANK(AA376)),ISBLANK(AB376)),#N/A,
IF(Y376="empty","empty",
VLOOKUP(Y376,MonsterGroupTable!$A:$A,1,0)))))))</f>
        <v/>
      </c>
      <c r="AD376" s="2" t="str">
        <f>IF(AND(ISBLANK(AC376),OR(NOT(ISBLANK(AE376)),NOT(ISBLANK(AF376)))),#N/A,
IF(ISBLANK(AC376),"",
IF(AND(NOT(ISERROR(VLOOKUP(AC376,MonsterTable!$A:$B,MATCH(MonsterTable!$B$1,MonsterTable!$A$1:$B$1,0),0))),OR(ISBLANK(AE376),ISBLANK(AF376))),#N/A,
IFERROR(VLOOKUP(AC376,MonsterTable!$A:$B,MATCH(MonsterTable!$B$1,MonsterTable!$A$1:$B$1,0),0),
IF(OR(NOT(ISBLANK(AE376)),ISBLANK(AF376)),#N/A,
IF(AC376="empty","empty",
VLOOKUP(AC376,MonsterGroupTable!$A:$A,1,0)))))))</f>
        <v/>
      </c>
      <c r="AH376" s="2" t="str">
        <f>IF(AND(ISBLANK(AG376),OR(NOT(ISBLANK(AI376)),NOT(ISBLANK(AJ376)))),#N/A,
IF(ISBLANK(AG376),"",
IF(AND(NOT(ISERROR(VLOOKUP(AG376,MonsterTable!$A:$B,MATCH(MonsterTable!$B$1,MonsterTable!$A$1:$B$1,0),0))),OR(ISBLANK(AI376),ISBLANK(AJ376))),#N/A,
IFERROR(VLOOKUP(AG376,MonsterTable!$A:$B,MATCH(MonsterTable!$B$1,MonsterTable!$A$1:$B$1,0),0),
IF(OR(NOT(ISBLANK(AI376)),ISBLANK(AJ376)),#N/A,
IF(AG376="empty","empty",
VLOOKUP(AG376,MonsterGroupTable!$A:$A,1,0)))))))</f>
        <v/>
      </c>
      <c r="AL376" s="2" t="str">
        <f>IF(AND(ISBLANK(AK376),OR(NOT(ISBLANK(AM376)),NOT(ISBLANK(AN376)))),#N/A,
IF(ISBLANK(AK376),"",
IF(AND(NOT(ISERROR(VLOOKUP(AK376,MonsterTable!$A:$B,MATCH(MonsterTable!$B$1,MonsterTable!$A$1:$B$1,0),0))),OR(ISBLANK(AM376),ISBLANK(AN376))),#N/A,
IFERROR(VLOOKUP(AK376,MonsterTable!$A:$B,MATCH(MonsterTable!$B$1,MonsterTable!$A$1:$B$1,0),0),
IF(OR(NOT(ISBLANK(AM376)),ISBLANK(AN376)),#N/A,
IF(AK376="empty","empty",
VLOOKUP(AK376,MonsterGroupTable!$A:$A,1,0)))))))</f>
        <v/>
      </c>
      <c r="AP376" s="2" t="str">
        <f>IF(AND(ISBLANK(AO376),OR(NOT(ISBLANK(AQ376)),NOT(ISBLANK(AR376)))),#N/A,
IF(ISBLANK(AO376),"",
IF(AND(NOT(ISERROR(VLOOKUP(AO376,MonsterTable!$A:$B,MATCH(MonsterTable!$B$1,MonsterTable!$A$1:$B$1,0),0))),OR(ISBLANK(AQ376),ISBLANK(AR376))),#N/A,
IFERROR(VLOOKUP(AO376,MonsterTable!$A:$B,MATCH(MonsterTable!$B$1,MonsterTable!$A$1:$B$1,0),0),
IF(OR(NOT(ISBLANK(AQ376)),ISBLANK(AR376)),#N/A,
IF(AO376="empty","empty",
VLOOKUP(AO376,MonsterGroupTable!$A:$A,1,0)))))))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B376" s="2" t="str">
        <f>IF(AND(ISBLANK(BA376),OR(NOT(ISBLANK(BC376)),NOT(ISBLANK(BD376)))),#N/A,
IF(ISBLANK(BA376),"",
IF(AND(NOT(ISERROR(VLOOKUP(BA376,MonsterTable!$A:$B,MATCH(MonsterTable!$B$1,MonsterTable!$A$1:$B$1,0),0))),OR(ISBLANK(BC376),ISBLANK(BD376))),#N/A,
IFERROR(VLOOKUP(BA376,MonsterTable!$A:$B,MATCH(MonsterTable!$B$1,MonsterTable!$A$1:$B$1,0),0),
IF(OR(NOT(ISBLANK(BC376)),ISBLANK(BD376)),#N/A,
IF(BA376="empty","empty",
VLOOKUP(BA376,MonsterGroupTable!$A:$A,1,0)))))))</f>
        <v/>
      </c>
      <c r="BF376" s="2" t="str">
        <f>IF(AND(ISBLANK(BE376),OR(NOT(ISBLANK(BG376)),NOT(ISBLANK(BH376)))),#N/A,
IF(ISBLANK(BE376),"",
IF(AND(NOT(ISERROR(VLOOKUP(BE376,MonsterTable!$A:$B,MATCH(MonsterTable!$B$1,MonsterTable!$A$1:$B$1,0),0))),OR(ISBLANK(BG376),ISBLANK(BH376))),#N/A,
IFERROR(VLOOKUP(BE376,MonsterTable!$A:$B,MATCH(MonsterTable!$B$1,MonsterTable!$A$1:$B$1,0),0),
IF(OR(NOT(ISBLANK(BG376)),ISBLANK(BH376)),#N/A,
IF(BE376="empty","empty",
VLOOKUP(BE376,MonsterGroupTable!$A:$A,1,0)))))))</f>
        <v/>
      </c>
    </row>
    <row r="377" spans="1:58" x14ac:dyDescent="0.3">
      <c r="A377">
        <v>10376</v>
      </c>
      <c r="B377">
        <f t="shared" si="11"/>
        <v>1.1000000000000001</v>
      </c>
      <c r="C377">
        <f t="shared" si="11"/>
        <v>1.1000000000000001</v>
      </c>
      <c r="F377">
        <v>2160</v>
      </c>
      <c r="G377">
        <v>49200</v>
      </c>
      <c r="H377" t="s">
        <v>29</v>
      </c>
      <c r="I377" t="s">
        <v>30</v>
      </c>
      <c r="J377" t="s">
        <v>85</v>
      </c>
      <c r="K377" t="s">
        <v>86</v>
      </c>
      <c r="L377">
        <v>0</v>
      </c>
      <c r="M377">
        <v>-4.75</v>
      </c>
      <c r="N377">
        <v>-3.5</v>
      </c>
      <c r="O377">
        <v>4.75</v>
      </c>
      <c r="P377">
        <v>3</v>
      </c>
      <c r="Q377">
        <v>-13.5</v>
      </c>
      <c r="R377">
        <v>2.5499999999999998</v>
      </c>
      <c r="S377">
        <v>-6.75</v>
      </c>
      <c r="T377" t="str">
        <f t="shared" si="10"/>
        <v>g101,5</v>
      </c>
      <c r="U377" s="1" t="s">
        <v>78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g101</v>
      </c>
      <c r="X377">
        <v>5</v>
      </c>
      <c r="Z377" s="2" t="str">
        <f>IF(AND(ISBLANK(Y377),OR(NOT(ISBLANK(AA377)),NOT(ISBLANK(AB377)))),#N/A,
IF(ISBLANK(Y377),"",
IF(AND(NOT(ISERROR(VLOOKUP(Y377,MonsterTable!$A:$B,MATCH(MonsterTable!$B$1,MonsterTable!$A$1:$B$1,0),0))),OR(ISBLANK(AA377),ISBLANK(AB377))),#N/A,
IFERROR(VLOOKUP(Y377,MonsterTable!$A:$B,MATCH(MonsterTable!$B$1,MonsterTable!$A$1:$B$1,0),0),
IF(OR(NOT(ISBLANK(AA377)),ISBLANK(AB377)),#N/A,
IF(Y377="empty","empty",
VLOOKUP(Y377,MonsterGroupTable!$A:$A,1,0)))))))</f>
        <v/>
      </c>
      <c r="AD377" s="2" t="str">
        <f>IF(AND(ISBLANK(AC377),OR(NOT(ISBLANK(AE377)),NOT(ISBLANK(AF377)))),#N/A,
IF(ISBLANK(AC377),"",
IF(AND(NOT(ISERROR(VLOOKUP(AC377,MonsterTable!$A:$B,MATCH(MonsterTable!$B$1,MonsterTable!$A$1:$B$1,0),0))),OR(ISBLANK(AE377),ISBLANK(AF377))),#N/A,
IFERROR(VLOOKUP(AC377,MonsterTable!$A:$B,MATCH(MonsterTable!$B$1,MonsterTable!$A$1:$B$1,0),0),
IF(OR(NOT(ISBLANK(AE377)),ISBLANK(AF377)),#N/A,
IF(AC377="empty","empty",
VLOOKUP(AC377,MonsterGroupTable!$A:$A,1,0)))))))</f>
        <v/>
      </c>
      <c r="AH377" s="2" t="str">
        <f>IF(AND(ISBLANK(AG377),OR(NOT(ISBLANK(AI377)),NOT(ISBLANK(AJ377)))),#N/A,
IF(ISBLANK(AG377),"",
IF(AND(NOT(ISERROR(VLOOKUP(AG377,MonsterTable!$A:$B,MATCH(MonsterTable!$B$1,MonsterTable!$A$1:$B$1,0),0))),OR(ISBLANK(AI377),ISBLANK(AJ377))),#N/A,
IFERROR(VLOOKUP(AG377,MonsterTable!$A:$B,MATCH(MonsterTable!$B$1,MonsterTable!$A$1:$B$1,0),0),
IF(OR(NOT(ISBLANK(AI377)),ISBLANK(AJ377)),#N/A,
IF(AG377="empty","empty",
VLOOKUP(AG377,MonsterGroupTable!$A:$A,1,0)))))))</f>
        <v/>
      </c>
      <c r="AL377" s="2" t="str">
        <f>IF(AND(ISBLANK(AK377),OR(NOT(ISBLANK(AM377)),NOT(ISBLANK(AN377)))),#N/A,
IF(ISBLANK(AK377),"",
IF(AND(NOT(ISERROR(VLOOKUP(AK377,MonsterTable!$A:$B,MATCH(MonsterTable!$B$1,MonsterTable!$A$1:$B$1,0),0))),OR(ISBLANK(AM377),ISBLANK(AN377))),#N/A,
IFERROR(VLOOKUP(AK377,MonsterTable!$A:$B,MATCH(MonsterTable!$B$1,MonsterTable!$A$1:$B$1,0),0),
IF(OR(NOT(ISBLANK(AM377)),ISBLANK(AN377)),#N/A,
IF(AK377="empty","empty",
VLOOKUP(AK377,MonsterGroupTable!$A:$A,1,0)))))))</f>
        <v/>
      </c>
      <c r="AP377" s="2" t="str">
        <f>IF(AND(ISBLANK(AO377),OR(NOT(ISBLANK(AQ377)),NOT(ISBLANK(AR377)))),#N/A,
IF(ISBLANK(AO377),"",
IF(AND(NOT(ISERROR(VLOOKUP(AO377,MonsterTable!$A:$B,MATCH(MonsterTable!$B$1,MonsterTable!$A$1:$B$1,0),0))),OR(ISBLANK(AQ377),ISBLANK(AR377))),#N/A,
IFERROR(VLOOKUP(AO377,MonsterTable!$A:$B,MATCH(MonsterTable!$B$1,MonsterTable!$A$1:$B$1,0),0),
IF(OR(NOT(ISBLANK(AQ377)),ISBLANK(AR377)),#N/A,
IF(AO377="empty","empty",
VLOOKUP(AO377,MonsterGroupTable!$A:$A,1,0)))))))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B377" s="2" t="str">
        <f>IF(AND(ISBLANK(BA377),OR(NOT(ISBLANK(BC377)),NOT(ISBLANK(BD377)))),#N/A,
IF(ISBLANK(BA377),"",
IF(AND(NOT(ISERROR(VLOOKUP(BA377,MonsterTable!$A:$B,MATCH(MonsterTable!$B$1,MonsterTable!$A$1:$B$1,0),0))),OR(ISBLANK(BC377),ISBLANK(BD377))),#N/A,
IFERROR(VLOOKUP(BA377,MonsterTable!$A:$B,MATCH(MonsterTable!$B$1,MonsterTable!$A$1:$B$1,0),0),
IF(OR(NOT(ISBLANK(BC377)),ISBLANK(BD377)),#N/A,
IF(BA377="empty","empty",
VLOOKUP(BA377,MonsterGroupTable!$A:$A,1,0)))))))</f>
        <v/>
      </c>
      <c r="BF377" s="2" t="str">
        <f>IF(AND(ISBLANK(BE377),OR(NOT(ISBLANK(BG377)),NOT(ISBLANK(BH377)))),#N/A,
IF(ISBLANK(BE377),"",
IF(AND(NOT(ISERROR(VLOOKUP(BE377,MonsterTable!$A:$B,MATCH(MonsterTable!$B$1,MonsterTable!$A$1:$B$1,0),0))),OR(ISBLANK(BG377),ISBLANK(BH377))),#N/A,
IFERROR(VLOOKUP(BE377,MonsterTable!$A:$B,MATCH(MonsterTable!$B$1,MonsterTable!$A$1:$B$1,0),0),
IF(OR(NOT(ISBLANK(BG377)),ISBLANK(BH377)),#N/A,
IF(BE377="empty","empty",
VLOOKUP(BE377,MonsterGroupTable!$A:$A,1,0)))))))</f>
        <v/>
      </c>
    </row>
    <row r="378" spans="1:58" x14ac:dyDescent="0.3">
      <c r="A378">
        <v>10377</v>
      </c>
      <c r="B378">
        <f t="shared" si="11"/>
        <v>1.1000000000000001</v>
      </c>
      <c r="C378">
        <f t="shared" si="11"/>
        <v>1.1000000000000001</v>
      </c>
      <c r="F378">
        <v>2160</v>
      </c>
      <c r="G378">
        <v>49560</v>
      </c>
      <c r="H378" t="s">
        <v>29</v>
      </c>
      <c r="I378" t="s">
        <v>30</v>
      </c>
      <c r="J378" t="s">
        <v>85</v>
      </c>
      <c r="K378" t="s">
        <v>86</v>
      </c>
      <c r="L378">
        <v>0</v>
      </c>
      <c r="M378">
        <v>-4.75</v>
      </c>
      <c r="N378">
        <v>-3.5</v>
      </c>
      <c r="O378">
        <v>4.75</v>
      </c>
      <c r="P378">
        <v>3</v>
      </c>
      <c r="Q378">
        <v>-13.5</v>
      </c>
      <c r="R378">
        <v>2.5499999999999998</v>
      </c>
      <c r="S378">
        <v>-6.75</v>
      </c>
      <c r="T378" t="str">
        <f t="shared" si="10"/>
        <v>g101,5</v>
      </c>
      <c r="U378" s="1" t="s">
        <v>78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g101</v>
      </c>
      <c r="X378">
        <v>5</v>
      </c>
      <c r="Z378" s="2" t="str">
        <f>IF(AND(ISBLANK(Y378),OR(NOT(ISBLANK(AA378)),NOT(ISBLANK(AB378)))),#N/A,
IF(ISBLANK(Y378),"",
IF(AND(NOT(ISERROR(VLOOKUP(Y378,MonsterTable!$A:$B,MATCH(MonsterTable!$B$1,MonsterTable!$A$1:$B$1,0),0))),OR(ISBLANK(AA378),ISBLANK(AB378))),#N/A,
IFERROR(VLOOKUP(Y378,MonsterTable!$A:$B,MATCH(MonsterTable!$B$1,MonsterTable!$A$1:$B$1,0),0),
IF(OR(NOT(ISBLANK(AA378)),ISBLANK(AB378)),#N/A,
IF(Y378="empty","empty",
VLOOKUP(Y378,MonsterGroupTable!$A:$A,1,0)))))))</f>
        <v/>
      </c>
      <c r="AD378" s="2" t="str">
        <f>IF(AND(ISBLANK(AC378),OR(NOT(ISBLANK(AE378)),NOT(ISBLANK(AF378)))),#N/A,
IF(ISBLANK(AC378),"",
IF(AND(NOT(ISERROR(VLOOKUP(AC378,MonsterTable!$A:$B,MATCH(MonsterTable!$B$1,MonsterTable!$A$1:$B$1,0),0))),OR(ISBLANK(AE378),ISBLANK(AF378))),#N/A,
IFERROR(VLOOKUP(AC378,MonsterTable!$A:$B,MATCH(MonsterTable!$B$1,MonsterTable!$A$1:$B$1,0),0),
IF(OR(NOT(ISBLANK(AE378)),ISBLANK(AF378)),#N/A,
IF(AC378="empty","empty",
VLOOKUP(AC378,MonsterGroupTable!$A:$A,1,0)))))))</f>
        <v/>
      </c>
      <c r="AH378" s="2" t="str">
        <f>IF(AND(ISBLANK(AG378),OR(NOT(ISBLANK(AI378)),NOT(ISBLANK(AJ378)))),#N/A,
IF(ISBLANK(AG378),"",
IF(AND(NOT(ISERROR(VLOOKUP(AG378,MonsterTable!$A:$B,MATCH(MonsterTable!$B$1,MonsterTable!$A$1:$B$1,0),0))),OR(ISBLANK(AI378),ISBLANK(AJ378))),#N/A,
IFERROR(VLOOKUP(AG378,MonsterTable!$A:$B,MATCH(MonsterTable!$B$1,MonsterTable!$A$1:$B$1,0),0),
IF(OR(NOT(ISBLANK(AI378)),ISBLANK(AJ378)),#N/A,
IF(AG378="empty","empty",
VLOOKUP(AG378,MonsterGroupTable!$A:$A,1,0)))))))</f>
        <v/>
      </c>
      <c r="AL378" s="2" t="str">
        <f>IF(AND(ISBLANK(AK378),OR(NOT(ISBLANK(AM378)),NOT(ISBLANK(AN378)))),#N/A,
IF(ISBLANK(AK378),"",
IF(AND(NOT(ISERROR(VLOOKUP(AK378,MonsterTable!$A:$B,MATCH(MonsterTable!$B$1,MonsterTable!$A$1:$B$1,0),0))),OR(ISBLANK(AM378),ISBLANK(AN378))),#N/A,
IFERROR(VLOOKUP(AK378,MonsterTable!$A:$B,MATCH(MonsterTable!$B$1,MonsterTable!$A$1:$B$1,0),0),
IF(OR(NOT(ISBLANK(AM378)),ISBLANK(AN378)),#N/A,
IF(AK378="empty","empty",
VLOOKUP(AK378,MonsterGroupTable!$A:$A,1,0)))))))</f>
        <v/>
      </c>
      <c r="AP378" s="2" t="str">
        <f>IF(AND(ISBLANK(AO378),OR(NOT(ISBLANK(AQ378)),NOT(ISBLANK(AR378)))),#N/A,
IF(ISBLANK(AO378),"",
IF(AND(NOT(ISERROR(VLOOKUP(AO378,MonsterTable!$A:$B,MATCH(MonsterTable!$B$1,MonsterTable!$A$1:$B$1,0),0))),OR(ISBLANK(AQ378),ISBLANK(AR378))),#N/A,
IFERROR(VLOOKUP(AO378,MonsterTable!$A:$B,MATCH(MonsterTable!$B$1,MonsterTable!$A$1:$B$1,0),0),
IF(OR(NOT(ISBLANK(AQ378)),ISBLANK(AR378)),#N/A,
IF(AO378="empty","empty",
VLOOKUP(AO378,MonsterGroupTable!$A:$A,1,0)))))))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B378" s="2" t="str">
        <f>IF(AND(ISBLANK(BA378),OR(NOT(ISBLANK(BC378)),NOT(ISBLANK(BD378)))),#N/A,
IF(ISBLANK(BA378),"",
IF(AND(NOT(ISERROR(VLOOKUP(BA378,MonsterTable!$A:$B,MATCH(MonsterTable!$B$1,MonsterTable!$A$1:$B$1,0),0))),OR(ISBLANK(BC378),ISBLANK(BD378))),#N/A,
IFERROR(VLOOKUP(BA378,MonsterTable!$A:$B,MATCH(MonsterTable!$B$1,MonsterTable!$A$1:$B$1,0),0),
IF(OR(NOT(ISBLANK(BC378)),ISBLANK(BD378)),#N/A,
IF(BA378="empty","empty",
VLOOKUP(BA378,MonsterGroupTable!$A:$A,1,0)))))))</f>
        <v/>
      </c>
      <c r="BF378" s="2" t="str">
        <f>IF(AND(ISBLANK(BE378),OR(NOT(ISBLANK(BG378)),NOT(ISBLANK(BH378)))),#N/A,
IF(ISBLANK(BE378),"",
IF(AND(NOT(ISERROR(VLOOKUP(BE378,MonsterTable!$A:$B,MATCH(MonsterTable!$B$1,MonsterTable!$A$1:$B$1,0),0))),OR(ISBLANK(BG378),ISBLANK(BH378))),#N/A,
IFERROR(VLOOKUP(BE378,MonsterTable!$A:$B,MATCH(MonsterTable!$B$1,MonsterTable!$A$1:$B$1,0),0),
IF(OR(NOT(ISBLANK(BG378)),ISBLANK(BH378)),#N/A,
IF(BE378="empty","empty",
VLOOKUP(BE378,MonsterGroupTable!$A:$A,1,0)))))))</f>
        <v/>
      </c>
    </row>
    <row r="379" spans="1:58" x14ac:dyDescent="0.3">
      <c r="A379">
        <v>10378</v>
      </c>
      <c r="B379">
        <f t="shared" si="11"/>
        <v>1.1000000000000001</v>
      </c>
      <c r="C379">
        <f t="shared" si="11"/>
        <v>1.1000000000000001</v>
      </c>
      <c r="F379">
        <v>2160</v>
      </c>
      <c r="G379">
        <v>49920</v>
      </c>
      <c r="H379" t="s">
        <v>29</v>
      </c>
      <c r="I379" t="s">
        <v>30</v>
      </c>
      <c r="J379" t="s">
        <v>85</v>
      </c>
      <c r="K379" t="s">
        <v>86</v>
      </c>
      <c r="L379">
        <v>0</v>
      </c>
      <c r="M379">
        <v>-4.75</v>
      </c>
      <c r="N379">
        <v>-3.5</v>
      </c>
      <c r="O379">
        <v>4.75</v>
      </c>
      <c r="P379">
        <v>3</v>
      </c>
      <c r="Q379">
        <v>-13.5</v>
      </c>
      <c r="R379">
        <v>2.5499999999999998</v>
      </c>
      <c r="S379">
        <v>-6.75</v>
      </c>
      <c r="T379" t="str">
        <f t="shared" si="10"/>
        <v>g101,5</v>
      </c>
      <c r="U379" s="1" t="s">
        <v>78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g101</v>
      </c>
      <c r="X379">
        <v>5</v>
      </c>
      <c r="Z379" s="2" t="str">
        <f>IF(AND(ISBLANK(Y379),OR(NOT(ISBLANK(AA379)),NOT(ISBLANK(AB379)))),#N/A,
IF(ISBLANK(Y379),"",
IF(AND(NOT(ISERROR(VLOOKUP(Y379,MonsterTable!$A:$B,MATCH(MonsterTable!$B$1,MonsterTable!$A$1:$B$1,0),0))),OR(ISBLANK(AA379),ISBLANK(AB379))),#N/A,
IFERROR(VLOOKUP(Y379,MonsterTable!$A:$B,MATCH(MonsterTable!$B$1,MonsterTable!$A$1:$B$1,0),0),
IF(OR(NOT(ISBLANK(AA379)),ISBLANK(AB379)),#N/A,
IF(Y379="empty","empty",
VLOOKUP(Y379,MonsterGroupTable!$A:$A,1,0)))))))</f>
        <v/>
      </c>
      <c r="AD379" s="2" t="str">
        <f>IF(AND(ISBLANK(AC379),OR(NOT(ISBLANK(AE379)),NOT(ISBLANK(AF379)))),#N/A,
IF(ISBLANK(AC379),"",
IF(AND(NOT(ISERROR(VLOOKUP(AC379,MonsterTable!$A:$B,MATCH(MonsterTable!$B$1,MonsterTable!$A$1:$B$1,0),0))),OR(ISBLANK(AE379),ISBLANK(AF379))),#N/A,
IFERROR(VLOOKUP(AC379,MonsterTable!$A:$B,MATCH(MonsterTable!$B$1,MonsterTable!$A$1:$B$1,0),0),
IF(OR(NOT(ISBLANK(AE379)),ISBLANK(AF379)),#N/A,
IF(AC379="empty","empty",
VLOOKUP(AC379,MonsterGroupTable!$A:$A,1,0)))))))</f>
        <v/>
      </c>
      <c r="AH379" s="2" t="str">
        <f>IF(AND(ISBLANK(AG379),OR(NOT(ISBLANK(AI379)),NOT(ISBLANK(AJ379)))),#N/A,
IF(ISBLANK(AG379),"",
IF(AND(NOT(ISERROR(VLOOKUP(AG379,MonsterTable!$A:$B,MATCH(MonsterTable!$B$1,MonsterTable!$A$1:$B$1,0),0))),OR(ISBLANK(AI379),ISBLANK(AJ379))),#N/A,
IFERROR(VLOOKUP(AG379,MonsterTable!$A:$B,MATCH(MonsterTable!$B$1,MonsterTable!$A$1:$B$1,0),0),
IF(OR(NOT(ISBLANK(AI379)),ISBLANK(AJ379)),#N/A,
IF(AG379="empty","empty",
VLOOKUP(AG379,MonsterGroupTable!$A:$A,1,0)))))))</f>
        <v/>
      </c>
      <c r="AL379" s="2" t="str">
        <f>IF(AND(ISBLANK(AK379),OR(NOT(ISBLANK(AM379)),NOT(ISBLANK(AN379)))),#N/A,
IF(ISBLANK(AK379),"",
IF(AND(NOT(ISERROR(VLOOKUP(AK379,MonsterTable!$A:$B,MATCH(MonsterTable!$B$1,MonsterTable!$A$1:$B$1,0),0))),OR(ISBLANK(AM379),ISBLANK(AN379))),#N/A,
IFERROR(VLOOKUP(AK379,MonsterTable!$A:$B,MATCH(MonsterTable!$B$1,MonsterTable!$A$1:$B$1,0),0),
IF(OR(NOT(ISBLANK(AM379)),ISBLANK(AN379)),#N/A,
IF(AK379="empty","empty",
VLOOKUP(AK379,MonsterGroupTable!$A:$A,1,0)))))))</f>
        <v/>
      </c>
      <c r="AP379" s="2" t="str">
        <f>IF(AND(ISBLANK(AO379),OR(NOT(ISBLANK(AQ379)),NOT(ISBLANK(AR379)))),#N/A,
IF(ISBLANK(AO379),"",
IF(AND(NOT(ISERROR(VLOOKUP(AO379,MonsterTable!$A:$B,MATCH(MonsterTable!$B$1,MonsterTable!$A$1:$B$1,0),0))),OR(ISBLANK(AQ379),ISBLANK(AR379))),#N/A,
IFERROR(VLOOKUP(AO379,MonsterTable!$A:$B,MATCH(MonsterTable!$B$1,MonsterTable!$A$1:$B$1,0),0),
IF(OR(NOT(ISBLANK(AQ379)),ISBLANK(AR379)),#N/A,
IF(AO379="empty","empty",
VLOOKUP(AO379,MonsterGroupTable!$A:$A,1,0)))))))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B379" s="2" t="str">
        <f>IF(AND(ISBLANK(BA379),OR(NOT(ISBLANK(BC379)),NOT(ISBLANK(BD379)))),#N/A,
IF(ISBLANK(BA379),"",
IF(AND(NOT(ISERROR(VLOOKUP(BA379,MonsterTable!$A:$B,MATCH(MonsterTable!$B$1,MonsterTable!$A$1:$B$1,0),0))),OR(ISBLANK(BC379),ISBLANK(BD379))),#N/A,
IFERROR(VLOOKUP(BA379,MonsterTable!$A:$B,MATCH(MonsterTable!$B$1,MonsterTable!$A$1:$B$1,0),0),
IF(OR(NOT(ISBLANK(BC379)),ISBLANK(BD379)),#N/A,
IF(BA379="empty","empty",
VLOOKUP(BA379,MonsterGroupTable!$A:$A,1,0)))))))</f>
        <v/>
      </c>
      <c r="BF379" s="2" t="str">
        <f>IF(AND(ISBLANK(BE379),OR(NOT(ISBLANK(BG379)),NOT(ISBLANK(BH379)))),#N/A,
IF(ISBLANK(BE379),"",
IF(AND(NOT(ISERROR(VLOOKUP(BE379,MonsterTable!$A:$B,MATCH(MonsterTable!$B$1,MonsterTable!$A$1:$B$1,0),0))),OR(ISBLANK(BG379),ISBLANK(BH379))),#N/A,
IFERROR(VLOOKUP(BE379,MonsterTable!$A:$B,MATCH(MonsterTable!$B$1,MonsterTable!$A$1:$B$1,0),0),
IF(OR(NOT(ISBLANK(BG379)),ISBLANK(BH379)),#N/A,
IF(BE379="empty","empty",
VLOOKUP(BE379,MonsterGroupTable!$A:$A,1,0)))))))</f>
        <v/>
      </c>
    </row>
    <row r="380" spans="1:58" x14ac:dyDescent="0.3">
      <c r="A380">
        <v>10379</v>
      </c>
      <c r="B380">
        <f t="shared" si="11"/>
        <v>1.1000000000000001</v>
      </c>
      <c r="C380">
        <f t="shared" si="11"/>
        <v>1.1000000000000001</v>
      </c>
      <c r="F380">
        <v>2160</v>
      </c>
      <c r="G380">
        <v>50280</v>
      </c>
      <c r="H380" t="s">
        <v>29</v>
      </c>
      <c r="I380" t="s">
        <v>30</v>
      </c>
      <c r="J380" t="s">
        <v>85</v>
      </c>
      <c r="K380" t="s">
        <v>86</v>
      </c>
      <c r="L380">
        <v>0</v>
      </c>
      <c r="M380">
        <v>-4.75</v>
      </c>
      <c r="N380">
        <v>-3.5</v>
      </c>
      <c r="O380">
        <v>4.75</v>
      </c>
      <c r="P380">
        <v>3</v>
      </c>
      <c r="Q380">
        <v>-13.5</v>
      </c>
      <c r="R380">
        <v>2.5499999999999998</v>
      </c>
      <c r="S380">
        <v>-6.75</v>
      </c>
      <c r="T380" t="str">
        <f t="shared" si="10"/>
        <v>g101,5</v>
      </c>
      <c r="U380" s="1" t="s">
        <v>78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g101</v>
      </c>
      <c r="X380">
        <v>5</v>
      </c>
      <c r="Z380" s="2" t="str">
        <f>IF(AND(ISBLANK(Y380),OR(NOT(ISBLANK(AA380)),NOT(ISBLANK(AB380)))),#N/A,
IF(ISBLANK(Y380),"",
IF(AND(NOT(ISERROR(VLOOKUP(Y380,MonsterTable!$A:$B,MATCH(MonsterTable!$B$1,MonsterTable!$A$1:$B$1,0),0))),OR(ISBLANK(AA380),ISBLANK(AB380))),#N/A,
IFERROR(VLOOKUP(Y380,MonsterTable!$A:$B,MATCH(MonsterTable!$B$1,MonsterTable!$A$1:$B$1,0),0),
IF(OR(NOT(ISBLANK(AA380)),ISBLANK(AB380)),#N/A,
IF(Y380="empty","empty",
VLOOKUP(Y380,MonsterGroupTable!$A:$A,1,0)))))))</f>
        <v/>
      </c>
      <c r="AD380" s="2" t="str">
        <f>IF(AND(ISBLANK(AC380),OR(NOT(ISBLANK(AE380)),NOT(ISBLANK(AF380)))),#N/A,
IF(ISBLANK(AC380),"",
IF(AND(NOT(ISERROR(VLOOKUP(AC380,MonsterTable!$A:$B,MATCH(MonsterTable!$B$1,MonsterTable!$A$1:$B$1,0),0))),OR(ISBLANK(AE380),ISBLANK(AF380))),#N/A,
IFERROR(VLOOKUP(AC380,MonsterTable!$A:$B,MATCH(MonsterTable!$B$1,MonsterTable!$A$1:$B$1,0),0),
IF(OR(NOT(ISBLANK(AE380)),ISBLANK(AF380)),#N/A,
IF(AC380="empty","empty",
VLOOKUP(AC380,MonsterGroupTable!$A:$A,1,0)))))))</f>
        <v/>
      </c>
      <c r="AH380" s="2" t="str">
        <f>IF(AND(ISBLANK(AG380),OR(NOT(ISBLANK(AI380)),NOT(ISBLANK(AJ380)))),#N/A,
IF(ISBLANK(AG380),"",
IF(AND(NOT(ISERROR(VLOOKUP(AG380,MonsterTable!$A:$B,MATCH(MonsterTable!$B$1,MonsterTable!$A$1:$B$1,0),0))),OR(ISBLANK(AI380),ISBLANK(AJ380))),#N/A,
IFERROR(VLOOKUP(AG380,MonsterTable!$A:$B,MATCH(MonsterTable!$B$1,MonsterTable!$A$1:$B$1,0),0),
IF(OR(NOT(ISBLANK(AI380)),ISBLANK(AJ380)),#N/A,
IF(AG380="empty","empty",
VLOOKUP(AG380,MonsterGroupTable!$A:$A,1,0)))))))</f>
        <v/>
      </c>
      <c r="AL380" s="2" t="str">
        <f>IF(AND(ISBLANK(AK380),OR(NOT(ISBLANK(AM380)),NOT(ISBLANK(AN380)))),#N/A,
IF(ISBLANK(AK380),"",
IF(AND(NOT(ISERROR(VLOOKUP(AK380,MonsterTable!$A:$B,MATCH(MonsterTable!$B$1,MonsterTable!$A$1:$B$1,0),0))),OR(ISBLANK(AM380),ISBLANK(AN380))),#N/A,
IFERROR(VLOOKUP(AK380,MonsterTable!$A:$B,MATCH(MonsterTable!$B$1,MonsterTable!$A$1:$B$1,0),0),
IF(OR(NOT(ISBLANK(AM380)),ISBLANK(AN380)),#N/A,
IF(AK380="empty","empty",
VLOOKUP(AK380,MonsterGroupTable!$A:$A,1,0)))))))</f>
        <v/>
      </c>
      <c r="AP380" s="2" t="str">
        <f>IF(AND(ISBLANK(AO380),OR(NOT(ISBLANK(AQ380)),NOT(ISBLANK(AR380)))),#N/A,
IF(ISBLANK(AO380),"",
IF(AND(NOT(ISERROR(VLOOKUP(AO380,MonsterTable!$A:$B,MATCH(MonsterTable!$B$1,MonsterTable!$A$1:$B$1,0),0))),OR(ISBLANK(AQ380),ISBLANK(AR380))),#N/A,
IFERROR(VLOOKUP(AO380,MonsterTable!$A:$B,MATCH(MonsterTable!$B$1,MonsterTable!$A$1:$B$1,0),0),
IF(OR(NOT(ISBLANK(AQ380)),ISBLANK(AR380)),#N/A,
IF(AO380="empty","empty",
VLOOKUP(AO380,MonsterGroupTable!$A:$A,1,0)))))))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B380" s="2" t="str">
        <f>IF(AND(ISBLANK(BA380),OR(NOT(ISBLANK(BC380)),NOT(ISBLANK(BD380)))),#N/A,
IF(ISBLANK(BA380),"",
IF(AND(NOT(ISERROR(VLOOKUP(BA380,MonsterTable!$A:$B,MATCH(MonsterTable!$B$1,MonsterTable!$A$1:$B$1,0),0))),OR(ISBLANK(BC380),ISBLANK(BD380))),#N/A,
IFERROR(VLOOKUP(BA380,MonsterTable!$A:$B,MATCH(MonsterTable!$B$1,MonsterTable!$A$1:$B$1,0),0),
IF(OR(NOT(ISBLANK(BC380)),ISBLANK(BD380)),#N/A,
IF(BA380="empty","empty",
VLOOKUP(BA380,MonsterGroupTable!$A:$A,1,0)))))))</f>
        <v/>
      </c>
      <c r="BF380" s="2" t="str">
        <f>IF(AND(ISBLANK(BE380),OR(NOT(ISBLANK(BG380)),NOT(ISBLANK(BH380)))),#N/A,
IF(ISBLANK(BE380),"",
IF(AND(NOT(ISERROR(VLOOKUP(BE380,MonsterTable!$A:$B,MATCH(MonsterTable!$B$1,MonsterTable!$A$1:$B$1,0),0))),OR(ISBLANK(BG380),ISBLANK(BH380))),#N/A,
IFERROR(VLOOKUP(BE380,MonsterTable!$A:$B,MATCH(MonsterTable!$B$1,MonsterTable!$A$1:$B$1,0),0),
IF(OR(NOT(ISBLANK(BG380)),ISBLANK(BH380)),#N/A,
IF(BE380="empty","empty",
VLOOKUP(BE380,MonsterGroupTable!$A:$A,1,0)))))))</f>
        <v/>
      </c>
    </row>
    <row r="381" spans="1:58" x14ac:dyDescent="0.3">
      <c r="A381">
        <v>10380</v>
      </c>
      <c r="B381">
        <f t="shared" si="11"/>
        <v>1.2</v>
      </c>
      <c r="C381">
        <f t="shared" si="11"/>
        <v>1.1000000000000001</v>
      </c>
      <c r="F381">
        <v>2160</v>
      </c>
      <c r="G381">
        <v>50640</v>
      </c>
      <c r="H381" t="s">
        <v>29</v>
      </c>
      <c r="I381" t="s">
        <v>30</v>
      </c>
      <c r="J381" t="s">
        <v>85</v>
      </c>
      <c r="K381" t="s">
        <v>86</v>
      </c>
      <c r="L381">
        <v>0</v>
      </c>
      <c r="M381">
        <v>-4.75</v>
      </c>
      <c r="N381">
        <v>-3.5</v>
      </c>
      <c r="O381">
        <v>4.75</v>
      </c>
      <c r="P381">
        <v>3</v>
      </c>
      <c r="Q381">
        <v>-13.5</v>
      </c>
      <c r="R381">
        <v>2.5499999999999998</v>
      </c>
      <c r="S381">
        <v>-6.75</v>
      </c>
      <c r="T381" t="str">
        <f t="shared" si="10"/>
        <v>g101,5</v>
      </c>
      <c r="U381" s="1" t="s">
        <v>78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g101</v>
      </c>
      <c r="X381">
        <v>5</v>
      </c>
      <c r="Z381" s="2" t="str">
        <f>IF(AND(ISBLANK(Y381),OR(NOT(ISBLANK(AA381)),NOT(ISBLANK(AB381)))),#N/A,
IF(ISBLANK(Y381),"",
IF(AND(NOT(ISERROR(VLOOKUP(Y381,MonsterTable!$A:$B,MATCH(MonsterTable!$B$1,MonsterTable!$A$1:$B$1,0),0))),OR(ISBLANK(AA381),ISBLANK(AB381))),#N/A,
IFERROR(VLOOKUP(Y381,MonsterTable!$A:$B,MATCH(MonsterTable!$B$1,MonsterTable!$A$1:$B$1,0),0),
IF(OR(NOT(ISBLANK(AA381)),ISBLANK(AB381)),#N/A,
IF(Y381="empty","empty",
VLOOKUP(Y381,MonsterGroupTable!$A:$A,1,0)))))))</f>
        <v/>
      </c>
      <c r="AD381" s="2" t="str">
        <f>IF(AND(ISBLANK(AC381),OR(NOT(ISBLANK(AE381)),NOT(ISBLANK(AF381)))),#N/A,
IF(ISBLANK(AC381),"",
IF(AND(NOT(ISERROR(VLOOKUP(AC381,MonsterTable!$A:$B,MATCH(MonsterTable!$B$1,MonsterTable!$A$1:$B$1,0),0))),OR(ISBLANK(AE381),ISBLANK(AF381))),#N/A,
IFERROR(VLOOKUP(AC381,MonsterTable!$A:$B,MATCH(MonsterTable!$B$1,MonsterTable!$A$1:$B$1,0),0),
IF(OR(NOT(ISBLANK(AE381)),ISBLANK(AF381)),#N/A,
IF(AC381="empty","empty",
VLOOKUP(AC381,MonsterGroupTable!$A:$A,1,0)))))))</f>
        <v/>
      </c>
      <c r="AH381" s="2" t="str">
        <f>IF(AND(ISBLANK(AG381),OR(NOT(ISBLANK(AI381)),NOT(ISBLANK(AJ381)))),#N/A,
IF(ISBLANK(AG381),"",
IF(AND(NOT(ISERROR(VLOOKUP(AG381,MonsterTable!$A:$B,MATCH(MonsterTable!$B$1,MonsterTable!$A$1:$B$1,0),0))),OR(ISBLANK(AI381),ISBLANK(AJ381))),#N/A,
IFERROR(VLOOKUP(AG381,MonsterTable!$A:$B,MATCH(MonsterTable!$B$1,MonsterTable!$A$1:$B$1,0),0),
IF(OR(NOT(ISBLANK(AI381)),ISBLANK(AJ381)),#N/A,
IF(AG381="empty","empty",
VLOOKUP(AG381,MonsterGroupTable!$A:$A,1,0)))))))</f>
        <v/>
      </c>
      <c r="AL381" s="2" t="str">
        <f>IF(AND(ISBLANK(AK381),OR(NOT(ISBLANK(AM381)),NOT(ISBLANK(AN381)))),#N/A,
IF(ISBLANK(AK381),"",
IF(AND(NOT(ISERROR(VLOOKUP(AK381,MonsterTable!$A:$B,MATCH(MonsterTable!$B$1,MonsterTable!$A$1:$B$1,0),0))),OR(ISBLANK(AM381),ISBLANK(AN381))),#N/A,
IFERROR(VLOOKUP(AK381,MonsterTable!$A:$B,MATCH(MonsterTable!$B$1,MonsterTable!$A$1:$B$1,0),0),
IF(OR(NOT(ISBLANK(AM381)),ISBLANK(AN381)),#N/A,
IF(AK381="empty","empty",
VLOOKUP(AK381,MonsterGroupTable!$A:$A,1,0)))))))</f>
        <v/>
      </c>
      <c r="AP381" s="2" t="str">
        <f>IF(AND(ISBLANK(AO381),OR(NOT(ISBLANK(AQ381)),NOT(ISBLANK(AR381)))),#N/A,
IF(ISBLANK(AO381),"",
IF(AND(NOT(ISERROR(VLOOKUP(AO381,MonsterTable!$A:$B,MATCH(MonsterTable!$B$1,MonsterTable!$A$1:$B$1,0),0))),OR(ISBLANK(AQ381),ISBLANK(AR381))),#N/A,
IFERROR(VLOOKUP(AO381,MonsterTable!$A:$B,MATCH(MonsterTable!$B$1,MonsterTable!$A$1:$B$1,0),0),
IF(OR(NOT(ISBLANK(AQ381)),ISBLANK(AR381)),#N/A,
IF(AO381="empty","empty",
VLOOKUP(AO381,MonsterGroupTable!$A:$A,1,0)))))))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B381" s="2" t="str">
        <f>IF(AND(ISBLANK(BA381),OR(NOT(ISBLANK(BC381)),NOT(ISBLANK(BD381)))),#N/A,
IF(ISBLANK(BA381),"",
IF(AND(NOT(ISERROR(VLOOKUP(BA381,MonsterTable!$A:$B,MATCH(MonsterTable!$B$1,MonsterTable!$A$1:$B$1,0),0))),OR(ISBLANK(BC381),ISBLANK(BD381))),#N/A,
IFERROR(VLOOKUP(BA381,MonsterTable!$A:$B,MATCH(MonsterTable!$B$1,MonsterTable!$A$1:$B$1,0),0),
IF(OR(NOT(ISBLANK(BC381)),ISBLANK(BD381)),#N/A,
IF(BA381="empty","empty",
VLOOKUP(BA381,MonsterGroupTable!$A:$A,1,0)))))))</f>
        <v/>
      </c>
      <c r="BF381" s="2" t="str">
        <f>IF(AND(ISBLANK(BE381),OR(NOT(ISBLANK(BG381)),NOT(ISBLANK(BH381)))),#N/A,
IF(ISBLANK(BE381),"",
IF(AND(NOT(ISERROR(VLOOKUP(BE381,MonsterTable!$A:$B,MATCH(MonsterTable!$B$1,MonsterTable!$A$1:$B$1,0),0))),OR(ISBLANK(BG381),ISBLANK(BH381))),#N/A,
IFERROR(VLOOKUP(BE381,MonsterTable!$A:$B,MATCH(MonsterTable!$B$1,MonsterTable!$A$1:$B$1,0),0),
IF(OR(NOT(ISBLANK(BG381)),ISBLANK(BH381)),#N/A,
IF(BE381="empty","empty",
VLOOKUP(BE381,MonsterGroupTable!$A:$A,1,0)))))))</f>
        <v/>
      </c>
    </row>
    <row r="382" spans="1:58" x14ac:dyDescent="0.3">
      <c r="A382">
        <v>10381</v>
      </c>
      <c r="B382">
        <f t="shared" si="11"/>
        <v>1.1000000000000001</v>
      </c>
      <c r="C382">
        <f t="shared" si="11"/>
        <v>1.1000000000000001</v>
      </c>
      <c r="F382">
        <v>2160</v>
      </c>
      <c r="G382">
        <v>51000</v>
      </c>
      <c r="H382" t="s">
        <v>29</v>
      </c>
      <c r="I382" t="s">
        <v>30</v>
      </c>
      <c r="J382" t="s">
        <v>85</v>
      </c>
      <c r="K382" t="s">
        <v>86</v>
      </c>
      <c r="L382">
        <v>0</v>
      </c>
      <c r="M382">
        <v>-4.75</v>
      </c>
      <c r="N382">
        <v>-3.5</v>
      </c>
      <c r="O382">
        <v>4.75</v>
      </c>
      <c r="P382">
        <v>3</v>
      </c>
      <c r="Q382">
        <v>-13.5</v>
      </c>
      <c r="R382">
        <v>2.5499999999999998</v>
      </c>
      <c r="S382">
        <v>-6.75</v>
      </c>
      <c r="T382" t="str">
        <f t="shared" si="10"/>
        <v>g101,5</v>
      </c>
      <c r="U382" s="1" t="s">
        <v>78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g101</v>
      </c>
      <c r="X382">
        <v>5</v>
      </c>
      <c r="Z382" s="2" t="str">
        <f>IF(AND(ISBLANK(Y382),OR(NOT(ISBLANK(AA382)),NOT(ISBLANK(AB382)))),#N/A,
IF(ISBLANK(Y382),"",
IF(AND(NOT(ISERROR(VLOOKUP(Y382,MonsterTable!$A:$B,MATCH(MonsterTable!$B$1,MonsterTable!$A$1:$B$1,0),0))),OR(ISBLANK(AA382),ISBLANK(AB382))),#N/A,
IFERROR(VLOOKUP(Y382,MonsterTable!$A:$B,MATCH(MonsterTable!$B$1,MonsterTable!$A$1:$B$1,0),0),
IF(OR(NOT(ISBLANK(AA382)),ISBLANK(AB382)),#N/A,
IF(Y382="empty","empty",
VLOOKUP(Y382,MonsterGroupTable!$A:$A,1,0)))))))</f>
        <v/>
      </c>
      <c r="AD382" s="2" t="str">
        <f>IF(AND(ISBLANK(AC382),OR(NOT(ISBLANK(AE382)),NOT(ISBLANK(AF382)))),#N/A,
IF(ISBLANK(AC382),"",
IF(AND(NOT(ISERROR(VLOOKUP(AC382,MonsterTable!$A:$B,MATCH(MonsterTable!$B$1,MonsterTable!$A$1:$B$1,0),0))),OR(ISBLANK(AE382),ISBLANK(AF382))),#N/A,
IFERROR(VLOOKUP(AC382,MonsterTable!$A:$B,MATCH(MonsterTable!$B$1,MonsterTable!$A$1:$B$1,0),0),
IF(OR(NOT(ISBLANK(AE382)),ISBLANK(AF382)),#N/A,
IF(AC382="empty","empty",
VLOOKUP(AC382,MonsterGroupTable!$A:$A,1,0)))))))</f>
        <v/>
      </c>
      <c r="AH382" s="2" t="str">
        <f>IF(AND(ISBLANK(AG382),OR(NOT(ISBLANK(AI382)),NOT(ISBLANK(AJ382)))),#N/A,
IF(ISBLANK(AG382),"",
IF(AND(NOT(ISERROR(VLOOKUP(AG382,MonsterTable!$A:$B,MATCH(MonsterTable!$B$1,MonsterTable!$A$1:$B$1,0),0))),OR(ISBLANK(AI382),ISBLANK(AJ382))),#N/A,
IFERROR(VLOOKUP(AG382,MonsterTable!$A:$B,MATCH(MonsterTable!$B$1,MonsterTable!$A$1:$B$1,0),0),
IF(OR(NOT(ISBLANK(AI382)),ISBLANK(AJ382)),#N/A,
IF(AG382="empty","empty",
VLOOKUP(AG382,MonsterGroupTable!$A:$A,1,0)))))))</f>
        <v/>
      </c>
      <c r="AL382" s="2" t="str">
        <f>IF(AND(ISBLANK(AK382),OR(NOT(ISBLANK(AM382)),NOT(ISBLANK(AN382)))),#N/A,
IF(ISBLANK(AK382),"",
IF(AND(NOT(ISERROR(VLOOKUP(AK382,MonsterTable!$A:$B,MATCH(MonsterTable!$B$1,MonsterTable!$A$1:$B$1,0),0))),OR(ISBLANK(AM382),ISBLANK(AN382))),#N/A,
IFERROR(VLOOKUP(AK382,MonsterTable!$A:$B,MATCH(MonsterTable!$B$1,MonsterTable!$A$1:$B$1,0),0),
IF(OR(NOT(ISBLANK(AM382)),ISBLANK(AN382)),#N/A,
IF(AK382="empty","empty",
VLOOKUP(AK382,MonsterGroupTable!$A:$A,1,0)))))))</f>
        <v/>
      </c>
      <c r="AP382" s="2" t="str">
        <f>IF(AND(ISBLANK(AO382),OR(NOT(ISBLANK(AQ382)),NOT(ISBLANK(AR382)))),#N/A,
IF(ISBLANK(AO382),"",
IF(AND(NOT(ISERROR(VLOOKUP(AO382,MonsterTable!$A:$B,MATCH(MonsterTable!$B$1,MonsterTable!$A$1:$B$1,0),0))),OR(ISBLANK(AQ382),ISBLANK(AR382))),#N/A,
IFERROR(VLOOKUP(AO382,MonsterTable!$A:$B,MATCH(MonsterTable!$B$1,MonsterTable!$A$1:$B$1,0),0),
IF(OR(NOT(ISBLANK(AQ382)),ISBLANK(AR382)),#N/A,
IF(AO382="empty","empty",
VLOOKUP(AO382,MonsterGroupTable!$A:$A,1,0)))))))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B382" s="2" t="str">
        <f>IF(AND(ISBLANK(BA382),OR(NOT(ISBLANK(BC382)),NOT(ISBLANK(BD382)))),#N/A,
IF(ISBLANK(BA382),"",
IF(AND(NOT(ISERROR(VLOOKUP(BA382,MonsterTable!$A:$B,MATCH(MonsterTable!$B$1,MonsterTable!$A$1:$B$1,0),0))),OR(ISBLANK(BC382),ISBLANK(BD382))),#N/A,
IFERROR(VLOOKUP(BA382,MonsterTable!$A:$B,MATCH(MonsterTable!$B$1,MonsterTable!$A$1:$B$1,0),0),
IF(OR(NOT(ISBLANK(BC382)),ISBLANK(BD382)),#N/A,
IF(BA382="empty","empty",
VLOOKUP(BA382,MonsterGroupTable!$A:$A,1,0)))))))</f>
        <v/>
      </c>
      <c r="BF382" s="2" t="str">
        <f>IF(AND(ISBLANK(BE382),OR(NOT(ISBLANK(BG382)),NOT(ISBLANK(BH382)))),#N/A,
IF(ISBLANK(BE382),"",
IF(AND(NOT(ISERROR(VLOOKUP(BE382,MonsterTable!$A:$B,MATCH(MonsterTable!$B$1,MonsterTable!$A$1:$B$1,0),0))),OR(ISBLANK(BG382),ISBLANK(BH382))),#N/A,
IFERROR(VLOOKUP(BE382,MonsterTable!$A:$B,MATCH(MonsterTable!$B$1,MonsterTable!$A$1:$B$1,0),0),
IF(OR(NOT(ISBLANK(BG382)),ISBLANK(BH382)),#N/A,
IF(BE382="empty","empty",
VLOOKUP(BE382,MonsterGroupTable!$A:$A,1,0)))))))</f>
        <v/>
      </c>
    </row>
    <row r="383" spans="1:58" x14ac:dyDescent="0.3">
      <c r="A383">
        <v>10382</v>
      </c>
      <c r="B383">
        <f t="shared" si="11"/>
        <v>1.1000000000000001</v>
      </c>
      <c r="C383">
        <f t="shared" si="11"/>
        <v>1.1000000000000001</v>
      </c>
      <c r="F383">
        <v>2160</v>
      </c>
      <c r="G383">
        <v>51360</v>
      </c>
      <c r="H383" t="s">
        <v>29</v>
      </c>
      <c r="I383" t="s">
        <v>30</v>
      </c>
      <c r="J383" t="s">
        <v>85</v>
      </c>
      <c r="K383" t="s">
        <v>86</v>
      </c>
      <c r="L383">
        <v>0</v>
      </c>
      <c r="M383">
        <v>-4.75</v>
      </c>
      <c r="N383">
        <v>-3.5</v>
      </c>
      <c r="O383">
        <v>4.75</v>
      </c>
      <c r="P383">
        <v>3</v>
      </c>
      <c r="Q383">
        <v>-13.5</v>
      </c>
      <c r="R383">
        <v>2.5499999999999998</v>
      </c>
      <c r="S383">
        <v>-6.75</v>
      </c>
      <c r="T383" t="str">
        <f t="shared" si="10"/>
        <v>g101,5</v>
      </c>
      <c r="U383" s="1" t="s">
        <v>78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g101</v>
      </c>
      <c r="X383">
        <v>5</v>
      </c>
      <c r="Z383" s="2" t="str">
        <f>IF(AND(ISBLANK(Y383),OR(NOT(ISBLANK(AA383)),NOT(ISBLANK(AB383)))),#N/A,
IF(ISBLANK(Y383),"",
IF(AND(NOT(ISERROR(VLOOKUP(Y383,MonsterTable!$A:$B,MATCH(MonsterTable!$B$1,MonsterTable!$A$1:$B$1,0),0))),OR(ISBLANK(AA383),ISBLANK(AB383))),#N/A,
IFERROR(VLOOKUP(Y383,MonsterTable!$A:$B,MATCH(MonsterTable!$B$1,MonsterTable!$A$1:$B$1,0),0),
IF(OR(NOT(ISBLANK(AA383)),ISBLANK(AB383)),#N/A,
IF(Y383="empty","empty",
VLOOKUP(Y383,MonsterGroupTable!$A:$A,1,0)))))))</f>
        <v/>
      </c>
      <c r="AD383" s="2" t="str">
        <f>IF(AND(ISBLANK(AC383),OR(NOT(ISBLANK(AE383)),NOT(ISBLANK(AF383)))),#N/A,
IF(ISBLANK(AC383),"",
IF(AND(NOT(ISERROR(VLOOKUP(AC383,MonsterTable!$A:$B,MATCH(MonsterTable!$B$1,MonsterTable!$A$1:$B$1,0),0))),OR(ISBLANK(AE383),ISBLANK(AF383))),#N/A,
IFERROR(VLOOKUP(AC383,MonsterTable!$A:$B,MATCH(MonsterTable!$B$1,MonsterTable!$A$1:$B$1,0),0),
IF(OR(NOT(ISBLANK(AE383)),ISBLANK(AF383)),#N/A,
IF(AC383="empty","empty",
VLOOKUP(AC383,MonsterGroupTable!$A:$A,1,0)))))))</f>
        <v/>
      </c>
      <c r="AH383" s="2" t="str">
        <f>IF(AND(ISBLANK(AG383),OR(NOT(ISBLANK(AI383)),NOT(ISBLANK(AJ383)))),#N/A,
IF(ISBLANK(AG383),"",
IF(AND(NOT(ISERROR(VLOOKUP(AG383,MonsterTable!$A:$B,MATCH(MonsterTable!$B$1,MonsterTable!$A$1:$B$1,0),0))),OR(ISBLANK(AI383),ISBLANK(AJ383))),#N/A,
IFERROR(VLOOKUP(AG383,MonsterTable!$A:$B,MATCH(MonsterTable!$B$1,MonsterTable!$A$1:$B$1,0),0),
IF(OR(NOT(ISBLANK(AI383)),ISBLANK(AJ383)),#N/A,
IF(AG383="empty","empty",
VLOOKUP(AG383,MonsterGroupTable!$A:$A,1,0)))))))</f>
        <v/>
      </c>
      <c r="AL383" s="2" t="str">
        <f>IF(AND(ISBLANK(AK383),OR(NOT(ISBLANK(AM383)),NOT(ISBLANK(AN383)))),#N/A,
IF(ISBLANK(AK383),"",
IF(AND(NOT(ISERROR(VLOOKUP(AK383,MonsterTable!$A:$B,MATCH(MonsterTable!$B$1,MonsterTable!$A$1:$B$1,0),0))),OR(ISBLANK(AM383),ISBLANK(AN383))),#N/A,
IFERROR(VLOOKUP(AK383,MonsterTable!$A:$B,MATCH(MonsterTable!$B$1,MonsterTable!$A$1:$B$1,0),0),
IF(OR(NOT(ISBLANK(AM383)),ISBLANK(AN383)),#N/A,
IF(AK383="empty","empty",
VLOOKUP(AK383,MonsterGroupTable!$A:$A,1,0)))))))</f>
        <v/>
      </c>
      <c r="AP383" s="2" t="str">
        <f>IF(AND(ISBLANK(AO383),OR(NOT(ISBLANK(AQ383)),NOT(ISBLANK(AR383)))),#N/A,
IF(ISBLANK(AO383),"",
IF(AND(NOT(ISERROR(VLOOKUP(AO383,MonsterTable!$A:$B,MATCH(MonsterTable!$B$1,MonsterTable!$A$1:$B$1,0),0))),OR(ISBLANK(AQ383),ISBLANK(AR383))),#N/A,
IFERROR(VLOOKUP(AO383,MonsterTable!$A:$B,MATCH(MonsterTable!$B$1,MonsterTable!$A$1:$B$1,0),0),
IF(OR(NOT(ISBLANK(AQ383)),ISBLANK(AR383)),#N/A,
IF(AO383="empty","empty",
VLOOKUP(AO383,MonsterGroupTable!$A:$A,1,0)))))))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B383" s="2" t="str">
        <f>IF(AND(ISBLANK(BA383),OR(NOT(ISBLANK(BC383)),NOT(ISBLANK(BD383)))),#N/A,
IF(ISBLANK(BA383),"",
IF(AND(NOT(ISERROR(VLOOKUP(BA383,MonsterTable!$A:$B,MATCH(MonsterTable!$B$1,MonsterTable!$A$1:$B$1,0),0))),OR(ISBLANK(BC383),ISBLANK(BD383))),#N/A,
IFERROR(VLOOKUP(BA383,MonsterTable!$A:$B,MATCH(MonsterTable!$B$1,MonsterTable!$A$1:$B$1,0),0),
IF(OR(NOT(ISBLANK(BC383)),ISBLANK(BD383)),#N/A,
IF(BA383="empty","empty",
VLOOKUP(BA383,MonsterGroupTable!$A:$A,1,0)))))))</f>
        <v/>
      </c>
      <c r="BF383" s="2" t="str">
        <f>IF(AND(ISBLANK(BE383),OR(NOT(ISBLANK(BG383)),NOT(ISBLANK(BH383)))),#N/A,
IF(ISBLANK(BE383),"",
IF(AND(NOT(ISERROR(VLOOKUP(BE383,MonsterTable!$A:$B,MATCH(MonsterTable!$B$1,MonsterTable!$A$1:$B$1,0),0))),OR(ISBLANK(BG383),ISBLANK(BH383))),#N/A,
IFERROR(VLOOKUP(BE383,MonsterTable!$A:$B,MATCH(MonsterTable!$B$1,MonsterTable!$A$1:$B$1,0),0),
IF(OR(NOT(ISBLANK(BG383)),ISBLANK(BH383)),#N/A,
IF(BE383="empty","empty",
VLOOKUP(BE383,MonsterGroupTable!$A:$A,1,0)))))))</f>
        <v/>
      </c>
    </row>
    <row r="384" spans="1:58" x14ac:dyDescent="0.3">
      <c r="A384">
        <v>10383</v>
      </c>
      <c r="B384">
        <f t="shared" si="11"/>
        <v>1.1000000000000001</v>
      </c>
      <c r="C384">
        <f t="shared" si="11"/>
        <v>1.1000000000000001</v>
      </c>
      <c r="F384">
        <v>2160</v>
      </c>
      <c r="G384">
        <v>51720</v>
      </c>
      <c r="H384" t="s">
        <v>29</v>
      </c>
      <c r="I384" t="s">
        <v>30</v>
      </c>
      <c r="J384" t="s">
        <v>85</v>
      </c>
      <c r="K384" t="s">
        <v>86</v>
      </c>
      <c r="L384">
        <v>0</v>
      </c>
      <c r="M384">
        <v>-4.75</v>
      </c>
      <c r="N384">
        <v>-3.5</v>
      </c>
      <c r="O384">
        <v>4.75</v>
      </c>
      <c r="P384">
        <v>3</v>
      </c>
      <c r="Q384">
        <v>-13.5</v>
      </c>
      <c r="R384">
        <v>2.5499999999999998</v>
      </c>
      <c r="S384">
        <v>-6.75</v>
      </c>
      <c r="T384" t="str">
        <f t="shared" si="10"/>
        <v>g101,5</v>
      </c>
      <c r="U384" s="1" t="s">
        <v>78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g101</v>
      </c>
      <c r="X384">
        <v>5</v>
      </c>
      <c r="Z384" s="2" t="str">
        <f>IF(AND(ISBLANK(Y384),OR(NOT(ISBLANK(AA384)),NOT(ISBLANK(AB384)))),#N/A,
IF(ISBLANK(Y384),"",
IF(AND(NOT(ISERROR(VLOOKUP(Y384,MonsterTable!$A:$B,MATCH(MonsterTable!$B$1,MonsterTable!$A$1:$B$1,0),0))),OR(ISBLANK(AA384),ISBLANK(AB384))),#N/A,
IFERROR(VLOOKUP(Y384,MonsterTable!$A:$B,MATCH(MonsterTable!$B$1,MonsterTable!$A$1:$B$1,0),0),
IF(OR(NOT(ISBLANK(AA384)),ISBLANK(AB384)),#N/A,
IF(Y384="empty","empty",
VLOOKUP(Y384,MonsterGroupTable!$A:$A,1,0)))))))</f>
        <v/>
      </c>
      <c r="AD384" s="2" t="str">
        <f>IF(AND(ISBLANK(AC384),OR(NOT(ISBLANK(AE384)),NOT(ISBLANK(AF384)))),#N/A,
IF(ISBLANK(AC384),"",
IF(AND(NOT(ISERROR(VLOOKUP(AC384,MonsterTable!$A:$B,MATCH(MonsterTable!$B$1,MonsterTable!$A$1:$B$1,0),0))),OR(ISBLANK(AE384),ISBLANK(AF384))),#N/A,
IFERROR(VLOOKUP(AC384,MonsterTable!$A:$B,MATCH(MonsterTable!$B$1,MonsterTable!$A$1:$B$1,0),0),
IF(OR(NOT(ISBLANK(AE384)),ISBLANK(AF384)),#N/A,
IF(AC384="empty","empty",
VLOOKUP(AC384,MonsterGroupTable!$A:$A,1,0)))))))</f>
        <v/>
      </c>
      <c r="AH384" s="2" t="str">
        <f>IF(AND(ISBLANK(AG384),OR(NOT(ISBLANK(AI384)),NOT(ISBLANK(AJ384)))),#N/A,
IF(ISBLANK(AG384),"",
IF(AND(NOT(ISERROR(VLOOKUP(AG384,MonsterTable!$A:$B,MATCH(MonsterTable!$B$1,MonsterTable!$A$1:$B$1,0),0))),OR(ISBLANK(AI384),ISBLANK(AJ384))),#N/A,
IFERROR(VLOOKUP(AG384,MonsterTable!$A:$B,MATCH(MonsterTable!$B$1,MonsterTable!$A$1:$B$1,0),0),
IF(OR(NOT(ISBLANK(AI384)),ISBLANK(AJ384)),#N/A,
IF(AG384="empty","empty",
VLOOKUP(AG384,MonsterGroupTable!$A:$A,1,0)))))))</f>
        <v/>
      </c>
      <c r="AL384" s="2" t="str">
        <f>IF(AND(ISBLANK(AK384),OR(NOT(ISBLANK(AM384)),NOT(ISBLANK(AN384)))),#N/A,
IF(ISBLANK(AK384),"",
IF(AND(NOT(ISERROR(VLOOKUP(AK384,MonsterTable!$A:$B,MATCH(MonsterTable!$B$1,MonsterTable!$A$1:$B$1,0),0))),OR(ISBLANK(AM384),ISBLANK(AN384))),#N/A,
IFERROR(VLOOKUP(AK384,MonsterTable!$A:$B,MATCH(MonsterTable!$B$1,MonsterTable!$A$1:$B$1,0),0),
IF(OR(NOT(ISBLANK(AM384)),ISBLANK(AN384)),#N/A,
IF(AK384="empty","empty",
VLOOKUP(AK384,MonsterGroupTable!$A:$A,1,0)))))))</f>
        <v/>
      </c>
      <c r="AP384" s="2" t="str">
        <f>IF(AND(ISBLANK(AO384),OR(NOT(ISBLANK(AQ384)),NOT(ISBLANK(AR384)))),#N/A,
IF(ISBLANK(AO384),"",
IF(AND(NOT(ISERROR(VLOOKUP(AO384,MonsterTable!$A:$B,MATCH(MonsterTable!$B$1,MonsterTable!$A$1:$B$1,0),0))),OR(ISBLANK(AQ384),ISBLANK(AR384))),#N/A,
IFERROR(VLOOKUP(AO384,MonsterTable!$A:$B,MATCH(MonsterTable!$B$1,MonsterTable!$A$1:$B$1,0),0),
IF(OR(NOT(ISBLANK(AQ384)),ISBLANK(AR384)),#N/A,
IF(AO384="empty","empty",
VLOOKUP(AO384,MonsterGroupTable!$A:$A,1,0)))))))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B384" s="2" t="str">
        <f>IF(AND(ISBLANK(BA384),OR(NOT(ISBLANK(BC384)),NOT(ISBLANK(BD384)))),#N/A,
IF(ISBLANK(BA384),"",
IF(AND(NOT(ISERROR(VLOOKUP(BA384,MonsterTable!$A:$B,MATCH(MonsterTable!$B$1,MonsterTable!$A$1:$B$1,0),0))),OR(ISBLANK(BC384),ISBLANK(BD384))),#N/A,
IFERROR(VLOOKUP(BA384,MonsterTable!$A:$B,MATCH(MonsterTable!$B$1,MonsterTable!$A$1:$B$1,0),0),
IF(OR(NOT(ISBLANK(BC384)),ISBLANK(BD384)),#N/A,
IF(BA384="empty","empty",
VLOOKUP(BA384,MonsterGroupTable!$A:$A,1,0)))))))</f>
        <v/>
      </c>
      <c r="BF384" s="2" t="str">
        <f>IF(AND(ISBLANK(BE384),OR(NOT(ISBLANK(BG384)),NOT(ISBLANK(BH384)))),#N/A,
IF(ISBLANK(BE384),"",
IF(AND(NOT(ISERROR(VLOOKUP(BE384,MonsterTable!$A:$B,MATCH(MonsterTable!$B$1,MonsterTable!$A$1:$B$1,0),0))),OR(ISBLANK(BG384),ISBLANK(BH384))),#N/A,
IFERROR(VLOOKUP(BE384,MonsterTable!$A:$B,MATCH(MonsterTable!$B$1,MonsterTable!$A$1:$B$1,0),0),
IF(OR(NOT(ISBLANK(BG384)),ISBLANK(BH384)),#N/A,
IF(BE384="empty","empty",
VLOOKUP(BE384,MonsterGroupTable!$A:$A,1,0)))))))</f>
        <v/>
      </c>
    </row>
    <row r="385" spans="1:58" x14ac:dyDescent="0.3">
      <c r="A385">
        <v>10384</v>
      </c>
      <c r="B385">
        <f t="shared" si="11"/>
        <v>1.1000000000000001</v>
      </c>
      <c r="C385">
        <f t="shared" si="11"/>
        <v>1.1000000000000001</v>
      </c>
      <c r="F385">
        <v>2160</v>
      </c>
      <c r="G385">
        <v>52080</v>
      </c>
      <c r="H385" t="s">
        <v>29</v>
      </c>
      <c r="I385" t="s">
        <v>30</v>
      </c>
      <c r="J385" t="s">
        <v>85</v>
      </c>
      <c r="K385" t="s">
        <v>86</v>
      </c>
      <c r="L385">
        <v>0</v>
      </c>
      <c r="M385">
        <v>-4.75</v>
      </c>
      <c r="N385">
        <v>-3.5</v>
      </c>
      <c r="O385">
        <v>4.75</v>
      </c>
      <c r="P385">
        <v>3</v>
      </c>
      <c r="Q385">
        <v>-13.5</v>
      </c>
      <c r="R385">
        <v>2.5499999999999998</v>
      </c>
      <c r="S385">
        <v>-6.75</v>
      </c>
      <c r="T385" t="str">
        <f t="shared" si="10"/>
        <v>g101,5</v>
      </c>
      <c r="U385" s="1" t="s">
        <v>78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g101</v>
      </c>
      <c r="X385">
        <v>5</v>
      </c>
      <c r="Z385" s="2" t="str">
        <f>IF(AND(ISBLANK(Y385),OR(NOT(ISBLANK(AA385)),NOT(ISBLANK(AB385)))),#N/A,
IF(ISBLANK(Y385),"",
IF(AND(NOT(ISERROR(VLOOKUP(Y385,MonsterTable!$A:$B,MATCH(MonsterTable!$B$1,MonsterTable!$A$1:$B$1,0),0))),OR(ISBLANK(AA385),ISBLANK(AB385))),#N/A,
IFERROR(VLOOKUP(Y385,MonsterTable!$A:$B,MATCH(MonsterTable!$B$1,MonsterTable!$A$1:$B$1,0),0),
IF(OR(NOT(ISBLANK(AA385)),ISBLANK(AB385)),#N/A,
IF(Y385="empty","empty",
VLOOKUP(Y385,MonsterGroupTable!$A:$A,1,0)))))))</f>
        <v/>
      </c>
      <c r="AD385" s="2" t="str">
        <f>IF(AND(ISBLANK(AC385),OR(NOT(ISBLANK(AE385)),NOT(ISBLANK(AF385)))),#N/A,
IF(ISBLANK(AC385),"",
IF(AND(NOT(ISERROR(VLOOKUP(AC385,MonsterTable!$A:$B,MATCH(MonsterTable!$B$1,MonsterTable!$A$1:$B$1,0),0))),OR(ISBLANK(AE385),ISBLANK(AF385))),#N/A,
IFERROR(VLOOKUP(AC385,MonsterTable!$A:$B,MATCH(MonsterTable!$B$1,MonsterTable!$A$1:$B$1,0),0),
IF(OR(NOT(ISBLANK(AE385)),ISBLANK(AF385)),#N/A,
IF(AC385="empty","empty",
VLOOKUP(AC385,MonsterGroupTable!$A:$A,1,0)))))))</f>
        <v/>
      </c>
      <c r="AH385" s="2" t="str">
        <f>IF(AND(ISBLANK(AG385),OR(NOT(ISBLANK(AI385)),NOT(ISBLANK(AJ385)))),#N/A,
IF(ISBLANK(AG385),"",
IF(AND(NOT(ISERROR(VLOOKUP(AG385,MonsterTable!$A:$B,MATCH(MonsterTable!$B$1,MonsterTable!$A$1:$B$1,0),0))),OR(ISBLANK(AI385),ISBLANK(AJ385))),#N/A,
IFERROR(VLOOKUP(AG385,MonsterTable!$A:$B,MATCH(MonsterTable!$B$1,MonsterTable!$A$1:$B$1,0),0),
IF(OR(NOT(ISBLANK(AI385)),ISBLANK(AJ385)),#N/A,
IF(AG385="empty","empty",
VLOOKUP(AG385,MonsterGroupTable!$A:$A,1,0)))))))</f>
        <v/>
      </c>
      <c r="AL385" s="2" t="str">
        <f>IF(AND(ISBLANK(AK385),OR(NOT(ISBLANK(AM385)),NOT(ISBLANK(AN385)))),#N/A,
IF(ISBLANK(AK385),"",
IF(AND(NOT(ISERROR(VLOOKUP(AK385,MonsterTable!$A:$B,MATCH(MonsterTable!$B$1,MonsterTable!$A$1:$B$1,0),0))),OR(ISBLANK(AM385),ISBLANK(AN385))),#N/A,
IFERROR(VLOOKUP(AK385,MonsterTable!$A:$B,MATCH(MonsterTable!$B$1,MonsterTable!$A$1:$B$1,0),0),
IF(OR(NOT(ISBLANK(AM385)),ISBLANK(AN385)),#N/A,
IF(AK385="empty","empty",
VLOOKUP(AK385,MonsterGroupTable!$A:$A,1,0)))))))</f>
        <v/>
      </c>
      <c r="AP385" s="2" t="str">
        <f>IF(AND(ISBLANK(AO385),OR(NOT(ISBLANK(AQ385)),NOT(ISBLANK(AR385)))),#N/A,
IF(ISBLANK(AO385),"",
IF(AND(NOT(ISERROR(VLOOKUP(AO385,MonsterTable!$A:$B,MATCH(MonsterTable!$B$1,MonsterTable!$A$1:$B$1,0),0))),OR(ISBLANK(AQ385),ISBLANK(AR385))),#N/A,
IFERROR(VLOOKUP(AO385,MonsterTable!$A:$B,MATCH(MonsterTable!$B$1,MonsterTable!$A$1:$B$1,0),0),
IF(OR(NOT(ISBLANK(AQ385)),ISBLANK(AR385)),#N/A,
IF(AO385="empty","empty",
VLOOKUP(AO385,MonsterGroupTable!$A:$A,1,0)))))))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B385" s="2" t="str">
        <f>IF(AND(ISBLANK(BA385),OR(NOT(ISBLANK(BC385)),NOT(ISBLANK(BD385)))),#N/A,
IF(ISBLANK(BA385),"",
IF(AND(NOT(ISERROR(VLOOKUP(BA385,MonsterTable!$A:$B,MATCH(MonsterTable!$B$1,MonsterTable!$A$1:$B$1,0),0))),OR(ISBLANK(BC385),ISBLANK(BD385))),#N/A,
IFERROR(VLOOKUP(BA385,MonsterTable!$A:$B,MATCH(MonsterTable!$B$1,MonsterTable!$A$1:$B$1,0),0),
IF(OR(NOT(ISBLANK(BC385)),ISBLANK(BD385)),#N/A,
IF(BA385="empty","empty",
VLOOKUP(BA385,MonsterGroupTable!$A:$A,1,0)))))))</f>
        <v/>
      </c>
      <c r="BF385" s="2" t="str">
        <f>IF(AND(ISBLANK(BE385),OR(NOT(ISBLANK(BG385)),NOT(ISBLANK(BH385)))),#N/A,
IF(ISBLANK(BE385),"",
IF(AND(NOT(ISERROR(VLOOKUP(BE385,MonsterTable!$A:$B,MATCH(MonsterTable!$B$1,MonsterTable!$A$1:$B$1,0),0))),OR(ISBLANK(BG385),ISBLANK(BH385))),#N/A,
IFERROR(VLOOKUP(BE385,MonsterTable!$A:$B,MATCH(MonsterTable!$B$1,MonsterTable!$A$1:$B$1,0),0),
IF(OR(NOT(ISBLANK(BG385)),ISBLANK(BH385)),#N/A,
IF(BE385="empty","empty",
VLOOKUP(BE385,MonsterGroupTable!$A:$A,1,0)))))))</f>
        <v/>
      </c>
    </row>
    <row r="386" spans="1:58" x14ac:dyDescent="0.3">
      <c r="A386">
        <v>10385</v>
      </c>
      <c r="B386">
        <f t="shared" si="11"/>
        <v>1.1000000000000001</v>
      </c>
      <c r="C386">
        <f t="shared" si="11"/>
        <v>1.1000000000000001</v>
      </c>
      <c r="F386">
        <v>2160</v>
      </c>
      <c r="G386">
        <v>52440</v>
      </c>
      <c r="H386" t="s">
        <v>29</v>
      </c>
      <c r="I386" t="s">
        <v>30</v>
      </c>
      <c r="J386" t="s">
        <v>85</v>
      </c>
      <c r="K386" t="s">
        <v>86</v>
      </c>
      <c r="L386">
        <v>0</v>
      </c>
      <c r="M386">
        <v>-4.75</v>
      </c>
      <c r="N386">
        <v>-3.5</v>
      </c>
      <c r="O386">
        <v>4.75</v>
      </c>
      <c r="P386">
        <v>3</v>
      </c>
      <c r="Q386">
        <v>-13.5</v>
      </c>
      <c r="R386">
        <v>2.5499999999999998</v>
      </c>
      <c r="S386">
        <v>-6.75</v>
      </c>
      <c r="T386" t="str">
        <f t="shared" ref="T386:T449" si="12">V386&amp;IF(ISBLANK(W386),"",","&amp;W386)&amp;IF(ISBLANK(X386),"",","&amp;X386)
&amp;IF(LEN(Z386)=0,"",","&amp;Z386)&amp;IF(ISBLANK(AA386),"",","&amp;AA386)&amp;IF(ISBLANK(AB386),"",","&amp;AB386)
&amp;IF(LEN(AD386)=0,"",","&amp;AD386)&amp;IF(ISBLANK(AE386),"",","&amp;AE386)&amp;IF(ISBLANK(AF386),"",","&amp;AF386)
&amp;IF(LEN(AH386)=0,"",","&amp;AH386)&amp;IF(ISBLANK(AI386),"",","&amp;AI386)&amp;IF(ISBLANK(AJ386),"",","&amp;AJ386)
&amp;IF(LEN(AL386)=0,"",","&amp;AL386)&amp;IF(ISBLANK(AM386),"",","&amp;AM386)&amp;IF(ISBLANK(AN386),"",","&amp;AN386)
&amp;IF(LEN(AP386)=0,"",","&amp;AP386)&amp;IF(ISBLANK(AQ386),"",","&amp;AQ386)&amp;IF(ISBLANK(AR386),"",","&amp;AR386)
&amp;IF(LEN(AT386)=0,"",","&amp;AT386)&amp;IF(ISBLANK(AU386),"",","&amp;AU386)&amp;IF(ISBLANK(AV386),"",","&amp;AV386)
&amp;IF(LEN(AX386)=0,"",","&amp;AX386)&amp;IF(ISBLANK(AY386),"",","&amp;AY386)&amp;IF(ISBLANK(AZ386),"",","&amp;AZ386)
&amp;IF(LEN(BB386)=0,"",","&amp;BB386)&amp;IF(ISBLANK(BC386),"",","&amp;BC386)&amp;IF(ISBLANK(BD386),"",","&amp;BD386)
&amp;IF(LEN(BF386)=0,"",","&amp;BF386)&amp;IF(ISBLANK(BG386),"",","&amp;BG386)&amp;IF(ISBLANK(BH386),"",","&amp;BH386)</f>
        <v>g101,5</v>
      </c>
      <c r="U386" s="1" t="s">
        <v>78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g101</v>
      </c>
      <c r="X386">
        <v>5</v>
      </c>
      <c r="Z386" s="2" t="str">
        <f>IF(AND(ISBLANK(Y386),OR(NOT(ISBLANK(AA386)),NOT(ISBLANK(AB386)))),#N/A,
IF(ISBLANK(Y386),"",
IF(AND(NOT(ISERROR(VLOOKUP(Y386,MonsterTable!$A:$B,MATCH(MonsterTable!$B$1,MonsterTable!$A$1:$B$1,0),0))),OR(ISBLANK(AA386),ISBLANK(AB386))),#N/A,
IFERROR(VLOOKUP(Y386,MonsterTable!$A:$B,MATCH(MonsterTable!$B$1,MonsterTable!$A$1:$B$1,0),0),
IF(OR(NOT(ISBLANK(AA386)),ISBLANK(AB386)),#N/A,
IF(Y386="empty","empty",
VLOOKUP(Y386,MonsterGroupTable!$A:$A,1,0)))))))</f>
        <v/>
      </c>
      <c r="AD386" s="2" t="str">
        <f>IF(AND(ISBLANK(AC386),OR(NOT(ISBLANK(AE386)),NOT(ISBLANK(AF386)))),#N/A,
IF(ISBLANK(AC386),"",
IF(AND(NOT(ISERROR(VLOOKUP(AC386,MonsterTable!$A:$B,MATCH(MonsterTable!$B$1,MonsterTable!$A$1:$B$1,0),0))),OR(ISBLANK(AE386),ISBLANK(AF386))),#N/A,
IFERROR(VLOOKUP(AC386,MonsterTable!$A:$B,MATCH(MonsterTable!$B$1,MonsterTable!$A$1:$B$1,0),0),
IF(OR(NOT(ISBLANK(AE386)),ISBLANK(AF386)),#N/A,
IF(AC386="empty","empty",
VLOOKUP(AC386,MonsterGroupTable!$A:$A,1,0)))))))</f>
        <v/>
      </c>
      <c r="AH386" s="2" t="str">
        <f>IF(AND(ISBLANK(AG386),OR(NOT(ISBLANK(AI386)),NOT(ISBLANK(AJ386)))),#N/A,
IF(ISBLANK(AG386),"",
IF(AND(NOT(ISERROR(VLOOKUP(AG386,MonsterTable!$A:$B,MATCH(MonsterTable!$B$1,MonsterTable!$A$1:$B$1,0),0))),OR(ISBLANK(AI386),ISBLANK(AJ386))),#N/A,
IFERROR(VLOOKUP(AG386,MonsterTable!$A:$B,MATCH(MonsterTable!$B$1,MonsterTable!$A$1:$B$1,0),0),
IF(OR(NOT(ISBLANK(AI386)),ISBLANK(AJ386)),#N/A,
IF(AG386="empty","empty",
VLOOKUP(AG386,MonsterGroupTable!$A:$A,1,0)))))))</f>
        <v/>
      </c>
      <c r="AL386" s="2" t="str">
        <f>IF(AND(ISBLANK(AK386),OR(NOT(ISBLANK(AM386)),NOT(ISBLANK(AN386)))),#N/A,
IF(ISBLANK(AK386),"",
IF(AND(NOT(ISERROR(VLOOKUP(AK386,MonsterTable!$A:$B,MATCH(MonsterTable!$B$1,MonsterTable!$A$1:$B$1,0),0))),OR(ISBLANK(AM386),ISBLANK(AN386))),#N/A,
IFERROR(VLOOKUP(AK386,MonsterTable!$A:$B,MATCH(MonsterTable!$B$1,MonsterTable!$A$1:$B$1,0),0),
IF(OR(NOT(ISBLANK(AM386)),ISBLANK(AN386)),#N/A,
IF(AK386="empty","empty",
VLOOKUP(AK386,MonsterGroupTable!$A:$A,1,0)))))))</f>
        <v/>
      </c>
      <c r="AP386" s="2" t="str">
        <f>IF(AND(ISBLANK(AO386),OR(NOT(ISBLANK(AQ386)),NOT(ISBLANK(AR386)))),#N/A,
IF(ISBLANK(AO386),"",
IF(AND(NOT(ISERROR(VLOOKUP(AO386,MonsterTable!$A:$B,MATCH(MonsterTable!$B$1,MonsterTable!$A$1:$B$1,0),0))),OR(ISBLANK(AQ386),ISBLANK(AR386))),#N/A,
IFERROR(VLOOKUP(AO386,MonsterTable!$A:$B,MATCH(MonsterTable!$B$1,MonsterTable!$A$1:$B$1,0),0),
IF(OR(NOT(ISBLANK(AQ386)),ISBLANK(AR386)),#N/A,
IF(AO386="empty","empty",
VLOOKUP(AO386,MonsterGroupTable!$A:$A,1,0)))))))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B386" s="2" t="str">
        <f>IF(AND(ISBLANK(BA386),OR(NOT(ISBLANK(BC386)),NOT(ISBLANK(BD386)))),#N/A,
IF(ISBLANK(BA386),"",
IF(AND(NOT(ISERROR(VLOOKUP(BA386,MonsterTable!$A:$B,MATCH(MonsterTable!$B$1,MonsterTable!$A$1:$B$1,0),0))),OR(ISBLANK(BC386),ISBLANK(BD386))),#N/A,
IFERROR(VLOOKUP(BA386,MonsterTable!$A:$B,MATCH(MonsterTable!$B$1,MonsterTable!$A$1:$B$1,0),0),
IF(OR(NOT(ISBLANK(BC386)),ISBLANK(BD386)),#N/A,
IF(BA386="empty","empty",
VLOOKUP(BA386,MonsterGroupTable!$A:$A,1,0)))))))</f>
        <v/>
      </c>
      <c r="BF386" s="2" t="str">
        <f>IF(AND(ISBLANK(BE386),OR(NOT(ISBLANK(BG386)),NOT(ISBLANK(BH386)))),#N/A,
IF(ISBLANK(BE386),"",
IF(AND(NOT(ISERROR(VLOOKUP(BE386,MonsterTable!$A:$B,MATCH(MonsterTable!$B$1,MonsterTable!$A$1:$B$1,0),0))),OR(ISBLANK(BG386),ISBLANK(BH386))),#N/A,
IFERROR(VLOOKUP(BE386,MonsterTable!$A:$B,MATCH(MonsterTable!$B$1,MonsterTable!$A$1:$B$1,0),0),
IF(OR(NOT(ISBLANK(BG386)),ISBLANK(BH386)),#N/A,
IF(BE386="empty","empty",
VLOOKUP(BE386,MonsterGroupTable!$A:$A,1,0)))))))</f>
        <v/>
      </c>
    </row>
    <row r="387" spans="1:58" x14ac:dyDescent="0.3">
      <c r="A387">
        <v>10386</v>
      </c>
      <c r="B387">
        <f t="shared" ref="B387:C450" si="13">IF(MOD(A387,10)=0,1.2,1.1)</f>
        <v>1.1000000000000001</v>
      </c>
      <c r="C387">
        <f t="shared" si="13"/>
        <v>1.1000000000000001</v>
      </c>
      <c r="F387">
        <v>2160</v>
      </c>
      <c r="G387">
        <v>52800</v>
      </c>
      <c r="H387" t="s">
        <v>29</v>
      </c>
      <c r="I387" t="s">
        <v>30</v>
      </c>
      <c r="J387" t="s">
        <v>85</v>
      </c>
      <c r="K387" t="s">
        <v>86</v>
      </c>
      <c r="L387">
        <v>0</v>
      </c>
      <c r="M387">
        <v>-4.75</v>
      </c>
      <c r="N387">
        <v>-3.5</v>
      </c>
      <c r="O387">
        <v>4.75</v>
      </c>
      <c r="P387">
        <v>3</v>
      </c>
      <c r="Q387">
        <v>-13.5</v>
      </c>
      <c r="R387">
        <v>2.5499999999999998</v>
      </c>
      <c r="S387">
        <v>-6.75</v>
      </c>
      <c r="T387" t="str">
        <f t="shared" si="12"/>
        <v>g101,5</v>
      </c>
      <c r="U387" s="1" t="s">
        <v>78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g101</v>
      </c>
      <c r="X387">
        <v>5</v>
      </c>
      <c r="Z387" s="2" t="str">
        <f>IF(AND(ISBLANK(Y387),OR(NOT(ISBLANK(AA387)),NOT(ISBLANK(AB387)))),#N/A,
IF(ISBLANK(Y387),"",
IF(AND(NOT(ISERROR(VLOOKUP(Y387,MonsterTable!$A:$B,MATCH(MonsterTable!$B$1,MonsterTable!$A$1:$B$1,0),0))),OR(ISBLANK(AA387),ISBLANK(AB387))),#N/A,
IFERROR(VLOOKUP(Y387,MonsterTable!$A:$B,MATCH(MonsterTable!$B$1,MonsterTable!$A$1:$B$1,0),0),
IF(OR(NOT(ISBLANK(AA387)),ISBLANK(AB387)),#N/A,
IF(Y387="empty","empty",
VLOOKUP(Y387,MonsterGroupTable!$A:$A,1,0)))))))</f>
        <v/>
      </c>
      <c r="AD387" s="2" t="str">
        <f>IF(AND(ISBLANK(AC387),OR(NOT(ISBLANK(AE387)),NOT(ISBLANK(AF387)))),#N/A,
IF(ISBLANK(AC387),"",
IF(AND(NOT(ISERROR(VLOOKUP(AC387,MonsterTable!$A:$B,MATCH(MonsterTable!$B$1,MonsterTable!$A$1:$B$1,0),0))),OR(ISBLANK(AE387),ISBLANK(AF387))),#N/A,
IFERROR(VLOOKUP(AC387,MonsterTable!$A:$B,MATCH(MonsterTable!$B$1,MonsterTable!$A$1:$B$1,0),0),
IF(OR(NOT(ISBLANK(AE387)),ISBLANK(AF387)),#N/A,
IF(AC387="empty","empty",
VLOOKUP(AC387,MonsterGroupTable!$A:$A,1,0)))))))</f>
        <v/>
      </c>
      <c r="AH387" s="2" t="str">
        <f>IF(AND(ISBLANK(AG387),OR(NOT(ISBLANK(AI387)),NOT(ISBLANK(AJ387)))),#N/A,
IF(ISBLANK(AG387),"",
IF(AND(NOT(ISERROR(VLOOKUP(AG387,MonsterTable!$A:$B,MATCH(MonsterTable!$B$1,MonsterTable!$A$1:$B$1,0),0))),OR(ISBLANK(AI387),ISBLANK(AJ387))),#N/A,
IFERROR(VLOOKUP(AG387,MonsterTable!$A:$B,MATCH(MonsterTable!$B$1,MonsterTable!$A$1:$B$1,0),0),
IF(OR(NOT(ISBLANK(AI387)),ISBLANK(AJ387)),#N/A,
IF(AG387="empty","empty",
VLOOKUP(AG387,MonsterGroupTable!$A:$A,1,0)))))))</f>
        <v/>
      </c>
      <c r="AL387" s="2" t="str">
        <f>IF(AND(ISBLANK(AK387),OR(NOT(ISBLANK(AM387)),NOT(ISBLANK(AN387)))),#N/A,
IF(ISBLANK(AK387),"",
IF(AND(NOT(ISERROR(VLOOKUP(AK387,MonsterTable!$A:$B,MATCH(MonsterTable!$B$1,MonsterTable!$A$1:$B$1,0),0))),OR(ISBLANK(AM387),ISBLANK(AN387))),#N/A,
IFERROR(VLOOKUP(AK387,MonsterTable!$A:$B,MATCH(MonsterTable!$B$1,MonsterTable!$A$1:$B$1,0),0),
IF(OR(NOT(ISBLANK(AM387)),ISBLANK(AN387)),#N/A,
IF(AK387="empty","empty",
VLOOKUP(AK387,MonsterGroupTable!$A:$A,1,0)))))))</f>
        <v/>
      </c>
      <c r="AP387" s="2" t="str">
        <f>IF(AND(ISBLANK(AO387),OR(NOT(ISBLANK(AQ387)),NOT(ISBLANK(AR387)))),#N/A,
IF(ISBLANK(AO387),"",
IF(AND(NOT(ISERROR(VLOOKUP(AO387,MonsterTable!$A:$B,MATCH(MonsterTable!$B$1,MonsterTable!$A$1:$B$1,0),0))),OR(ISBLANK(AQ387),ISBLANK(AR387))),#N/A,
IFERROR(VLOOKUP(AO387,MonsterTable!$A:$B,MATCH(MonsterTable!$B$1,MonsterTable!$A$1:$B$1,0),0),
IF(OR(NOT(ISBLANK(AQ387)),ISBLANK(AR387)),#N/A,
IF(AO387="empty","empty",
VLOOKUP(AO387,MonsterGroupTable!$A:$A,1,0)))))))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B387" s="2" t="str">
        <f>IF(AND(ISBLANK(BA387),OR(NOT(ISBLANK(BC387)),NOT(ISBLANK(BD387)))),#N/A,
IF(ISBLANK(BA387),"",
IF(AND(NOT(ISERROR(VLOOKUP(BA387,MonsterTable!$A:$B,MATCH(MonsterTable!$B$1,MonsterTable!$A$1:$B$1,0),0))),OR(ISBLANK(BC387),ISBLANK(BD387))),#N/A,
IFERROR(VLOOKUP(BA387,MonsterTable!$A:$B,MATCH(MonsterTable!$B$1,MonsterTable!$A$1:$B$1,0),0),
IF(OR(NOT(ISBLANK(BC387)),ISBLANK(BD387)),#N/A,
IF(BA387="empty","empty",
VLOOKUP(BA387,MonsterGroupTable!$A:$A,1,0)))))))</f>
        <v/>
      </c>
      <c r="BF387" s="2" t="str">
        <f>IF(AND(ISBLANK(BE387),OR(NOT(ISBLANK(BG387)),NOT(ISBLANK(BH387)))),#N/A,
IF(ISBLANK(BE387),"",
IF(AND(NOT(ISERROR(VLOOKUP(BE387,MonsterTable!$A:$B,MATCH(MonsterTable!$B$1,MonsterTable!$A$1:$B$1,0),0))),OR(ISBLANK(BG387),ISBLANK(BH387))),#N/A,
IFERROR(VLOOKUP(BE387,MonsterTable!$A:$B,MATCH(MonsterTable!$B$1,MonsterTable!$A$1:$B$1,0),0),
IF(OR(NOT(ISBLANK(BG387)),ISBLANK(BH387)),#N/A,
IF(BE387="empty","empty",
VLOOKUP(BE387,MonsterGroupTable!$A:$A,1,0)))))))</f>
        <v/>
      </c>
    </row>
    <row r="388" spans="1:58" x14ac:dyDescent="0.3">
      <c r="A388">
        <v>10387</v>
      </c>
      <c r="B388">
        <f t="shared" si="13"/>
        <v>1.1000000000000001</v>
      </c>
      <c r="C388">
        <f t="shared" si="13"/>
        <v>1.1000000000000001</v>
      </c>
      <c r="F388">
        <v>2160</v>
      </c>
      <c r="G388">
        <v>53160</v>
      </c>
      <c r="H388" t="s">
        <v>29</v>
      </c>
      <c r="I388" t="s">
        <v>30</v>
      </c>
      <c r="J388" t="s">
        <v>85</v>
      </c>
      <c r="K388" t="s">
        <v>86</v>
      </c>
      <c r="L388">
        <v>0</v>
      </c>
      <c r="M388">
        <v>-4.75</v>
      </c>
      <c r="N388">
        <v>-3.5</v>
      </c>
      <c r="O388">
        <v>4.75</v>
      </c>
      <c r="P388">
        <v>3</v>
      </c>
      <c r="Q388">
        <v>-13.5</v>
      </c>
      <c r="R388">
        <v>2.5499999999999998</v>
      </c>
      <c r="S388">
        <v>-6.75</v>
      </c>
      <c r="T388" t="str">
        <f t="shared" si="12"/>
        <v>g101,5</v>
      </c>
      <c r="U388" s="1" t="s">
        <v>78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g101</v>
      </c>
      <c r="X388">
        <v>5</v>
      </c>
      <c r="Z388" s="2" t="str">
        <f>IF(AND(ISBLANK(Y388),OR(NOT(ISBLANK(AA388)),NOT(ISBLANK(AB388)))),#N/A,
IF(ISBLANK(Y388),"",
IF(AND(NOT(ISERROR(VLOOKUP(Y388,MonsterTable!$A:$B,MATCH(MonsterTable!$B$1,MonsterTable!$A$1:$B$1,0),0))),OR(ISBLANK(AA388),ISBLANK(AB388))),#N/A,
IFERROR(VLOOKUP(Y388,MonsterTable!$A:$B,MATCH(MonsterTable!$B$1,MonsterTable!$A$1:$B$1,0),0),
IF(OR(NOT(ISBLANK(AA388)),ISBLANK(AB388)),#N/A,
IF(Y388="empty","empty",
VLOOKUP(Y388,MonsterGroupTable!$A:$A,1,0)))))))</f>
        <v/>
      </c>
      <c r="AD388" s="2" t="str">
        <f>IF(AND(ISBLANK(AC388),OR(NOT(ISBLANK(AE388)),NOT(ISBLANK(AF388)))),#N/A,
IF(ISBLANK(AC388),"",
IF(AND(NOT(ISERROR(VLOOKUP(AC388,MonsterTable!$A:$B,MATCH(MonsterTable!$B$1,MonsterTable!$A$1:$B$1,0),0))),OR(ISBLANK(AE388),ISBLANK(AF388))),#N/A,
IFERROR(VLOOKUP(AC388,MonsterTable!$A:$B,MATCH(MonsterTable!$B$1,MonsterTable!$A$1:$B$1,0),0),
IF(OR(NOT(ISBLANK(AE388)),ISBLANK(AF388)),#N/A,
IF(AC388="empty","empty",
VLOOKUP(AC388,MonsterGroupTable!$A:$A,1,0)))))))</f>
        <v/>
      </c>
      <c r="AH388" s="2" t="str">
        <f>IF(AND(ISBLANK(AG388),OR(NOT(ISBLANK(AI388)),NOT(ISBLANK(AJ388)))),#N/A,
IF(ISBLANK(AG388),"",
IF(AND(NOT(ISERROR(VLOOKUP(AG388,MonsterTable!$A:$B,MATCH(MonsterTable!$B$1,MonsterTable!$A$1:$B$1,0),0))),OR(ISBLANK(AI388),ISBLANK(AJ388))),#N/A,
IFERROR(VLOOKUP(AG388,MonsterTable!$A:$B,MATCH(MonsterTable!$B$1,MonsterTable!$A$1:$B$1,0),0),
IF(OR(NOT(ISBLANK(AI388)),ISBLANK(AJ388)),#N/A,
IF(AG388="empty","empty",
VLOOKUP(AG388,MonsterGroupTable!$A:$A,1,0)))))))</f>
        <v/>
      </c>
      <c r="AL388" s="2" t="str">
        <f>IF(AND(ISBLANK(AK388),OR(NOT(ISBLANK(AM388)),NOT(ISBLANK(AN388)))),#N/A,
IF(ISBLANK(AK388),"",
IF(AND(NOT(ISERROR(VLOOKUP(AK388,MonsterTable!$A:$B,MATCH(MonsterTable!$B$1,MonsterTable!$A$1:$B$1,0),0))),OR(ISBLANK(AM388),ISBLANK(AN388))),#N/A,
IFERROR(VLOOKUP(AK388,MonsterTable!$A:$B,MATCH(MonsterTable!$B$1,MonsterTable!$A$1:$B$1,0),0),
IF(OR(NOT(ISBLANK(AM388)),ISBLANK(AN388)),#N/A,
IF(AK388="empty","empty",
VLOOKUP(AK388,MonsterGroupTable!$A:$A,1,0)))))))</f>
        <v/>
      </c>
      <c r="AP388" s="2" t="str">
        <f>IF(AND(ISBLANK(AO388),OR(NOT(ISBLANK(AQ388)),NOT(ISBLANK(AR388)))),#N/A,
IF(ISBLANK(AO388),"",
IF(AND(NOT(ISERROR(VLOOKUP(AO388,MonsterTable!$A:$B,MATCH(MonsterTable!$B$1,MonsterTable!$A$1:$B$1,0),0))),OR(ISBLANK(AQ388),ISBLANK(AR388))),#N/A,
IFERROR(VLOOKUP(AO388,MonsterTable!$A:$B,MATCH(MonsterTable!$B$1,MonsterTable!$A$1:$B$1,0),0),
IF(OR(NOT(ISBLANK(AQ388)),ISBLANK(AR388)),#N/A,
IF(AO388="empty","empty",
VLOOKUP(AO388,MonsterGroupTable!$A:$A,1,0)))))))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B388" s="2" t="str">
        <f>IF(AND(ISBLANK(BA388),OR(NOT(ISBLANK(BC388)),NOT(ISBLANK(BD388)))),#N/A,
IF(ISBLANK(BA388),"",
IF(AND(NOT(ISERROR(VLOOKUP(BA388,MonsterTable!$A:$B,MATCH(MonsterTable!$B$1,MonsterTable!$A$1:$B$1,0),0))),OR(ISBLANK(BC388),ISBLANK(BD388))),#N/A,
IFERROR(VLOOKUP(BA388,MonsterTable!$A:$B,MATCH(MonsterTable!$B$1,MonsterTable!$A$1:$B$1,0),0),
IF(OR(NOT(ISBLANK(BC388)),ISBLANK(BD388)),#N/A,
IF(BA388="empty","empty",
VLOOKUP(BA388,MonsterGroupTable!$A:$A,1,0)))))))</f>
        <v/>
      </c>
      <c r="BF388" s="2" t="str">
        <f>IF(AND(ISBLANK(BE388),OR(NOT(ISBLANK(BG388)),NOT(ISBLANK(BH388)))),#N/A,
IF(ISBLANK(BE388),"",
IF(AND(NOT(ISERROR(VLOOKUP(BE388,MonsterTable!$A:$B,MATCH(MonsterTable!$B$1,MonsterTable!$A$1:$B$1,0),0))),OR(ISBLANK(BG388),ISBLANK(BH388))),#N/A,
IFERROR(VLOOKUP(BE388,MonsterTable!$A:$B,MATCH(MonsterTable!$B$1,MonsterTable!$A$1:$B$1,0),0),
IF(OR(NOT(ISBLANK(BG388)),ISBLANK(BH388)),#N/A,
IF(BE388="empty","empty",
VLOOKUP(BE388,MonsterGroupTable!$A:$A,1,0)))))))</f>
        <v/>
      </c>
    </row>
    <row r="389" spans="1:58" x14ac:dyDescent="0.3">
      <c r="A389">
        <v>10388</v>
      </c>
      <c r="B389">
        <f t="shared" si="13"/>
        <v>1.1000000000000001</v>
      </c>
      <c r="C389">
        <f t="shared" si="13"/>
        <v>1.1000000000000001</v>
      </c>
      <c r="F389">
        <v>2160</v>
      </c>
      <c r="G389">
        <v>53520</v>
      </c>
      <c r="H389" t="s">
        <v>29</v>
      </c>
      <c r="I389" t="s">
        <v>30</v>
      </c>
      <c r="J389" t="s">
        <v>85</v>
      </c>
      <c r="K389" t="s">
        <v>86</v>
      </c>
      <c r="L389">
        <v>0</v>
      </c>
      <c r="M389">
        <v>-4.75</v>
      </c>
      <c r="N389">
        <v>-3.5</v>
      </c>
      <c r="O389">
        <v>4.75</v>
      </c>
      <c r="P389">
        <v>3</v>
      </c>
      <c r="Q389">
        <v>-13.5</v>
      </c>
      <c r="R389">
        <v>2.5499999999999998</v>
      </c>
      <c r="S389">
        <v>-6.75</v>
      </c>
      <c r="T389" t="str">
        <f t="shared" si="12"/>
        <v>g101,5</v>
      </c>
      <c r="U389" s="1" t="s">
        <v>78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g101</v>
      </c>
      <c r="X389">
        <v>5</v>
      </c>
      <c r="Z389" s="2" t="str">
        <f>IF(AND(ISBLANK(Y389),OR(NOT(ISBLANK(AA389)),NOT(ISBLANK(AB389)))),#N/A,
IF(ISBLANK(Y389),"",
IF(AND(NOT(ISERROR(VLOOKUP(Y389,MonsterTable!$A:$B,MATCH(MonsterTable!$B$1,MonsterTable!$A$1:$B$1,0),0))),OR(ISBLANK(AA389),ISBLANK(AB389))),#N/A,
IFERROR(VLOOKUP(Y389,MonsterTable!$A:$B,MATCH(MonsterTable!$B$1,MonsterTable!$A$1:$B$1,0),0),
IF(OR(NOT(ISBLANK(AA389)),ISBLANK(AB389)),#N/A,
IF(Y389="empty","empty",
VLOOKUP(Y389,MonsterGroupTable!$A:$A,1,0)))))))</f>
        <v/>
      </c>
      <c r="AD389" s="2" t="str">
        <f>IF(AND(ISBLANK(AC389),OR(NOT(ISBLANK(AE389)),NOT(ISBLANK(AF389)))),#N/A,
IF(ISBLANK(AC389),"",
IF(AND(NOT(ISERROR(VLOOKUP(AC389,MonsterTable!$A:$B,MATCH(MonsterTable!$B$1,MonsterTable!$A$1:$B$1,0),0))),OR(ISBLANK(AE389),ISBLANK(AF389))),#N/A,
IFERROR(VLOOKUP(AC389,MonsterTable!$A:$B,MATCH(MonsterTable!$B$1,MonsterTable!$A$1:$B$1,0),0),
IF(OR(NOT(ISBLANK(AE389)),ISBLANK(AF389)),#N/A,
IF(AC389="empty","empty",
VLOOKUP(AC389,MonsterGroupTable!$A:$A,1,0)))))))</f>
        <v/>
      </c>
      <c r="AH389" s="2" t="str">
        <f>IF(AND(ISBLANK(AG389),OR(NOT(ISBLANK(AI389)),NOT(ISBLANK(AJ389)))),#N/A,
IF(ISBLANK(AG389),"",
IF(AND(NOT(ISERROR(VLOOKUP(AG389,MonsterTable!$A:$B,MATCH(MonsterTable!$B$1,MonsterTable!$A$1:$B$1,0),0))),OR(ISBLANK(AI389),ISBLANK(AJ389))),#N/A,
IFERROR(VLOOKUP(AG389,MonsterTable!$A:$B,MATCH(MonsterTable!$B$1,MonsterTable!$A$1:$B$1,0),0),
IF(OR(NOT(ISBLANK(AI389)),ISBLANK(AJ389)),#N/A,
IF(AG389="empty","empty",
VLOOKUP(AG389,MonsterGroupTable!$A:$A,1,0)))))))</f>
        <v/>
      </c>
      <c r="AL389" s="2" t="str">
        <f>IF(AND(ISBLANK(AK389),OR(NOT(ISBLANK(AM389)),NOT(ISBLANK(AN389)))),#N/A,
IF(ISBLANK(AK389),"",
IF(AND(NOT(ISERROR(VLOOKUP(AK389,MonsterTable!$A:$B,MATCH(MonsterTable!$B$1,MonsterTable!$A$1:$B$1,0),0))),OR(ISBLANK(AM389),ISBLANK(AN389))),#N/A,
IFERROR(VLOOKUP(AK389,MonsterTable!$A:$B,MATCH(MonsterTable!$B$1,MonsterTable!$A$1:$B$1,0),0),
IF(OR(NOT(ISBLANK(AM389)),ISBLANK(AN389)),#N/A,
IF(AK389="empty","empty",
VLOOKUP(AK389,MonsterGroupTable!$A:$A,1,0)))))))</f>
        <v/>
      </c>
      <c r="AP389" s="2" t="str">
        <f>IF(AND(ISBLANK(AO389),OR(NOT(ISBLANK(AQ389)),NOT(ISBLANK(AR389)))),#N/A,
IF(ISBLANK(AO389),"",
IF(AND(NOT(ISERROR(VLOOKUP(AO389,MonsterTable!$A:$B,MATCH(MonsterTable!$B$1,MonsterTable!$A$1:$B$1,0),0))),OR(ISBLANK(AQ389),ISBLANK(AR389))),#N/A,
IFERROR(VLOOKUP(AO389,MonsterTable!$A:$B,MATCH(MonsterTable!$B$1,MonsterTable!$A$1:$B$1,0),0),
IF(OR(NOT(ISBLANK(AQ389)),ISBLANK(AR389)),#N/A,
IF(AO389="empty","empty",
VLOOKUP(AO389,MonsterGroupTable!$A:$A,1,0)))))))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B389" s="2" t="str">
        <f>IF(AND(ISBLANK(BA389),OR(NOT(ISBLANK(BC389)),NOT(ISBLANK(BD389)))),#N/A,
IF(ISBLANK(BA389),"",
IF(AND(NOT(ISERROR(VLOOKUP(BA389,MonsterTable!$A:$B,MATCH(MonsterTable!$B$1,MonsterTable!$A$1:$B$1,0),0))),OR(ISBLANK(BC389),ISBLANK(BD389))),#N/A,
IFERROR(VLOOKUP(BA389,MonsterTable!$A:$B,MATCH(MonsterTable!$B$1,MonsterTable!$A$1:$B$1,0),0),
IF(OR(NOT(ISBLANK(BC389)),ISBLANK(BD389)),#N/A,
IF(BA389="empty","empty",
VLOOKUP(BA389,MonsterGroupTable!$A:$A,1,0)))))))</f>
        <v/>
      </c>
      <c r="BF389" s="2" t="str">
        <f>IF(AND(ISBLANK(BE389),OR(NOT(ISBLANK(BG389)),NOT(ISBLANK(BH389)))),#N/A,
IF(ISBLANK(BE389),"",
IF(AND(NOT(ISERROR(VLOOKUP(BE389,MonsterTable!$A:$B,MATCH(MonsterTable!$B$1,MonsterTable!$A$1:$B$1,0),0))),OR(ISBLANK(BG389),ISBLANK(BH389))),#N/A,
IFERROR(VLOOKUP(BE389,MonsterTable!$A:$B,MATCH(MonsterTable!$B$1,MonsterTable!$A$1:$B$1,0),0),
IF(OR(NOT(ISBLANK(BG389)),ISBLANK(BH389)),#N/A,
IF(BE389="empty","empty",
VLOOKUP(BE389,MonsterGroupTable!$A:$A,1,0)))))))</f>
        <v/>
      </c>
    </row>
    <row r="390" spans="1:58" x14ac:dyDescent="0.3">
      <c r="A390">
        <v>10389</v>
      </c>
      <c r="B390">
        <f t="shared" si="13"/>
        <v>1.1000000000000001</v>
      </c>
      <c r="C390">
        <f t="shared" si="13"/>
        <v>1.1000000000000001</v>
      </c>
      <c r="F390">
        <v>2160</v>
      </c>
      <c r="G390">
        <v>53880</v>
      </c>
      <c r="H390" t="s">
        <v>29</v>
      </c>
      <c r="I390" t="s">
        <v>30</v>
      </c>
      <c r="J390" t="s">
        <v>85</v>
      </c>
      <c r="K390" t="s">
        <v>86</v>
      </c>
      <c r="L390">
        <v>0</v>
      </c>
      <c r="M390">
        <v>-4.75</v>
      </c>
      <c r="N390">
        <v>-3.5</v>
      </c>
      <c r="O390">
        <v>4.75</v>
      </c>
      <c r="P390">
        <v>3</v>
      </c>
      <c r="Q390">
        <v>-13.5</v>
      </c>
      <c r="R390">
        <v>2.5499999999999998</v>
      </c>
      <c r="S390">
        <v>-6.75</v>
      </c>
      <c r="T390" t="str">
        <f t="shared" si="12"/>
        <v>g101,5</v>
      </c>
      <c r="U390" s="1" t="s">
        <v>78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g101</v>
      </c>
      <c r="X390">
        <v>5</v>
      </c>
      <c r="Z390" s="2" t="str">
        <f>IF(AND(ISBLANK(Y390),OR(NOT(ISBLANK(AA390)),NOT(ISBLANK(AB390)))),#N/A,
IF(ISBLANK(Y390),"",
IF(AND(NOT(ISERROR(VLOOKUP(Y390,MonsterTable!$A:$B,MATCH(MonsterTable!$B$1,MonsterTable!$A$1:$B$1,0),0))),OR(ISBLANK(AA390),ISBLANK(AB390))),#N/A,
IFERROR(VLOOKUP(Y390,MonsterTable!$A:$B,MATCH(MonsterTable!$B$1,MonsterTable!$A$1:$B$1,0),0),
IF(OR(NOT(ISBLANK(AA390)),ISBLANK(AB390)),#N/A,
IF(Y390="empty","empty",
VLOOKUP(Y390,MonsterGroupTable!$A:$A,1,0)))))))</f>
        <v/>
      </c>
      <c r="AD390" s="2" t="str">
        <f>IF(AND(ISBLANK(AC390),OR(NOT(ISBLANK(AE390)),NOT(ISBLANK(AF390)))),#N/A,
IF(ISBLANK(AC390),"",
IF(AND(NOT(ISERROR(VLOOKUP(AC390,MonsterTable!$A:$B,MATCH(MonsterTable!$B$1,MonsterTable!$A$1:$B$1,0),0))),OR(ISBLANK(AE390),ISBLANK(AF390))),#N/A,
IFERROR(VLOOKUP(AC390,MonsterTable!$A:$B,MATCH(MonsterTable!$B$1,MonsterTable!$A$1:$B$1,0),0),
IF(OR(NOT(ISBLANK(AE390)),ISBLANK(AF390)),#N/A,
IF(AC390="empty","empty",
VLOOKUP(AC390,MonsterGroupTable!$A:$A,1,0)))))))</f>
        <v/>
      </c>
      <c r="AH390" s="2" t="str">
        <f>IF(AND(ISBLANK(AG390),OR(NOT(ISBLANK(AI390)),NOT(ISBLANK(AJ390)))),#N/A,
IF(ISBLANK(AG390),"",
IF(AND(NOT(ISERROR(VLOOKUP(AG390,MonsterTable!$A:$B,MATCH(MonsterTable!$B$1,MonsterTable!$A$1:$B$1,0),0))),OR(ISBLANK(AI390),ISBLANK(AJ390))),#N/A,
IFERROR(VLOOKUP(AG390,MonsterTable!$A:$B,MATCH(MonsterTable!$B$1,MonsterTable!$A$1:$B$1,0),0),
IF(OR(NOT(ISBLANK(AI390)),ISBLANK(AJ390)),#N/A,
IF(AG390="empty","empty",
VLOOKUP(AG390,MonsterGroupTable!$A:$A,1,0)))))))</f>
        <v/>
      </c>
      <c r="AL390" s="2" t="str">
        <f>IF(AND(ISBLANK(AK390),OR(NOT(ISBLANK(AM390)),NOT(ISBLANK(AN390)))),#N/A,
IF(ISBLANK(AK390),"",
IF(AND(NOT(ISERROR(VLOOKUP(AK390,MonsterTable!$A:$B,MATCH(MonsterTable!$B$1,MonsterTable!$A$1:$B$1,0),0))),OR(ISBLANK(AM390),ISBLANK(AN390))),#N/A,
IFERROR(VLOOKUP(AK390,MonsterTable!$A:$B,MATCH(MonsterTable!$B$1,MonsterTable!$A$1:$B$1,0),0),
IF(OR(NOT(ISBLANK(AM390)),ISBLANK(AN390)),#N/A,
IF(AK390="empty","empty",
VLOOKUP(AK390,MonsterGroupTable!$A:$A,1,0)))))))</f>
        <v/>
      </c>
      <c r="AP390" s="2" t="str">
        <f>IF(AND(ISBLANK(AO390),OR(NOT(ISBLANK(AQ390)),NOT(ISBLANK(AR390)))),#N/A,
IF(ISBLANK(AO390),"",
IF(AND(NOT(ISERROR(VLOOKUP(AO390,MonsterTable!$A:$B,MATCH(MonsterTable!$B$1,MonsterTable!$A$1:$B$1,0),0))),OR(ISBLANK(AQ390),ISBLANK(AR390))),#N/A,
IFERROR(VLOOKUP(AO390,MonsterTable!$A:$B,MATCH(MonsterTable!$B$1,MonsterTable!$A$1:$B$1,0),0),
IF(OR(NOT(ISBLANK(AQ390)),ISBLANK(AR390)),#N/A,
IF(AO390="empty","empty",
VLOOKUP(AO390,MonsterGroupTable!$A:$A,1,0)))))))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B390" s="2" t="str">
        <f>IF(AND(ISBLANK(BA390),OR(NOT(ISBLANK(BC390)),NOT(ISBLANK(BD390)))),#N/A,
IF(ISBLANK(BA390),"",
IF(AND(NOT(ISERROR(VLOOKUP(BA390,MonsterTable!$A:$B,MATCH(MonsterTable!$B$1,MonsterTable!$A$1:$B$1,0),0))),OR(ISBLANK(BC390),ISBLANK(BD390))),#N/A,
IFERROR(VLOOKUP(BA390,MonsterTable!$A:$B,MATCH(MonsterTable!$B$1,MonsterTable!$A$1:$B$1,0),0),
IF(OR(NOT(ISBLANK(BC390)),ISBLANK(BD390)),#N/A,
IF(BA390="empty","empty",
VLOOKUP(BA390,MonsterGroupTable!$A:$A,1,0)))))))</f>
        <v/>
      </c>
      <c r="BF390" s="2" t="str">
        <f>IF(AND(ISBLANK(BE390),OR(NOT(ISBLANK(BG390)),NOT(ISBLANK(BH390)))),#N/A,
IF(ISBLANK(BE390),"",
IF(AND(NOT(ISERROR(VLOOKUP(BE390,MonsterTable!$A:$B,MATCH(MonsterTable!$B$1,MonsterTable!$A$1:$B$1,0),0))),OR(ISBLANK(BG390),ISBLANK(BH390))),#N/A,
IFERROR(VLOOKUP(BE390,MonsterTable!$A:$B,MATCH(MonsterTable!$B$1,MonsterTable!$A$1:$B$1,0),0),
IF(OR(NOT(ISBLANK(BG390)),ISBLANK(BH390)),#N/A,
IF(BE390="empty","empty",
VLOOKUP(BE390,MonsterGroupTable!$A:$A,1,0)))))))</f>
        <v/>
      </c>
    </row>
    <row r="391" spans="1:58" x14ac:dyDescent="0.3">
      <c r="A391">
        <v>10390</v>
      </c>
      <c r="B391">
        <f t="shared" si="13"/>
        <v>1.2</v>
      </c>
      <c r="C391">
        <f t="shared" si="13"/>
        <v>1.1000000000000001</v>
      </c>
      <c r="F391">
        <v>2160</v>
      </c>
      <c r="G391">
        <v>54240</v>
      </c>
      <c r="H391" t="s">
        <v>29</v>
      </c>
      <c r="I391" t="s">
        <v>30</v>
      </c>
      <c r="J391" t="s">
        <v>85</v>
      </c>
      <c r="K391" t="s">
        <v>86</v>
      </c>
      <c r="L391">
        <v>0</v>
      </c>
      <c r="M391">
        <v>-4.75</v>
      </c>
      <c r="N391">
        <v>-3.5</v>
      </c>
      <c r="O391">
        <v>4.75</v>
      </c>
      <c r="P391">
        <v>3</v>
      </c>
      <c r="Q391">
        <v>-13.5</v>
      </c>
      <c r="R391">
        <v>2.5499999999999998</v>
      </c>
      <c r="S391">
        <v>-6.75</v>
      </c>
      <c r="T391" t="str">
        <f t="shared" si="12"/>
        <v>g101,5</v>
      </c>
      <c r="U391" s="1" t="s">
        <v>78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g101</v>
      </c>
      <c r="X391">
        <v>5</v>
      </c>
      <c r="Z391" s="2" t="str">
        <f>IF(AND(ISBLANK(Y391),OR(NOT(ISBLANK(AA391)),NOT(ISBLANK(AB391)))),#N/A,
IF(ISBLANK(Y391),"",
IF(AND(NOT(ISERROR(VLOOKUP(Y391,MonsterTable!$A:$B,MATCH(MonsterTable!$B$1,MonsterTable!$A$1:$B$1,0),0))),OR(ISBLANK(AA391),ISBLANK(AB391))),#N/A,
IFERROR(VLOOKUP(Y391,MonsterTable!$A:$B,MATCH(MonsterTable!$B$1,MonsterTable!$A$1:$B$1,0),0),
IF(OR(NOT(ISBLANK(AA391)),ISBLANK(AB391)),#N/A,
IF(Y391="empty","empty",
VLOOKUP(Y391,MonsterGroupTable!$A:$A,1,0)))))))</f>
        <v/>
      </c>
      <c r="AD391" s="2" t="str">
        <f>IF(AND(ISBLANK(AC391),OR(NOT(ISBLANK(AE391)),NOT(ISBLANK(AF391)))),#N/A,
IF(ISBLANK(AC391),"",
IF(AND(NOT(ISERROR(VLOOKUP(AC391,MonsterTable!$A:$B,MATCH(MonsterTable!$B$1,MonsterTable!$A$1:$B$1,0),0))),OR(ISBLANK(AE391),ISBLANK(AF391))),#N/A,
IFERROR(VLOOKUP(AC391,MonsterTable!$A:$B,MATCH(MonsterTable!$B$1,MonsterTable!$A$1:$B$1,0),0),
IF(OR(NOT(ISBLANK(AE391)),ISBLANK(AF391)),#N/A,
IF(AC391="empty","empty",
VLOOKUP(AC391,MonsterGroupTable!$A:$A,1,0)))))))</f>
        <v/>
      </c>
      <c r="AH391" s="2" t="str">
        <f>IF(AND(ISBLANK(AG391),OR(NOT(ISBLANK(AI391)),NOT(ISBLANK(AJ391)))),#N/A,
IF(ISBLANK(AG391),"",
IF(AND(NOT(ISERROR(VLOOKUP(AG391,MonsterTable!$A:$B,MATCH(MonsterTable!$B$1,MonsterTable!$A$1:$B$1,0),0))),OR(ISBLANK(AI391),ISBLANK(AJ391))),#N/A,
IFERROR(VLOOKUP(AG391,MonsterTable!$A:$B,MATCH(MonsterTable!$B$1,MonsterTable!$A$1:$B$1,0),0),
IF(OR(NOT(ISBLANK(AI391)),ISBLANK(AJ391)),#N/A,
IF(AG391="empty","empty",
VLOOKUP(AG391,MonsterGroupTable!$A:$A,1,0)))))))</f>
        <v/>
      </c>
      <c r="AL391" s="2" t="str">
        <f>IF(AND(ISBLANK(AK391),OR(NOT(ISBLANK(AM391)),NOT(ISBLANK(AN391)))),#N/A,
IF(ISBLANK(AK391),"",
IF(AND(NOT(ISERROR(VLOOKUP(AK391,MonsterTable!$A:$B,MATCH(MonsterTable!$B$1,MonsterTable!$A$1:$B$1,0),0))),OR(ISBLANK(AM391),ISBLANK(AN391))),#N/A,
IFERROR(VLOOKUP(AK391,MonsterTable!$A:$B,MATCH(MonsterTable!$B$1,MonsterTable!$A$1:$B$1,0),0),
IF(OR(NOT(ISBLANK(AM391)),ISBLANK(AN391)),#N/A,
IF(AK391="empty","empty",
VLOOKUP(AK391,MonsterGroupTable!$A:$A,1,0)))))))</f>
        <v/>
      </c>
      <c r="AP391" s="2" t="str">
        <f>IF(AND(ISBLANK(AO391),OR(NOT(ISBLANK(AQ391)),NOT(ISBLANK(AR391)))),#N/A,
IF(ISBLANK(AO391),"",
IF(AND(NOT(ISERROR(VLOOKUP(AO391,MonsterTable!$A:$B,MATCH(MonsterTable!$B$1,MonsterTable!$A$1:$B$1,0),0))),OR(ISBLANK(AQ391),ISBLANK(AR391))),#N/A,
IFERROR(VLOOKUP(AO391,MonsterTable!$A:$B,MATCH(MonsterTable!$B$1,MonsterTable!$A$1:$B$1,0),0),
IF(OR(NOT(ISBLANK(AQ391)),ISBLANK(AR391)),#N/A,
IF(AO391="empty","empty",
VLOOKUP(AO391,MonsterGroupTable!$A:$A,1,0)))))))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B391" s="2" t="str">
        <f>IF(AND(ISBLANK(BA391),OR(NOT(ISBLANK(BC391)),NOT(ISBLANK(BD391)))),#N/A,
IF(ISBLANK(BA391),"",
IF(AND(NOT(ISERROR(VLOOKUP(BA391,MonsterTable!$A:$B,MATCH(MonsterTable!$B$1,MonsterTable!$A$1:$B$1,0),0))),OR(ISBLANK(BC391),ISBLANK(BD391))),#N/A,
IFERROR(VLOOKUP(BA391,MonsterTable!$A:$B,MATCH(MonsterTable!$B$1,MonsterTable!$A$1:$B$1,0),0),
IF(OR(NOT(ISBLANK(BC391)),ISBLANK(BD391)),#N/A,
IF(BA391="empty","empty",
VLOOKUP(BA391,MonsterGroupTable!$A:$A,1,0)))))))</f>
        <v/>
      </c>
      <c r="BF391" s="2" t="str">
        <f>IF(AND(ISBLANK(BE391),OR(NOT(ISBLANK(BG391)),NOT(ISBLANK(BH391)))),#N/A,
IF(ISBLANK(BE391),"",
IF(AND(NOT(ISERROR(VLOOKUP(BE391,MonsterTable!$A:$B,MATCH(MonsterTable!$B$1,MonsterTable!$A$1:$B$1,0),0))),OR(ISBLANK(BG391),ISBLANK(BH391))),#N/A,
IFERROR(VLOOKUP(BE391,MonsterTable!$A:$B,MATCH(MonsterTable!$B$1,MonsterTable!$A$1:$B$1,0),0),
IF(OR(NOT(ISBLANK(BG391)),ISBLANK(BH391)),#N/A,
IF(BE391="empty","empty",
VLOOKUP(BE391,MonsterGroupTable!$A:$A,1,0)))))))</f>
        <v/>
      </c>
    </row>
    <row r="392" spans="1:58" x14ac:dyDescent="0.3">
      <c r="A392">
        <v>10391</v>
      </c>
      <c r="B392">
        <f t="shared" si="13"/>
        <v>1.1000000000000001</v>
      </c>
      <c r="C392">
        <f t="shared" si="13"/>
        <v>1.1000000000000001</v>
      </c>
      <c r="F392">
        <v>2160</v>
      </c>
      <c r="G392">
        <v>54600</v>
      </c>
      <c r="H392" t="s">
        <v>29</v>
      </c>
      <c r="I392" t="s">
        <v>30</v>
      </c>
      <c r="J392" t="s">
        <v>85</v>
      </c>
      <c r="K392" t="s">
        <v>86</v>
      </c>
      <c r="L392">
        <v>0</v>
      </c>
      <c r="M392">
        <v>-4.75</v>
      </c>
      <c r="N392">
        <v>-3.5</v>
      </c>
      <c r="O392">
        <v>4.75</v>
      </c>
      <c r="P392">
        <v>3</v>
      </c>
      <c r="Q392">
        <v>-13.5</v>
      </c>
      <c r="R392">
        <v>2.5499999999999998</v>
      </c>
      <c r="S392">
        <v>-6.75</v>
      </c>
      <c r="T392" t="str">
        <f t="shared" si="12"/>
        <v>g101,5</v>
      </c>
      <c r="U392" s="1" t="s">
        <v>78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g101</v>
      </c>
      <c r="X392">
        <v>5</v>
      </c>
      <c r="Z392" s="2" t="str">
        <f>IF(AND(ISBLANK(Y392),OR(NOT(ISBLANK(AA392)),NOT(ISBLANK(AB392)))),#N/A,
IF(ISBLANK(Y392),"",
IF(AND(NOT(ISERROR(VLOOKUP(Y392,MonsterTable!$A:$B,MATCH(MonsterTable!$B$1,MonsterTable!$A$1:$B$1,0),0))),OR(ISBLANK(AA392),ISBLANK(AB392))),#N/A,
IFERROR(VLOOKUP(Y392,MonsterTable!$A:$B,MATCH(MonsterTable!$B$1,MonsterTable!$A$1:$B$1,0),0),
IF(OR(NOT(ISBLANK(AA392)),ISBLANK(AB392)),#N/A,
IF(Y392="empty","empty",
VLOOKUP(Y392,MonsterGroupTable!$A:$A,1,0)))))))</f>
        <v/>
      </c>
      <c r="AD392" s="2" t="str">
        <f>IF(AND(ISBLANK(AC392),OR(NOT(ISBLANK(AE392)),NOT(ISBLANK(AF392)))),#N/A,
IF(ISBLANK(AC392),"",
IF(AND(NOT(ISERROR(VLOOKUP(AC392,MonsterTable!$A:$B,MATCH(MonsterTable!$B$1,MonsterTable!$A$1:$B$1,0),0))),OR(ISBLANK(AE392),ISBLANK(AF392))),#N/A,
IFERROR(VLOOKUP(AC392,MonsterTable!$A:$B,MATCH(MonsterTable!$B$1,MonsterTable!$A$1:$B$1,0),0),
IF(OR(NOT(ISBLANK(AE392)),ISBLANK(AF392)),#N/A,
IF(AC392="empty","empty",
VLOOKUP(AC392,MonsterGroupTable!$A:$A,1,0)))))))</f>
        <v/>
      </c>
      <c r="AH392" s="2" t="str">
        <f>IF(AND(ISBLANK(AG392),OR(NOT(ISBLANK(AI392)),NOT(ISBLANK(AJ392)))),#N/A,
IF(ISBLANK(AG392),"",
IF(AND(NOT(ISERROR(VLOOKUP(AG392,MonsterTable!$A:$B,MATCH(MonsterTable!$B$1,MonsterTable!$A$1:$B$1,0),0))),OR(ISBLANK(AI392),ISBLANK(AJ392))),#N/A,
IFERROR(VLOOKUP(AG392,MonsterTable!$A:$B,MATCH(MonsterTable!$B$1,MonsterTable!$A$1:$B$1,0),0),
IF(OR(NOT(ISBLANK(AI392)),ISBLANK(AJ392)),#N/A,
IF(AG392="empty","empty",
VLOOKUP(AG392,MonsterGroupTable!$A:$A,1,0)))))))</f>
        <v/>
      </c>
      <c r="AL392" s="2" t="str">
        <f>IF(AND(ISBLANK(AK392),OR(NOT(ISBLANK(AM392)),NOT(ISBLANK(AN392)))),#N/A,
IF(ISBLANK(AK392),"",
IF(AND(NOT(ISERROR(VLOOKUP(AK392,MonsterTable!$A:$B,MATCH(MonsterTable!$B$1,MonsterTable!$A$1:$B$1,0),0))),OR(ISBLANK(AM392),ISBLANK(AN392))),#N/A,
IFERROR(VLOOKUP(AK392,MonsterTable!$A:$B,MATCH(MonsterTable!$B$1,MonsterTable!$A$1:$B$1,0),0),
IF(OR(NOT(ISBLANK(AM392)),ISBLANK(AN392)),#N/A,
IF(AK392="empty","empty",
VLOOKUP(AK392,MonsterGroupTable!$A:$A,1,0)))))))</f>
        <v/>
      </c>
      <c r="AP392" s="2" t="str">
        <f>IF(AND(ISBLANK(AO392),OR(NOT(ISBLANK(AQ392)),NOT(ISBLANK(AR392)))),#N/A,
IF(ISBLANK(AO392),"",
IF(AND(NOT(ISERROR(VLOOKUP(AO392,MonsterTable!$A:$B,MATCH(MonsterTable!$B$1,MonsterTable!$A$1:$B$1,0),0))),OR(ISBLANK(AQ392),ISBLANK(AR392))),#N/A,
IFERROR(VLOOKUP(AO392,MonsterTable!$A:$B,MATCH(MonsterTable!$B$1,MonsterTable!$A$1:$B$1,0),0),
IF(OR(NOT(ISBLANK(AQ392)),ISBLANK(AR392)),#N/A,
IF(AO392="empty","empty",
VLOOKUP(AO392,MonsterGroupTable!$A:$A,1,0)))))))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B392" s="2" t="str">
        <f>IF(AND(ISBLANK(BA392),OR(NOT(ISBLANK(BC392)),NOT(ISBLANK(BD392)))),#N/A,
IF(ISBLANK(BA392),"",
IF(AND(NOT(ISERROR(VLOOKUP(BA392,MonsterTable!$A:$B,MATCH(MonsterTable!$B$1,MonsterTable!$A$1:$B$1,0),0))),OR(ISBLANK(BC392),ISBLANK(BD392))),#N/A,
IFERROR(VLOOKUP(BA392,MonsterTable!$A:$B,MATCH(MonsterTable!$B$1,MonsterTable!$A$1:$B$1,0),0),
IF(OR(NOT(ISBLANK(BC392)),ISBLANK(BD392)),#N/A,
IF(BA392="empty","empty",
VLOOKUP(BA392,MonsterGroupTable!$A:$A,1,0)))))))</f>
        <v/>
      </c>
      <c r="BF392" s="2" t="str">
        <f>IF(AND(ISBLANK(BE392),OR(NOT(ISBLANK(BG392)),NOT(ISBLANK(BH392)))),#N/A,
IF(ISBLANK(BE392),"",
IF(AND(NOT(ISERROR(VLOOKUP(BE392,MonsterTable!$A:$B,MATCH(MonsterTable!$B$1,MonsterTable!$A$1:$B$1,0),0))),OR(ISBLANK(BG392),ISBLANK(BH392))),#N/A,
IFERROR(VLOOKUP(BE392,MonsterTable!$A:$B,MATCH(MonsterTable!$B$1,MonsterTable!$A$1:$B$1,0),0),
IF(OR(NOT(ISBLANK(BG392)),ISBLANK(BH392)),#N/A,
IF(BE392="empty","empty",
VLOOKUP(BE392,MonsterGroupTable!$A:$A,1,0)))))))</f>
        <v/>
      </c>
    </row>
    <row r="393" spans="1:58" x14ac:dyDescent="0.3">
      <c r="A393">
        <v>10392</v>
      </c>
      <c r="B393">
        <f t="shared" si="13"/>
        <v>1.1000000000000001</v>
      </c>
      <c r="C393">
        <f t="shared" si="13"/>
        <v>1.1000000000000001</v>
      </c>
      <c r="F393">
        <v>2160</v>
      </c>
      <c r="G393">
        <v>54960</v>
      </c>
      <c r="H393" t="s">
        <v>29</v>
      </c>
      <c r="I393" t="s">
        <v>30</v>
      </c>
      <c r="J393" t="s">
        <v>85</v>
      </c>
      <c r="K393" t="s">
        <v>86</v>
      </c>
      <c r="L393">
        <v>0</v>
      </c>
      <c r="M393">
        <v>-4.75</v>
      </c>
      <c r="N393">
        <v>-3.5</v>
      </c>
      <c r="O393">
        <v>4.75</v>
      </c>
      <c r="P393">
        <v>3</v>
      </c>
      <c r="Q393">
        <v>-13.5</v>
      </c>
      <c r="R393">
        <v>2.5499999999999998</v>
      </c>
      <c r="S393">
        <v>-6.75</v>
      </c>
      <c r="T393" t="str">
        <f t="shared" si="12"/>
        <v>g101,5</v>
      </c>
      <c r="U393" s="1" t="s">
        <v>78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g101</v>
      </c>
      <c r="X393">
        <v>5</v>
      </c>
      <c r="Z393" s="2" t="str">
        <f>IF(AND(ISBLANK(Y393),OR(NOT(ISBLANK(AA393)),NOT(ISBLANK(AB393)))),#N/A,
IF(ISBLANK(Y393),"",
IF(AND(NOT(ISERROR(VLOOKUP(Y393,MonsterTable!$A:$B,MATCH(MonsterTable!$B$1,MonsterTable!$A$1:$B$1,0),0))),OR(ISBLANK(AA393),ISBLANK(AB393))),#N/A,
IFERROR(VLOOKUP(Y393,MonsterTable!$A:$B,MATCH(MonsterTable!$B$1,MonsterTable!$A$1:$B$1,0),0),
IF(OR(NOT(ISBLANK(AA393)),ISBLANK(AB393)),#N/A,
IF(Y393="empty","empty",
VLOOKUP(Y393,MonsterGroupTable!$A:$A,1,0)))))))</f>
        <v/>
      </c>
      <c r="AD393" s="2" t="str">
        <f>IF(AND(ISBLANK(AC393),OR(NOT(ISBLANK(AE393)),NOT(ISBLANK(AF393)))),#N/A,
IF(ISBLANK(AC393),"",
IF(AND(NOT(ISERROR(VLOOKUP(AC393,MonsterTable!$A:$B,MATCH(MonsterTable!$B$1,MonsterTable!$A$1:$B$1,0),0))),OR(ISBLANK(AE393),ISBLANK(AF393))),#N/A,
IFERROR(VLOOKUP(AC393,MonsterTable!$A:$B,MATCH(MonsterTable!$B$1,MonsterTable!$A$1:$B$1,0),0),
IF(OR(NOT(ISBLANK(AE393)),ISBLANK(AF393)),#N/A,
IF(AC393="empty","empty",
VLOOKUP(AC393,MonsterGroupTable!$A:$A,1,0)))))))</f>
        <v/>
      </c>
      <c r="AH393" s="2" t="str">
        <f>IF(AND(ISBLANK(AG393),OR(NOT(ISBLANK(AI393)),NOT(ISBLANK(AJ393)))),#N/A,
IF(ISBLANK(AG393),"",
IF(AND(NOT(ISERROR(VLOOKUP(AG393,MonsterTable!$A:$B,MATCH(MonsterTable!$B$1,MonsterTable!$A$1:$B$1,0),0))),OR(ISBLANK(AI393),ISBLANK(AJ393))),#N/A,
IFERROR(VLOOKUP(AG393,MonsterTable!$A:$B,MATCH(MonsterTable!$B$1,MonsterTable!$A$1:$B$1,0),0),
IF(OR(NOT(ISBLANK(AI393)),ISBLANK(AJ393)),#N/A,
IF(AG393="empty","empty",
VLOOKUP(AG393,MonsterGroupTable!$A:$A,1,0)))))))</f>
        <v/>
      </c>
      <c r="AL393" s="2" t="str">
        <f>IF(AND(ISBLANK(AK393),OR(NOT(ISBLANK(AM393)),NOT(ISBLANK(AN393)))),#N/A,
IF(ISBLANK(AK393),"",
IF(AND(NOT(ISERROR(VLOOKUP(AK393,MonsterTable!$A:$B,MATCH(MonsterTable!$B$1,MonsterTable!$A$1:$B$1,0),0))),OR(ISBLANK(AM393),ISBLANK(AN393))),#N/A,
IFERROR(VLOOKUP(AK393,MonsterTable!$A:$B,MATCH(MonsterTable!$B$1,MonsterTable!$A$1:$B$1,0),0),
IF(OR(NOT(ISBLANK(AM393)),ISBLANK(AN393)),#N/A,
IF(AK393="empty","empty",
VLOOKUP(AK393,MonsterGroupTable!$A:$A,1,0)))))))</f>
        <v/>
      </c>
      <c r="AP393" s="2" t="str">
        <f>IF(AND(ISBLANK(AO393),OR(NOT(ISBLANK(AQ393)),NOT(ISBLANK(AR393)))),#N/A,
IF(ISBLANK(AO393),"",
IF(AND(NOT(ISERROR(VLOOKUP(AO393,MonsterTable!$A:$B,MATCH(MonsterTable!$B$1,MonsterTable!$A$1:$B$1,0),0))),OR(ISBLANK(AQ393),ISBLANK(AR393))),#N/A,
IFERROR(VLOOKUP(AO393,MonsterTable!$A:$B,MATCH(MonsterTable!$B$1,MonsterTable!$A$1:$B$1,0),0),
IF(OR(NOT(ISBLANK(AQ393)),ISBLANK(AR393)),#N/A,
IF(AO393="empty","empty",
VLOOKUP(AO393,MonsterGroupTable!$A:$A,1,0)))))))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B393" s="2" t="str">
        <f>IF(AND(ISBLANK(BA393),OR(NOT(ISBLANK(BC393)),NOT(ISBLANK(BD393)))),#N/A,
IF(ISBLANK(BA393),"",
IF(AND(NOT(ISERROR(VLOOKUP(BA393,MonsterTable!$A:$B,MATCH(MonsterTable!$B$1,MonsterTable!$A$1:$B$1,0),0))),OR(ISBLANK(BC393),ISBLANK(BD393))),#N/A,
IFERROR(VLOOKUP(BA393,MonsterTable!$A:$B,MATCH(MonsterTable!$B$1,MonsterTable!$A$1:$B$1,0),0),
IF(OR(NOT(ISBLANK(BC393)),ISBLANK(BD393)),#N/A,
IF(BA393="empty","empty",
VLOOKUP(BA393,MonsterGroupTable!$A:$A,1,0)))))))</f>
        <v/>
      </c>
      <c r="BF393" s="2" t="str">
        <f>IF(AND(ISBLANK(BE393),OR(NOT(ISBLANK(BG393)),NOT(ISBLANK(BH393)))),#N/A,
IF(ISBLANK(BE393),"",
IF(AND(NOT(ISERROR(VLOOKUP(BE393,MonsterTable!$A:$B,MATCH(MonsterTable!$B$1,MonsterTable!$A$1:$B$1,0),0))),OR(ISBLANK(BG393),ISBLANK(BH393))),#N/A,
IFERROR(VLOOKUP(BE393,MonsterTable!$A:$B,MATCH(MonsterTable!$B$1,MonsterTable!$A$1:$B$1,0),0),
IF(OR(NOT(ISBLANK(BG393)),ISBLANK(BH393)),#N/A,
IF(BE393="empty","empty",
VLOOKUP(BE393,MonsterGroupTable!$A:$A,1,0)))))))</f>
        <v/>
      </c>
    </row>
    <row r="394" spans="1:58" x14ac:dyDescent="0.3">
      <c r="A394">
        <v>10393</v>
      </c>
      <c r="B394">
        <f t="shared" si="13"/>
        <v>1.1000000000000001</v>
      </c>
      <c r="C394">
        <f t="shared" si="13"/>
        <v>1.1000000000000001</v>
      </c>
      <c r="F394">
        <v>2160</v>
      </c>
      <c r="G394">
        <v>55320</v>
      </c>
      <c r="H394" t="s">
        <v>29</v>
      </c>
      <c r="I394" t="s">
        <v>30</v>
      </c>
      <c r="J394" t="s">
        <v>85</v>
      </c>
      <c r="K394" t="s">
        <v>86</v>
      </c>
      <c r="L394">
        <v>0</v>
      </c>
      <c r="M394">
        <v>-4.75</v>
      </c>
      <c r="N394">
        <v>-3.5</v>
      </c>
      <c r="O394">
        <v>4.75</v>
      </c>
      <c r="P394">
        <v>3</v>
      </c>
      <c r="Q394">
        <v>-13.5</v>
      </c>
      <c r="R394">
        <v>2.5499999999999998</v>
      </c>
      <c r="S394">
        <v>-6.75</v>
      </c>
      <c r="T394" t="str">
        <f t="shared" si="12"/>
        <v>g101,5</v>
      </c>
      <c r="U394" s="1" t="s">
        <v>78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g101</v>
      </c>
      <c r="X394">
        <v>5</v>
      </c>
      <c r="Z394" s="2" t="str">
        <f>IF(AND(ISBLANK(Y394),OR(NOT(ISBLANK(AA394)),NOT(ISBLANK(AB394)))),#N/A,
IF(ISBLANK(Y394),"",
IF(AND(NOT(ISERROR(VLOOKUP(Y394,MonsterTable!$A:$B,MATCH(MonsterTable!$B$1,MonsterTable!$A$1:$B$1,0),0))),OR(ISBLANK(AA394),ISBLANK(AB394))),#N/A,
IFERROR(VLOOKUP(Y394,MonsterTable!$A:$B,MATCH(MonsterTable!$B$1,MonsterTable!$A$1:$B$1,0),0),
IF(OR(NOT(ISBLANK(AA394)),ISBLANK(AB394)),#N/A,
IF(Y394="empty","empty",
VLOOKUP(Y394,MonsterGroupTable!$A:$A,1,0)))))))</f>
        <v/>
      </c>
      <c r="AD394" s="2" t="str">
        <f>IF(AND(ISBLANK(AC394),OR(NOT(ISBLANK(AE394)),NOT(ISBLANK(AF394)))),#N/A,
IF(ISBLANK(AC394),"",
IF(AND(NOT(ISERROR(VLOOKUP(AC394,MonsterTable!$A:$B,MATCH(MonsterTable!$B$1,MonsterTable!$A$1:$B$1,0),0))),OR(ISBLANK(AE394),ISBLANK(AF394))),#N/A,
IFERROR(VLOOKUP(AC394,MonsterTable!$A:$B,MATCH(MonsterTable!$B$1,MonsterTable!$A$1:$B$1,0),0),
IF(OR(NOT(ISBLANK(AE394)),ISBLANK(AF394)),#N/A,
IF(AC394="empty","empty",
VLOOKUP(AC394,MonsterGroupTable!$A:$A,1,0)))))))</f>
        <v/>
      </c>
      <c r="AH394" s="2" t="str">
        <f>IF(AND(ISBLANK(AG394),OR(NOT(ISBLANK(AI394)),NOT(ISBLANK(AJ394)))),#N/A,
IF(ISBLANK(AG394),"",
IF(AND(NOT(ISERROR(VLOOKUP(AG394,MonsterTable!$A:$B,MATCH(MonsterTable!$B$1,MonsterTable!$A$1:$B$1,0),0))),OR(ISBLANK(AI394),ISBLANK(AJ394))),#N/A,
IFERROR(VLOOKUP(AG394,MonsterTable!$A:$B,MATCH(MonsterTable!$B$1,MonsterTable!$A$1:$B$1,0),0),
IF(OR(NOT(ISBLANK(AI394)),ISBLANK(AJ394)),#N/A,
IF(AG394="empty","empty",
VLOOKUP(AG394,MonsterGroupTable!$A:$A,1,0)))))))</f>
        <v/>
      </c>
      <c r="AL394" s="2" t="str">
        <f>IF(AND(ISBLANK(AK394),OR(NOT(ISBLANK(AM394)),NOT(ISBLANK(AN394)))),#N/A,
IF(ISBLANK(AK394),"",
IF(AND(NOT(ISERROR(VLOOKUP(AK394,MonsterTable!$A:$B,MATCH(MonsterTable!$B$1,MonsterTable!$A$1:$B$1,0),0))),OR(ISBLANK(AM394),ISBLANK(AN394))),#N/A,
IFERROR(VLOOKUP(AK394,MonsterTable!$A:$B,MATCH(MonsterTable!$B$1,MonsterTable!$A$1:$B$1,0),0),
IF(OR(NOT(ISBLANK(AM394)),ISBLANK(AN394)),#N/A,
IF(AK394="empty","empty",
VLOOKUP(AK394,MonsterGroupTable!$A:$A,1,0)))))))</f>
        <v/>
      </c>
      <c r="AP394" s="2" t="str">
        <f>IF(AND(ISBLANK(AO394),OR(NOT(ISBLANK(AQ394)),NOT(ISBLANK(AR394)))),#N/A,
IF(ISBLANK(AO394),"",
IF(AND(NOT(ISERROR(VLOOKUP(AO394,MonsterTable!$A:$B,MATCH(MonsterTable!$B$1,MonsterTable!$A$1:$B$1,0),0))),OR(ISBLANK(AQ394),ISBLANK(AR394))),#N/A,
IFERROR(VLOOKUP(AO394,MonsterTable!$A:$B,MATCH(MonsterTable!$B$1,MonsterTable!$A$1:$B$1,0),0),
IF(OR(NOT(ISBLANK(AQ394)),ISBLANK(AR394)),#N/A,
IF(AO394="empty","empty",
VLOOKUP(AO394,MonsterGroupTable!$A:$A,1,0)))))))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B394" s="2" t="str">
        <f>IF(AND(ISBLANK(BA394),OR(NOT(ISBLANK(BC394)),NOT(ISBLANK(BD394)))),#N/A,
IF(ISBLANK(BA394),"",
IF(AND(NOT(ISERROR(VLOOKUP(BA394,MonsterTable!$A:$B,MATCH(MonsterTable!$B$1,MonsterTable!$A$1:$B$1,0),0))),OR(ISBLANK(BC394),ISBLANK(BD394))),#N/A,
IFERROR(VLOOKUP(BA394,MonsterTable!$A:$B,MATCH(MonsterTable!$B$1,MonsterTable!$A$1:$B$1,0),0),
IF(OR(NOT(ISBLANK(BC394)),ISBLANK(BD394)),#N/A,
IF(BA394="empty","empty",
VLOOKUP(BA394,MonsterGroupTable!$A:$A,1,0)))))))</f>
        <v/>
      </c>
      <c r="BF394" s="2" t="str">
        <f>IF(AND(ISBLANK(BE394),OR(NOT(ISBLANK(BG394)),NOT(ISBLANK(BH394)))),#N/A,
IF(ISBLANK(BE394),"",
IF(AND(NOT(ISERROR(VLOOKUP(BE394,MonsterTable!$A:$B,MATCH(MonsterTable!$B$1,MonsterTable!$A$1:$B$1,0),0))),OR(ISBLANK(BG394),ISBLANK(BH394))),#N/A,
IFERROR(VLOOKUP(BE394,MonsterTable!$A:$B,MATCH(MonsterTable!$B$1,MonsterTable!$A$1:$B$1,0),0),
IF(OR(NOT(ISBLANK(BG394)),ISBLANK(BH394)),#N/A,
IF(BE394="empty","empty",
VLOOKUP(BE394,MonsterGroupTable!$A:$A,1,0)))))))</f>
        <v/>
      </c>
    </row>
    <row r="395" spans="1:58" x14ac:dyDescent="0.3">
      <c r="A395">
        <v>10394</v>
      </c>
      <c r="B395">
        <f t="shared" si="13"/>
        <v>1.1000000000000001</v>
      </c>
      <c r="C395">
        <f t="shared" si="13"/>
        <v>1.1000000000000001</v>
      </c>
      <c r="F395">
        <v>2160</v>
      </c>
      <c r="G395">
        <v>55680</v>
      </c>
      <c r="H395" t="s">
        <v>29</v>
      </c>
      <c r="I395" t="s">
        <v>30</v>
      </c>
      <c r="J395" t="s">
        <v>85</v>
      </c>
      <c r="K395" t="s">
        <v>86</v>
      </c>
      <c r="L395">
        <v>0</v>
      </c>
      <c r="M395">
        <v>-4.75</v>
      </c>
      <c r="N395">
        <v>-3.5</v>
      </c>
      <c r="O395">
        <v>4.75</v>
      </c>
      <c r="P395">
        <v>3</v>
      </c>
      <c r="Q395">
        <v>-13.5</v>
      </c>
      <c r="R395">
        <v>2.5499999999999998</v>
      </c>
      <c r="S395">
        <v>-6.75</v>
      </c>
      <c r="T395" t="str">
        <f t="shared" si="12"/>
        <v>g101,5</v>
      </c>
      <c r="U395" s="1" t="s">
        <v>78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g101</v>
      </c>
      <c r="X395">
        <v>5</v>
      </c>
      <c r="Z395" s="2" t="str">
        <f>IF(AND(ISBLANK(Y395),OR(NOT(ISBLANK(AA395)),NOT(ISBLANK(AB395)))),#N/A,
IF(ISBLANK(Y395),"",
IF(AND(NOT(ISERROR(VLOOKUP(Y395,MonsterTable!$A:$B,MATCH(MonsterTable!$B$1,MonsterTable!$A$1:$B$1,0),0))),OR(ISBLANK(AA395),ISBLANK(AB395))),#N/A,
IFERROR(VLOOKUP(Y395,MonsterTable!$A:$B,MATCH(MonsterTable!$B$1,MonsterTable!$A$1:$B$1,0),0),
IF(OR(NOT(ISBLANK(AA395)),ISBLANK(AB395)),#N/A,
IF(Y395="empty","empty",
VLOOKUP(Y395,MonsterGroupTable!$A:$A,1,0)))))))</f>
        <v/>
      </c>
      <c r="AD395" s="2" t="str">
        <f>IF(AND(ISBLANK(AC395),OR(NOT(ISBLANK(AE395)),NOT(ISBLANK(AF395)))),#N/A,
IF(ISBLANK(AC395),"",
IF(AND(NOT(ISERROR(VLOOKUP(AC395,MonsterTable!$A:$B,MATCH(MonsterTable!$B$1,MonsterTable!$A$1:$B$1,0),0))),OR(ISBLANK(AE395),ISBLANK(AF395))),#N/A,
IFERROR(VLOOKUP(AC395,MonsterTable!$A:$B,MATCH(MonsterTable!$B$1,MonsterTable!$A$1:$B$1,0),0),
IF(OR(NOT(ISBLANK(AE395)),ISBLANK(AF395)),#N/A,
IF(AC395="empty","empty",
VLOOKUP(AC395,MonsterGroupTable!$A:$A,1,0)))))))</f>
        <v/>
      </c>
      <c r="AH395" s="2" t="str">
        <f>IF(AND(ISBLANK(AG395),OR(NOT(ISBLANK(AI395)),NOT(ISBLANK(AJ395)))),#N/A,
IF(ISBLANK(AG395),"",
IF(AND(NOT(ISERROR(VLOOKUP(AG395,MonsterTable!$A:$B,MATCH(MonsterTable!$B$1,MonsterTable!$A$1:$B$1,0),0))),OR(ISBLANK(AI395),ISBLANK(AJ395))),#N/A,
IFERROR(VLOOKUP(AG395,MonsterTable!$A:$B,MATCH(MonsterTable!$B$1,MonsterTable!$A$1:$B$1,0),0),
IF(OR(NOT(ISBLANK(AI395)),ISBLANK(AJ395)),#N/A,
IF(AG395="empty","empty",
VLOOKUP(AG395,MonsterGroupTable!$A:$A,1,0)))))))</f>
        <v/>
      </c>
      <c r="AL395" s="2" t="str">
        <f>IF(AND(ISBLANK(AK395),OR(NOT(ISBLANK(AM395)),NOT(ISBLANK(AN395)))),#N/A,
IF(ISBLANK(AK395),"",
IF(AND(NOT(ISERROR(VLOOKUP(AK395,MonsterTable!$A:$B,MATCH(MonsterTable!$B$1,MonsterTable!$A$1:$B$1,0),0))),OR(ISBLANK(AM395),ISBLANK(AN395))),#N/A,
IFERROR(VLOOKUP(AK395,MonsterTable!$A:$B,MATCH(MonsterTable!$B$1,MonsterTable!$A$1:$B$1,0),0),
IF(OR(NOT(ISBLANK(AM395)),ISBLANK(AN395)),#N/A,
IF(AK395="empty","empty",
VLOOKUP(AK395,MonsterGroupTable!$A:$A,1,0)))))))</f>
        <v/>
      </c>
      <c r="AP395" s="2" t="str">
        <f>IF(AND(ISBLANK(AO395),OR(NOT(ISBLANK(AQ395)),NOT(ISBLANK(AR395)))),#N/A,
IF(ISBLANK(AO395),"",
IF(AND(NOT(ISERROR(VLOOKUP(AO395,MonsterTable!$A:$B,MATCH(MonsterTable!$B$1,MonsterTable!$A$1:$B$1,0),0))),OR(ISBLANK(AQ395),ISBLANK(AR395))),#N/A,
IFERROR(VLOOKUP(AO395,MonsterTable!$A:$B,MATCH(MonsterTable!$B$1,MonsterTable!$A$1:$B$1,0),0),
IF(OR(NOT(ISBLANK(AQ395)),ISBLANK(AR395)),#N/A,
IF(AO395="empty","empty",
VLOOKUP(AO395,MonsterGroupTable!$A:$A,1,0)))))))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B395" s="2" t="str">
        <f>IF(AND(ISBLANK(BA395),OR(NOT(ISBLANK(BC395)),NOT(ISBLANK(BD395)))),#N/A,
IF(ISBLANK(BA395),"",
IF(AND(NOT(ISERROR(VLOOKUP(BA395,MonsterTable!$A:$B,MATCH(MonsterTable!$B$1,MonsterTable!$A$1:$B$1,0),0))),OR(ISBLANK(BC395),ISBLANK(BD395))),#N/A,
IFERROR(VLOOKUP(BA395,MonsterTable!$A:$B,MATCH(MonsterTable!$B$1,MonsterTable!$A$1:$B$1,0),0),
IF(OR(NOT(ISBLANK(BC395)),ISBLANK(BD395)),#N/A,
IF(BA395="empty","empty",
VLOOKUP(BA395,MonsterGroupTable!$A:$A,1,0)))))))</f>
        <v/>
      </c>
      <c r="BF395" s="2" t="str">
        <f>IF(AND(ISBLANK(BE395),OR(NOT(ISBLANK(BG395)),NOT(ISBLANK(BH395)))),#N/A,
IF(ISBLANK(BE395),"",
IF(AND(NOT(ISERROR(VLOOKUP(BE395,MonsterTable!$A:$B,MATCH(MonsterTable!$B$1,MonsterTable!$A$1:$B$1,0),0))),OR(ISBLANK(BG395),ISBLANK(BH395))),#N/A,
IFERROR(VLOOKUP(BE395,MonsterTable!$A:$B,MATCH(MonsterTable!$B$1,MonsterTable!$A$1:$B$1,0),0),
IF(OR(NOT(ISBLANK(BG395)),ISBLANK(BH395)),#N/A,
IF(BE395="empty","empty",
VLOOKUP(BE395,MonsterGroupTable!$A:$A,1,0)))))))</f>
        <v/>
      </c>
    </row>
    <row r="396" spans="1:58" x14ac:dyDescent="0.3">
      <c r="A396">
        <v>10395</v>
      </c>
      <c r="B396">
        <f t="shared" si="13"/>
        <v>1.1000000000000001</v>
      </c>
      <c r="C396">
        <f t="shared" si="13"/>
        <v>1.1000000000000001</v>
      </c>
      <c r="F396">
        <v>2160</v>
      </c>
      <c r="G396">
        <v>56040</v>
      </c>
      <c r="H396" t="s">
        <v>29</v>
      </c>
      <c r="I396" t="s">
        <v>30</v>
      </c>
      <c r="J396" t="s">
        <v>85</v>
      </c>
      <c r="K396" t="s">
        <v>86</v>
      </c>
      <c r="L396">
        <v>0</v>
      </c>
      <c r="M396">
        <v>-4.75</v>
      </c>
      <c r="N396">
        <v>-3.5</v>
      </c>
      <c r="O396">
        <v>4.75</v>
      </c>
      <c r="P396">
        <v>3</v>
      </c>
      <c r="Q396">
        <v>-13.5</v>
      </c>
      <c r="R396">
        <v>2.5499999999999998</v>
      </c>
      <c r="S396">
        <v>-6.75</v>
      </c>
      <c r="T396" t="str">
        <f t="shared" si="12"/>
        <v>g101,5</v>
      </c>
      <c r="U396" s="1" t="s">
        <v>78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g101</v>
      </c>
      <c r="X396">
        <v>5</v>
      </c>
      <c r="Z396" s="2" t="str">
        <f>IF(AND(ISBLANK(Y396),OR(NOT(ISBLANK(AA396)),NOT(ISBLANK(AB396)))),#N/A,
IF(ISBLANK(Y396),"",
IF(AND(NOT(ISERROR(VLOOKUP(Y396,MonsterTable!$A:$B,MATCH(MonsterTable!$B$1,MonsterTable!$A$1:$B$1,0),0))),OR(ISBLANK(AA396),ISBLANK(AB396))),#N/A,
IFERROR(VLOOKUP(Y396,MonsterTable!$A:$B,MATCH(MonsterTable!$B$1,MonsterTable!$A$1:$B$1,0),0),
IF(OR(NOT(ISBLANK(AA396)),ISBLANK(AB396)),#N/A,
IF(Y396="empty","empty",
VLOOKUP(Y396,MonsterGroupTable!$A:$A,1,0)))))))</f>
        <v/>
      </c>
      <c r="AD396" s="2" t="str">
        <f>IF(AND(ISBLANK(AC396),OR(NOT(ISBLANK(AE396)),NOT(ISBLANK(AF396)))),#N/A,
IF(ISBLANK(AC396),"",
IF(AND(NOT(ISERROR(VLOOKUP(AC396,MonsterTable!$A:$B,MATCH(MonsterTable!$B$1,MonsterTable!$A$1:$B$1,0),0))),OR(ISBLANK(AE396),ISBLANK(AF396))),#N/A,
IFERROR(VLOOKUP(AC396,MonsterTable!$A:$B,MATCH(MonsterTable!$B$1,MonsterTable!$A$1:$B$1,0),0),
IF(OR(NOT(ISBLANK(AE396)),ISBLANK(AF396)),#N/A,
IF(AC396="empty","empty",
VLOOKUP(AC396,MonsterGroupTable!$A:$A,1,0)))))))</f>
        <v/>
      </c>
      <c r="AH396" s="2" t="str">
        <f>IF(AND(ISBLANK(AG396),OR(NOT(ISBLANK(AI396)),NOT(ISBLANK(AJ396)))),#N/A,
IF(ISBLANK(AG396),"",
IF(AND(NOT(ISERROR(VLOOKUP(AG396,MonsterTable!$A:$B,MATCH(MonsterTable!$B$1,MonsterTable!$A$1:$B$1,0),0))),OR(ISBLANK(AI396),ISBLANK(AJ396))),#N/A,
IFERROR(VLOOKUP(AG396,MonsterTable!$A:$B,MATCH(MonsterTable!$B$1,MonsterTable!$A$1:$B$1,0),0),
IF(OR(NOT(ISBLANK(AI396)),ISBLANK(AJ396)),#N/A,
IF(AG396="empty","empty",
VLOOKUP(AG396,MonsterGroupTable!$A:$A,1,0)))))))</f>
        <v/>
      </c>
      <c r="AL396" s="2" t="str">
        <f>IF(AND(ISBLANK(AK396),OR(NOT(ISBLANK(AM396)),NOT(ISBLANK(AN396)))),#N/A,
IF(ISBLANK(AK396),"",
IF(AND(NOT(ISERROR(VLOOKUP(AK396,MonsterTable!$A:$B,MATCH(MonsterTable!$B$1,MonsterTable!$A$1:$B$1,0),0))),OR(ISBLANK(AM396),ISBLANK(AN396))),#N/A,
IFERROR(VLOOKUP(AK396,MonsterTable!$A:$B,MATCH(MonsterTable!$B$1,MonsterTable!$A$1:$B$1,0),0),
IF(OR(NOT(ISBLANK(AM396)),ISBLANK(AN396)),#N/A,
IF(AK396="empty","empty",
VLOOKUP(AK396,MonsterGroupTable!$A:$A,1,0)))))))</f>
        <v/>
      </c>
      <c r="AP396" s="2" t="str">
        <f>IF(AND(ISBLANK(AO396),OR(NOT(ISBLANK(AQ396)),NOT(ISBLANK(AR396)))),#N/A,
IF(ISBLANK(AO396),"",
IF(AND(NOT(ISERROR(VLOOKUP(AO396,MonsterTable!$A:$B,MATCH(MonsterTable!$B$1,MonsterTable!$A$1:$B$1,0),0))),OR(ISBLANK(AQ396),ISBLANK(AR396))),#N/A,
IFERROR(VLOOKUP(AO396,MonsterTable!$A:$B,MATCH(MonsterTable!$B$1,MonsterTable!$A$1:$B$1,0),0),
IF(OR(NOT(ISBLANK(AQ396)),ISBLANK(AR396)),#N/A,
IF(AO396="empty","empty",
VLOOKUP(AO396,MonsterGroupTable!$A:$A,1,0)))))))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B396" s="2" t="str">
        <f>IF(AND(ISBLANK(BA396),OR(NOT(ISBLANK(BC396)),NOT(ISBLANK(BD396)))),#N/A,
IF(ISBLANK(BA396),"",
IF(AND(NOT(ISERROR(VLOOKUP(BA396,MonsterTable!$A:$B,MATCH(MonsterTable!$B$1,MonsterTable!$A$1:$B$1,0),0))),OR(ISBLANK(BC396),ISBLANK(BD396))),#N/A,
IFERROR(VLOOKUP(BA396,MonsterTable!$A:$B,MATCH(MonsterTable!$B$1,MonsterTable!$A$1:$B$1,0),0),
IF(OR(NOT(ISBLANK(BC396)),ISBLANK(BD396)),#N/A,
IF(BA396="empty","empty",
VLOOKUP(BA396,MonsterGroupTable!$A:$A,1,0)))))))</f>
        <v/>
      </c>
      <c r="BF396" s="2" t="str">
        <f>IF(AND(ISBLANK(BE396),OR(NOT(ISBLANK(BG396)),NOT(ISBLANK(BH396)))),#N/A,
IF(ISBLANK(BE396),"",
IF(AND(NOT(ISERROR(VLOOKUP(BE396,MonsterTable!$A:$B,MATCH(MonsterTable!$B$1,MonsterTable!$A$1:$B$1,0),0))),OR(ISBLANK(BG396),ISBLANK(BH396))),#N/A,
IFERROR(VLOOKUP(BE396,MonsterTable!$A:$B,MATCH(MonsterTable!$B$1,MonsterTable!$A$1:$B$1,0),0),
IF(OR(NOT(ISBLANK(BG396)),ISBLANK(BH396)),#N/A,
IF(BE396="empty","empty",
VLOOKUP(BE396,MonsterGroupTable!$A:$A,1,0)))))))</f>
        <v/>
      </c>
    </row>
    <row r="397" spans="1:58" x14ac:dyDescent="0.3">
      <c r="A397">
        <v>10396</v>
      </c>
      <c r="B397">
        <f t="shared" si="13"/>
        <v>1.1000000000000001</v>
      </c>
      <c r="C397">
        <f t="shared" si="13"/>
        <v>1.1000000000000001</v>
      </c>
      <c r="F397">
        <v>2160</v>
      </c>
      <c r="G397">
        <v>56400</v>
      </c>
      <c r="H397" t="s">
        <v>29</v>
      </c>
      <c r="I397" t="s">
        <v>30</v>
      </c>
      <c r="J397" t="s">
        <v>85</v>
      </c>
      <c r="K397" t="s">
        <v>86</v>
      </c>
      <c r="L397">
        <v>0</v>
      </c>
      <c r="M397">
        <v>-4.75</v>
      </c>
      <c r="N397">
        <v>-3.5</v>
      </c>
      <c r="O397">
        <v>4.75</v>
      </c>
      <c r="P397">
        <v>3</v>
      </c>
      <c r="Q397">
        <v>-13.5</v>
      </c>
      <c r="R397">
        <v>2.5499999999999998</v>
      </c>
      <c r="S397">
        <v>-6.75</v>
      </c>
      <c r="T397" t="str">
        <f t="shared" si="12"/>
        <v>g101,5</v>
      </c>
      <c r="U397" s="1" t="s">
        <v>78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g101</v>
      </c>
      <c r="X397">
        <v>5</v>
      </c>
      <c r="Z397" s="2" t="str">
        <f>IF(AND(ISBLANK(Y397),OR(NOT(ISBLANK(AA397)),NOT(ISBLANK(AB397)))),#N/A,
IF(ISBLANK(Y397),"",
IF(AND(NOT(ISERROR(VLOOKUP(Y397,MonsterTable!$A:$B,MATCH(MonsterTable!$B$1,MonsterTable!$A$1:$B$1,0),0))),OR(ISBLANK(AA397),ISBLANK(AB397))),#N/A,
IFERROR(VLOOKUP(Y397,MonsterTable!$A:$B,MATCH(MonsterTable!$B$1,MonsterTable!$A$1:$B$1,0),0),
IF(OR(NOT(ISBLANK(AA397)),ISBLANK(AB397)),#N/A,
IF(Y397="empty","empty",
VLOOKUP(Y397,MonsterGroupTable!$A:$A,1,0)))))))</f>
        <v/>
      </c>
      <c r="AD397" s="2" t="str">
        <f>IF(AND(ISBLANK(AC397),OR(NOT(ISBLANK(AE397)),NOT(ISBLANK(AF397)))),#N/A,
IF(ISBLANK(AC397),"",
IF(AND(NOT(ISERROR(VLOOKUP(AC397,MonsterTable!$A:$B,MATCH(MonsterTable!$B$1,MonsterTable!$A$1:$B$1,0),0))),OR(ISBLANK(AE397),ISBLANK(AF397))),#N/A,
IFERROR(VLOOKUP(AC397,MonsterTable!$A:$B,MATCH(MonsterTable!$B$1,MonsterTable!$A$1:$B$1,0),0),
IF(OR(NOT(ISBLANK(AE397)),ISBLANK(AF397)),#N/A,
IF(AC397="empty","empty",
VLOOKUP(AC397,MonsterGroupTable!$A:$A,1,0)))))))</f>
        <v/>
      </c>
      <c r="AH397" s="2" t="str">
        <f>IF(AND(ISBLANK(AG397),OR(NOT(ISBLANK(AI397)),NOT(ISBLANK(AJ397)))),#N/A,
IF(ISBLANK(AG397),"",
IF(AND(NOT(ISERROR(VLOOKUP(AG397,MonsterTable!$A:$B,MATCH(MonsterTable!$B$1,MonsterTable!$A$1:$B$1,0),0))),OR(ISBLANK(AI397),ISBLANK(AJ397))),#N/A,
IFERROR(VLOOKUP(AG397,MonsterTable!$A:$B,MATCH(MonsterTable!$B$1,MonsterTable!$A$1:$B$1,0),0),
IF(OR(NOT(ISBLANK(AI397)),ISBLANK(AJ397)),#N/A,
IF(AG397="empty","empty",
VLOOKUP(AG397,MonsterGroupTable!$A:$A,1,0)))))))</f>
        <v/>
      </c>
      <c r="AL397" s="2" t="str">
        <f>IF(AND(ISBLANK(AK397),OR(NOT(ISBLANK(AM397)),NOT(ISBLANK(AN397)))),#N/A,
IF(ISBLANK(AK397),"",
IF(AND(NOT(ISERROR(VLOOKUP(AK397,MonsterTable!$A:$B,MATCH(MonsterTable!$B$1,MonsterTable!$A$1:$B$1,0),0))),OR(ISBLANK(AM397),ISBLANK(AN397))),#N/A,
IFERROR(VLOOKUP(AK397,MonsterTable!$A:$B,MATCH(MonsterTable!$B$1,MonsterTable!$A$1:$B$1,0),0),
IF(OR(NOT(ISBLANK(AM397)),ISBLANK(AN397)),#N/A,
IF(AK397="empty","empty",
VLOOKUP(AK397,MonsterGroupTable!$A:$A,1,0)))))))</f>
        <v/>
      </c>
      <c r="AP397" s="2" t="str">
        <f>IF(AND(ISBLANK(AO397),OR(NOT(ISBLANK(AQ397)),NOT(ISBLANK(AR397)))),#N/A,
IF(ISBLANK(AO397),"",
IF(AND(NOT(ISERROR(VLOOKUP(AO397,MonsterTable!$A:$B,MATCH(MonsterTable!$B$1,MonsterTable!$A$1:$B$1,0),0))),OR(ISBLANK(AQ397),ISBLANK(AR397))),#N/A,
IFERROR(VLOOKUP(AO397,MonsterTable!$A:$B,MATCH(MonsterTable!$B$1,MonsterTable!$A$1:$B$1,0),0),
IF(OR(NOT(ISBLANK(AQ397)),ISBLANK(AR397)),#N/A,
IF(AO397="empty","empty",
VLOOKUP(AO397,MonsterGroupTable!$A:$A,1,0)))))))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B397" s="2" t="str">
        <f>IF(AND(ISBLANK(BA397),OR(NOT(ISBLANK(BC397)),NOT(ISBLANK(BD397)))),#N/A,
IF(ISBLANK(BA397),"",
IF(AND(NOT(ISERROR(VLOOKUP(BA397,MonsterTable!$A:$B,MATCH(MonsterTable!$B$1,MonsterTable!$A$1:$B$1,0),0))),OR(ISBLANK(BC397),ISBLANK(BD397))),#N/A,
IFERROR(VLOOKUP(BA397,MonsterTable!$A:$B,MATCH(MonsterTable!$B$1,MonsterTable!$A$1:$B$1,0),0),
IF(OR(NOT(ISBLANK(BC397)),ISBLANK(BD397)),#N/A,
IF(BA397="empty","empty",
VLOOKUP(BA397,MonsterGroupTable!$A:$A,1,0)))))))</f>
        <v/>
      </c>
      <c r="BF397" s="2" t="str">
        <f>IF(AND(ISBLANK(BE397),OR(NOT(ISBLANK(BG397)),NOT(ISBLANK(BH397)))),#N/A,
IF(ISBLANK(BE397),"",
IF(AND(NOT(ISERROR(VLOOKUP(BE397,MonsterTable!$A:$B,MATCH(MonsterTable!$B$1,MonsterTable!$A$1:$B$1,0),0))),OR(ISBLANK(BG397),ISBLANK(BH397))),#N/A,
IFERROR(VLOOKUP(BE397,MonsterTable!$A:$B,MATCH(MonsterTable!$B$1,MonsterTable!$A$1:$B$1,0),0),
IF(OR(NOT(ISBLANK(BG397)),ISBLANK(BH397)),#N/A,
IF(BE397="empty","empty",
VLOOKUP(BE397,MonsterGroupTable!$A:$A,1,0)))))))</f>
        <v/>
      </c>
    </row>
    <row r="398" spans="1:58" x14ac:dyDescent="0.3">
      <c r="A398">
        <v>10397</v>
      </c>
      <c r="B398">
        <f t="shared" si="13"/>
        <v>1.1000000000000001</v>
      </c>
      <c r="C398">
        <f t="shared" si="13"/>
        <v>1.1000000000000001</v>
      </c>
      <c r="F398">
        <v>2160</v>
      </c>
      <c r="G398">
        <v>56760</v>
      </c>
      <c r="H398" t="s">
        <v>29</v>
      </c>
      <c r="I398" t="s">
        <v>30</v>
      </c>
      <c r="J398" t="s">
        <v>85</v>
      </c>
      <c r="K398" t="s">
        <v>86</v>
      </c>
      <c r="L398">
        <v>0</v>
      </c>
      <c r="M398">
        <v>-4.75</v>
      </c>
      <c r="N398">
        <v>-3.5</v>
      </c>
      <c r="O398">
        <v>4.75</v>
      </c>
      <c r="P398">
        <v>3</v>
      </c>
      <c r="Q398">
        <v>-13.5</v>
      </c>
      <c r="R398">
        <v>2.5499999999999998</v>
      </c>
      <c r="S398">
        <v>-6.75</v>
      </c>
      <c r="T398" t="str">
        <f t="shared" si="12"/>
        <v>g101,5</v>
      </c>
      <c r="U398" s="1" t="s">
        <v>78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g101</v>
      </c>
      <c r="X398">
        <v>5</v>
      </c>
      <c r="Z398" s="2" t="str">
        <f>IF(AND(ISBLANK(Y398),OR(NOT(ISBLANK(AA398)),NOT(ISBLANK(AB398)))),#N/A,
IF(ISBLANK(Y398),"",
IF(AND(NOT(ISERROR(VLOOKUP(Y398,MonsterTable!$A:$B,MATCH(MonsterTable!$B$1,MonsterTable!$A$1:$B$1,0),0))),OR(ISBLANK(AA398),ISBLANK(AB398))),#N/A,
IFERROR(VLOOKUP(Y398,MonsterTable!$A:$B,MATCH(MonsterTable!$B$1,MonsterTable!$A$1:$B$1,0),0),
IF(OR(NOT(ISBLANK(AA398)),ISBLANK(AB398)),#N/A,
IF(Y398="empty","empty",
VLOOKUP(Y398,MonsterGroupTable!$A:$A,1,0)))))))</f>
        <v/>
      </c>
      <c r="AD398" s="2" t="str">
        <f>IF(AND(ISBLANK(AC398),OR(NOT(ISBLANK(AE398)),NOT(ISBLANK(AF398)))),#N/A,
IF(ISBLANK(AC398),"",
IF(AND(NOT(ISERROR(VLOOKUP(AC398,MonsterTable!$A:$B,MATCH(MonsterTable!$B$1,MonsterTable!$A$1:$B$1,0),0))),OR(ISBLANK(AE398),ISBLANK(AF398))),#N/A,
IFERROR(VLOOKUP(AC398,MonsterTable!$A:$B,MATCH(MonsterTable!$B$1,MonsterTable!$A$1:$B$1,0),0),
IF(OR(NOT(ISBLANK(AE398)),ISBLANK(AF398)),#N/A,
IF(AC398="empty","empty",
VLOOKUP(AC398,MonsterGroupTable!$A:$A,1,0)))))))</f>
        <v/>
      </c>
      <c r="AH398" s="2" t="str">
        <f>IF(AND(ISBLANK(AG398),OR(NOT(ISBLANK(AI398)),NOT(ISBLANK(AJ398)))),#N/A,
IF(ISBLANK(AG398),"",
IF(AND(NOT(ISERROR(VLOOKUP(AG398,MonsterTable!$A:$B,MATCH(MonsterTable!$B$1,MonsterTable!$A$1:$B$1,0),0))),OR(ISBLANK(AI398),ISBLANK(AJ398))),#N/A,
IFERROR(VLOOKUP(AG398,MonsterTable!$A:$B,MATCH(MonsterTable!$B$1,MonsterTable!$A$1:$B$1,0),0),
IF(OR(NOT(ISBLANK(AI398)),ISBLANK(AJ398)),#N/A,
IF(AG398="empty","empty",
VLOOKUP(AG398,MonsterGroupTable!$A:$A,1,0)))))))</f>
        <v/>
      </c>
      <c r="AL398" s="2" t="str">
        <f>IF(AND(ISBLANK(AK398),OR(NOT(ISBLANK(AM398)),NOT(ISBLANK(AN398)))),#N/A,
IF(ISBLANK(AK398),"",
IF(AND(NOT(ISERROR(VLOOKUP(AK398,MonsterTable!$A:$B,MATCH(MonsterTable!$B$1,MonsterTable!$A$1:$B$1,0),0))),OR(ISBLANK(AM398),ISBLANK(AN398))),#N/A,
IFERROR(VLOOKUP(AK398,MonsterTable!$A:$B,MATCH(MonsterTable!$B$1,MonsterTable!$A$1:$B$1,0),0),
IF(OR(NOT(ISBLANK(AM398)),ISBLANK(AN398)),#N/A,
IF(AK398="empty","empty",
VLOOKUP(AK398,MonsterGroupTable!$A:$A,1,0)))))))</f>
        <v/>
      </c>
      <c r="AP398" s="2" t="str">
        <f>IF(AND(ISBLANK(AO398),OR(NOT(ISBLANK(AQ398)),NOT(ISBLANK(AR398)))),#N/A,
IF(ISBLANK(AO398),"",
IF(AND(NOT(ISERROR(VLOOKUP(AO398,MonsterTable!$A:$B,MATCH(MonsterTable!$B$1,MonsterTable!$A$1:$B$1,0),0))),OR(ISBLANK(AQ398),ISBLANK(AR398))),#N/A,
IFERROR(VLOOKUP(AO398,MonsterTable!$A:$B,MATCH(MonsterTable!$B$1,MonsterTable!$A$1:$B$1,0),0),
IF(OR(NOT(ISBLANK(AQ398)),ISBLANK(AR398)),#N/A,
IF(AO398="empty","empty",
VLOOKUP(AO398,MonsterGroupTable!$A:$A,1,0)))))))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B398" s="2" t="str">
        <f>IF(AND(ISBLANK(BA398),OR(NOT(ISBLANK(BC398)),NOT(ISBLANK(BD398)))),#N/A,
IF(ISBLANK(BA398),"",
IF(AND(NOT(ISERROR(VLOOKUP(BA398,MonsterTable!$A:$B,MATCH(MonsterTable!$B$1,MonsterTable!$A$1:$B$1,0),0))),OR(ISBLANK(BC398),ISBLANK(BD398))),#N/A,
IFERROR(VLOOKUP(BA398,MonsterTable!$A:$B,MATCH(MonsterTable!$B$1,MonsterTable!$A$1:$B$1,0),0),
IF(OR(NOT(ISBLANK(BC398)),ISBLANK(BD398)),#N/A,
IF(BA398="empty","empty",
VLOOKUP(BA398,MonsterGroupTable!$A:$A,1,0)))))))</f>
        <v/>
      </c>
      <c r="BF398" s="2" t="str">
        <f>IF(AND(ISBLANK(BE398),OR(NOT(ISBLANK(BG398)),NOT(ISBLANK(BH398)))),#N/A,
IF(ISBLANK(BE398),"",
IF(AND(NOT(ISERROR(VLOOKUP(BE398,MonsterTable!$A:$B,MATCH(MonsterTable!$B$1,MonsterTable!$A$1:$B$1,0),0))),OR(ISBLANK(BG398),ISBLANK(BH398))),#N/A,
IFERROR(VLOOKUP(BE398,MonsterTable!$A:$B,MATCH(MonsterTable!$B$1,MonsterTable!$A$1:$B$1,0),0),
IF(OR(NOT(ISBLANK(BG398)),ISBLANK(BH398)),#N/A,
IF(BE398="empty","empty",
VLOOKUP(BE398,MonsterGroupTable!$A:$A,1,0)))))))</f>
        <v/>
      </c>
    </row>
    <row r="399" spans="1:58" x14ac:dyDescent="0.3">
      <c r="A399">
        <v>10398</v>
      </c>
      <c r="B399">
        <f t="shared" si="13"/>
        <v>1.1000000000000001</v>
      </c>
      <c r="C399">
        <f t="shared" si="13"/>
        <v>1.1000000000000001</v>
      </c>
      <c r="F399">
        <v>2160</v>
      </c>
      <c r="G399">
        <v>57120</v>
      </c>
      <c r="H399" t="s">
        <v>29</v>
      </c>
      <c r="I399" t="s">
        <v>30</v>
      </c>
      <c r="J399" t="s">
        <v>85</v>
      </c>
      <c r="K399" t="s">
        <v>86</v>
      </c>
      <c r="L399">
        <v>0</v>
      </c>
      <c r="M399">
        <v>-4.75</v>
      </c>
      <c r="N399">
        <v>-3.5</v>
      </c>
      <c r="O399">
        <v>4.75</v>
      </c>
      <c r="P399">
        <v>3</v>
      </c>
      <c r="Q399">
        <v>-13.5</v>
      </c>
      <c r="R399">
        <v>2.5499999999999998</v>
      </c>
      <c r="S399">
        <v>-6.75</v>
      </c>
      <c r="T399" t="str">
        <f t="shared" si="12"/>
        <v>g101,5</v>
      </c>
      <c r="U399" s="1" t="s">
        <v>78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g101</v>
      </c>
      <c r="X399">
        <v>5</v>
      </c>
      <c r="Z399" s="2" t="str">
        <f>IF(AND(ISBLANK(Y399),OR(NOT(ISBLANK(AA399)),NOT(ISBLANK(AB399)))),#N/A,
IF(ISBLANK(Y399),"",
IF(AND(NOT(ISERROR(VLOOKUP(Y399,MonsterTable!$A:$B,MATCH(MonsterTable!$B$1,MonsterTable!$A$1:$B$1,0),0))),OR(ISBLANK(AA399),ISBLANK(AB399))),#N/A,
IFERROR(VLOOKUP(Y399,MonsterTable!$A:$B,MATCH(MonsterTable!$B$1,MonsterTable!$A$1:$B$1,0),0),
IF(OR(NOT(ISBLANK(AA399)),ISBLANK(AB399)),#N/A,
IF(Y399="empty","empty",
VLOOKUP(Y399,MonsterGroupTable!$A:$A,1,0)))))))</f>
        <v/>
      </c>
      <c r="AD399" s="2" t="str">
        <f>IF(AND(ISBLANK(AC399),OR(NOT(ISBLANK(AE399)),NOT(ISBLANK(AF399)))),#N/A,
IF(ISBLANK(AC399),"",
IF(AND(NOT(ISERROR(VLOOKUP(AC399,MonsterTable!$A:$B,MATCH(MonsterTable!$B$1,MonsterTable!$A$1:$B$1,0),0))),OR(ISBLANK(AE399),ISBLANK(AF399))),#N/A,
IFERROR(VLOOKUP(AC399,MonsterTable!$A:$B,MATCH(MonsterTable!$B$1,MonsterTable!$A$1:$B$1,0),0),
IF(OR(NOT(ISBLANK(AE399)),ISBLANK(AF399)),#N/A,
IF(AC399="empty","empty",
VLOOKUP(AC399,MonsterGroupTable!$A:$A,1,0)))))))</f>
        <v/>
      </c>
      <c r="AH399" s="2" t="str">
        <f>IF(AND(ISBLANK(AG399),OR(NOT(ISBLANK(AI399)),NOT(ISBLANK(AJ399)))),#N/A,
IF(ISBLANK(AG399),"",
IF(AND(NOT(ISERROR(VLOOKUP(AG399,MonsterTable!$A:$B,MATCH(MonsterTable!$B$1,MonsterTable!$A$1:$B$1,0),0))),OR(ISBLANK(AI399),ISBLANK(AJ399))),#N/A,
IFERROR(VLOOKUP(AG399,MonsterTable!$A:$B,MATCH(MonsterTable!$B$1,MonsterTable!$A$1:$B$1,0),0),
IF(OR(NOT(ISBLANK(AI399)),ISBLANK(AJ399)),#N/A,
IF(AG399="empty","empty",
VLOOKUP(AG399,MonsterGroupTable!$A:$A,1,0)))))))</f>
        <v/>
      </c>
      <c r="AL399" s="2" t="str">
        <f>IF(AND(ISBLANK(AK399),OR(NOT(ISBLANK(AM399)),NOT(ISBLANK(AN399)))),#N/A,
IF(ISBLANK(AK399),"",
IF(AND(NOT(ISERROR(VLOOKUP(AK399,MonsterTable!$A:$B,MATCH(MonsterTable!$B$1,MonsterTable!$A$1:$B$1,0),0))),OR(ISBLANK(AM399),ISBLANK(AN399))),#N/A,
IFERROR(VLOOKUP(AK399,MonsterTable!$A:$B,MATCH(MonsterTable!$B$1,MonsterTable!$A$1:$B$1,0),0),
IF(OR(NOT(ISBLANK(AM399)),ISBLANK(AN399)),#N/A,
IF(AK399="empty","empty",
VLOOKUP(AK399,MonsterGroupTable!$A:$A,1,0)))))))</f>
        <v/>
      </c>
      <c r="AP399" s="2" t="str">
        <f>IF(AND(ISBLANK(AO399),OR(NOT(ISBLANK(AQ399)),NOT(ISBLANK(AR399)))),#N/A,
IF(ISBLANK(AO399),"",
IF(AND(NOT(ISERROR(VLOOKUP(AO399,MonsterTable!$A:$B,MATCH(MonsterTable!$B$1,MonsterTable!$A$1:$B$1,0),0))),OR(ISBLANK(AQ399),ISBLANK(AR399))),#N/A,
IFERROR(VLOOKUP(AO399,MonsterTable!$A:$B,MATCH(MonsterTable!$B$1,MonsterTable!$A$1:$B$1,0),0),
IF(OR(NOT(ISBLANK(AQ399)),ISBLANK(AR399)),#N/A,
IF(AO399="empty","empty",
VLOOKUP(AO399,MonsterGroupTable!$A:$A,1,0)))))))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B399" s="2" t="str">
        <f>IF(AND(ISBLANK(BA399),OR(NOT(ISBLANK(BC399)),NOT(ISBLANK(BD399)))),#N/A,
IF(ISBLANK(BA399),"",
IF(AND(NOT(ISERROR(VLOOKUP(BA399,MonsterTable!$A:$B,MATCH(MonsterTable!$B$1,MonsterTable!$A$1:$B$1,0),0))),OR(ISBLANK(BC399),ISBLANK(BD399))),#N/A,
IFERROR(VLOOKUP(BA399,MonsterTable!$A:$B,MATCH(MonsterTable!$B$1,MonsterTable!$A$1:$B$1,0),0),
IF(OR(NOT(ISBLANK(BC399)),ISBLANK(BD399)),#N/A,
IF(BA399="empty","empty",
VLOOKUP(BA399,MonsterGroupTable!$A:$A,1,0)))))))</f>
        <v/>
      </c>
      <c r="BF399" s="2" t="str">
        <f>IF(AND(ISBLANK(BE399),OR(NOT(ISBLANK(BG399)),NOT(ISBLANK(BH399)))),#N/A,
IF(ISBLANK(BE399),"",
IF(AND(NOT(ISERROR(VLOOKUP(BE399,MonsterTable!$A:$B,MATCH(MonsterTable!$B$1,MonsterTable!$A$1:$B$1,0),0))),OR(ISBLANK(BG399),ISBLANK(BH399))),#N/A,
IFERROR(VLOOKUP(BE399,MonsterTable!$A:$B,MATCH(MonsterTable!$B$1,MonsterTable!$A$1:$B$1,0),0),
IF(OR(NOT(ISBLANK(BG399)),ISBLANK(BH399)),#N/A,
IF(BE399="empty","empty",
VLOOKUP(BE399,MonsterGroupTable!$A:$A,1,0)))))))</f>
        <v/>
      </c>
    </row>
    <row r="400" spans="1:58" x14ac:dyDescent="0.3">
      <c r="A400">
        <v>10399</v>
      </c>
      <c r="B400">
        <f t="shared" si="13"/>
        <v>1.1000000000000001</v>
      </c>
      <c r="C400">
        <f t="shared" si="13"/>
        <v>1.1000000000000001</v>
      </c>
      <c r="F400">
        <v>2160</v>
      </c>
      <c r="G400">
        <v>57480</v>
      </c>
      <c r="H400" t="s">
        <v>29</v>
      </c>
      <c r="I400" t="s">
        <v>30</v>
      </c>
      <c r="J400" t="s">
        <v>85</v>
      </c>
      <c r="K400" t="s">
        <v>86</v>
      </c>
      <c r="L400">
        <v>0</v>
      </c>
      <c r="M400">
        <v>-4.75</v>
      </c>
      <c r="N400">
        <v>-3.5</v>
      </c>
      <c r="O400">
        <v>4.75</v>
      </c>
      <c r="P400">
        <v>3</v>
      </c>
      <c r="Q400">
        <v>-13.5</v>
      </c>
      <c r="R400">
        <v>2.5499999999999998</v>
      </c>
      <c r="S400">
        <v>-6.75</v>
      </c>
      <c r="T400" t="str">
        <f t="shared" si="12"/>
        <v>g101,5</v>
      </c>
      <c r="U400" s="1" t="s">
        <v>78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g101</v>
      </c>
      <c r="X400">
        <v>5</v>
      </c>
      <c r="Z400" s="2" t="str">
        <f>IF(AND(ISBLANK(Y400),OR(NOT(ISBLANK(AA400)),NOT(ISBLANK(AB400)))),#N/A,
IF(ISBLANK(Y400),"",
IF(AND(NOT(ISERROR(VLOOKUP(Y400,MonsterTable!$A:$B,MATCH(MonsterTable!$B$1,MonsterTable!$A$1:$B$1,0),0))),OR(ISBLANK(AA400),ISBLANK(AB400))),#N/A,
IFERROR(VLOOKUP(Y400,MonsterTable!$A:$B,MATCH(MonsterTable!$B$1,MonsterTable!$A$1:$B$1,0),0),
IF(OR(NOT(ISBLANK(AA400)),ISBLANK(AB400)),#N/A,
IF(Y400="empty","empty",
VLOOKUP(Y400,MonsterGroupTable!$A:$A,1,0)))))))</f>
        <v/>
      </c>
      <c r="AD400" s="2" t="str">
        <f>IF(AND(ISBLANK(AC400),OR(NOT(ISBLANK(AE400)),NOT(ISBLANK(AF400)))),#N/A,
IF(ISBLANK(AC400),"",
IF(AND(NOT(ISERROR(VLOOKUP(AC400,MonsterTable!$A:$B,MATCH(MonsterTable!$B$1,MonsterTable!$A$1:$B$1,0),0))),OR(ISBLANK(AE400),ISBLANK(AF400))),#N/A,
IFERROR(VLOOKUP(AC400,MonsterTable!$A:$B,MATCH(MonsterTable!$B$1,MonsterTable!$A$1:$B$1,0),0),
IF(OR(NOT(ISBLANK(AE400)),ISBLANK(AF400)),#N/A,
IF(AC400="empty","empty",
VLOOKUP(AC400,MonsterGroupTable!$A:$A,1,0)))))))</f>
        <v/>
      </c>
      <c r="AH400" s="2" t="str">
        <f>IF(AND(ISBLANK(AG400),OR(NOT(ISBLANK(AI400)),NOT(ISBLANK(AJ400)))),#N/A,
IF(ISBLANK(AG400),"",
IF(AND(NOT(ISERROR(VLOOKUP(AG400,MonsterTable!$A:$B,MATCH(MonsterTable!$B$1,MonsterTable!$A$1:$B$1,0),0))),OR(ISBLANK(AI400),ISBLANK(AJ400))),#N/A,
IFERROR(VLOOKUP(AG400,MonsterTable!$A:$B,MATCH(MonsterTable!$B$1,MonsterTable!$A$1:$B$1,0),0),
IF(OR(NOT(ISBLANK(AI400)),ISBLANK(AJ400)),#N/A,
IF(AG400="empty","empty",
VLOOKUP(AG400,MonsterGroupTable!$A:$A,1,0)))))))</f>
        <v/>
      </c>
      <c r="AL400" s="2" t="str">
        <f>IF(AND(ISBLANK(AK400),OR(NOT(ISBLANK(AM400)),NOT(ISBLANK(AN400)))),#N/A,
IF(ISBLANK(AK400),"",
IF(AND(NOT(ISERROR(VLOOKUP(AK400,MonsterTable!$A:$B,MATCH(MonsterTable!$B$1,MonsterTable!$A$1:$B$1,0),0))),OR(ISBLANK(AM400),ISBLANK(AN400))),#N/A,
IFERROR(VLOOKUP(AK400,MonsterTable!$A:$B,MATCH(MonsterTable!$B$1,MonsterTable!$A$1:$B$1,0),0),
IF(OR(NOT(ISBLANK(AM400)),ISBLANK(AN400)),#N/A,
IF(AK400="empty","empty",
VLOOKUP(AK400,MonsterGroupTable!$A:$A,1,0)))))))</f>
        <v/>
      </c>
      <c r="AP400" s="2" t="str">
        <f>IF(AND(ISBLANK(AO400),OR(NOT(ISBLANK(AQ400)),NOT(ISBLANK(AR400)))),#N/A,
IF(ISBLANK(AO400),"",
IF(AND(NOT(ISERROR(VLOOKUP(AO400,MonsterTable!$A:$B,MATCH(MonsterTable!$B$1,MonsterTable!$A$1:$B$1,0),0))),OR(ISBLANK(AQ400),ISBLANK(AR400))),#N/A,
IFERROR(VLOOKUP(AO400,MonsterTable!$A:$B,MATCH(MonsterTable!$B$1,MonsterTable!$A$1:$B$1,0),0),
IF(OR(NOT(ISBLANK(AQ400)),ISBLANK(AR400)),#N/A,
IF(AO400="empty","empty",
VLOOKUP(AO400,MonsterGroupTable!$A:$A,1,0)))))))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B400" s="2" t="str">
        <f>IF(AND(ISBLANK(BA400),OR(NOT(ISBLANK(BC400)),NOT(ISBLANK(BD400)))),#N/A,
IF(ISBLANK(BA400),"",
IF(AND(NOT(ISERROR(VLOOKUP(BA400,MonsterTable!$A:$B,MATCH(MonsterTable!$B$1,MonsterTable!$A$1:$B$1,0),0))),OR(ISBLANK(BC400),ISBLANK(BD400))),#N/A,
IFERROR(VLOOKUP(BA400,MonsterTable!$A:$B,MATCH(MonsterTable!$B$1,MonsterTable!$A$1:$B$1,0),0),
IF(OR(NOT(ISBLANK(BC400)),ISBLANK(BD400)),#N/A,
IF(BA400="empty","empty",
VLOOKUP(BA400,MonsterGroupTable!$A:$A,1,0)))))))</f>
        <v/>
      </c>
      <c r="BF400" s="2" t="str">
        <f>IF(AND(ISBLANK(BE400),OR(NOT(ISBLANK(BG400)),NOT(ISBLANK(BH400)))),#N/A,
IF(ISBLANK(BE400),"",
IF(AND(NOT(ISERROR(VLOOKUP(BE400,MonsterTable!$A:$B,MATCH(MonsterTable!$B$1,MonsterTable!$A$1:$B$1,0),0))),OR(ISBLANK(BG400),ISBLANK(BH400))),#N/A,
IFERROR(VLOOKUP(BE400,MonsterTable!$A:$B,MATCH(MonsterTable!$B$1,MonsterTable!$A$1:$B$1,0),0),
IF(OR(NOT(ISBLANK(BG400)),ISBLANK(BH400)),#N/A,
IF(BE400="empty","empty",
VLOOKUP(BE400,MonsterGroupTable!$A:$A,1,0)))))))</f>
        <v/>
      </c>
    </row>
    <row r="401" spans="1:58" x14ac:dyDescent="0.3">
      <c r="A401">
        <v>10400</v>
      </c>
      <c r="B401">
        <f t="shared" si="13"/>
        <v>1.2</v>
      </c>
      <c r="C401">
        <f t="shared" si="13"/>
        <v>1.1000000000000001</v>
      </c>
      <c r="F401">
        <v>2160</v>
      </c>
      <c r="G401">
        <v>57840</v>
      </c>
      <c r="H401" t="s">
        <v>29</v>
      </c>
      <c r="I401" t="s">
        <v>30</v>
      </c>
      <c r="J401" t="s">
        <v>85</v>
      </c>
      <c r="K401" t="s">
        <v>86</v>
      </c>
      <c r="L401">
        <v>0</v>
      </c>
      <c r="M401">
        <v>-4.75</v>
      </c>
      <c r="N401">
        <v>-3.5</v>
      </c>
      <c r="O401">
        <v>4.75</v>
      </c>
      <c r="P401">
        <v>3</v>
      </c>
      <c r="Q401">
        <v>-13.5</v>
      </c>
      <c r="R401">
        <v>2.5499999999999998</v>
      </c>
      <c r="S401">
        <v>-6.75</v>
      </c>
      <c r="T401" t="str">
        <f t="shared" si="12"/>
        <v>g101,5</v>
      </c>
      <c r="U401" s="1" t="s">
        <v>78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g101</v>
      </c>
      <c r="X401">
        <v>5</v>
      </c>
      <c r="Z401" s="2" t="str">
        <f>IF(AND(ISBLANK(Y401),OR(NOT(ISBLANK(AA401)),NOT(ISBLANK(AB401)))),#N/A,
IF(ISBLANK(Y401),"",
IF(AND(NOT(ISERROR(VLOOKUP(Y401,MonsterTable!$A:$B,MATCH(MonsterTable!$B$1,MonsterTable!$A$1:$B$1,0),0))),OR(ISBLANK(AA401),ISBLANK(AB401))),#N/A,
IFERROR(VLOOKUP(Y401,MonsterTable!$A:$B,MATCH(MonsterTable!$B$1,MonsterTable!$A$1:$B$1,0),0),
IF(OR(NOT(ISBLANK(AA401)),ISBLANK(AB401)),#N/A,
IF(Y401="empty","empty",
VLOOKUP(Y401,MonsterGroupTable!$A:$A,1,0)))))))</f>
        <v/>
      </c>
      <c r="AD401" s="2" t="str">
        <f>IF(AND(ISBLANK(AC401),OR(NOT(ISBLANK(AE401)),NOT(ISBLANK(AF401)))),#N/A,
IF(ISBLANK(AC401),"",
IF(AND(NOT(ISERROR(VLOOKUP(AC401,MonsterTable!$A:$B,MATCH(MonsterTable!$B$1,MonsterTable!$A$1:$B$1,0),0))),OR(ISBLANK(AE401),ISBLANK(AF401))),#N/A,
IFERROR(VLOOKUP(AC401,MonsterTable!$A:$B,MATCH(MonsterTable!$B$1,MonsterTable!$A$1:$B$1,0),0),
IF(OR(NOT(ISBLANK(AE401)),ISBLANK(AF401)),#N/A,
IF(AC401="empty","empty",
VLOOKUP(AC401,MonsterGroupTable!$A:$A,1,0)))))))</f>
        <v/>
      </c>
      <c r="AH401" s="2" t="str">
        <f>IF(AND(ISBLANK(AG401),OR(NOT(ISBLANK(AI401)),NOT(ISBLANK(AJ401)))),#N/A,
IF(ISBLANK(AG401),"",
IF(AND(NOT(ISERROR(VLOOKUP(AG401,MonsterTable!$A:$B,MATCH(MonsterTable!$B$1,MonsterTable!$A$1:$B$1,0),0))),OR(ISBLANK(AI401),ISBLANK(AJ401))),#N/A,
IFERROR(VLOOKUP(AG401,MonsterTable!$A:$B,MATCH(MonsterTable!$B$1,MonsterTable!$A$1:$B$1,0),0),
IF(OR(NOT(ISBLANK(AI401)),ISBLANK(AJ401)),#N/A,
IF(AG401="empty","empty",
VLOOKUP(AG401,MonsterGroupTable!$A:$A,1,0)))))))</f>
        <v/>
      </c>
      <c r="AL401" s="2" t="str">
        <f>IF(AND(ISBLANK(AK401),OR(NOT(ISBLANK(AM401)),NOT(ISBLANK(AN401)))),#N/A,
IF(ISBLANK(AK401),"",
IF(AND(NOT(ISERROR(VLOOKUP(AK401,MonsterTable!$A:$B,MATCH(MonsterTable!$B$1,MonsterTable!$A$1:$B$1,0),0))),OR(ISBLANK(AM401),ISBLANK(AN401))),#N/A,
IFERROR(VLOOKUP(AK401,MonsterTable!$A:$B,MATCH(MonsterTable!$B$1,MonsterTable!$A$1:$B$1,0),0),
IF(OR(NOT(ISBLANK(AM401)),ISBLANK(AN401)),#N/A,
IF(AK401="empty","empty",
VLOOKUP(AK401,MonsterGroupTable!$A:$A,1,0)))))))</f>
        <v/>
      </c>
      <c r="AP401" s="2" t="str">
        <f>IF(AND(ISBLANK(AO401),OR(NOT(ISBLANK(AQ401)),NOT(ISBLANK(AR401)))),#N/A,
IF(ISBLANK(AO401),"",
IF(AND(NOT(ISERROR(VLOOKUP(AO401,MonsterTable!$A:$B,MATCH(MonsterTable!$B$1,MonsterTable!$A$1:$B$1,0),0))),OR(ISBLANK(AQ401),ISBLANK(AR401))),#N/A,
IFERROR(VLOOKUP(AO401,MonsterTable!$A:$B,MATCH(MonsterTable!$B$1,MonsterTable!$A$1:$B$1,0),0),
IF(OR(NOT(ISBLANK(AQ401)),ISBLANK(AR401)),#N/A,
IF(AO401="empty","empty",
VLOOKUP(AO401,MonsterGroupTable!$A:$A,1,0)))))))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B401" s="2" t="str">
        <f>IF(AND(ISBLANK(BA401),OR(NOT(ISBLANK(BC401)),NOT(ISBLANK(BD401)))),#N/A,
IF(ISBLANK(BA401),"",
IF(AND(NOT(ISERROR(VLOOKUP(BA401,MonsterTable!$A:$B,MATCH(MonsterTable!$B$1,MonsterTable!$A$1:$B$1,0),0))),OR(ISBLANK(BC401),ISBLANK(BD401))),#N/A,
IFERROR(VLOOKUP(BA401,MonsterTable!$A:$B,MATCH(MonsterTable!$B$1,MonsterTable!$A$1:$B$1,0),0),
IF(OR(NOT(ISBLANK(BC401)),ISBLANK(BD401)),#N/A,
IF(BA401="empty","empty",
VLOOKUP(BA401,MonsterGroupTable!$A:$A,1,0)))))))</f>
        <v/>
      </c>
      <c r="BF401" s="2" t="str">
        <f>IF(AND(ISBLANK(BE401),OR(NOT(ISBLANK(BG401)),NOT(ISBLANK(BH401)))),#N/A,
IF(ISBLANK(BE401),"",
IF(AND(NOT(ISERROR(VLOOKUP(BE401,MonsterTable!$A:$B,MATCH(MonsterTable!$B$1,MonsterTable!$A$1:$B$1,0),0))),OR(ISBLANK(BG401),ISBLANK(BH401))),#N/A,
IFERROR(VLOOKUP(BE401,MonsterTable!$A:$B,MATCH(MonsterTable!$B$1,MonsterTable!$A$1:$B$1,0),0),
IF(OR(NOT(ISBLANK(BG401)),ISBLANK(BH401)),#N/A,
IF(BE401="empty","empty",
VLOOKUP(BE401,MonsterGroupTable!$A:$A,1,0)))))))</f>
        <v/>
      </c>
    </row>
    <row r="402" spans="1:58" x14ac:dyDescent="0.3">
      <c r="A402">
        <v>10401</v>
      </c>
      <c r="B402">
        <f t="shared" si="13"/>
        <v>1.1000000000000001</v>
      </c>
      <c r="C402">
        <f t="shared" si="13"/>
        <v>1.1000000000000001</v>
      </c>
      <c r="F402">
        <v>2250</v>
      </c>
      <c r="G402">
        <v>58200</v>
      </c>
      <c r="H402" t="s">
        <v>29</v>
      </c>
      <c r="I402" t="s">
        <v>30</v>
      </c>
      <c r="J402" t="s">
        <v>85</v>
      </c>
      <c r="K402" t="s">
        <v>86</v>
      </c>
      <c r="L402">
        <v>0</v>
      </c>
      <c r="M402">
        <v>-4.75</v>
      </c>
      <c r="N402">
        <v>-3.5</v>
      </c>
      <c r="O402">
        <v>4.75</v>
      </c>
      <c r="P402">
        <v>3</v>
      </c>
      <c r="Q402">
        <v>-13.5</v>
      </c>
      <c r="R402">
        <v>2.5499999999999998</v>
      </c>
      <c r="S402">
        <v>-6.75</v>
      </c>
      <c r="T402" t="str">
        <f t="shared" si="12"/>
        <v>g101,5</v>
      </c>
      <c r="U402" s="1" t="s">
        <v>78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Z402" s="2" t="str">
        <f>IF(AND(ISBLANK(Y402),OR(NOT(ISBLANK(AA402)),NOT(ISBLANK(AB402)))),#N/A,
IF(ISBLANK(Y402),"",
IF(AND(NOT(ISERROR(VLOOKUP(Y402,MonsterTable!$A:$B,MATCH(MonsterTable!$B$1,MonsterTable!$A$1:$B$1,0),0))),OR(ISBLANK(AA402),ISBLANK(AB402))),#N/A,
IFERROR(VLOOKUP(Y402,MonsterTable!$A:$B,MATCH(MonsterTable!$B$1,MonsterTable!$A$1:$B$1,0),0),
IF(OR(NOT(ISBLANK(AA402)),ISBLANK(AB402)),#N/A,
IF(Y402="empty","empty",
VLOOKUP(Y402,MonsterGroupTable!$A:$A,1,0)))))))</f>
        <v/>
      </c>
      <c r="AD402" s="2" t="str">
        <f>IF(AND(ISBLANK(AC402),OR(NOT(ISBLANK(AE402)),NOT(ISBLANK(AF402)))),#N/A,
IF(ISBLANK(AC402),"",
IF(AND(NOT(ISERROR(VLOOKUP(AC402,MonsterTable!$A:$B,MATCH(MonsterTable!$B$1,MonsterTable!$A$1:$B$1,0),0))),OR(ISBLANK(AE402),ISBLANK(AF402))),#N/A,
IFERROR(VLOOKUP(AC402,MonsterTable!$A:$B,MATCH(MonsterTable!$B$1,MonsterTable!$A$1:$B$1,0),0),
IF(OR(NOT(ISBLANK(AE402)),ISBLANK(AF402)),#N/A,
IF(AC402="empty","empty",
VLOOKUP(AC402,MonsterGroupTable!$A:$A,1,0)))))))</f>
        <v/>
      </c>
      <c r="AH402" s="2" t="str">
        <f>IF(AND(ISBLANK(AG402),OR(NOT(ISBLANK(AI402)),NOT(ISBLANK(AJ402)))),#N/A,
IF(ISBLANK(AG402),"",
IF(AND(NOT(ISERROR(VLOOKUP(AG402,MonsterTable!$A:$B,MATCH(MonsterTable!$B$1,MonsterTable!$A$1:$B$1,0),0))),OR(ISBLANK(AI402),ISBLANK(AJ402))),#N/A,
IFERROR(VLOOKUP(AG402,MonsterTable!$A:$B,MATCH(MonsterTable!$B$1,MonsterTable!$A$1:$B$1,0),0),
IF(OR(NOT(ISBLANK(AI402)),ISBLANK(AJ402)),#N/A,
IF(AG402="empty","empty",
VLOOKUP(AG402,MonsterGroupTable!$A:$A,1,0)))))))</f>
        <v/>
      </c>
      <c r="AL402" s="2" t="str">
        <f>IF(AND(ISBLANK(AK402),OR(NOT(ISBLANK(AM402)),NOT(ISBLANK(AN402)))),#N/A,
IF(ISBLANK(AK402),"",
IF(AND(NOT(ISERROR(VLOOKUP(AK402,MonsterTable!$A:$B,MATCH(MonsterTable!$B$1,MonsterTable!$A$1:$B$1,0),0))),OR(ISBLANK(AM402),ISBLANK(AN402))),#N/A,
IFERROR(VLOOKUP(AK402,MonsterTable!$A:$B,MATCH(MonsterTable!$B$1,MonsterTable!$A$1:$B$1,0),0),
IF(OR(NOT(ISBLANK(AM402)),ISBLANK(AN402)),#N/A,
IF(AK402="empty","empty",
VLOOKUP(AK402,MonsterGroupTable!$A:$A,1,0)))))))</f>
        <v/>
      </c>
      <c r="AP402" s="2" t="str">
        <f>IF(AND(ISBLANK(AO402),OR(NOT(ISBLANK(AQ402)),NOT(ISBLANK(AR402)))),#N/A,
IF(ISBLANK(AO402),"",
IF(AND(NOT(ISERROR(VLOOKUP(AO402,MonsterTable!$A:$B,MATCH(MonsterTable!$B$1,MonsterTable!$A$1:$B$1,0),0))),OR(ISBLANK(AQ402),ISBLANK(AR402))),#N/A,
IFERROR(VLOOKUP(AO402,MonsterTable!$A:$B,MATCH(MonsterTable!$B$1,MonsterTable!$A$1:$B$1,0),0),
IF(OR(NOT(ISBLANK(AQ402)),ISBLANK(AR402)),#N/A,
IF(AO402="empty","empty",
VLOOKUP(AO402,MonsterGroupTable!$A:$A,1,0)))))))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B402" s="2" t="str">
        <f>IF(AND(ISBLANK(BA402),OR(NOT(ISBLANK(BC402)),NOT(ISBLANK(BD402)))),#N/A,
IF(ISBLANK(BA402),"",
IF(AND(NOT(ISERROR(VLOOKUP(BA402,MonsterTable!$A:$B,MATCH(MonsterTable!$B$1,MonsterTable!$A$1:$B$1,0),0))),OR(ISBLANK(BC402),ISBLANK(BD402))),#N/A,
IFERROR(VLOOKUP(BA402,MonsterTable!$A:$B,MATCH(MonsterTable!$B$1,MonsterTable!$A$1:$B$1,0),0),
IF(OR(NOT(ISBLANK(BC402)),ISBLANK(BD402)),#N/A,
IF(BA402="empty","empty",
VLOOKUP(BA402,MonsterGroupTable!$A:$A,1,0)))))))</f>
        <v/>
      </c>
      <c r="BF402" s="2" t="str">
        <f>IF(AND(ISBLANK(BE402),OR(NOT(ISBLANK(BG402)),NOT(ISBLANK(BH402)))),#N/A,
IF(ISBLANK(BE402),"",
IF(AND(NOT(ISERROR(VLOOKUP(BE402,MonsterTable!$A:$B,MATCH(MonsterTable!$B$1,MonsterTable!$A$1:$B$1,0),0))),OR(ISBLANK(BG402),ISBLANK(BH402))),#N/A,
IFERROR(VLOOKUP(BE402,MonsterTable!$A:$B,MATCH(MonsterTable!$B$1,MonsterTable!$A$1:$B$1,0),0),
IF(OR(NOT(ISBLANK(BG402)),ISBLANK(BH402)),#N/A,
IF(BE402="empty","empty",
VLOOKUP(BE402,MonsterGroupTable!$A:$A,1,0)))))))</f>
        <v/>
      </c>
    </row>
    <row r="403" spans="1:58" x14ac:dyDescent="0.3">
      <c r="A403">
        <v>10402</v>
      </c>
      <c r="B403">
        <f t="shared" si="13"/>
        <v>1.1000000000000001</v>
      </c>
      <c r="C403">
        <f t="shared" si="13"/>
        <v>1.1000000000000001</v>
      </c>
      <c r="F403">
        <v>2340</v>
      </c>
      <c r="G403">
        <v>58560</v>
      </c>
      <c r="H403" t="s">
        <v>29</v>
      </c>
      <c r="I403" t="s">
        <v>30</v>
      </c>
      <c r="J403" t="s">
        <v>85</v>
      </c>
      <c r="K403" t="s">
        <v>86</v>
      </c>
      <c r="L403">
        <v>0</v>
      </c>
      <c r="M403">
        <v>-4.75</v>
      </c>
      <c r="N403">
        <v>-3.5</v>
      </c>
      <c r="O403">
        <v>4.75</v>
      </c>
      <c r="P403">
        <v>3</v>
      </c>
      <c r="Q403">
        <v>-13.5</v>
      </c>
      <c r="R403">
        <v>2.5499999999999998</v>
      </c>
      <c r="S403">
        <v>-6.75</v>
      </c>
      <c r="T403" t="str">
        <f t="shared" si="12"/>
        <v>g101,5</v>
      </c>
      <c r="U403" s="1" t="s">
        <v>78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Z403" s="2" t="str">
        <f>IF(AND(ISBLANK(Y403),OR(NOT(ISBLANK(AA403)),NOT(ISBLANK(AB403)))),#N/A,
IF(ISBLANK(Y403),"",
IF(AND(NOT(ISERROR(VLOOKUP(Y403,MonsterTable!$A:$B,MATCH(MonsterTable!$B$1,MonsterTable!$A$1:$B$1,0),0))),OR(ISBLANK(AA403),ISBLANK(AB403))),#N/A,
IFERROR(VLOOKUP(Y403,MonsterTable!$A:$B,MATCH(MonsterTable!$B$1,MonsterTable!$A$1:$B$1,0),0),
IF(OR(NOT(ISBLANK(AA403)),ISBLANK(AB403)),#N/A,
IF(Y403="empty","empty",
VLOOKUP(Y403,MonsterGroupTable!$A:$A,1,0)))))))</f>
        <v/>
      </c>
      <c r="AD403" s="2" t="str">
        <f>IF(AND(ISBLANK(AC403),OR(NOT(ISBLANK(AE403)),NOT(ISBLANK(AF403)))),#N/A,
IF(ISBLANK(AC403),"",
IF(AND(NOT(ISERROR(VLOOKUP(AC403,MonsterTable!$A:$B,MATCH(MonsterTable!$B$1,MonsterTable!$A$1:$B$1,0),0))),OR(ISBLANK(AE403),ISBLANK(AF403))),#N/A,
IFERROR(VLOOKUP(AC403,MonsterTable!$A:$B,MATCH(MonsterTable!$B$1,MonsterTable!$A$1:$B$1,0),0),
IF(OR(NOT(ISBLANK(AE403)),ISBLANK(AF403)),#N/A,
IF(AC403="empty","empty",
VLOOKUP(AC403,MonsterGroupTable!$A:$A,1,0)))))))</f>
        <v/>
      </c>
      <c r="AH403" s="2" t="str">
        <f>IF(AND(ISBLANK(AG403),OR(NOT(ISBLANK(AI403)),NOT(ISBLANK(AJ403)))),#N/A,
IF(ISBLANK(AG403),"",
IF(AND(NOT(ISERROR(VLOOKUP(AG403,MonsterTable!$A:$B,MATCH(MonsterTable!$B$1,MonsterTable!$A$1:$B$1,0),0))),OR(ISBLANK(AI403),ISBLANK(AJ403))),#N/A,
IFERROR(VLOOKUP(AG403,MonsterTable!$A:$B,MATCH(MonsterTable!$B$1,MonsterTable!$A$1:$B$1,0),0),
IF(OR(NOT(ISBLANK(AI403)),ISBLANK(AJ403)),#N/A,
IF(AG403="empty","empty",
VLOOKUP(AG403,MonsterGroupTable!$A:$A,1,0)))))))</f>
        <v/>
      </c>
      <c r="AL403" s="2" t="str">
        <f>IF(AND(ISBLANK(AK403),OR(NOT(ISBLANK(AM403)),NOT(ISBLANK(AN403)))),#N/A,
IF(ISBLANK(AK403),"",
IF(AND(NOT(ISERROR(VLOOKUP(AK403,MonsterTable!$A:$B,MATCH(MonsterTable!$B$1,MonsterTable!$A$1:$B$1,0),0))),OR(ISBLANK(AM403),ISBLANK(AN403))),#N/A,
IFERROR(VLOOKUP(AK403,MonsterTable!$A:$B,MATCH(MonsterTable!$B$1,MonsterTable!$A$1:$B$1,0),0),
IF(OR(NOT(ISBLANK(AM403)),ISBLANK(AN403)),#N/A,
IF(AK403="empty","empty",
VLOOKUP(AK403,MonsterGroupTable!$A:$A,1,0)))))))</f>
        <v/>
      </c>
      <c r="AP403" s="2" t="str">
        <f>IF(AND(ISBLANK(AO403),OR(NOT(ISBLANK(AQ403)),NOT(ISBLANK(AR403)))),#N/A,
IF(ISBLANK(AO403),"",
IF(AND(NOT(ISERROR(VLOOKUP(AO403,MonsterTable!$A:$B,MATCH(MonsterTable!$B$1,MonsterTable!$A$1:$B$1,0),0))),OR(ISBLANK(AQ403),ISBLANK(AR403))),#N/A,
IFERROR(VLOOKUP(AO403,MonsterTable!$A:$B,MATCH(MonsterTable!$B$1,MonsterTable!$A$1:$B$1,0),0),
IF(OR(NOT(ISBLANK(AQ403)),ISBLANK(AR403)),#N/A,
IF(AO403="empty","empty",
VLOOKUP(AO403,MonsterGroupTable!$A:$A,1,0)))))))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B403" s="2" t="str">
        <f>IF(AND(ISBLANK(BA403),OR(NOT(ISBLANK(BC403)),NOT(ISBLANK(BD403)))),#N/A,
IF(ISBLANK(BA403),"",
IF(AND(NOT(ISERROR(VLOOKUP(BA403,MonsterTable!$A:$B,MATCH(MonsterTable!$B$1,MonsterTable!$A$1:$B$1,0),0))),OR(ISBLANK(BC403),ISBLANK(BD403))),#N/A,
IFERROR(VLOOKUP(BA403,MonsterTable!$A:$B,MATCH(MonsterTable!$B$1,MonsterTable!$A$1:$B$1,0),0),
IF(OR(NOT(ISBLANK(BC403)),ISBLANK(BD403)),#N/A,
IF(BA403="empty","empty",
VLOOKUP(BA403,MonsterGroupTable!$A:$A,1,0)))))))</f>
        <v/>
      </c>
      <c r="BF403" s="2" t="str">
        <f>IF(AND(ISBLANK(BE403),OR(NOT(ISBLANK(BG403)),NOT(ISBLANK(BH403)))),#N/A,
IF(ISBLANK(BE403),"",
IF(AND(NOT(ISERROR(VLOOKUP(BE403,MonsterTable!$A:$B,MATCH(MonsterTable!$B$1,MonsterTable!$A$1:$B$1,0),0))),OR(ISBLANK(BG403),ISBLANK(BH403))),#N/A,
IFERROR(VLOOKUP(BE403,MonsterTable!$A:$B,MATCH(MonsterTable!$B$1,MonsterTable!$A$1:$B$1,0),0),
IF(OR(NOT(ISBLANK(BG403)),ISBLANK(BH403)),#N/A,
IF(BE403="empty","empty",
VLOOKUP(BE403,MonsterGroupTable!$A:$A,1,0)))))))</f>
        <v/>
      </c>
    </row>
    <row r="404" spans="1:58" x14ac:dyDescent="0.3">
      <c r="A404">
        <v>10403</v>
      </c>
      <c r="B404">
        <f t="shared" si="13"/>
        <v>1.1000000000000001</v>
      </c>
      <c r="C404">
        <f t="shared" si="13"/>
        <v>1.1000000000000001</v>
      </c>
      <c r="F404">
        <v>2430</v>
      </c>
      <c r="G404">
        <v>58920</v>
      </c>
      <c r="H404" t="s">
        <v>29</v>
      </c>
      <c r="I404" t="s">
        <v>30</v>
      </c>
      <c r="J404" t="s">
        <v>85</v>
      </c>
      <c r="K404" t="s">
        <v>86</v>
      </c>
      <c r="L404">
        <v>0</v>
      </c>
      <c r="M404">
        <v>-4.75</v>
      </c>
      <c r="N404">
        <v>-3.5</v>
      </c>
      <c r="O404">
        <v>4.75</v>
      </c>
      <c r="P404">
        <v>3</v>
      </c>
      <c r="Q404">
        <v>-13.5</v>
      </c>
      <c r="R404">
        <v>2.5499999999999998</v>
      </c>
      <c r="S404">
        <v>-6.75</v>
      </c>
      <c r="T404" t="str">
        <f t="shared" si="12"/>
        <v>g101,5</v>
      </c>
      <c r="U404" s="1" t="s">
        <v>78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Z404" s="2" t="str">
        <f>IF(AND(ISBLANK(Y404),OR(NOT(ISBLANK(AA404)),NOT(ISBLANK(AB404)))),#N/A,
IF(ISBLANK(Y404),"",
IF(AND(NOT(ISERROR(VLOOKUP(Y404,MonsterTable!$A:$B,MATCH(MonsterTable!$B$1,MonsterTable!$A$1:$B$1,0),0))),OR(ISBLANK(AA404),ISBLANK(AB404))),#N/A,
IFERROR(VLOOKUP(Y404,MonsterTable!$A:$B,MATCH(MonsterTable!$B$1,MonsterTable!$A$1:$B$1,0),0),
IF(OR(NOT(ISBLANK(AA404)),ISBLANK(AB404)),#N/A,
IF(Y404="empty","empty",
VLOOKUP(Y404,MonsterGroupTable!$A:$A,1,0)))))))</f>
        <v/>
      </c>
      <c r="AD404" s="2" t="str">
        <f>IF(AND(ISBLANK(AC404),OR(NOT(ISBLANK(AE404)),NOT(ISBLANK(AF404)))),#N/A,
IF(ISBLANK(AC404),"",
IF(AND(NOT(ISERROR(VLOOKUP(AC404,MonsterTable!$A:$B,MATCH(MonsterTable!$B$1,MonsterTable!$A$1:$B$1,0),0))),OR(ISBLANK(AE404),ISBLANK(AF404))),#N/A,
IFERROR(VLOOKUP(AC404,MonsterTable!$A:$B,MATCH(MonsterTable!$B$1,MonsterTable!$A$1:$B$1,0),0),
IF(OR(NOT(ISBLANK(AE404)),ISBLANK(AF404)),#N/A,
IF(AC404="empty","empty",
VLOOKUP(AC404,MonsterGroupTable!$A:$A,1,0)))))))</f>
        <v/>
      </c>
      <c r="AH404" s="2" t="str">
        <f>IF(AND(ISBLANK(AG404),OR(NOT(ISBLANK(AI404)),NOT(ISBLANK(AJ404)))),#N/A,
IF(ISBLANK(AG404),"",
IF(AND(NOT(ISERROR(VLOOKUP(AG404,MonsterTable!$A:$B,MATCH(MonsterTable!$B$1,MonsterTable!$A$1:$B$1,0),0))),OR(ISBLANK(AI404),ISBLANK(AJ404))),#N/A,
IFERROR(VLOOKUP(AG404,MonsterTable!$A:$B,MATCH(MonsterTable!$B$1,MonsterTable!$A$1:$B$1,0),0),
IF(OR(NOT(ISBLANK(AI404)),ISBLANK(AJ404)),#N/A,
IF(AG404="empty","empty",
VLOOKUP(AG404,MonsterGroupTable!$A:$A,1,0)))))))</f>
        <v/>
      </c>
      <c r="AL404" s="2" t="str">
        <f>IF(AND(ISBLANK(AK404),OR(NOT(ISBLANK(AM404)),NOT(ISBLANK(AN404)))),#N/A,
IF(ISBLANK(AK404),"",
IF(AND(NOT(ISERROR(VLOOKUP(AK404,MonsterTable!$A:$B,MATCH(MonsterTable!$B$1,MonsterTable!$A$1:$B$1,0),0))),OR(ISBLANK(AM404),ISBLANK(AN404))),#N/A,
IFERROR(VLOOKUP(AK404,MonsterTable!$A:$B,MATCH(MonsterTable!$B$1,MonsterTable!$A$1:$B$1,0),0),
IF(OR(NOT(ISBLANK(AM404)),ISBLANK(AN404)),#N/A,
IF(AK404="empty","empty",
VLOOKUP(AK404,MonsterGroupTable!$A:$A,1,0)))))))</f>
        <v/>
      </c>
      <c r="AP404" s="2" t="str">
        <f>IF(AND(ISBLANK(AO404),OR(NOT(ISBLANK(AQ404)),NOT(ISBLANK(AR404)))),#N/A,
IF(ISBLANK(AO404),"",
IF(AND(NOT(ISERROR(VLOOKUP(AO404,MonsterTable!$A:$B,MATCH(MonsterTable!$B$1,MonsterTable!$A$1:$B$1,0),0))),OR(ISBLANK(AQ404),ISBLANK(AR404))),#N/A,
IFERROR(VLOOKUP(AO404,MonsterTable!$A:$B,MATCH(MonsterTable!$B$1,MonsterTable!$A$1:$B$1,0),0),
IF(OR(NOT(ISBLANK(AQ404)),ISBLANK(AR404)),#N/A,
IF(AO404="empty","empty",
VLOOKUP(AO404,MonsterGroupTable!$A:$A,1,0)))))))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B404" s="2" t="str">
        <f>IF(AND(ISBLANK(BA404),OR(NOT(ISBLANK(BC404)),NOT(ISBLANK(BD404)))),#N/A,
IF(ISBLANK(BA404),"",
IF(AND(NOT(ISERROR(VLOOKUP(BA404,MonsterTable!$A:$B,MATCH(MonsterTable!$B$1,MonsterTable!$A$1:$B$1,0),0))),OR(ISBLANK(BC404),ISBLANK(BD404))),#N/A,
IFERROR(VLOOKUP(BA404,MonsterTable!$A:$B,MATCH(MonsterTable!$B$1,MonsterTable!$A$1:$B$1,0),0),
IF(OR(NOT(ISBLANK(BC404)),ISBLANK(BD404)),#N/A,
IF(BA404="empty","empty",
VLOOKUP(BA404,MonsterGroupTable!$A:$A,1,0)))))))</f>
        <v/>
      </c>
      <c r="BF404" s="2" t="str">
        <f>IF(AND(ISBLANK(BE404),OR(NOT(ISBLANK(BG404)),NOT(ISBLANK(BH404)))),#N/A,
IF(ISBLANK(BE404),"",
IF(AND(NOT(ISERROR(VLOOKUP(BE404,MonsterTable!$A:$B,MATCH(MonsterTable!$B$1,MonsterTable!$A$1:$B$1,0),0))),OR(ISBLANK(BG404),ISBLANK(BH404))),#N/A,
IFERROR(VLOOKUP(BE404,MonsterTable!$A:$B,MATCH(MonsterTable!$B$1,MonsterTable!$A$1:$B$1,0),0),
IF(OR(NOT(ISBLANK(BG404)),ISBLANK(BH404)),#N/A,
IF(BE404="empty","empty",
VLOOKUP(BE404,MonsterGroupTable!$A:$A,1,0)))))))</f>
        <v/>
      </c>
    </row>
    <row r="405" spans="1:58" x14ac:dyDescent="0.3">
      <c r="A405">
        <v>10404</v>
      </c>
      <c r="B405">
        <f t="shared" si="13"/>
        <v>1.1000000000000001</v>
      </c>
      <c r="C405">
        <f t="shared" si="13"/>
        <v>1.1000000000000001</v>
      </c>
      <c r="F405">
        <v>2520</v>
      </c>
      <c r="G405">
        <v>59280</v>
      </c>
      <c r="H405" t="s">
        <v>29</v>
      </c>
      <c r="I405" t="s">
        <v>30</v>
      </c>
      <c r="J405" t="s">
        <v>85</v>
      </c>
      <c r="K405" t="s">
        <v>86</v>
      </c>
      <c r="L405">
        <v>0</v>
      </c>
      <c r="M405">
        <v>-4.75</v>
      </c>
      <c r="N405">
        <v>-3.5</v>
      </c>
      <c r="O405">
        <v>4.75</v>
      </c>
      <c r="P405">
        <v>3</v>
      </c>
      <c r="Q405">
        <v>-13.5</v>
      </c>
      <c r="R405">
        <v>2.5499999999999998</v>
      </c>
      <c r="S405">
        <v>-6.75</v>
      </c>
      <c r="T405" t="str">
        <f t="shared" si="12"/>
        <v>g101,5</v>
      </c>
      <c r="U405" s="1" t="s">
        <v>78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Z405" s="2" t="str">
        <f>IF(AND(ISBLANK(Y405),OR(NOT(ISBLANK(AA405)),NOT(ISBLANK(AB405)))),#N/A,
IF(ISBLANK(Y405),"",
IF(AND(NOT(ISERROR(VLOOKUP(Y405,MonsterTable!$A:$B,MATCH(MonsterTable!$B$1,MonsterTable!$A$1:$B$1,0),0))),OR(ISBLANK(AA405),ISBLANK(AB405))),#N/A,
IFERROR(VLOOKUP(Y405,MonsterTable!$A:$B,MATCH(MonsterTable!$B$1,MonsterTable!$A$1:$B$1,0),0),
IF(OR(NOT(ISBLANK(AA405)),ISBLANK(AB405)),#N/A,
IF(Y405="empty","empty",
VLOOKUP(Y405,MonsterGroupTable!$A:$A,1,0)))))))</f>
        <v/>
      </c>
      <c r="AD405" s="2" t="str">
        <f>IF(AND(ISBLANK(AC405),OR(NOT(ISBLANK(AE405)),NOT(ISBLANK(AF405)))),#N/A,
IF(ISBLANK(AC405),"",
IF(AND(NOT(ISERROR(VLOOKUP(AC405,MonsterTable!$A:$B,MATCH(MonsterTable!$B$1,MonsterTable!$A$1:$B$1,0),0))),OR(ISBLANK(AE405),ISBLANK(AF405))),#N/A,
IFERROR(VLOOKUP(AC405,MonsterTable!$A:$B,MATCH(MonsterTable!$B$1,MonsterTable!$A$1:$B$1,0),0),
IF(OR(NOT(ISBLANK(AE405)),ISBLANK(AF405)),#N/A,
IF(AC405="empty","empty",
VLOOKUP(AC405,MonsterGroupTable!$A:$A,1,0)))))))</f>
        <v/>
      </c>
      <c r="AH405" s="2" t="str">
        <f>IF(AND(ISBLANK(AG405),OR(NOT(ISBLANK(AI405)),NOT(ISBLANK(AJ405)))),#N/A,
IF(ISBLANK(AG405),"",
IF(AND(NOT(ISERROR(VLOOKUP(AG405,MonsterTable!$A:$B,MATCH(MonsterTable!$B$1,MonsterTable!$A$1:$B$1,0),0))),OR(ISBLANK(AI405),ISBLANK(AJ405))),#N/A,
IFERROR(VLOOKUP(AG405,MonsterTable!$A:$B,MATCH(MonsterTable!$B$1,MonsterTable!$A$1:$B$1,0),0),
IF(OR(NOT(ISBLANK(AI405)),ISBLANK(AJ405)),#N/A,
IF(AG405="empty","empty",
VLOOKUP(AG405,MonsterGroupTable!$A:$A,1,0)))))))</f>
        <v/>
      </c>
      <c r="AL405" s="2" t="str">
        <f>IF(AND(ISBLANK(AK405),OR(NOT(ISBLANK(AM405)),NOT(ISBLANK(AN405)))),#N/A,
IF(ISBLANK(AK405),"",
IF(AND(NOT(ISERROR(VLOOKUP(AK405,MonsterTable!$A:$B,MATCH(MonsterTable!$B$1,MonsterTable!$A$1:$B$1,0),0))),OR(ISBLANK(AM405),ISBLANK(AN405))),#N/A,
IFERROR(VLOOKUP(AK405,MonsterTable!$A:$B,MATCH(MonsterTable!$B$1,MonsterTable!$A$1:$B$1,0),0),
IF(OR(NOT(ISBLANK(AM405)),ISBLANK(AN405)),#N/A,
IF(AK405="empty","empty",
VLOOKUP(AK405,MonsterGroupTable!$A:$A,1,0)))))))</f>
        <v/>
      </c>
      <c r="AP405" s="2" t="str">
        <f>IF(AND(ISBLANK(AO405),OR(NOT(ISBLANK(AQ405)),NOT(ISBLANK(AR405)))),#N/A,
IF(ISBLANK(AO405),"",
IF(AND(NOT(ISERROR(VLOOKUP(AO405,MonsterTable!$A:$B,MATCH(MonsterTable!$B$1,MonsterTable!$A$1:$B$1,0),0))),OR(ISBLANK(AQ405),ISBLANK(AR405))),#N/A,
IFERROR(VLOOKUP(AO405,MonsterTable!$A:$B,MATCH(MonsterTable!$B$1,MonsterTable!$A$1:$B$1,0),0),
IF(OR(NOT(ISBLANK(AQ405)),ISBLANK(AR405)),#N/A,
IF(AO405="empty","empty",
VLOOKUP(AO405,MonsterGroupTable!$A:$A,1,0)))))))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B405" s="2" t="str">
        <f>IF(AND(ISBLANK(BA405),OR(NOT(ISBLANK(BC405)),NOT(ISBLANK(BD405)))),#N/A,
IF(ISBLANK(BA405),"",
IF(AND(NOT(ISERROR(VLOOKUP(BA405,MonsterTable!$A:$B,MATCH(MonsterTable!$B$1,MonsterTable!$A$1:$B$1,0),0))),OR(ISBLANK(BC405),ISBLANK(BD405))),#N/A,
IFERROR(VLOOKUP(BA405,MonsterTable!$A:$B,MATCH(MonsterTable!$B$1,MonsterTable!$A$1:$B$1,0),0),
IF(OR(NOT(ISBLANK(BC405)),ISBLANK(BD405)),#N/A,
IF(BA405="empty","empty",
VLOOKUP(BA405,MonsterGroupTable!$A:$A,1,0)))))))</f>
        <v/>
      </c>
      <c r="BF405" s="2" t="str">
        <f>IF(AND(ISBLANK(BE405),OR(NOT(ISBLANK(BG405)),NOT(ISBLANK(BH405)))),#N/A,
IF(ISBLANK(BE405),"",
IF(AND(NOT(ISERROR(VLOOKUP(BE405,MonsterTable!$A:$B,MATCH(MonsterTable!$B$1,MonsterTable!$A$1:$B$1,0),0))),OR(ISBLANK(BG405),ISBLANK(BH405))),#N/A,
IFERROR(VLOOKUP(BE405,MonsterTable!$A:$B,MATCH(MonsterTable!$B$1,MonsterTable!$A$1:$B$1,0),0),
IF(OR(NOT(ISBLANK(BG405)),ISBLANK(BH405)),#N/A,
IF(BE405="empty","empty",
VLOOKUP(BE405,MonsterGroupTable!$A:$A,1,0)))))))</f>
        <v/>
      </c>
    </row>
    <row r="406" spans="1:58" x14ac:dyDescent="0.3">
      <c r="A406">
        <v>10405</v>
      </c>
      <c r="B406">
        <f t="shared" si="13"/>
        <v>1.1000000000000001</v>
      </c>
      <c r="C406">
        <f t="shared" si="13"/>
        <v>1.1000000000000001</v>
      </c>
      <c r="F406">
        <v>2610</v>
      </c>
      <c r="G406">
        <v>59640</v>
      </c>
      <c r="H406" t="s">
        <v>29</v>
      </c>
      <c r="I406" t="s">
        <v>30</v>
      </c>
      <c r="J406" t="s">
        <v>85</v>
      </c>
      <c r="K406" t="s">
        <v>86</v>
      </c>
      <c r="L406">
        <v>0</v>
      </c>
      <c r="M406">
        <v>-4.75</v>
      </c>
      <c r="N406">
        <v>-3.5</v>
      </c>
      <c r="O406">
        <v>4.75</v>
      </c>
      <c r="P406">
        <v>3</v>
      </c>
      <c r="Q406">
        <v>-13.5</v>
      </c>
      <c r="R406">
        <v>2.5499999999999998</v>
      </c>
      <c r="S406">
        <v>-6.75</v>
      </c>
      <c r="T406" t="str">
        <f t="shared" si="12"/>
        <v>g101,5</v>
      </c>
      <c r="U406" s="1" t="s">
        <v>78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Z406" s="2" t="str">
        <f>IF(AND(ISBLANK(Y406),OR(NOT(ISBLANK(AA406)),NOT(ISBLANK(AB406)))),#N/A,
IF(ISBLANK(Y406),"",
IF(AND(NOT(ISERROR(VLOOKUP(Y406,MonsterTable!$A:$B,MATCH(MonsterTable!$B$1,MonsterTable!$A$1:$B$1,0),0))),OR(ISBLANK(AA406),ISBLANK(AB406))),#N/A,
IFERROR(VLOOKUP(Y406,MonsterTable!$A:$B,MATCH(MonsterTable!$B$1,MonsterTable!$A$1:$B$1,0),0),
IF(OR(NOT(ISBLANK(AA406)),ISBLANK(AB406)),#N/A,
IF(Y406="empty","empty",
VLOOKUP(Y406,MonsterGroupTable!$A:$A,1,0)))))))</f>
        <v/>
      </c>
      <c r="AD406" s="2" t="str">
        <f>IF(AND(ISBLANK(AC406),OR(NOT(ISBLANK(AE406)),NOT(ISBLANK(AF406)))),#N/A,
IF(ISBLANK(AC406),"",
IF(AND(NOT(ISERROR(VLOOKUP(AC406,MonsterTable!$A:$B,MATCH(MonsterTable!$B$1,MonsterTable!$A$1:$B$1,0),0))),OR(ISBLANK(AE406),ISBLANK(AF406))),#N/A,
IFERROR(VLOOKUP(AC406,MonsterTable!$A:$B,MATCH(MonsterTable!$B$1,MonsterTable!$A$1:$B$1,0),0),
IF(OR(NOT(ISBLANK(AE406)),ISBLANK(AF406)),#N/A,
IF(AC406="empty","empty",
VLOOKUP(AC406,MonsterGroupTable!$A:$A,1,0)))))))</f>
        <v/>
      </c>
      <c r="AH406" s="2" t="str">
        <f>IF(AND(ISBLANK(AG406),OR(NOT(ISBLANK(AI406)),NOT(ISBLANK(AJ406)))),#N/A,
IF(ISBLANK(AG406),"",
IF(AND(NOT(ISERROR(VLOOKUP(AG406,MonsterTable!$A:$B,MATCH(MonsterTable!$B$1,MonsterTable!$A$1:$B$1,0),0))),OR(ISBLANK(AI406),ISBLANK(AJ406))),#N/A,
IFERROR(VLOOKUP(AG406,MonsterTable!$A:$B,MATCH(MonsterTable!$B$1,MonsterTable!$A$1:$B$1,0),0),
IF(OR(NOT(ISBLANK(AI406)),ISBLANK(AJ406)),#N/A,
IF(AG406="empty","empty",
VLOOKUP(AG406,MonsterGroupTable!$A:$A,1,0)))))))</f>
        <v/>
      </c>
      <c r="AL406" s="2" t="str">
        <f>IF(AND(ISBLANK(AK406),OR(NOT(ISBLANK(AM406)),NOT(ISBLANK(AN406)))),#N/A,
IF(ISBLANK(AK406),"",
IF(AND(NOT(ISERROR(VLOOKUP(AK406,MonsterTable!$A:$B,MATCH(MonsterTable!$B$1,MonsterTable!$A$1:$B$1,0),0))),OR(ISBLANK(AM406),ISBLANK(AN406))),#N/A,
IFERROR(VLOOKUP(AK406,MonsterTable!$A:$B,MATCH(MonsterTable!$B$1,MonsterTable!$A$1:$B$1,0),0),
IF(OR(NOT(ISBLANK(AM406)),ISBLANK(AN406)),#N/A,
IF(AK406="empty","empty",
VLOOKUP(AK406,MonsterGroupTable!$A:$A,1,0)))))))</f>
        <v/>
      </c>
      <c r="AP406" s="2" t="str">
        <f>IF(AND(ISBLANK(AO406),OR(NOT(ISBLANK(AQ406)),NOT(ISBLANK(AR406)))),#N/A,
IF(ISBLANK(AO406),"",
IF(AND(NOT(ISERROR(VLOOKUP(AO406,MonsterTable!$A:$B,MATCH(MonsterTable!$B$1,MonsterTable!$A$1:$B$1,0),0))),OR(ISBLANK(AQ406),ISBLANK(AR406))),#N/A,
IFERROR(VLOOKUP(AO406,MonsterTable!$A:$B,MATCH(MonsterTable!$B$1,MonsterTable!$A$1:$B$1,0),0),
IF(OR(NOT(ISBLANK(AQ406)),ISBLANK(AR406)),#N/A,
IF(AO406="empty","empty",
VLOOKUP(AO406,MonsterGroupTable!$A:$A,1,0)))))))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B406" s="2" t="str">
        <f>IF(AND(ISBLANK(BA406),OR(NOT(ISBLANK(BC406)),NOT(ISBLANK(BD406)))),#N/A,
IF(ISBLANK(BA406),"",
IF(AND(NOT(ISERROR(VLOOKUP(BA406,MonsterTable!$A:$B,MATCH(MonsterTable!$B$1,MonsterTable!$A$1:$B$1,0),0))),OR(ISBLANK(BC406),ISBLANK(BD406))),#N/A,
IFERROR(VLOOKUP(BA406,MonsterTable!$A:$B,MATCH(MonsterTable!$B$1,MonsterTable!$A$1:$B$1,0),0),
IF(OR(NOT(ISBLANK(BC406)),ISBLANK(BD406)),#N/A,
IF(BA406="empty","empty",
VLOOKUP(BA406,MonsterGroupTable!$A:$A,1,0)))))))</f>
        <v/>
      </c>
      <c r="BF406" s="2" t="str">
        <f>IF(AND(ISBLANK(BE406),OR(NOT(ISBLANK(BG406)),NOT(ISBLANK(BH406)))),#N/A,
IF(ISBLANK(BE406),"",
IF(AND(NOT(ISERROR(VLOOKUP(BE406,MonsterTable!$A:$B,MATCH(MonsterTable!$B$1,MonsterTable!$A$1:$B$1,0),0))),OR(ISBLANK(BG406),ISBLANK(BH406))),#N/A,
IFERROR(VLOOKUP(BE406,MonsterTable!$A:$B,MATCH(MonsterTable!$B$1,MonsterTable!$A$1:$B$1,0),0),
IF(OR(NOT(ISBLANK(BG406)),ISBLANK(BH406)),#N/A,
IF(BE406="empty","empty",
VLOOKUP(BE406,MonsterGroupTable!$A:$A,1,0)))))))</f>
        <v/>
      </c>
    </row>
    <row r="407" spans="1:58" x14ac:dyDescent="0.3">
      <c r="A407">
        <v>10406</v>
      </c>
      <c r="B407">
        <f t="shared" si="13"/>
        <v>1.1000000000000001</v>
      </c>
      <c r="C407">
        <f t="shared" si="13"/>
        <v>1.1000000000000001</v>
      </c>
      <c r="F407">
        <v>2700</v>
      </c>
      <c r="G407">
        <v>60000</v>
      </c>
      <c r="H407" t="s">
        <v>29</v>
      </c>
      <c r="I407" t="s">
        <v>30</v>
      </c>
      <c r="J407" t="s">
        <v>85</v>
      </c>
      <c r="K407" t="s">
        <v>86</v>
      </c>
      <c r="L407">
        <v>0</v>
      </c>
      <c r="M407">
        <v>-4.75</v>
      </c>
      <c r="N407">
        <v>-3.5</v>
      </c>
      <c r="O407">
        <v>4.75</v>
      </c>
      <c r="P407">
        <v>3</v>
      </c>
      <c r="Q407">
        <v>-13.5</v>
      </c>
      <c r="R407">
        <v>2.5499999999999998</v>
      </c>
      <c r="S407">
        <v>-6.75</v>
      </c>
      <c r="T407" t="str">
        <f t="shared" si="12"/>
        <v>g101,5</v>
      </c>
      <c r="U407" s="1" t="s">
        <v>78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Z407" s="2" t="str">
        <f>IF(AND(ISBLANK(Y407),OR(NOT(ISBLANK(AA407)),NOT(ISBLANK(AB407)))),#N/A,
IF(ISBLANK(Y407),"",
IF(AND(NOT(ISERROR(VLOOKUP(Y407,MonsterTable!$A:$B,MATCH(MonsterTable!$B$1,MonsterTable!$A$1:$B$1,0),0))),OR(ISBLANK(AA407),ISBLANK(AB407))),#N/A,
IFERROR(VLOOKUP(Y407,MonsterTable!$A:$B,MATCH(MonsterTable!$B$1,MonsterTable!$A$1:$B$1,0),0),
IF(OR(NOT(ISBLANK(AA407)),ISBLANK(AB407)),#N/A,
IF(Y407="empty","empty",
VLOOKUP(Y407,MonsterGroupTable!$A:$A,1,0)))))))</f>
        <v/>
      </c>
      <c r="AD407" s="2" t="str">
        <f>IF(AND(ISBLANK(AC407),OR(NOT(ISBLANK(AE407)),NOT(ISBLANK(AF407)))),#N/A,
IF(ISBLANK(AC407),"",
IF(AND(NOT(ISERROR(VLOOKUP(AC407,MonsterTable!$A:$B,MATCH(MonsterTable!$B$1,MonsterTable!$A$1:$B$1,0),0))),OR(ISBLANK(AE407),ISBLANK(AF407))),#N/A,
IFERROR(VLOOKUP(AC407,MonsterTable!$A:$B,MATCH(MonsterTable!$B$1,MonsterTable!$A$1:$B$1,0),0),
IF(OR(NOT(ISBLANK(AE407)),ISBLANK(AF407)),#N/A,
IF(AC407="empty","empty",
VLOOKUP(AC407,MonsterGroupTable!$A:$A,1,0)))))))</f>
        <v/>
      </c>
      <c r="AH407" s="2" t="str">
        <f>IF(AND(ISBLANK(AG407),OR(NOT(ISBLANK(AI407)),NOT(ISBLANK(AJ407)))),#N/A,
IF(ISBLANK(AG407),"",
IF(AND(NOT(ISERROR(VLOOKUP(AG407,MonsterTable!$A:$B,MATCH(MonsterTable!$B$1,MonsterTable!$A$1:$B$1,0),0))),OR(ISBLANK(AI407),ISBLANK(AJ407))),#N/A,
IFERROR(VLOOKUP(AG407,MonsterTable!$A:$B,MATCH(MonsterTable!$B$1,MonsterTable!$A$1:$B$1,0),0),
IF(OR(NOT(ISBLANK(AI407)),ISBLANK(AJ407)),#N/A,
IF(AG407="empty","empty",
VLOOKUP(AG407,MonsterGroupTable!$A:$A,1,0)))))))</f>
        <v/>
      </c>
      <c r="AL407" s="2" t="str">
        <f>IF(AND(ISBLANK(AK407),OR(NOT(ISBLANK(AM407)),NOT(ISBLANK(AN407)))),#N/A,
IF(ISBLANK(AK407),"",
IF(AND(NOT(ISERROR(VLOOKUP(AK407,MonsterTable!$A:$B,MATCH(MonsterTable!$B$1,MonsterTable!$A$1:$B$1,0),0))),OR(ISBLANK(AM407),ISBLANK(AN407))),#N/A,
IFERROR(VLOOKUP(AK407,MonsterTable!$A:$B,MATCH(MonsterTable!$B$1,MonsterTable!$A$1:$B$1,0),0),
IF(OR(NOT(ISBLANK(AM407)),ISBLANK(AN407)),#N/A,
IF(AK407="empty","empty",
VLOOKUP(AK407,MonsterGroupTable!$A:$A,1,0)))))))</f>
        <v/>
      </c>
      <c r="AP407" s="2" t="str">
        <f>IF(AND(ISBLANK(AO407),OR(NOT(ISBLANK(AQ407)),NOT(ISBLANK(AR407)))),#N/A,
IF(ISBLANK(AO407),"",
IF(AND(NOT(ISERROR(VLOOKUP(AO407,MonsterTable!$A:$B,MATCH(MonsterTable!$B$1,MonsterTable!$A$1:$B$1,0),0))),OR(ISBLANK(AQ407),ISBLANK(AR407))),#N/A,
IFERROR(VLOOKUP(AO407,MonsterTable!$A:$B,MATCH(MonsterTable!$B$1,MonsterTable!$A$1:$B$1,0),0),
IF(OR(NOT(ISBLANK(AQ407)),ISBLANK(AR407)),#N/A,
IF(AO407="empty","empty",
VLOOKUP(AO407,MonsterGroupTable!$A:$A,1,0)))))))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B407" s="2" t="str">
        <f>IF(AND(ISBLANK(BA407),OR(NOT(ISBLANK(BC407)),NOT(ISBLANK(BD407)))),#N/A,
IF(ISBLANK(BA407),"",
IF(AND(NOT(ISERROR(VLOOKUP(BA407,MonsterTable!$A:$B,MATCH(MonsterTable!$B$1,MonsterTable!$A$1:$B$1,0),0))),OR(ISBLANK(BC407),ISBLANK(BD407))),#N/A,
IFERROR(VLOOKUP(BA407,MonsterTable!$A:$B,MATCH(MonsterTable!$B$1,MonsterTable!$A$1:$B$1,0),0),
IF(OR(NOT(ISBLANK(BC407)),ISBLANK(BD407)),#N/A,
IF(BA407="empty","empty",
VLOOKUP(BA407,MonsterGroupTable!$A:$A,1,0)))))))</f>
        <v/>
      </c>
      <c r="BF407" s="2" t="str">
        <f>IF(AND(ISBLANK(BE407),OR(NOT(ISBLANK(BG407)),NOT(ISBLANK(BH407)))),#N/A,
IF(ISBLANK(BE407),"",
IF(AND(NOT(ISERROR(VLOOKUP(BE407,MonsterTable!$A:$B,MATCH(MonsterTable!$B$1,MonsterTable!$A$1:$B$1,0),0))),OR(ISBLANK(BG407),ISBLANK(BH407))),#N/A,
IFERROR(VLOOKUP(BE407,MonsterTable!$A:$B,MATCH(MonsterTable!$B$1,MonsterTable!$A$1:$B$1,0),0),
IF(OR(NOT(ISBLANK(BG407)),ISBLANK(BH407)),#N/A,
IF(BE407="empty","empty",
VLOOKUP(BE407,MonsterGroupTable!$A:$A,1,0)))))))</f>
        <v/>
      </c>
    </row>
    <row r="408" spans="1:58" x14ac:dyDescent="0.3">
      <c r="A408">
        <v>10407</v>
      </c>
      <c r="B408">
        <f t="shared" si="13"/>
        <v>1.1000000000000001</v>
      </c>
      <c r="C408">
        <f t="shared" si="13"/>
        <v>1.1000000000000001</v>
      </c>
      <c r="F408">
        <v>2700</v>
      </c>
      <c r="G408">
        <v>60450</v>
      </c>
      <c r="H408" t="s">
        <v>29</v>
      </c>
      <c r="I408" t="s">
        <v>30</v>
      </c>
      <c r="J408" t="s">
        <v>85</v>
      </c>
      <c r="K408" t="s">
        <v>86</v>
      </c>
      <c r="L408">
        <v>0</v>
      </c>
      <c r="M408">
        <v>-4.75</v>
      </c>
      <c r="N408">
        <v>-3.5</v>
      </c>
      <c r="O408">
        <v>4.75</v>
      </c>
      <c r="P408">
        <v>3</v>
      </c>
      <c r="Q408">
        <v>-13.5</v>
      </c>
      <c r="R408">
        <v>2.5499999999999998</v>
      </c>
      <c r="S408">
        <v>-6.75</v>
      </c>
      <c r="T408" t="str">
        <f t="shared" si="12"/>
        <v>g101,5</v>
      </c>
      <c r="U408" s="1" t="s">
        <v>78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Z408" s="2" t="str">
        <f>IF(AND(ISBLANK(Y408),OR(NOT(ISBLANK(AA408)),NOT(ISBLANK(AB408)))),#N/A,
IF(ISBLANK(Y408),"",
IF(AND(NOT(ISERROR(VLOOKUP(Y408,MonsterTable!$A:$B,MATCH(MonsterTable!$B$1,MonsterTable!$A$1:$B$1,0),0))),OR(ISBLANK(AA408),ISBLANK(AB408))),#N/A,
IFERROR(VLOOKUP(Y408,MonsterTable!$A:$B,MATCH(MonsterTable!$B$1,MonsterTable!$A$1:$B$1,0),0),
IF(OR(NOT(ISBLANK(AA408)),ISBLANK(AB408)),#N/A,
IF(Y408="empty","empty",
VLOOKUP(Y408,MonsterGroupTable!$A:$A,1,0)))))))</f>
        <v/>
      </c>
      <c r="AD408" s="2" t="str">
        <f>IF(AND(ISBLANK(AC408),OR(NOT(ISBLANK(AE408)),NOT(ISBLANK(AF408)))),#N/A,
IF(ISBLANK(AC408),"",
IF(AND(NOT(ISERROR(VLOOKUP(AC408,MonsterTable!$A:$B,MATCH(MonsterTable!$B$1,MonsterTable!$A$1:$B$1,0),0))),OR(ISBLANK(AE408),ISBLANK(AF408))),#N/A,
IFERROR(VLOOKUP(AC408,MonsterTable!$A:$B,MATCH(MonsterTable!$B$1,MonsterTable!$A$1:$B$1,0),0),
IF(OR(NOT(ISBLANK(AE408)),ISBLANK(AF408)),#N/A,
IF(AC408="empty","empty",
VLOOKUP(AC408,MonsterGroupTable!$A:$A,1,0)))))))</f>
        <v/>
      </c>
      <c r="AH408" s="2" t="str">
        <f>IF(AND(ISBLANK(AG408),OR(NOT(ISBLANK(AI408)),NOT(ISBLANK(AJ408)))),#N/A,
IF(ISBLANK(AG408),"",
IF(AND(NOT(ISERROR(VLOOKUP(AG408,MonsterTable!$A:$B,MATCH(MonsterTable!$B$1,MonsterTable!$A$1:$B$1,0),0))),OR(ISBLANK(AI408),ISBLANK(AJ408))),#N/A,
IFERROR(VLOOKUP(AG408,MonsterTable!$A:$B,MATCH(MonsterTable!$B$1,MonsterTable!$A$1:$B$1,0),0),
IF(OR(NOT(ISBLANK(AI408)),ISBLANK(AJ408)),#N/A,
IF(AG408="empty","empty",
VLOOKUP(AG408,MonsterGroupTable!$A:$A,1,0)))))))</f>
        <v/>
      </c>
      <c r="AL408" s="2" t="str">
        <f>IF(AND(ISBLANK(AK408),OR(NOT(ISBLANK(AM408)),NOT(ISBLANK(AN408)))),#N/A,
IF(ISBLANK(AK408),"",
IF(AND(NOT(ISERROR(VLOOKUP(AK408,MonsterTable!$A:$B,MATCH(MonsterTable!$B$1,MonsterTable!$A$1:$B$1,0),0))),OR(ISBLANK(AM408),ISBLANK(AN408))),#N/A,
IFERROR(VLOOKUP(AK408,MonsterTable!$A:$B,MATCH(MonsterTable!$B$1,MonsterTable!$A$1:$B$1,0),0),
IF(OR(NOT(ISBLANK(AM408)),ISBLANK(AN408)),#N/A,
IF(AK408="empty","empty",
VLOOKUP(AK408,MonsterGroupTable!$A:$A,1,0)))))))</f>
        <v/>
      </c>
      <c r="AP408" s="2" t="str">
        <f>IF(AND(ISBLANK(AO408),OR(NOT(ISBLANK(AQ408)),NOT(ISBLANK(AR408)))),#N/A,
IF(ISBLANK(AO408),"",
IF(AND(NOT(ISERROR(VLOOKUP(AO408,MonsterTable!$A:$B,MATCH(MonsterTable!$B$1,MonsterTable!$A$1:$B$1,0),0))),OR(ISBLANK(AQ408),ISBLANK(AR408))),#N/A,
IFERROR(VLOOKUP(AO408,MonsterTable!$A:$B,MATCH(MonsterTable!$B$1,MonsterTable!$A$1:$B$1,0),0),
IF(OR(NOT(ISBLANK(AQ408)),ISBLANK(AR408)),#N/A,
IF(AO408="empty","empty",
VLOOKUP(AO408,MonsterGroupTable!$A:$A,1,0)))))))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B408" s="2" t="str">
        <f>IF(AND(ISBLANK(BA408),OR(NOT(ISBLANK(BC408)),NOT(ISBLANK(BD408)))),#N/A,
IF(ISBLANK(BA408),"",
IF(AND(NOT(ISERROR(VLOOKUP(BA408,MonsterTable!$A:$B,MATCH(MonsterTable!$B$1,MonsterTable!$A$1:$B$1,0),0))),OR(ISBLANK(BC408),ISBLANK(BD408))),#N/A,
IFERROR(VLOOKUP(BA408,MonsterTable!$A:$B,MATCH(MonsterTable!$B$1,MonsterTable!$A$1:$B$1,0),0),
IF(OR(NOT(ISBLANK(BC408)),ISBLANK(BD408)),#N/A,
IF(BA408="empty","empty",
VLOOKUP(BA408,MonsterGroupTable!$A:$A,1,0)))))))</f>
        <v/>
      </c>
      <c r="BF408" s="2" t="str">
        <f>IF(AND(ISBLANK(BE408),OR(NOT(ISBLANK(BG408)),NOT(ISBLANK(BH408)))),#N/A,
IF(ISBLANK(BE408),"",
IF(AND(NOT(ISERROR(VLOOKUP(BE408,MonsterTable!$A:$B,MATCH(MonsterTable!$B$1,MonsterTable!$A$1:$B$1,0),0))),OR(ISBLANK(BG408),ISBLANK(BH408))),#N/A,
IFERROR(VLOOKUP(BE408,MonsterTable!$A:$B,MATCH(MonsterTable!$B$1,MonsterTable!$A$1:$B$1,0),0),
IF(OR(NOT(ISBLANK(BG408)),ISBLANK(BH408)),#N/A,
IF(BE408="empty","empty",
VLOOKUP(BE408,MonsterGroupTable!$A:$A,1,0)))))))</f>
        <v/>
      </c>
    </row>
    <row r="409" spans="1:58" x14ac:dyDescent="0.3">
      <c r="A409">
        <v>10408</v>
      </c>
      <c r="B409">
        <f t="shared" si="13"/>
        <v>1.1000000000000001</v>
      </c>
      <c r="C409">
        <f t="shared" si="13"/>
        <v>1.1000000000000001</v>
      </c>
      <c r="F409">
        <v>2700</v>
      </c>
      <c r="G409">
        <v>60900</v>
      </c>
      <c r="H409" t="s">
        <v>29</v>
      </c>
      <c r="I409" t="s">
        <v>30</v>
      </c>
      <c r="J409" t="s">
        <v>85</v>
      </c>
      <c r="K409" t="s">
        <v>86</v>
      </c>
      <c r="L409">
        <v>0</v>
      </c>
      <c r="M409">
        <v>-4.75</v>
      </c>
      <c r="N409">
        <v>-3.5</v>
      </c>
      <c r="O409">
        <v>4.75</v>
      </c>
      <c r="P409">
        <v>3</v>
      </c>
      <c r="Q409">
        <v>-13.5</v>
      </c>
      <c r="R409">
        <v>2.5499999999999998</v>
      </c>
      <c r="S409">
        <v>-6.75</v>
      </c>
      <c r="T409" t="str">
        <f t="shared" si="12"/>
        <v>g101,5</v>
      </c>
      <c r="U409" s="1" t="s">
        <v>78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Z409" s="2" t="str">
        <f>IF(AND(ISBLANK(Y409),OR(NOT(ISBLANK(AA409)),NOT(ISBLANK(AB409)))),#N/A,
IF(ISBLANK(Y409),"",
IF(AND(NOT(ISERROR(VLOOKUP(Y409,MonsterTable!$A:$B,MATCH(MonsterTable!$B$1,MonsterTable!$A$1:$B$1,0),0))),OR(ISBLANK(AA409),ISBLANK(AB409))),#N/A,
IFERROR(VLOOKUP(Y409,MonsterTable!$A:$B,MATCH(MonsterTable!$B$1,MonsterTable!$A$1:$B$1,0),0),
IF(OR(NOT(ISBLANK(AA409)),ISBLANK(AB409)),#N/A,
IF(Y409="empty","empty",
VLOOKUP(Y409,MonsterGroupTable!$A:$A,1,0)))))))</f>
        <v/>
      </c>
      <c r="AD409" s="2" t="str">
        <f>IF(AND(ISBLANK(AC409),OR(NOT(ISBLANK(AE409)),NOT(ISBLANK(AF409)))),#N/A,
IF(ISBLANK(AC409),"",
IF(AND(NOT(ISERROR(VLOOKUP(AC409,MonsterTable!$A:$B,MATCH(MonsterTable!$B$1,MonsterTable!$A$1:$B$1,0),0))),OR(ISBLANK(AE409),ISBLANK(AF409))),#N/A,
IFERROR(VLOOKUP(AC409,MonsterTable!$A:$B,MATCH(MonsterTable!$B$1,MonsterTable!$A$1:$B$1,0),0),
IF(OR(NOT(ISBLANK(AE409)),ISBLANK(AF409)),#N/A,
IF(AC409="empty","empty",
VLOOKUP(AC409,MonsterGroupTable!$A:$A,1,0)))))))</f>
        <v/>
      </c>
      <c r="AH409" s="2" t="str">
        <f>IF(AND(ISBLANK(AG409),OR(NOT(ISBLANK(AI409)),NOT(ISBLANK(AJ409)))),#N/A,
IF(ISBLANK(AG409),"",
IF(AND(NOT(ISERROR(VLOOKUP(AG409,MonsterTable!$A:$B,MATCH(MonsterTable!$B$1,MonsterTable!$A$1:$B$1,0),0))),OR(ISBLANK(AI409),ISBLANK(AJ409))),#N/A,
IFERROR(VLOOKUP(AG409,MonsterTable!$A:$B,MATCH(MonsterTable!$B$1,MonsterTable!$A$1:$B$1,0),0),
IF(OR(NOT(ISBLANK(AI409)),ISBLANK(AJ409)),#N/A,
IF(AG409="empty","empty",
VLOOKUP(AG409,MonsterGroupTable!$A:$A,1,0)))))))</f>
        <v/>
      </c>
      <c r="AL409" s="2" t="str">
        <f>IF(AND(ISBLANK(AK409),OR(NOT(ISBLANK(AM409)),NOT(ISBLANK(AN409)))),#N/A,
IF(ISBLANK(AK409),"",
IF(AND(NOT(ISERROR(VLOOKUP(AK409,MonsterTable!$A:$B,MATCH(MonsterTable!$B$1,MonsterTable!$A$1:$B$1,0),0))),OR(ISBLANK(AM409),ISBLANK(AN409))),#N/A,
IFERROR(VLOOKUP(AK409,MonsterTable!$A:$B,MATCH(MonsterTable!$B$1,MonsterTable!$A$1:$B$1,0),0),
IF(OR(NOT(ISBLANK(AM409)),ISBLANK(AN409)),#N/A,
IF(AK409="empty","empty",
VLOOKUP(AK409,MonsterGroupTable!$A:$A,1,0)))))))</f>
        <v/>
      </c>
      <c r="AP409" s="2" t="str">
        <f>IF(AND(ISBLANK(AO409),OR(NOT(ISBLANK(AQ409)),NOT(ISBLANK(AR409)))),#N/A,
IF(ISBLANK(AO409),"",
IF(AND(NOT(ISERROR(VLOOKUP(AO409,MonsterTable!$A:$B,MATCH(MonsterTable!$B$1,MonsterTable!$A$1:$B$1,0),0))),OR(ISBLANK(AQ409),ISBLANK(AR409))),#N/A,
IFERROR(VLOOKUP(AO409,MonsterTable!$A:$B,MATCH(MonsterTable!$B$1,MonsterTable!$A$1:$B$1,0),0),
IF(OR(NOT(ISBLANK(AQ409)),ISBLANK(AR409)),#N/A,
IF(AO409="empty","empty",
VLOOKUP(AO409,MonsterGroupTable!$A:$A,1,0)))))))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B409" s="2" t="str">
        <f>IF(AND(ISBLANK(BA409),OR(NOT(ISBLANK(BC409)),NOT(ISBLANK(BD409)))),#N/A,
IF(ISBLANK(BA409),"",
IF(AND(NOT(ISERROR(VLOOKUP(BA409,MonsterTable!$A:$B,MATCH(MonsterTable!$B$1,MonsterTable!$A$1:$B$1,0),0))),OR(ISBLANK(BC409),ISBLANK(BD409))),#N/A,
IFERROR(VLOOKUP(BA409,MonsterTable!$A:$B,MATCH(MonsterTable!$B$1,MonsterTable!$A$1:$B$1,0),0),
IF(OR(NOT(ISBLANK(BC409)),ISBLANK(BD409)),#N/A,
IF(BA409="empty","empty",
VLOOKUP(BA409,MonsterGroupTable!$A:$A,1,0)))))))</f>
        <v/>
      </c>
      <c r="BF409" s="2" t="str">
        <f>IF(AND(ISBLANK(BE409),OR(NOT(ISBLANK(BG409)),NOT(ISBLANK(BH409)))),#N/A,
IF(ISBLANK(BE409),"",
IF(AND(NOT(ISERROR(VLOOKUP(BE409,MonsterTable!$A:$B,MATCH(MonsterTable!$B$1,MonsterTable!$A$1:$B$1,0),0))),OR(ISBLANK(BG409),ISBLANK(BH409))),#N/A,
IFERROR(VLOOKUP(BE409,MonsterTable!$A:$B,MATCH(MonsterTable!$B$1,MonsterTable!$A$1:$B$1,0),0),
IF(OR(NOT(ISBLANK(BG409)),ISBLANK(BH409)),#N/A,
IF(BE409="empty","empty",
VLOOKUP(BE409,MonsterGroupTable!$A:$A,1,0)))))))</f>
        <v/>
      </c>
    </row>
    <row r="410" spans="1:58" x14ac:dyDescent="0.3">
      <c r="A410">
        <v>10409</v>
      </c>
      <c r="B410">
        <f t="shared" si="13"/>
        <v>1.1000000000000001</v>
      </c>
      <c r="C410">
        <f t="shared" si="13"/>
        <v>1.1000000000000001</v>
      </c>
      <c r="F410">
        <v>2700</v>
      </c>
      <c r="G410">
        <v>61350</v>
      </c>
      <c r="H410" t="s">
        <v>29</v>
      </c>
      <c r="I410" t="s">
        <v>30</v>
      </c>
      <c r="J410" t="s">
        <v>85</v>
      </c>
      <c r="K410" t="s">
        <v>86</v>
      </c>
      <c r="L410">
        <v>0</v>
      </c>
      <c r="M410">
        <v>-4.75</v>
      </c>
      <c r="N410">
        <v>-3.5</v>
      </c>
      <c r="O410">
        <v>4.75</v>
      </c>
      <c r="P410">
        <v>3</v>
      </c>
      <c r="Q410">
        <v>-13.5</v>
      </c>
      <c r="R410">
        <v>2.5499999999999998</v>
      </c>
      <c r="S410">
        <v>-6.75</v>
      </c>
      <c r="T410" t="str">
        <f t="shared" si="12"/>
        <v>g101,5</v>
      </c>
      <c r="U410" s="1" t="s">
        <v>78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Z410" s="2" t="str">
        <f>IF(AND(ISBLANK(Y410),OR(NOT(ISBLANK(AA410)),NOT(ISBLANK(AB410)))),#N/A,
IF(ISBLANK(Y410),"",
IF(AND(NOT(ISERROR(VLOOKUP(Y410,MonsterTable!$A:$B,MATCH(MonsterTable!$B$1,MonsterTable!$A$1:$B$1,0),0))),OR(ISBLANK(AA410),ISBLANK(AB410))),#N/A,
IFERROR(VLOOKUP(Y410,MonsterTable!$A:$B,MATCH(MonsterTable!$B$1,MonsterTable!$A$1:$B$1,0),0),
IF(OR(NOT(ISBLANK(AA410)),ISBLANK(AB410)),#N/A,
IF(Y410="empty","empty",
VLOOKUP(Y410,MonsterGroupTable!$A:$A,1,0)))))))</f>
        <v/>
      </c>
      <c r="AD410" s="2" t="str">
        <f>IF(AND(ISBLANK(AC410),OR(NOT(ISBLANK(AE410)),NOT(ISBLANK(AF410)))),#N/A,
IF(ISBLANK(AC410),"",
IF(AND(NOT(ISERROR(VLOOKUP(AC410,MonsterTable!$A:$B,MATCH(MonsterTable!$B$1,MonsterTable!$A$1:$B$1,0),0))),OR(ISBLANK(AE410),ISBLANK(AF410))),#N/A,
IFERROR(VLOOKUP(AC410,MonsterTable!$A:$B,MATCH(MonsterTable!$B$1,MonsterTable!$A$1:$B$1,0),0),
IF(OR(NOT(ISBLANK(AE410)),ISBLANK(AF410)),#N/A,
IF(AC410="empty","empty",
VLOOKUP(AC410,MonsterGroupTable!$A:$A,1,0)))))))</f>
        <v/>
      </c>
      <c r="AH410" s="2" t="str">
        <f>IF(AND(ISBLANK(AG410),OR(NOT(ISBLANK(AI410)),NOT(ISBLANK(AJ410)))),#N/A,
IF(ISBLANK(AG410),"",
IF(AND(NOT(ISERROR(VLOOKUP(AG410,MonsterTable!$A:$B,MATCH(MonsterTable!$B$1,MonsterTable!$A$1:$B$1,0),0))),OR(ISBLANK(AI410),ISBLANK(AJ410))),#N/A,
IFERROR(VLOOKUP(AG410,MonsterTable!$A:$B,MATCH(MonsterTable!$B$1,MonsterTable!$A$1:$B$1,0),0),
IF(OR(NOT(ISBLANK(AI410)),ISBLANK(AJ410)),#N/A,
IF(AG410="empty","empty",
VLOOKUP(AG410,MonsterGroupTable!$A:$A,1,0)))))))</f>
        <v/>
      </c>
      <c r="AL410" s="2" t="str">
        <f>IF(AND(ISBLANK(AK410),OR(NOT(ISBLANK(AM410)),NOT(ISBLANK(AN410)))),#N/A,
IF(ISBLANK(AK410),"",
IF(AND(NOT(ISERROR(VLOOKUP(AK410,MonsterTable!$A:$B,MATCH(MonsterTable!$B$1,MonsterTable!$A$1:$B$1,0),0))),OR(ISBLANK(AM410),ISBLANK(AN410))),#N/A,
IFERROR(VLOOKUP(AK410,MonsterTable!$A:$B,MATCH(MonsterTable!$B$1,MonsterTable!$A$1:$B$1,0),0),
IF(OR(NOT(ISBLANK(AM410)),ISBLANK(AN410)),#N/A,
IF(AK410="empty","empty",
VLOOKUP(AK410,MonsterGroupTable!$A:$A,1,0)))))))</f>
        <v/>
      </c>
      <c r="AP410" s="2" t="str">
        <f>IF(AND(ISBLANK(AO410),OR(NOT(ISBLANK(AQ410)),NOT(ISBLANK(AR410)))),#N/A,
IF(ISBLANK(AO410),"",
IF(AND(NOT(ISERROR(VLOOKUP(AO410,MonsterTable!$A:$B,MATCH(MonsterTable!$B$1,MonsterTable!$A$1:$B$1,0),0))),OR(ISBLANK(AQ410),ISBLANK(AR410))),#N/A,
IFERROR(VLOOKUP(AO410,MonsterTable!$A:$B,MATCH(MonsterTable!$B$1,MonsterTable!$A$1:$B$1,0),0),
IF(OR(NOT(ISBLANK(AQ410)),ISBLANK(AR410)),#N/A,
IF(AO410="empty","empty",
VLOOKUP(AO410,MonsterGroupTable!$A:$A,1,0)))))))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B410" s="2" t="str">
        <f>IF(AND(ISBLANK(BA410),OR(NOT(ISBLANK(BC410)),NOT(ISBLANK(BD410)))),#N/A,
IF(ISBLANK(BA410),"",
IF(AND(NOT(ISERROR(VLOOKUP(BA410,MonsterTable!$A:$B,MATCH(MonsterTable!$B$1,MonsterTable!$A$1:$B$1,0),0))),OR(ISBLANK(BC410),ISBLANK(BD410))),#N/A,
IFERROR(VLOOKUP(BA410,MonsterTable!$A:$B,MATCH(MonsterTable!$B$1,MonsterTable!$A$1:$B$1,0),0),
IF(OR(NOT(ISBLANK(BC410)),ISBLANK(BD410)),#N/A,
IF(BA410="empty","empty",
VLOOKUP(BA410,MonsterGroupTable!$A:$A,1,0)))))))</f>
        <v/>
      </c>
      <c r="BF410" s="2" t="str">
        <f>IF(AND(ISBLANK(BE410),OR(NOT(ISBLANK(BG410)),NOT(ISBLANK(BH410)))),#N/A,
IF(ISBLANK(BE410),"",
IF(AND(NOT(ISERROR(VLOOKUP(BE410,MonsterTable!$A:$B,MATCH(MonsterTable!$B$1,MonsterTable!$A$1:$B$1,0),0))),OR(ISBLANK(BG410),ISBLANK(BH410))),#N/A,
IFERROR(VLOOKUP(BE410,MonsterTable!$A:$B,MATCH(MonsterTable!$B$1,MonsterTable!$A$1:$B$1,0),0),
IF(OR(NOT(ISBLANK(BG410)),ISBLANK(BH410)),#N/A,
IF(BE410="empty","empty",
VLOOKUP(BE410,MonsterGroupTable!$A:$A,1,0)))))))</f>
        <v/>
      </c>
    </row>
    <row r="411" spans="1:58" x14ac:dyDescent="0.3">
      <c r="A411">
        <v>10410</v>
      </c>
      <c r="B411">
        <f t="shared" si="13"/>
        <v>1.2</v>
      </c>
      <c r="C411">
        <f t="shared" si="13"/>
        <v>1.1000000000000001</v>
      </c>
      <c r="F411">
        <v>2700</v>
      </c>
      <c r="G411">
        <v>61800</v>
      </c>
      <c r="H411" t="s">
        <v>29</v>
      </c>
      <c r="I411" t="s">
        <v>30</v>
      </c>
      <c r="J411" t="s">
        <v>85</v>
      </c>
      <c r="K411" t="s">
        <v>86</v>
      </c>
      <c r="L411">
        <v>0</v>
      </c>
      <c r="M411">
        <v>-4.75</v>
      </c>
      <c r="N411">
        <v>-3.5</v>
      </c>
      <c r="O411">
        <v>4.75</v>
      </c>
      <c r="P411">
        <v>3</v>
      </c>
      <c r="Q411">
        <v>-13.5</v>
      </c>
      <c r="R411">
        <v>2.5499999999999998</v>
      </c>
      <c r="S411">
        <v>-6.75</v>
      </c>
      <c r="T411" t="str">
        <f t="shared" si="12"/>
        <v>g101,5</v>
      </c>
      <c r="U411" s="1" t="s">
        <v>78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Z411" s="2" t="str">
        <f>IF(AND(ISBLANK(Y411),OR(NOT(ISBLANK(AA411)),NOT(ISBLANK(AB411)))),#N/A,
IF(ISBLANK(Y411),"",
IF(AND(NOT(ISERROR(VLOOKUP(Y411,MonsterTable!$A:$B,MATCH(MonsterTable!$B$1,MonsterTable!$A$1:$B$1,0),0))),OR(ISBLANK(AA411),ISBLANK(AB411))),#N/A,
IFERROR(VLOOKUP(Y411,MonsterTable!$A:$B,MATCH(MonsterTable!$B$1,MonsterTable!$A$1:$B$1,0),0),
IF(OR(NOT(ISBLANK(AA411)),ISBLANK(AB411)),#N/A,
IF(Y411="empty","empty",
VLOOKUP(Y411,MonsterGroupTable!$A:$A,1,0)))))))</f>
        <v/>
      </c>
      <c r="AD411" s="2" t="str">
        <f>IF(AND(ISBLANK(AC411),OR(NOT(ISBLANK(AE411)),NOT(ISBLANK(AF411)))),#N/A,
IF(ISBLANK(AC411),"",
IF(AND(NOT(ISERROR(VLOOKUP(AC411,MonsterTable!$A:$B,MATCH(MonsterTable!$B$1,MonsterTable!$A$1:$B$1,0),0))),OR(ISBLANK(AE411),ISBLANK(AF411))),#N/A,
IFERROR(VLOOKUP(AC411,MonsterTable!$A:$B,MATCH(MonsterTable!$B$1,MonsterTable!$A$1:$B$1,0),0),
IF(OR(NOT(ISBLANK(AE411)),ISBLANK(AF411)),#N/A,
IF(AC411="empty","empty",
VLOOKUP(AC411,MonsterGroupTable!$A:$A,1,0)))))))</f>
        <v/>
      </c>
      <c r="AH411" s="2" t="str">
        <f>IF(AND(ISBLANK(AG411),OR(NOT(ISBLANK(AI411)),NOT(ISBLANK(AJ411)))),#N/A,
IF(ISBLANK(AG411),"",
IF(AND(NOT(ISERROR(VLOOKUP(AG411,MonsterTable!$A:$B,MATCH(MonsterTable!$B$1,MonsterTable!$A$1:$B$1,0),0))),OR(ISBLANK(AI411),ISBLANK(AJ411))),#N/A,
IFERROR(VLOOKUP(AG411,MonsterTable!$A:$B,MATCH(MonsterTable!$B$1,MonsterTable!$A$1:$B$1,0),0),
IF(OR(NOT(ISBLANK(AI411)),ISBLANK(AJ411)),#N/A,
IF(AG411="empty","empty",
VLOOKUP(AG411,MonsterGroupTable!$A:$A,1,0)))))))</f>
        <v/>
      </c>
      <c r="AL411" s="2" t="str">
        <f>IF(AND(ISBLANK(AK411),OR(NOT(ISBLANK(AM411)),NOT(ISBLANK(AN411)))),#N/A,
IF(ISBLANK(AK411),"",
IF(AND(NOT(ISERROR(VLOOKUP(AK411,MonsterTable!$A:$B,MATCH(MonsterTable!$B$1,MonsterTable!$A$1:$B$1,0),0))),OR(ISBLANK(AM411),ISBLANK(AN411))),#N/A,
IFERROR(VLOOKUP(AK411,MonsterTable!$A:$B,MATCH(MonsterTable!$B$1,MonsterTable!$A$1:$B$1,0),0),
IF(OR(NOT(ISBLANK(AM411)),ISBLANK(AN411)),#N/A,
IF(AK411="empty","empty",
VLOOKUP(AK411,MonsterGroupTable!$A:$A,1,0)))))))</f>
        <v/>
      </c>
      <c r="AP411" s="2" t="str">
        <f>IF(AND(ISBLANK(AO411),OR(NOT(ISBLANK(AQ411)),NOT(ISBLANK(AR411)))),#N/A,
IF(ISBLANK(AO411),"",
IF(AND(NOT(ISERROR(VLOOKUP(AO411,MonsterTable!$A:$B,MATCH(MonsterTable!$B$1,MonsterTable!$A$1:$B$1,0),0))),OR(ISBLANK(AQ411),ISBLANK(AR411))),#N/A,
IFERROR(VLOOKUP(AO411,MonsterTable!$A:$B,MATCH(MonsterTable!$B$1,MonsterTable!$A$1:$B$1,0),0),
IF(OR(NOT(ISBLANK(AQ411)),ISBLANK(AR411)),#N/A,
IF(AO411="empty","empty",
VLOOKUP(AO411,MonsterGroupTable!$A:$A,1,0)))))))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B411" s="2" t="str">
        <f>IF(AND(ISBLANK(BA411),OR(NOT(ISBLANK(BC411)),NOT(ISBLANK(BD411)))),#N/A,
IF(ISBLANK(BA411),"",
IF(AND(NOT(ISERROR(VLOOKUP(BA411,MonsterTable!$A:$B,MATCH(MonsterTable!$B$1,MonsterTable!$A$1:$B$1,0),0))),OR(ISBLANK(BC411),ISBLANK(BD411))),#N/A,
IFERROR(VLOOKUP(BA411,MonsterTable!$A:$B,MATCH(MonsterTable!$B$1,MonsterTable!$A$1:$B$1,0),0),
IF(OR(NOT(ISBLANK(BC411)),ISBLANK(BD411)),#N/A,
IF(BA411="empty","empty",
VLOOKUP(BA411,MonsterGroupTable!$A:$A,1,0)))))))</f>
        <v/>
      </c>
      <c r="BF411" s="2" t="str">
        <f>IF(AND(ISBLANK(BE411),OR(NOT(ISBLANK(BG411)),NOT(ISBLANK(BH411)))),#N/A,
IF(ISBLANK(BE411),"",
IF(AND(NOT(ISERROR(VLOOKUP(BE411,MonsterTable!$A:$B,MATCH(MonsterTable!$B$1,MonsterTable!$A$1:$B$1,0),0))),OR(ISBLANK(BG411),ISBLANK(BH411))),#N/A,
IFERROR(VLOOKUP(BE411,MonsterTable!$A:$B,MATCH(MonsterTable!$B$1,MonsterTable!$A$1:$B$1,0),0),
IF(OR(NOT(ISBLANK(BG411)),ISBLANK(BH411)),#N/A,
IF(BE411="empty","empty",
VLOOKUP(BE411,MonsterGroupTable!$A:$A,1,0)))))))</f>
        <v/>
      </c>
    </row>
    <row r="412" spans="1:58" x14ac:dyDescent="0.3">
      <c r="A412">
        <v>10411</v>
      </c>
      <c r="B412">
        <f t="shared" si="13"/>
        <v>1.1000000000000001</v>
      </c>
      <c r="C412">
        <f t="shared" si="13"/>
        <v>1.1000000000000001</v>
      </c>
      <c r="F412">
        <v>2700</v>
      </c>
      <c r="G412">
        <v>62250</v>
      </c>
      <c r="H412" t="s">
        <v>29</v>
      </c>
      <c r="I412" t="s">
        <v>30</v>
      </c>
      <c r="J412" t="s">
        <v>85</v>
      </c>
      <c r="K412" t="s">
        <v>86</v>
      </c>
      <c r="L412">
        <v>0</v>
      </c>
      <c r="M412">
        <v>-4.75</v>
      </c>
      <c r="N412">
        <v>-3.5</v>
      </c>
      <c r="O412">
        <v>4.75</v>
      </c>
      <c r="P412">
        <v>3</v>
      </c>
      <c r="Q412">
        <v>-13.5</v>
      </c>
      <c r="R412">
        <v>2.5499999999999998</v>
      </c>
      <c r="S412">
        <v>-6.75</v>
      </c>
      <c r="T412" t="str">
        <f t="shared" si="12"/>
        <v>g101,5</v>
      </c>
      <c r="U412" s="1" t="s">
        <v>78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g101</v>
      </c>
      <c r="X412">
        <v>5</v>
      </c>
      <c r="Z412" s="2" t="str">
        <f>IF(AND(ISBLANK(Y412),OR(NOT(ISBLANK(AA412)),NOT(ISBLANK(AB412)))),#N/A,
IF(ISBLANK(Y412),"",
IF(AND(NOT(ISERROR(VLOOKUP(Y412,MonsterTable!$A:$B,MATCH(MonsterTable!$B$1,MonsterTable!$A$1:$B$1,0),0))),OR(ISBLANK(AA412),ISBLANK(AB412))),#N/A,
IFERROR(VLOOKUP(Y412,MonsterTable!$A:$B,MATCH(MonsterTable!$B$1,MonsterTable!$A$1:$B$1,0),0),
IF(OR(NOT(ISBLANK(AA412)),ISBLANK(AB412)),#N/A,
IF(Y412="empty","empty",
VLOOKUP(Y412,MonsterGroupTable!$A:$A,1,0)))))))</f>
        <v/>
      </c>
      <c r="AD412" s="2" t="str">
        <f>IF(AND(ISBLANK(AC412),OR(NOT(ISBLANK(AE412)),NOT(ISBLANK(AF412)))),#N/A,
IF(ISBLANK(AC412),"",
IF(AND(NOT(ISERROR(VLOOKUP(AC412,MonsterTable!$A:$B,MATCH(MonsterTable!$B$1,MonsterTable!$A$1:$B$1,0),0))),OR(ISBLANK(AE412),ISBLANK(AF412))),#N/A,
IFERROR(VLOOKUP(AC412,MonsterTable!$A:$B,MATCH(MonsterTable!$B$1,MonsterTable!$A$1:$B$1,0),0),
IF(OR(NOT(ISBLANK(AE412)),ISBLANK(AF412)),#N/A,
IF(AC412="empty","empty",
VLOOKUP(AC412,MonsterGroupTable!$A:$A,1,0)))))))</f>
        <v/>
      </c>
      <c r="AH412" s="2" t="str">
        <f>IF(AND(ISBLANK(AG412),OR(NOT(ISBLANK(AI412)),NOT(ISBLANK(AJ412)))),#N/A,
IF(ISBLANK(AG412),"",
IF(AND(NOT(ISERROR(VLOOKUP(AG412,MonsterTable!$A:$B,MATCH(MonsterTable!$B$1,MonsterTable!$A$1:$B$1,0),0))),OR(ISBLANK(AI412),ISBLANK(AJ412))),#N/A,
IFERROR(VLOOKUP(AG412,MonsterTable!$A:$B,MATCH(MonsterTable!$B$1,MonsterTable!$A$1:$B$1,0),0),
IF(OR(NOT(ISBLANK(AI412)),ISBLANK(AJ412)),#N/A,
IF(AG412="empty","empty",
VLOOKUP(AG412,MonsterGroupTable!$A:$A,1,0)))))))</f>
        <v/>
      </c>
      <c r="AL412" s="2" t="str">
        <f>IF(AND(ISBLANK(AK412),OR(NOT(ISBLANK(AM412)),NOT(ISBLANK(AN412)))),#N/A,
IF(ISBLANK(AK412),"",
IF(AND(NOT(ISERROR(VLOOKUP(AK412,MonsterTable!$A:$B,MATCH(MonsterTable!$B$1,MonsterTable!$A$1:$B$1,0),0))),OR(ISBLANK(AM412),ISBLANK(AN412))),#N/A,
IFERROR(VLOOKUP(AK412,MonsterTable!$A:$B,MATCH(MonsterTable!$B$1,MonsterTable!$A$1:$B$1,0),0),
IF(OR(NOT(ISBLANK(AM412)),ISBLANK(AN412)),#N/A,
IF(AK412="empty","empty",
VLOOKUP(AK412,MonsterGroupTable!$A:$A,1,0)))))))</f>
        <v/>
      </c>
      <c r="AP412" s="2" t="str">
        <f>IF(AND(ISBLANK(AO412),OR(NOT(ISBLANK(AQ412)),NOT(ISBLANK(AR412)))),#N/A,
IF(ISBLANK(AO412),"",
IF(AND(NOT(ISERROR(VLOOKUP(AO412,MonsterTable!$A:$B,MATCH(MonsterTable!$B$1,MonsterTable!$A$1:$B$1,0),0))),OR(ISBLANK(AQ412),ISBLANK(AR412))),#N/A,
IFERROR(VLOOKUP(AO412,MonsterTable!$A:$B,MATCH(MonsterTable!$B$1,MonsterTable!$A$1:$B$1,0),0),
IF(OR(NOT(ISBLANK(AQ412)),ISBLANK(AR412)),#N/A,
IF(AO412="empty","empty",
VLOOKUP(AO412,MonsterGroupTable!$A:$A,1,0)))))))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B412" s="2" t="str">
        <f>IF(AND(ISBLANK(BA412),OR(NOT(ISBLANK(BC412)),NOT(ISBLANK(BD412)))),#N/A,
IF(ISBLANK(BA412),"",
IF(AND(NOT(ISERROR(VLOOKUP(BA412,MonsterTable!$A:$B,MATCH(MonsterTable!$B$1,MonsterTable!$A$1:$B$1,0),0))),OR(ISBLANK(BC412),ISBLANK(BD412))),#N/A,
IFERROR(VLOOKUP(BA412,MonsterTable!$A:$B,MATCH(MonsterTable!$B$1,MonsterTable!$A$1:$B$1,0),0),
IF(OR(NOT(ISBLANK(BC412)),ISBLANK(BD412)),#N/A,
IF(BA412="empty","empty",
VLOOKUP(BA412,MonsterGroupTable!$A:$A,1,0)))))))</f>
        <v/>
      </c>
      <c r="BF412" s="2" t="str">
        <f>IF(AND(ISBLANK(BE412),OR(NOT(ISBLANK(BG412)),NOT(ISBLANK(BH412)))),#N/A,
IF(ISBLANK(BE412),"",
IF(AND(NOT(ISERROR(VLOOKUP(BE412,MonsterTable!$A:$B,MATCH(MonsterTable!$B$1,MonsterTable!$A$1:$B$1,0),0))),OR(ISBLANK(BG412),ISBLANK(BH412))),#N/A,
IFERROR(VLOOKUP(BE412,MonsterTable!$A:$B,MATCH(MonsterTable!$B$1,MonsterTable!$A$1:$B$1,0),0),
IF(OR(NOT(ISBLANK(BG412)),ISBLANK(BH412)),#N/A,
IF(BE412="empty","empty",
VLOOKUP(BE412,MonsterGroupTable!$A:$A,1,0)))))))</f>
        <v/>
      </c>
    </row>
    <row r="413" spans="1:58" x14ac:dyDescent="0.3">
      <c r="A413">
        <v>10412</v>
      </c>
      <c r="B413">
        <f t="shared" si="13"/>
        <v>1.1000000000000001</v>
      </c>
      <c r="C413">
        <f t="shared" si="13"/>
        <v>1.1000000000000001</v>
      </c>
      <c r="F413">
        <v>2700</v>
      </c>
      <c r="G413">
        <v>62700</v>
      </c>
      <c r="H413" t="s">
        <v>29</v>
      </c>
      <c r="I413" t="s">
        <v>30</v>
      </c>
      <c r="J413" t="s">
        <v>85</v>
      </c>
      <c r="K413" t="s">
        <v>86</v>
      </c>
      <c r="L413">
        <v>0</v>
      </c>
      <c r="M413">
        <v>-4.75</v>
      </c>
      <c r="N413">
        <v>-3.5</v>
      </c>
      <c r="O413">
        <v>4.75</v>
      </c>
      <c r="P413">
        <v>3</v>
      </c>
      <c r="Q413">
        <v>-13.5</v>
      </c>
      <c r="R413">
        <v>2.5499999999999998</v>
      </c>
      <c r="S413">
        <v>-6.75</v>
      </c>
      <c r="T413" t="str">
        <f t="shared" si="12"/>
        <v>g101,5</v>
      </c>
      <c r="U413" s="1" t="s">
        <v>78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g101</v>
      </c>
      <c r="X413">
        <v>5</v>
      </c>
      <c r="Z413" s="2" t="str">
        <f>IF(AND(ISBLANK(Y413),OR(NOT(ISBLANK(AA413)),NOT(ISBLANK(AB413)))),#N/A,
IF(ISBLANK(Y413),"",
IF(AND(NOT(ISERROR(VLOOKUP(Y413,MonsterTable!$A:$B,MATCH(MonsterTable!$B$1,MonsterTable!$A$1:$B$1,0),0))),OR(ISBLANK(AA413),ISBLANK(AB413))),#N/A,
IFERROR(VLOOKUP(Y413,MonsterTable!$A:$B,MATCH(MonsterTable!$B$1,MonsterTable!$A$1:$B$1,0),0),
IF(OR(NOT(ISBLANK(AA413)),ISBLANK(AB413)),#N/A,
IF(Y413="empty","empty",
VLOOKUP(Y413,MonsterGroupTable!$A:$A,1,0)))))))</f>
        <v/>
      </c>
      <c r="AD413" s="2" t="str">
        <f>IF(AND(ISBLANK(AC413),OR(NOT(ISBLANK(AE413)),NOT(ISBLANK(AF413)))),#N/A,
IF(ISBLANK(AC413),"",
IF(AND(NOT(ISERROR(VLOOKUP(AC413,MonsterTable!$A:$B,MATCH(MonsterTable!$B$1,MonsterTable!$A$1:$B$1,0),0))),OR(ISBLANK(AE413),ISBLANK(AF413))),#N/A,
IFERROR(VLOOKUP(AC413,MonsterTable!$A:$B,MATCH(MonsterTable!$B$1,MonsterTable!$A$1:$B$1,0),0),
IF(OR(NOT(ISBLANK(AE413)),ISBLANK(AF413)),#N/A,
IF(AC413="empty","empty",
VLOOKUP(AC413,MonsterGroupTable!$A:$A,1,0)))))))</f>
        <v/>
      </c>
      <c r="AH413" s="2" t="str">
        <f>IF(AND(ISBLANK(AG413),OR(NOT(ISBLANK(AI413)),NOT(ISBLANK(AJ413)))),#N/A,
IF(ISBLANK(AG413),"",
IF(AND(NOT(ISERROR(VLOOKUP(AG413,MonsterTable!$A:$B,MATCH(MonsterTable!$B$1,MonsterTable!$A$1:$B$1,0),0))),OR(ISBLANK(AI413),ISBLANK(AJ413))),#N/A,
IFERROR(VLOOKUP(AG413,MonsterTable!$A:$B,MATCH(MonsterTable!$B$1,MonsterTable!$A$1:$B$1,0),0),
IF(OR(NOT(ISBLANK(AI413)),ISBLANK(AJ413)),#N/A,
IF(AG413="empty","empty",
VLOOKUP(AG413,MonsterGroupTable!$A:$A,1,0)))))))</f>
        <v/>
      </c>
      <c r="AL413" s="2" t="str">
        <f>IF(AND(ISBLANK(AK413),OR(NOT(ISBLANK(AM413)),NOT(ISBLANK(AN413)))),#N/A,
IF(ISBLANK(AK413),"",
IF(AND(NOT(ISERROR(VLOOKUP(AK413,MonsterTable!$A:$B,MATCH(MonsterTable!$B$1,MonsterTable!$A$1:$B$1,0),0))),OR(ISBLANK(AM413),ISBLANK(AN413))),#N/A,
IFERROR(VLOOKUP(AK413,MonsterTable!$A:$B,MATCH(MonsterTable!$B$1,MonsterTable!$A$1:$B$1,0),0),
IF(OR(NOT(ISBLANK(AM413)),ISBLANK(AN413)),#N/A,
IF(AK413="empty","empty",
VLOOKUP(AK413,MonsterGroupTable!$A:$A,1,0)))))))</f>
        <v/>
      </c>
      <c r="AP413" s="2" t="str">
        <f>IF(AND(ISBLANK(AO413),OR(NOT(ISBLANK(AQ413)),NOT(ISBLANK(AR413)))),#N/A,
IF(ISBLANK(AO413),"",
IF(AND(NOT(ISERROR(VLOOKUP(AO413,MonsterTable!$A:$B,MATCH(MonsterTable!$B$1,MonsterTable!$A$1:$B$1,0),0))),OR(ISBLANK(AQ413),ISBLANK(AR413))),#N/A,
IFERROR(VLOOKUP(AO413,MonsterTable!$A:$B,MATCH(MonsterTable!$B$1,MonsterTable!$A$1:$B$1,0),0),
IF(OR(NOT(ISBLANK(AQ413)),ISBLANK(AR413)),#N/A,
IF(AO413="empty","empty",
VLOOKUP(AO413,MonsterGroupTable!$A:$A,1,0)))))))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B413" s="2" t="str">
        <f>IF(AND(ISBLANK(BA413),OR(NOT(ISBLANK(BC413)),NOT(ISBLANK(BD413)))),#N/A,
IF(ISBLANK(BA413),"",
IF(AND(NOT(ISERROR(VLOOKUP(BA413,MonsterTable!$A:$B,MATCH(MonsterTable!$B$1,MonsterTable!$A$1:$B$1,0),0))),OR(ISBLANK(BC413),ISBLANK(BD413))),#N/A,
IFERROR(VLOOKUP(BA413,MonsterTable!$A:$B,MATCH(MonsterTable!$B$1,MonsterTable!$A$1:$B$1,0),0),
IF(OR(NOT(ISBLANK(BC413)),ISBLANK(BD413)),#N/A,
IF(BA413="empty","empty",
VLOOKUP(BA413,MonsterGroupTable!$A:$A,1,0)))))))</f>
        <v/>
      </c>
      <c r="BF413" s="2" t="str">
        <f>IF(AND(ISBLANK(BE413),OR(NOT(ISBLANK(BG413)),NOT(ISBLANK(BH413)))),#N/A,
IF(ISBLANK(BE413),"",
IF(AND(NOT(ISERROR(VLOOKUP(BE413,MonsterTable!$A:$B,MATCH(MonsterTable!$B$1,MonsterTable!$A$1:$B$1,0),0))),OR(ISBLANK(BG413),ISBLANK(BH413))),#N/A,
IFERROR(VLOOKUP(BE413,MonsterTable!$A:$B,MATCH(MonsterTable!$B$1,MonsterTable!$A$1:$B$1,0),0),
IF(OR(NOT(ISBLANK(BG413)),ISBLANK(BH413)),#N/A,
IF(BE413="empty","empty",
VLOOKUP(BE413,MonsterGroupTable!$A:$A,1,0)))))))</f>
        <v/>
      </c>
    </row>
    <row r="414" spans="1:58" x14ac:dyDescent="0.3">
      <c r="A414">
        <v>10413</v>
      </c>
      <c r="B414">
        <f t="shared" si="13"/>
        <v>1.1000000000000001</v>
      </c>
      <c r="C414">
        <f t="shared" si="13"/>
        <v>1.1000000000000001</v>
      </c>
      <c r="F414">
        <v>2700</v>
      </c>
      <c r="G414">
        <v>63150</v>
      </c>
      <c r="H414" t="s">
        <v>29</v>
      </c>
      <c r="I414" t="s">
        <v>30</v>
      </c>
      <c r="J414" t="s">
        <v>85</v>
      </c>
      <c r="K414" t="s">
        <v>86</v>
      </c>
      <c r="L414">
        <v>0</v>
      </c>
      <c r="M414">
        <v>-4.75</v>
      </c>
      <c r="N414">
        <v>-3.5</v>
      </c>
      <c r="O414">
        <v>4.75</v>
      </c>
      <c r="P414">
        <v>3</v>
      </c>
      <c r="Q414">
        <v>-13.5</v>
      </c>
      <c r="R414">
        <v>2.5499999999999998</v>
      </c>
      <c r="S414">
        <v>-6.75</v>
      </c>
      <c r="T414" t="str">
        <f t="shared" si="12"/>
        <v>g101,5</v>
      </c>
      <c r="U414" s="1" t="s">
        <v>78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g101</v>
      </c>
      <c r="X414">
        <v>5</v>
      </c>
      <c r="Z414" s="2" t="str">
        <f>IF(AND(ISBLANK(Y414),OR(NOT(ISBLANK(AA414)),NOT(ISBLANK(AB414)))),#N/A,
IF(ISBLANK(Y414),"",
IF(AND(NOT(ISERROR(VLOOKUP(Y414,MonsterTable!$A:$B,MATCH(MonsterTable!$B$1,MonsterTable!$A$1:$B$1,0),0))),OR(ISBLANK(AA414),ISBLANK(AB414))),#N/A,
IFERROR(VLOOKUP(Y414,MonsterTable!$A:$B,MATCH(MonsterTable!$B$1,MonsterTable!$A$1:$B$1,0),0),
IF(OR(NOT(ISBLANK(AA414)),ISBLANK(AB414)),#N/A,
IF(Y414="empty","empty",
VLOOKUP(Y414,MonsterGroupTable!$A:$A,1,0)))))))</f>
        <v/>
      </c>
      <c r="AD414" s="2" t="str">
        <f>IF(AND(ISBLANK(AC414),OR(NOT(ISBLANK(AE414)),NOT(ISBLANK(AF414)))),#N/A,
IF(ISBLANK(AC414),"",
IF(AND(NOT(ISERROR(VLOOKUP(AC414,MonsterTable!$A:$B,MATCH(MonsterTable!$B$1,MonsterTable!$A$1:$B$1,0),0))),OR(ISBLANK(AE414),ISBLANK(AF414))),#N/A,
IFERROR(VLOOKUP(AC414,MonsterTable!$A:$B,MATCH(MonsterTable!$B$1,MonsterTable!$A$1:$B$1,0),0),
IF(OR(NOT(ISBLANK(AE414)),ISBLANK(AF414)),#N/A,
IF(AC414="empty","empty",
VLOOKUP(AC414,MonsterGroupTable!$A:$A,1,0)))))))</f>
        <v/>
      </c>
      <c r="AH414" s="2" t="str">
        <f>IF(AND(ISBLANK(AG414),OR(NOT(ISBLANK(AI414)),NOT(ISBLANK(AJ414)))),#N/A,
IF(ISBLANK(AG414),"",
IF(AND(NOT(ISERROR(VLOOKUP(AG414,MonsterTable!$A:$B,MATCH(MonsterTable!$B$1,MonsterTable!$A$1:$B$1,0),0))),OR(ISBLANK(AI414),ISBLANK(AJ414))),#N/A,
IFERROR(VLOOKUP(AG414,MonsterTable!$A:$B,MATCH(MonsterTable!$B$1,MonsterTable!$A$1:$B$1,0),0),
IF(OR(NOT(ISBLANK(AI414)),ISBLANK(AJ414)),#N/A,
IF(AG414="empty","empty",
VLOOKUP(AG414,MonsterGroupTable!$A:$A,1,0)))))))</f>
        <v/>
      </c>
      <c r="AL414" s="2" t="str">
        <f>IF(AND(ISBLANK(AK414),OR(NOT(ISBLANK(AM414)),NOT(ISBLANK(AN414)))),#N/A,
IF(ISBLANK(AK414),"",
IF(AND(NOT(ISERROR(VLOOKUP(AK414,MonsterTable!$A:$B,MATCH(MonsterTable!$B$1,MonsterTable!$A$1:$B$1,0),0))),OR(ISBLANK(AM414),ISBLANK(AN414))),#N/A,
IFERROR(VLOOKUP(AK414,MonsterTable!$A:$B,MATCH(MonsterTable!$B$1,MonsterTable!$A$1:$B$1,0),0),
IF(OR(NOT(ISBLANK(AM414)),ISBLANK(AN414)),#N/A,
IF(AK414="empty","empty",
VLOOKUP(AK414,MonsterGroupTable!$A:$A,1,0)))))))</f>
        <v/>
      </c>
      <c r="AP414" s="2" t="str">
        <f>IF(AND(ISBLANK(AO414),OR(NOT(ISBLANK(AQ414)),NOT(ISBLANK(AR414)))),#N/A,
IF(ISBLANK(AO414),"",
IF(AND(NOT(ISERROR(VLOOKUP(AO414,MonsterTable!$A:$B,MATCH(MonsterTable!$B$1,MonsterTable!$A$1:$B$1,0),0))),OR(ISBLANK(AQ414),ISBLANK(AR414))),#N/A,
IFERROR(VLOOKUP(AO414,MonsterTable!$A:$B,MATCH(MonsterTable!$B$1,MonsterTable!$A$1:$B$1,0),0),
IF(OR(NOT(ISBLANK(AQ414)),ISBLANK(AR414)),#N/A,
IF(AO414="empty","empty",
VLOOKUP(AO414,MonsterGroupTable!$A:$A,1,0)))))))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B414" s="2" t="str">
        <f>IF(AND(ISBLANK(BA414),OR(NOT(ISBLANK(BC414)),NOT(ISBLANK(BD414)))),#N/A,
IF(ISBLANK(BA414),"",
IF(AND(NOT(ISERROR(VLOOKUP(BA414,MonsterTable!$A:$B,MATCH(MonsterTable!$B$1,MonsterTable!$A$1:$B$1,0),0))),OR(ISBLANK(BC414),ISBLANK(BD414))),#N/A,
IFERROR(VLOOKUP(BA414,MonsterTable!$A:$B,MATCH(MonsterTable!$B$1,MonsterTable!$A$1:$B$1,0),0),
IF(OR(NOT(ISBLANK(BC414)),ISBLANK(BD414)),#N/A,
IF(BA414="empty","empty",
VLOOKUP(BA414,MonsterGroupTable!$A:$A,1,0)))))))</f>
        <v/>
      </c>
      <c r="BF414" s="2" t="str">
        <f>IF(AND(ISBLANK(BE414),OR(NOT(ISBLANK(BG414)),NOT(ISBLANK(BH414)))),#N/A,
IF(ISBLANK(BE414),"",
IF(AND(NOT(ISERROR(VLOOKUP(BE414,MonsterTable!$A:$B,MATCH(MonsterTable!$B$1,MonsterTable!$A$1:$B$1,0),0))),OR(ISBLANK(BG414),ISBLANK(BH414))),#N/A,
IFERROR(VLOOKUP(BE414,MonsterTable!$A:$B,MATCH(MonsterTable!$B$1,MonsterTable!$A$1:$B$1,0),0),
IF(OR(NOT(ISBLANK(BG414)),ISBLANK(BH414)),#N/A,
IF(BE414="empty","empty",
VLOOKUP(BE414,MonsterGroupTable!$A:$A,1,0)))))))</f>
        <v/>
      </c>
    </row>
    <row r="415" spans="1:58" x14ac:dyDescent="0.3">
      <c r="A415">
        <v>10414</v>
      </c>
      <c r="B415">
        <f t="shared" si="13"/>
        <v>1.1000000000000001</v>
      </c>
      <c r="C415">
        <f t="shared" si="13"/>
        <v>1.1000000000000001</v>
      </c>
      <c r="F415">
        <v>2700</v>
      </c>
      <c r="G415">
        <v>63600</v>
      </c>
      <c r="H415" t="s">
        <v>29</v>
      </c>
      <c r="I415" t="s">
        <v>30</v>
      </c>
      <c r="J415" t="s">
        <v>85</v>
      </c>
      <c r="K415" t="s">
        <v>86</v>
      </c>
      <c r="L415">
        <v>0</v>
      </c>
      <c r="M415">
        <v>-4.75</v>
      </c>
      <c r="N415">
        <v>-3.5</v>
      </c>
      <c r="O415">
        <v>4.75</v>
      </c>
      <c r="P415">
        <v>3</v>
      </c>
      <c r="Q415">
        <v>-13.5</v>
      </c>
      <c r="R415">
        <v>2.5499999999999998</v>
      </c>
      <c r="S415">
        <v>-6.75</v>
      </c>
      <c r="T415" t="str">
        <f t="shared" si="12"/>
        <v>g101,5</v>
      </c>
      <c r="U415" s="1" t="s">
        <v>78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g101</v>
      </c>
      <c r="X415">
        <v>5</v>
      </c>
      <c r="Z415" s="2" t="str">
        <f>IF(AND(ISBLANK(Y415),OR(NOT(ISBLANK(AA415)),NOT(ISBLANK(AB415)))),#N/A,
IF(ISBLANK(Y415),"",
IF(AND(NOT(ISERROR(VLOOKUP(Y415,MonsterTable!$A:$B,MATCH(MonsterTable!$B$1,MonsterTable!$A$1:$B$1,0),0))),OR(ISBLANK(AA415),ISBLANK(AB415))),#N/A,
IFERROR(VLOOKUP(Y415,MonsterTable!$A:$B,MATCH(MonsterTable!$B$1,MonsterTable!$A$1:$B$1,0),0),
IF(OR(NOT(ISBLANK(AA415)),ISBLANK(AB415)),#N/A,
IF(Y415="empty","empty",
VLOOKUP(Y415,MonsterGroupTable!$A:$A,1,0)))))))</f>
        <v/>
      </c>
      <c r="AD415" s="2" t="str">
        <f>IF(AND(ISBLANK(AC415),OR(NOT(ISBLANK(AE415)),NOT(ISBLANK(AF415)))),#N/A,
IF(ISBLANK(AC415),"",
IF(AND(NOT(ISERROR(VLOOKUP(AC415,MonsterTable!$A:$B,MATCH(MonsterTable!$B$1,MonsterTable!$A$1:$B$1,0),0))),OR(ISBLANK(AE415),ISBLANK(AF415))),#N/A,
IFERROR(VLOOKUP(AC415,MonsterTable!$A:$B,MATCH(MonsterTable!$B$1,MonsterTable!$A$1:$B$1,0),0),
IF(OR(NOT(ISBLANK(AE415)),ISBLANK(AF415)),#N/A,
IF(AC415="empty","empty",
VLOOKUP(AC415,MonsterGroupTable!$A:$A,1,0)))))))</f>
        <v/>
      </c>
      <c r="AH415" s="2" t="str">
        <f>IF(AND(ISBLANK(AG415),OR(NOT(ISBLANK(AI415)),NOT(ISBLANK(AJ415)))),#N/A,
IF(ISBLANK(AG415),"",
IF(AND(NOT(ISERROR(VLOOKUP(AG415,MonsterTable!$A:$B,MATCH(MonsterTable!$B$1,MonsterTable!$A$1:$B$1,0),0))),OR(ISBLANK(AI415),ISBLANK(AJ415))),#N/A,
IFERROR(VLOOKUP(AG415,MonsterTable!$A:$B,MATCH(MonsterTable!$B$1,MonsterTable!$A$1:$B$1,0),0),
IF(OR(NOT(ISBLANK(AI415)),ISBLANK(AJ415)),#N/A,
IF(AG415="empty","empty",
VLOOKUP(AG415,MonsterGroupTable!$A:$A,1,0)))))))</f>
        <v/>
      </c>
      <c r="AL415" s="2" t="str">
        <f>IF(AND(ISBLANK(AK415),OR(NOT(ISBLANK(AM415)),NOT(ISBLANK(AN415)))),#N/A,
IF(ISBLANK(AK415),"",
IF(AND(NOT(ISERROR(VLOOKUP(AK415,MonsterTable!$A:$B,MATCH(MonsterTable!$B$1,MonsterTable!$A$1:$B$1,0),0))),OR(ISBLANK(AM415),ISBLANK(AN415))),#N/A,
IFERROR(VLOOKUP(AK415,MonsterTable!$A:$B,MATCH(MonsterTable!$B$1,MonsterTable!$A$1:$B$1,0),0),
IF(OR(NOT(ISBLANK(AM415)),ISBLANK(AN415)),#N/A,
IF(AK415="empty","empty",
VLOOKUP(AK415,MonsterGroupTable!$A:$A,1,0)))))))</f>
        <v/>
      </c>
      <c r="AP415" s="2" t="str">
        <f>IF(AND(ISBLANK(AO415),OR(NOT(ISBLANK(AQ415)),NOT(ISBLANK(AR415)))),#N/A,
IF(ISBLANK(AO415),"",
IF(AND(NOT(ISERROR(VLOOKUP(AO415,MonsterTable!$A:$B,MATCH(MonsterTable!$B$1,MonsterTable!$A$1:$B$1,0),0))),OR(ISBLANK(AQ415),ISBLANK(AR415))),#N/A,
IFERROR(VLOOKUP(AO415,MonsterTable!$A:$B,MATCH(MonsterTable!$B$1,MonsterTable!$A$1:$B$1,0),0),
IF(OR(NOT(ISBLANK(AQ415)),ISBLANK(AR415)),#N/A,
IF(AO415="empty","empty",
VLOOKUP(AO415,MonsterGroupTable!$A:$A,1,0)))))))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B415" s="2" t="str">
        <f>IF(AND(ISBLANK(BA415),OR(NOT(ISBLANK(BC415)),NOT(ISBLANK(BD415)))),#N/A,
IF(ISBLANK(BA415),"",
IF(AND(NOT(ISERROR(VLOOKUP(BA415,MonsterTable!$A:$B,MATCH(MonsterTable!$B$1,MonsterTable!$A$1:$B$1,0),0))),OR(ISBLANK(BC415),ISBLANK(BD415))),#N/A,
IFERROR(VLOOKUP(BA415,MonsterTable!$A:$B,MATCH(MonsterTable!$B$1,MonsterTable!$A$1:$B$1,0),0),
IF(OR(NOT(ISBLANK(BC415)),ISBLANK(BD415)),#N/A,
IF(BA415="empty","empty",
VLOOKUP(BA415,MonsterGroupTable!$A:$A,1,0)))))))</f>
        <v/>
      </c>
      <c r="BF415" s="2" t="str">
        <f>IF(AND(ISBLANK(BE415),OR(NOT(ISBLANK(BG415)),NOT(ISBLANK(BH415)))),#N/A,
IF(ISBLANK(BE415),"",
IF(AND(NOT(ISERROR(VLOOKUP(BE415,MonsterTable!$A:$B,MATCH(MonsterTable!$B$1,MonsterTable!$A$1:$B$1,0),0))),OR(ISBLANK(BG415),ISBLANK(BH415))),#N/A,
IFERROR(VLOOKUP(BE415,MonsterTable!$A:$B,MATCH(MonsterTable!$B$1,MonsterTable!$A$1:$B$1,0),0),
IF(OR(NOT(ISBLANK(BG415)),ISBLANK(BH415)),#N/A,
IF(BE415="empty","empty",
VLOOKUP(BE415,MonsterGroupTable!$A:$A,1,0)))))))</f>
        <v/>
      </c>
    </row>
    <row r="416" spans="1:58" x14ac:dyDescent="0.3">
      <c r="A416">
        <v>10415</v>
      </c>
      <c r="B416">
        <f t="shared" si="13"/>
        <v>1.1000000000000001</v>
      </c>
      <c r="C416">
        <f t="shared" si="13"/>
        <v>1.1000000000000001</v>
      </c>
      <c r="F416">
        <v>2700</v>
      </c>
      <c r="G416">
        <v>64050</v>
      </c>
      <c r="H416" t="s">
        <v>29</v>
      </c>
      <c r="I416" t="s">
        <v>30</v>
      </c>
      <c r="J416" t="s">
        <v>85</v>
      </c>
      <c r="K416" t="s">
        <v>86</v>
      </c>
      <c r="L416">
        <v>0</v>
      </c>
      <c r="M416">
        <v>-4.75</v>
      </c>
      <c r="N416">
        <v>-3.5</v>
      </c>
      <c r="O416">
        <v>4.75</v>
      </c>
      <c r="P416">
        <v>3</v>
      </c>
      <c r="Q416">
        <v>-13.5</v>
      </c>
      <c r="R416">
        <v>2.5499999999999998</v>
      </c>
      <c r="S416">
        <v>-6.75</v>
      </c>
      <c r="T416" t="str">
        <f t="shared" si="12"/>
        <v>g101,5</v>
      </c>
      <c r="U416" s="1" t="s">
        <v>78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g101</v>
      </c>
      <c r="X416">
        <v>5</v>
      </c>
      <c r="Z416" s="2" t="str">
        <f>IF(AND(ISBLANK(Y416),OR(NOT(ISBLANK(AA416)),NOT(ISBLANK(AB416)))),#N/A,
IF(ISBLANK(Y416),"",
IF(AND(NOT(ISERROR(VLOOKUP(Y416,MonsterTable!$A:$B,MATCH(MonsterTable!$B$1,MonsterTable!$A$1:$B$1,0),0))),OR(ISBLANK(AA416),ISBLANK(AB416))),#N/A,
IFERROR(VLOOKUP(Y416,MonsterTable!$A:$B,MATCH(MonsterTable!$B$1,MonsterTable!$A$1:$B$1,0),0),
IF(OR(NOT(ISBLANK(AA416)),ISBLANK(AB416)),#N/A,
IF(Y416="empty","empty",
VLOOKUP(Y416,MonsterGroupTable!$A:$A,1,0)))))))</f>
        <v/>
      </c>
      <c r="AD416" s="2" t="str">
        <f>IF(AND(ISBLANK(AC416),OR(NOT(ISBLANK(AE416)),NOT(ISBLANK(AF416)))),#N/A,
IF(ISBLANK(AC416),"",
IF(AND(NOT(ISERROR(VLOOKUP(AC416,MonsterTable!$A:$B,MATCH(MonsterTable!$B$1,MonsterTable!$A$1:$B$1,0),0))),OR(ISBLANK(AE416),ISBLANK(AF416))),#N/A,
IFERROR(VLOOKUP(AC416,MonsterTable!$A:$B,MATCH(MonsterTable!$B$1,MonsterTable!$A$1:$B$1,0),0),
IF(OR(NOT(ISBLANK(AE416)),ISBLANK(AF416)),#N/A,
IF(AC416="empty","empty",
VLOOKUP(AC416,MonsterGroupTable!$A:$A,1,0)))))))</f>
        <v/>
      </c>
      <c r="AH416" s="2" t="str">
        <f>IF(AND(ISBLANK(AG416),OR(NOT(ISBLANK(AI416)),NOT(ISBLANK(AJ416)))),#N/A,
IF(ISBLANK(AG416),"",
IF(AND(NOT(ISERROR(VLOOKUP(AG416,MonsterTable!$A:$B,MATCH(MonsterTable!$B$1,MonsterTable!$A$1:$B$1,0),0))),OR(ISBLANK(AI416),ISBLANK(AJ416))),#N/A,
IFERROR(VLOOKUP(AG416,MonsterTable!$A:$B,MATCH(MonsterTable!$B$1,MonsterTable!$A$1:$B$1,0),0),
IF(OR(NOT(ISBLANK(AI416)),ISBLANK(AJ416)),#N/A,
IF(AG416="empty","empty",
VLOOKUP(AG416,MonsterGroupTable!$A:$A,1,0)))))))</f>
        <v/>
      </c>
      <c r="AL416" s="2" t="str">
        <f>IF(AND(ISBLANK(AK416),OR(NOT(ISBLANK(AM416)),NOT(ISBLANK(AN416)))),#N/A,
IF(ISBLANK(AK416),"",
IF(AND(NOT(ISERROR(VLOOKUP(AK416,MonsterTable!$A:$B,MATCH(MonsterTable!$B$1,MonsterTable!$A$1:$B$1,0),0))),OR(ISBLANK(AM416),ISBLANK(AN416))),#N/A,
IFERROR(VLOOKUP(AK416,MonsterTable!$A:$B,MATCH(MonsterTable!$B$1,MonsterTable!$A$1:$B$1,0),0),
IF(OR(NOT(ISBLANK(AM416)),ISBLANK(AN416)),#N/A,
IF(AK416="empty","empty",
VLOOKUP(AK416,MonsterGroupTable!$A:$A,1,0)))))))</f>
        <v/>
      </c>
      <c r="AP416" s="2" t="str">
        <f>IF(AND(ISBLANK(AO416),OR(NOT(ISBLANK(AQ416)),NOT(ISBLANK(AR416)))),#N/A,
IF(ISBLANK(AO416),"",
IF(AND(NOT(ISERROR(VLOOKUP(AO416,MonsterTable!$A:$B,MATCH(MonsterTable!$B$1,MonsterTable!$A$1:$B$1,0),0))),OR(ISBLANK(AQ416),ISBLANK(AR416))),#N/A,
IFERROR(VLOOKUP(AO416,MonsterTable!$A:$B,MATCH(MonsterTable!$B$1,MonsterTable!$A$1:$B$1,0),0),
IF(OR(NOT(ISBLANK(AQ416)),ISBLANK(AR416)),#N/A,
IF(AO416="empty","empty",
VLOOKUP(AO416,MonsterGroupTable!$A:$A,1,0)))))))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B416" s="2" t="str">
        <f>IF(AND(ISBLANK(BA416),OR(NOT(ISBLANK(BC416)),NOT(ISBLANK(BD416)))),#N/A,
IF(ISBLANK(BA416),"",
IF(AND(NOT(ISERROR(VLOOKUP(BA416,MonsterTable!$A:$B,MATCH(MonsterTable!$B$1,MonsterTable!$A$1:$B$1,0),0))),OR(ISBLANK(BC416),ISBLANK(BD416))),#N/A,
IFERROR(VLOOKUP(BA416,MonsterTable!$A:$B,MATCH(MonsterTable!$B$1,MonsterTable!$A$1:$B$1,0),0),
IF(OR(NOT(ISBLANK(BC416)),ISBLANK(BD416)),#N/A,
IF(BA416="empty","empty",
VLOOKUP(BA416,MonsterGroupTable!$A:$A,1,0)))))))</f>
        <v/>
      </c>
      <c r="BF416" s="2" t="str">
        <f>IF(AND(ISBLANK(BE416),OR(NOT(ISBLANK(BG416)),NOT(ISBLANK(BH416)))),#N/A,
IF(ISBLANK(BE416),"",
IF(AND(NOT(ISERROR(VLOOKUP(BE416,MonsterTable!$A:$B,MATCH(MonsterTable!$B$1,MonsterTable!$A$1:$B$1,0),0))),OR(ISBLANK(BG416),ISBLANK(BH416))),#N/A,
IFERROR(VLOOKUP(BE416,MonsterTable!$A:$B,MATCH(MonsterTable!$B$1,MonsterTable!$A$1:$B$1,0),0),
IF(OR(NOT(ISBLANK(BG416)),ISBLANK(BH416)),#N/A,
IF(BE416="empty","empty",
VLOOKUP(BE416,MonsterGroupTable!$A:$A,1,0)))))))</f>
        <v/>
      </c>
    </row>
    <row r="417" spans="1:58" x14ac:dyDescent="0.3">
      <c r="A417">
        <v>10416</v>
      </c>
      <c r="B417">
        <f t="shared" si="13"/>
        <v>1.1000000000000001</v>
      </c>
      <c r="C417">
        <f t="shared" si="13"/>
        <v>1.1000000000000001</v>
      </c>
      <c r="F417">
        <v>2700</v>
      </c>
      <c r="G417">
        <v>64500</v>
      </c>
      <c r="H417" t="s">
        <v>29</v>
      </c>
      <c r="I417" t="s">
        <v>30</v>
      </c>
      <c r="J417" t="s">
        <v>85</v>
      </c>
      <c r="K417" t="s">
        <v>86</v>
      </c>
      <c r="L417">
        <v>0</v>
      </c>
      <c r="M417">
        <v>-4.75</v>
      </c>
      <c r="N417">
        <v>-3.5</v>
      </c>
      <c r="O417">
        <v>4.75</v>
      </c>
      <c r="P417">
        <v>3</v>
      </c>
      <c r="Q417">
        <v>-13.5</v>
      </c>
      <c r="R417">
        <v>2.5499999999999998</v>
      </c>
      <c r="S417">
        <v>-6.75</v>
      </c>
      <c r="T417" t="str">
        <f t="shared" si="12"/>
        <v>g101,5</v>
      </c>
      <c r="U417" s="1" t="s">
        <v>78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g101</v>
      </c>
      <c r="X417">
        <v>5</v>
      </c>
      <c r="Z417" s="2" t="str">
        <f>IF(AND(ISBLANK(Y417),OR(NOT(ISBLANK(AA417)),NOT(ISBLANK(AB417)))),#N/A,
IF(ISBLANK(Y417),"",
IF(AND(NOT(ISERROR(VLOOKUP(Y417,MonsterTable!$A:$B,MATCH(MonsterTable!$B$1,MonsterTable!$A$1:$B$1,0),0))),OR(ISBLANK(AA417),ISBLANK(AB417))),#N/A,
IFERROR(VLOOKUP(Y417,MonsterTable!$A:$B,MATCH(MonsterTable!$B$1,MonsterTable!$A$1:$B$1,0),0),
IF(OR(NOT(ISBLANK(AA417)),ISBLANK(AB417)),#N/A,
IF(Y417="empty","empty",
VLOOKUP(Y417,MonsterGroupTable!$A:$A,1,0)))))))</f>
        <v/>
      </c>
      <c r="AD417" s="2" t="str">
        <f>IF(AND(ISBLANK(AC417),OR(NOT(ISBLANK(AE417)),NOT(ISBLANK(AF417)))),#N/A,
IF(ISBLANK(AC417),"",
IF(AND(NOT(ISERROR(VLOOKUP(AC417,MonsterTable!$A:$B,MATCH(MonsterTable!$B$1,MonsterTable!$A$1:$B$1,0),0))),OR(ISBLANK(AE417),ISBLANK(AF417))),#N/A,
IFERROR(VLOOKUP(AC417,MonsterTable!$A:$B,MATCH(MonsterTable!$B$1,MonsterTable!$A$1:$B$1,0),0),
IF(OR(NOT(ISBLANK(AE417)),ISBLANK(AF417)),#N/A,
IF(AC417="empty","empty",
VLOOKUP(AC417,MonsterGroupTable!$A:$A,1,0)))))))</f>
        <v/>
      </c>
      <c r="AH417" s="2" t="str">
        <f>IF(AND(ISBLANK(AG417),OR(NOT(ISBLANK(AI417)),NOT(ISBLANK(AJ417)))),#N/A,
IF(ISBLANK(AG417),"",
IF(AND(NOT(ISERROR(VLOOKUP(AG417,MonsterTable!$A:$B,MATCH(MonsterTable!$B$1,MonsterTable!$A$1:$B$1,0),0))),OR(ISBLANK(AI417),ISBLANK(AJ417))),#N/A,
IFERROR(VLOOKUP(AG417,MonsterTable!$A:$B,MATCH(MonsterTable!$B$1,MonsterTable!$A$1:$B$1,0),0),
IF(OR(NOT(ISBLANK(AI417)),ISBLANK(AJ417)),#N/A,
IF(AG417="empty","empty",
VLOOKUP(AG417,MonsterGroupTable!$A:$A,1,0)))))))</f>
        <v/>
      </c>
      <c r="AL417" s="2" t="str">
        <f>IF(AND(ISBLANK(AK417),OR(NOT(ISBLANK(AM417)),NOT(ISBLANK(AN417)))),#N/A,
IF(ISBLANK(AK417),"",
IF(AND(NOT(ISERROR(VLOOKUP(AK417,MonsterTable!$A:$B,MATCH(MonsterTable!$B$1,MonsterTable!$A$1:$B$1,0),0))),OR(ISBLANK(AM417),ISBLANK(AN417))),#N/A,
IFERROR(VLOOKUP(AK417,MonsterTable!$A:$B,MATCH(MonsterTable!$B$1,MonsterTable!$A$1:$B$1,0),0),
IF(OR(NOT(ISBLANK(AM417)),ISBLANK(AN417)),#N/A,
IF(AK417="empty","empty",
VLOOKUP(AK417,MonsterGroupTable!$A:$A,1,0)))))))</f>
        <v/>
      </c>
      <c r="AP417" s="2" t="str">
        <f>IF(AND(ISBLANK(AO417),OR(NOT(ISBLANK(AQ417)),NOT(ISBLANK(AR417)))),#N/A,
IF(ISBLANK(AO417),"",
IF(AND(NOT(ISERROR(VLOOKUP(AO417,MonsterTable!$A:$B,MATCH(MonsterTable!$B$1,MonsterTable!$A$1:$B$1,0),0))),OR(ISBLANK(AQ417),ISBLANK(AR417))),#N/A,
IFERROR(VLOOKUP(AO417,MonsterTable!$A:$B,MATCH(MonsterTable!$B$1,MonsterTable!$A$1:$B$1,0),0),
IF(OR(NOT(ISBLANK(AQ417)),ISBLANK(AR417)),#N/A,
IF(AO417="empty","empty",
VLOOKUP(AO417,MonsterGroupTable!$A:$A,1,0)))))))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B417" s="2" t="str">
        <f>IF(AND(ISBLANK(BA417),OR(NOT(ISBLANK(BC417)),NOT(ISBLANK(BD417)))),#N/A,
IF(ISBLANK(BA417),"",
IF(AND(NOT(ISERROR(VLOOKUP(BA417,MonsterTable!$A:$B,MATCH(MonsterTable!$B$1,MonsterTable!$A$1:$B$1,0),0))),OR(ISBLANK(BC417),ISBLANK(BD417))),#N/A,
IFERROR(VLOOKUP(BA417,MonsterTable!$A:$B,MATCH(MonsterTable!$B$1,MonsterTable!$A$1:$B$1,0),0),
IF(OR(NOT(ISBLANK(BC417)),ISBLANK(BD417)),#N/A,
IF(BA417="empty","empty",
VLOOKUP(BA417,MonsterGroupTable!$A:$A,1,0)))))))</f>
        <v/>
      </c>
      <c r="BF417" s="2" t="str">
        <f>IF(AND(ISBLANK(BE417),OR(NOT(ISBLANK(BG417)),NOT(ISBLANK(BH417)))),#N/A,
IF(ISBLANK(BE417),"",
IF(AND(NOT(ISERROR(VLOOKUP(BE417,MonsterTable!$A:$B,MATCH(MonsterTable!$B$1,MonsterTable!$A$1:$B$1,0),0))),OR(ISBLANK(BG417),ISBLANK(BH417))),#N/A,
IFERROR(VLOOKUP(BE417,MonsterTable!$A:$B,MATCH(MonsterTable!$B$1,MonsterTable!$A$1:$B$1,0),0),
IF(OR(NOT(ISBLANK(BG417)),ISBLANK(BH417)),#N/A,
IF(BE417="empty","empty",
VLOOKUP(BE417,MonsterGroupTable!$A:$A,1,0)))))))</f>
        <v/>
      </c>
    </row>
    <row r="418" spans="1:58" x14ac:dyDescent="0.3">
      <c r="A418">
        <v>10417</v>
      </c>
      <c r="B418">
        <f t="shared" si="13"/>
        <v>1.1000000000000001</v>
      </c>
      <c r="C418">
        <f t="shared" si="13"/>
        <v>1.1000000000000001</v>
      </c>
      <c r="F418">
        <v>2700</v>
      </c>
      <c r="G418">
        <v>64950</v>
      </c>
      <c r="H418" t="s">
        <v>29</v>
      </c>
      <c r="I418" t="s">
        <v>30</v>
      </c>
      <c r="J418" t="s">
        <v>85</v>
      </c>
      <c r="K418" t="s">
        <v>86</v>
      </c>
      <c r="L418">
        <v>0</v>
      </c>
      <c r="M418">
        <v>-4.75</v>
      </c>
      <c r="N418">
        <v>-3.5</v>
      </c>
      <c r="O418">
        <v>4.75</v>
      </c>
      <c r="P418">
        <v>3</v>
      </c>
      <c r="Q418">
        <v>-13.5</v>
      </c>
      <c r="R418">
        <v>2.5499999999999998</v>
      </c>
      <c r="S418">
        <v>-6.75</v>
      </c>
      <c r="T418" t="str">
        <f t="shared" si="12"/>
        <v>g101,5</v>
      </c>
      <c r="U418" s="1" t="s">
        <v>78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g101</v>
      </c>
      <c r="X418">
        <v>5</v>
      </c>
      <c r="Z418" s="2" t="str">
        <f>IF(AND(ISBLANK(Y418),OR(NOT(ISBLANK(AA418)),NOT(ISBLANK(AB418)))),#N/A,
IF(ISBLANK(Y418),"",
IF(AND(NOT(ISERROR(VLOOKUP(Y418,MonsterTable!$A:$B,MATCH(MonsterTable!$B$1,MonsterTable!$A$1:$B$1,0),0))),OR(ISBLANK(AA418),ISBLANK(AB418))),#N/A,
IFERROR(VLOOKUP(Y418,MonsterTable!$A:$B,MATCH(MonsterTable!$B$1,MonsterTable!$A$1:$B$1,0),0),
IF(OR(NOT(ISBLANK(AA418)),ISBLANK(AB418)),#N/A,
IF(Y418="empty","empty",
VLOOKUP(Y418,MonsterGroupTable!$A:$A,1,0)))))))</f>
        <v/>
      </c>
      <c r="AD418" s="2" t="str">
        <f>IF(AND(ISBLANK(AC418),OR(NOT(ISBLANK(AE418)),NOT(ISBLANK(AF418)))),#N/A,
IF(ISBLANK(AC418),"",
IF(AND(NOT(ISERROR(VLOOKUP(AC418,MonsterTable!$A:$B,MATCH(MonsterTable!$B$1,MonsterTable!$A$1:$B$1,0),0))),OR(ISBLANK(AE418),ISBLANK(AF418))),#N/A,
IFERROR(VLOOKUP(AC418,MonsterTable!$A:$B,MATCH(MonsterTable!$B$1,MonsterTable!$A$1:$B$1,0),0),
IF(OR(NOT(ISBLANK(AE418)),ISBLANK(AF418)),#N/A,
IF(AC418="empty","empty",
VLOOKUP(AC418,MonsterGroupTable!$A:$A,1,0)))))))</f>
        <v/>
      </c>
      <c r="AH418" s="2" t="str">
        <f>IF(AND(ISBLANK(AG418),OR(NOT(ISBLANK(AI418)),NOT(ISBLANK(AJ418)))),#N/A,
IF(ISBLANK(AG418),"",
IF(AND(NOT(ISERROR(VLOOKUP(AG418,MonsterTable!$A:$B,MATCH(MonsterTable!$B$1,MonsterTable!$A$1:$B$1,0),0))),OR(ISBLANK(AI418),ISBLANK(AJ418))),#N/A,
IFERROR(VLOOKUP(AG418,MonsterTable!$A:$B,MATCH(MonsterTable!$B$1,MonsterTable!$A$1:$B$1,0),0),
IF(OR(NOT(ISBLANK(AI418)),ISBLANK(AJ418)),#N/A,
IF(AG418="empty","empty",
VLOOKUP(AG418,MonsterGroupTable!$A:$A,1,0)))))))</f>
        <v/>
      </c>
      <c r="AL418" s="2" t="str">
        <f>IF(AND(ISBLANK(AK418),OR(NOT(ISBLANK(AM418)),NOT(ISBLANK(AN418)))),#N/A,
IF(ISBLANK(AK418),"",
IF(AND(NOT(ISERROR(VLOOKUP(AK418,MonsterTable!$A:$B,MATCH(MonsterTable!$B$1,MonsterTable!$A$1:$B$1,0),0))),OR(ISBLANK(AM418),ISBLANK(AN418))),#N/A,
IFERROR(VLOOKUP(AK418,MonsterTable!$A:$B,MATCH(MonsterTable!$B$1,MonsterTable!$A$1:$B$1,0),0),
IF(OR(NOT(ISBLANK(AM418)),ISBLANK(AN418)),#N/A,
IF(AK418="empty","empty",
VLOOKUP(AK418,MonsterGroupTable!$A:$A,1,0)))))))</f>
        <v/>
      </c>
      <c r="AP418" s="2" t="str">
        <f>IF(AND(ISBLANK(AO418),OR(NOT(ISBLANK(AQ418)),NOT(ISBLANK(AR418)))),#N/A,
IF(ISBLANK(AO418),"",
IF(AND(NOT(ISERROR(VLOOKUP(AO418,MonsterTable!$A:$B,MATCH(MonsterTable!$B$1,MonsterTable!$A$1:$B$1,0),0))),OR(ISBLANK(AQ418),ISBLANK(AR418))),#N/A,
IFERROR(VLOOKUP(AO418,MonsterTable!$A:$B,MATCH(MonsterTable!$B$1,MonsterTable!$A$1:$B$1,0),0),
IF(OR(NOT(ISBLANK(AQ418)),ISBLANK(AR418)),#N/A,
IF(AO418="empty","empty",
VLOOKUP(AO418,MonsterGroupTable!$A:$A,1,0)))))))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B418" s="2" t="str">
        <f>IF(AND(ISBLANK(BA418),OR(NOT(ISBLANK(BC418)),NOT(ISBLANK(BD418)))),#N/A,
IF(ISBLANK(BA418),"",
IF(AND(NOT(ISERROR(VLOOKUP(BA418,MonsterTable!$A:$B,MATCH(MonsterTable!$B$1,MonsterTable!$A$1:$B$1,0),0))),OR(ISBLANK(BC418),ISBLANK(BD418))),#N/A,
IFERROR(VLOOKUP(BA418,MonsterTable!$A:$B,MATCH(MonsterTable!$B$1,MonsterTable!$A$1:$B$1,0),0),
IF(OR(NOT(ISBLANK(BC418)),ISBLANK(BD418)),#N/A,
IF(BA418="empty","empty",
VLOOKUP(BA418,MonsterGroupTable!$A:$A,1,0)))))))</f>
        <v/>
      </c>
      <c r="BF418" s="2" t="str">
        <f>IF(AND(ISBLANK(BE418),OR(NOT(ISBLANK(BG418)),NOT(ISBLANK(BH418)))),#N/A,
IF(ISBLANK(BE418),"",
IF(AND(NOT(ISERROR(VLOOKUP(BE418,MonsterTable!$A:$B,MATCH(MonsterTable!$B$1,MonsterTable!$A$1:$B$1,0),0))),OR(ISBLANK(BG418),ISBLANK(BH418))),#N/A,
IFERROR(VLOOKUP(BE418,MonsterTable!$A:$B,MATCH(MonsterTable!$B$1,MonsterTable!$A$1:$B$1,0),0),
IF(OR(NOT(ISBLANK(BG418)),ISBLANK(BH418)),#N/A,
IF(BE418="empty","empty",
VLOOKUP(BE418,MonsterGroupTable!$A:$A,1,0)))))))</f>
        <v/>
      </c>
    </row>
    <row r="419" spans="1:58" x14ac:dyDescent="0.3">
      <c r="A419">
        <v>10418</v>
      </c>
      <c r="B419">
        <f t="shared" si="13"/>
        <v>1.1000000000000001</v>
      </c>
      <c r="C419">
        <f t="shared" si="13"/>
        <v>1.1000000000000001</v>
      </c>
      <c r="F419">
        <v>2700</v>
      </c>
      <c r="G419">
        <v>65400</v>
      </c>
      <c r="H419" t="s">
        <v>29</v>
      </c>
      <c r="I419" t="s">
        <v>30</v>
      </c>
      <c r="J419" t="s">
        <v>85</v>
      </c>
      <c r="K419" t="s">
        <v>86</v>
      </c>
      <c r="L419">
        <v>0</v>
      </c>
      <c r="M419">
        <v>-4.75</v>
      </c>
      <c r="N419">
        <v>-3.5</v>
      </c>
      <c r="O419">
        <v>4.75</v>
      </c>
      <c r="P419">
        <v>3</v>
      </c>
      <c r="Q419">
        <v>-13.5</v>
      </c>
      <c r="R419">
        <v>2.5499999999999998</v>
      </c>
      <c r="S419">
        <v>-6.75</v>
      </c>
      <c r="T419" t="str">
        <f t="shared" si="12"/>
        <v>g101,5</v>
      </c>
      <c r="U419" s="1" t="s">
        <v>78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g101</v>
      </c>
      <c r="X419">
        <v>5</v>
      </c>
      <c r="Z419" s="2" t="str">
        <f>IF(AND(ISBLANK(Y419),OR(NOT(ISBLANK(AA419)),NOT(ISBLANK(AB419)))),#N/A,
IF(ISBLANK(Y419),"",
IF(AND(NOT(ISERROR(VLOOKUP(Y419,MonsterTable!$A:$B,MATCH(MonsterTable!$B$1,MonsterTable!$A$1:$B$1,0),0))),OR(ISBLANK(AA419),ISBLANK(AB419))),#N/A,
IFERROR(VLOOKUP(Y419,MonsterTable!$A:$B,MATCH(MonsterTable!$B$1,MonsterTable!$A$1:$B$1,0),0),
IF(OR(NOT(ISBLANK(AA419)),ISBLANK(AB419)),#N/A,
IF(Y419="empty","empty",
VLOOKUP(Y419,MonsterGroupTable!$A:$A,1,0)))))))</f>
        <v/>
      </c>
      <c r="AD419" s="2" t="str">
        <f>IF(AND(ISBLANK(AC419),OR(NOT(ISBLANK(AE419)),NOT(ISBLANK(AF419)))),#N/A,
IF(ISBLANK(AC419),"",
IF(AND(NOT(ISERROR(VLOOKUP(AC419,MonsterTable!$A:$B,MATCH(MonsterTable!$B$1,MonsterTable!$A$1:$B$1,0),0))),OR(ISBLANK(AE419),ISBLANK(AF419))),#N/A,
IFERROR(VLOOKUP(AC419,MonsterTable!$A:$B,MATCH(MonsterTable!$B$1,MonsterTable!$A$1:$B$1,0),0),
IF(OR(NOT(ISBLANK(AE419)),ISBLANK(AF419)),#N/A,
IF(AC419="empty","empty",
VLOOKUP(AC419,MonsterGroupTable!$A:$A,1,0)))))))</f>
        <v/>
      </c>
      <c r="AH419" s="2" t="str">
        <f>IF(AND(ISBLANK(AG419),OR(NOT(ISBLANK(AI419)),NOT(ISBLANK(AJ419)))),#N/A,
IF(ISBLANK(AG419),"",
IF(AND(NOT(ISERROR(VLOOKUP(AG419,MonsterTable!$A:$B,MATCH(MonsterTable!$B$1,MonsterTable!$A$1:$B$1,0),0))),OR(ISBLANK(AI419),ISBLANK(AJ419))),#N/A,
IFERROR(VLOOKUP(AG419,MonsterTable!$A:$B,MATCH(MonsterTable!$B$1,MonsterTable!$A$1:$B$1,0),0),
IF(OR(NOT(ISBLANK(AI419)),ISBLANK(AJ419)),#N/A,
IF(AG419="empty","empty",
VLOOKUP(AG419,MonsterGroupTable!$A:$A,1,0)))))))</f>
        <v/>
      </c>
      <c r="AL419" s="2" t="str">
        <f>IF(AND(ISBLANK(AK419),OR(NOT(ISBLANK(AM419)),NOT(ISBLANK(AN419)))),#N/A,
IF(ISBLANK(AK419),"",
IF(AND(NOT(ISERROR(VLOOKUP(AK419,MonsterTable!$A:$B,MATCH(MonsterTable!$B$1,MonsterTable!$A$1:$B$1,0),0))),OR(ISBLANK(AM419),ISBLANK(AN419))),#N/A,
IFERROR(VLOOKUP(AK419,MonsterTable!$A:$B,MATCH(MonsterTable!$B$1,MonsterTable!$A$1:$B$1,0),0),
IF(OR(NOT(ISBLANK(AM419)),ISBLANK(AN419)),#N/A,
IF(AK419="empty","empty",
VLOOKUP(AK419,MonsterGroupTable!$A:$A,1,0)))))))</f>
        <v/>
      </c>
      <c r="AP419" s="2" t="str">
        <f>IF(AND(ISBLANK(AO419),OR(NOT(ISBLANK(AQ419)),NOT(ISBLANK(AR419)))),#N/A,
IF(ISBLANK(AO419),"",
IF(AND(NOT(ISERROR(VLOOKUP(AO419,MonsterTable!$A:$B,MATCH(MonsterTable!$B$1,MonsterTable!$A$1:$B$1,0),0))),OR(ISBLANK(AQ419),ISBLANK(AR419))),#N/A,
IFERROR(VLOOKUP(AO419,MonsterTable!$A:$B,MATCH(MonsterTable!$B$1,MonsterTable!$A$1:$B$1,0),0),
IF(OR(NOT(ISBLANK(AQ419)),ISBLANK(AR419)),#N/A,
IF(AO419="empty","empty",
VLOOKUP(AO419,MonsterGroupTable!$A:$A,1,0)))))))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B419" s="2" t="str">
        <f>IF(AND(ISBLANK(BA419),OR(NOT(ISBLANK(BC419)),NOT(ISBLANK(BD419)))),#N/A,
IF(ISBLANK(BA419),"",
IF(AND(NOT(ISERROR(VLOOKUP(BA419,MonsterTable!$A:$B,MATCH(MonsterTable!$B$1,MonsterTable!$A$1:$B$1,0),0))),OR(ISBLANK(BC419),ISBLANK(BD419))),#N/A,
IFERROR(VLOOKUP(BA419,MonsterTable!$A:$B,MATCH(MonsterTable!$B$1,MonsterTable!$A$1:$B$1,0),0),
IF(OR(NOT(ISBLANK(BC419)),ISBLANK(BD419)),#N/A,
IF(BA419="empty","empty",
VLOOKUP(BA419,MonsterGroupTable!$A:$A,1,0)))))))</f>
        <v/>
      </c>
      <c r="BF419" s="2" t="str">
        <f>IF(AND(ISBLANK(BE419),OR(NOT(ISBLANK(BG419)),NOT(ISBLANK(BH419)))),#N/A,
IF(ISBLANK(BE419),"",
IF(AND(NOT(ISERROR(VLOOKUP(BE419,MonsterTable!$A:$B,MATCH(MonsterTable!$B$1,MonsterTable!$A$1:$B$1,0),0))),OR(ISBLANK(BG419),ISBLANK(BH419))),#N/A,
IFERROR(VLOOKUP(BE419,MonsterTable!$A:$B,MATCH(MonsterTable!$B$1,MonsterTable!$A$1:$B$1,0),0),
IF(OR(NOT(ISBLANK(BG419)),ISBLANK(BH419)),#N/A,
IF(BE419="empty","empty",
VLOOKUP(BE419,MonsterGroupTable!$A:$A,1,0)))))))</f>
        <v/>
      </c>
    </row>
    <row r="420" spans="1:58" x14ac:dyDescent="0.3">
      <c r="A420">
        <v>10419</v>
      </c>
      <c r="B420">
        <f t="shared" si="13"/>
        <v>1.1000000000000001</v>
      </c>
      <c r="C420">
        <f t="shared" si="13"/>
        <v>1.1000000000000001</v>
      </c>
      <c r="F420">
        <v>2700</v>
      </c>
      <c r="G420">
        <v>65850</v>
      </c>
      <c r="H420" t="s">
        <v>29</v>
      </c>
      <c r="I420" t="s">
        <v>30</v>
      </c>
      <c r="J420" t="s">
        <v>85</v>
      </c>
      <c r="K420" t="s">
        <v>86</v>
      </c>
      <c r="L420">
        <v>0</v>
      </c>
      <c r="M420">
        <v>-4.75</v>
      </c>
      <c r="N420">
        <v>-3.5</v>
      </c>
      <c r="O420">
        <v>4.75</v>
      </c>
      <c r="P420">
        <v>3</v>
      </c>
      <c r="Q420">
        <v>-13.5</v>
      </c>
      <c r="R420">
        <v>2.5499999999999998</v>
      </c>
      <c r="S420">
        <v>-6.75</v>
      </c>
      <c r="T420" t="str">
        <f t="shared" si="12"/>
        <v>g101,5</v>
      </c>
      <c r="U420" s="1" t="s">
        <v>78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g101</v>
      </c>
      <c r="X420">
        <v>5</v>
      </c>
      <c r="Z420" s="2" t="str">
        <f>IF(AND(ISBLANK(Y420),OR(NOT(ISBLANK(AA420)),NOT(ISBLANK(AB420)))),#N/A,
IF(ISBLANK(Y420),"",
IF(AND(NOT(ISERROR(VLOOKUP(Y420,MonsterTable!$A:$B,MATCH(MonsterTable!$B$1,MonsterTable!$A$1:$B$1,0),0))),OR(ISBLANK(AA420),ISBLANK(AB420))),#N/A,
IFERROR(VLOOKUP(Y420,MonsterTable!$A:$B,MATCH(MonsterTable!$B$1,MonsterTable!$A$1:$B$1,0),0),
IF(OR(NOT(ISBLANK(AA420)),ISBLANK(AB420)),#N/A,
IF(Y420="empty","empty",
VLOOKUP(Y420,MonsterGroupTable!$A:$A,1,0)))))))</f>
        <v/>
      </c>
      <c r="AD420" s="2" t="str">
        <f>IF(AND(ISBLANK(AC420),OR(NOT(ISBLANK(AE420)),NOT(ISBLANK(AF420)))),#N/A,
IF(ISBLANK(AC420),"",
IF(AND(NOT(ISERROR(VLOOKUP(AC420,MonsterTable!$A:$B,MATCH(MonsterTable!$B$1,MonsterTable!$A$1:$B$1,0),0))),OR(ISBLANK(AE420),ISBLANK(AF420))),#N/A,
IFERROR(VLOOKUP(AC420,MonsterTable!$A:$B,MATCH(MonsterTable!$B$1,MonsterTable!$A$1:$B$1,0),0),
IF(OR(NOT(ISBLANK(AE420)),ISBLANK(AF420)),#N/A,
IF(AC420="empty","empty",
VLOOKUP(AC420,MonsterGroupTable!$A:$A,1,0)))))))</f>
        <v/>
      </c>
      <c r="AH420" s="2" t="str">
        <f>IF(AND(ISBLANK(AG420),OR(NOT(ISBLANK(AI420)),NOT(ISBLANK(AJ420)))),#N/A,
IF(ISBLANK(AG420),"",
IF(AND(NOT(ISERROR(VLOOKUP(AG420,MonsterTable!$A:$B,MATCH(MonsterTable!$B$1,MonsterTable!$A$1:$B$1,0),0))),OR(ISBLANK(AI420),ISBLANK(AJ420))),#N/A,
IFERROR(VLOOKUP(AG420,MonsterTable!$A:$B,MATCH(MonsterTable!$B$1,MonsterTable!$A$1:$B$1,0),0),
IF(OR(NOT(ISBLANK(AI420)),ISBLANK(AJ420)),#N/A,
IF(AG420="empty","empty",
VLOOKUP(AG420,MonsterGroupTable!$A:$A,1,0)))))))</f>
        <v/>
      </c>
      <c r="AL420" s="2" t="str">
        <f>IF(AND(ISBLANK(AK420),OR(NOT(ISBLANK(AM420)),NOT(ISBLANK(AN420)))),#N/A,
IF(ISBLANK(AK420),"",
IF(AND(NOT(ISERROR(VLOOKUP(AK420,MonsterTable!$A:$B,MATCH(MonsterTable!$B$1,MonsterTable!$A$1:$B$1,0),0))),OR(ISBLANK(AM420),ISBLANK(AN420))),#N/A,
IFERROR(VLOOKUP(AK420,MonsterTable!$A:$B,MATCH(MonsterTable!$B$1,MonsterTable!$A$1:$B$1,0),0),
IF(OR(NOT(ISBLANK(AM420)),ISBLANK(AN420)),#N/A,
IF(AK420="empty","empty",
VLOOKUP(AK420,MonsterGroupTable!$A:$A,1,0)))))))</f>
        <v/>
      </c>
      <c r="AP420" s="2" t="str">
        <f>IF(AND(ISBLANK(AO420),OR(NOT(ISBLANK(AQ420)),NOT(ISBLANK(AR420)))),#N/A,
IF(ISBLANK(AO420),"",
IF(AND(NOT(ISERROR(VLOOKUP(AO420,MonsterTable!$A:$B,MATCH(MonsterTable!$B$1,MonsterTable!$A$1:$B$1,0),0))),OR(ISBLANK(AQ420),ISBLANK(AR420))),#N/A,
IFERROR(VLOOKUP(AO420,MonsterTable!$A:$B,MATCH(MonsterTable!$B$1,MonsterTable!$A$1:$B$1,0),0),
IF(OR(NOT(ISBLANK(AQ420)),ISBLANK(AR420)),#N/A,
IF(AO420="empty","empty",
VLOOKUP(AO420,MonsterGroupTable!$A:$A,1,0)))))))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B420" s="2" t="str">
        <f>IF(AND(ISBLANK(BA420),OR(NOT(ISBLANK(BC420)),NOT(ISBLANK(BD420)))),#N/A,
IF(ISBLANK(BA420),"",
IF(AND(NOT(ISERROR(VLOOKUP(BA420,MonsterTable!$A:$B,MATCH(MonsterTable!$B$1,MonsterTable!$A$1:$B$1,0),0))),OR(ISBLANK(BC420),ISBLANK(BD420))),#N/A,
IFERROR(VLOOKUP(BA420,MonsterTable!$A:$B,MATCH(MonsterTable!$B$1,MonsterTable!$A$1:$B$1,0),0),
IF(OR(NOT(ISBLANK(BC420)),ISBLANK(BD420)),#N/A,
IF(BA420="empty","empty",
VLOOKUP(BA420,MonsterGroupTable!$A:$A,1,0)))))))</f>
        <v/>
      </c>
      <c r="BF420" s="2" t="str">
        <f>IF(AND(ISBLANK(BE420),OR(NOT(ISBLANK(BG420)),NOT(ISBLANK(BH420)))),#N/A,
IF(ISBLANK(BE420),"",
IF(AND(NOT(ISERROR(VLOOKUP(BE420,MonsterTable!$A:$B,MATCH(MonsterTable!$B$1,MonsterTable!$A$1:$B$1,0),0))),OR(ISBLANK(BG420),ISBLANK(BH420))),#N/A,
IFERROR(VLOOKUP(BE420,MonsterTable!$A:$B,MATCH(MonsterTable!$B$1,MonsterTable!$A$1:$B$1,0),0),
IF(OR(NOT(ISBLANK(BG420)),ISBLANK(BH420)),#N/A,
IF(BE420="empty","empty",
VLOOKUP(BE420,MonsterGroupTable!$A:$A,1,0)))))))</f>
        <v/>
      </c>
    </row>
    <row r="421" spans="1:58" x14ac:dyDescent="0.3">
      <c r="A421">
        <v>10420</v>
      </c>
      <c r="B421">
        <f t="shared" si="13"/>
        <v>1.2</v>
      </c>
      <c r="C421">
        <f t="shared" si="13"/>
        <v>1.1000000000000001</v>
      </c>
      <c r="F421">
        <v>2700</v>
      </c>
      <c r="G421">
        <v>66300</v>
      </c>
      <c r="H421" t="s">
        <v>29</v>
      </c>
      <c r="I421" t="s">
        <v>30</v>
      </c>
      <c r="J421" t="s">
        <v>85</v>
      </c>
      <c r="K421" t="s">
        <v>86</v>
      </c>
      <c r="L421">
        <v>0</v>
      </c>
      <c r="M421">
        <v>-4.75</v>
      </c>
      <c r="N421">
        <v>-3.5</v>
      </c>
      <c r="O421">
        <v>4.75</v>
      </c>
      <c r="P421">
        <v>3</v>
      </c>
      <c r="Q421">
        <v>-13.5</v>
      </c>
      <c r="R421">
        <v>2.5499999999999998</v>
      </c>
      <c r="S421">
        <v>-6.75</v>
      </c>
      <c r="T421" t="str">
        <f t="shared" si="12"/>
        <v>g101,5</v>
      </c>
      <c r="U421" s="1" t="s">
        <v>78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g101</v>
      </c>
      <c r="X421">
        <v>5</v>
      </c>
      <c r="Z421" s="2" t="str">
        <f>IF(AND(ISBLANK(Y421),OR(NOT(ISBLANK(AA421)),NOT(ISBLANK(AB421)))),#N/A,
IF(ISBLANK(Y421),"",
IF(AND(NOT(ISERROR(VLOOKUP(Y421,MonsterTable!$A:$B,MATCH(MonsterTable!$B$1,MonsterTable!$A$1:$B$1,0),0))),OR(ISBLANK(AA421),ISBLANK(AB421))),#N/A,
IFERROR(VLOOKUP(Y421,MonsterTable!$A:$B,MATCH(MonsterTable!$B$1,MonsterTable!$A$1:$B$1,0),0),
IF(OR(NOT(ISBLANK(AA421)),ISBLANK(AB421)),#N/A,
IF(Y421="empty","empty",
VLOOKUP(Y421,MonsterGroupTable!$A:$A,1,0)))))))</f>
        <v/>
      </c>
      <c r="AD421" s="2" t="str">
        <f>IF(AND(ISBLANK(AC421),OR(NOT(ISBLANK(AE421)),NOT(ISBLANK(AF421)))),#N/A,
IF(ISBLANK(AC421),"",
IF(AND(NOT(ISERROR(VLOOKUP(AC421,MonsterTable!$A:$B,MATCH(MonsterTable!$B$1,MonsterTable!$A$1:$B$1,0),0))),OR(ISBLANK(AE421),ISBLANK(AF421))),#N/A,
IFERROR(VLOOKUP(AC421,MonsterTable!$A:$B,MATCH(MonsterTable!$B$1,MonsterTable!$A$1:$B$1,0),0),
IF(OR(NOT(ISBLANK(AE421)),ISBLANK(AF421)),#N/A,
IF(AC421="empty","empty",
VLOOKUP(AC421,MonsterGroupTable!$A:$A,1,0)))))))</f>
        <v/>
      </c>
      <c r="AH421" s="2" t="str">
        <f>IF(AND(ISBLANK(AG421),OR(NOT(ISBLANK(AI421)),NOT(ISBLANK(AJ421)))),#N/A,
IF(ISBLANK(AG421),"",
IF(AND(NOT(ISERROR(VLOOKUP(AG421,MonsterTable!$A:$B,MATCH(MonsterTable!$B$1,MonsterTable!$A$1:$B$1,0),0))),OR(ISBLANK(AI421),ISBLANK(AJ421))),#N/A,
IFERROR(VLOOKUP(AG421,MonsterTable!$A:$B,MATCH(MonsterTable!$B$1,MonsterTable!$A$1:$B$1,0),0),
IF(OR(NOT(ISBLANK(AI421)),ISBLANK(AJ421)),#N/A,
IF(AG421="empty","empty",
VLOOKUP(AG421,MonsterGroupTable!$A:$A,1,0)))))))</f>
        <v/>
      </c>
      <c r="AL421" s="2" t="str">
        <f>IF(AND(ISBLANK(AK421),OR(NOT(ISBLANK(AM421)),NOT(ISBLANK(AN421)))),#N/A,
IF(ISBLANK(AK421),"",
IF(AND(NOT(ISERROR(VLOOKUP(AK421,MonsterTable!$A:$B,MATCH(MonsterTable!$B$1,MonsterTable!$A$1:$B$1,0),0))),OR(ISBLANK(AM421),ISBLANK(AN421))),#N/A,
IFERROR(VLOOKUP(AK421,MonsterTable!$A:$B,MATCH(MonsterTable!$B$1,MonsterTable!$A$1:$B$1,0),0),
IF(OR(NOT(ISBLANK(AM421)),ISBLANK(AN421)),#N/A,
IF(AK421="empty","empty",
VLOOKUP(AK421,MonsterGroupTable!$A:$A,1,0)))))))</f>
        <v/>
      </c>
      <c r="AP421" s="2" t="str">
        <f>IF(AND(ISBLANK(AO421),OR(NOT(ISBLANK(AQ421)),NOT(ISBLANK(AR421)))),#N/A,
IF(ISBLANK(AO421),"",
IF(AND(NOT(ISERROR(VLOOKUP(AO421,MonsterTable!$A:$B,MATCH(MonsterTable!$B$1,MonsterTable!$A$1:$B$1,0),0))),OR(ISBLANK(AQ421),ISBLANK(AR421))),#N/A,
IFERROR(VLOOKUP(AO421,MonsterTable!$A:$B,MATCH(MonsterTable!$B$1,MonsterTable!$A$1:$B$1,0),0),
IF(OR(NOT(ISBLANK(AQ421)),ISBLANK(AR421)),#N/A,
IF(AO421="empty","empty",
VLOOKUP(AO421,MonsterGroupTable!$A:$A,1,0)))))))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B421" s="2" t="str">
        <f>IF(AND(ISBLANK(BA421),OR(NOT(ISBLANK(BC421)),NOT(ISBLANK(BD421)))),#N/A,
IF(ISBLANK(BA421),"",
IF(AND(NOT(ISERROR(VLOOKUP(BA421,MonsterTable!$A:$B,MATCH(MonsterTable!$B$1,MonsterTable!$A$1:$B$1,0),0))),OR(ISBLANK(BC421),ISBLANK(BD421))),#N/A,
IFERROR(VLOOKUP(BA421,MonsterTable!$A:$B,MATCH(MonsterTable!$B$1,MonsterTable!$A$1:$B$1,0),0),
IF(OR(NOT(ISBLANK(BC421)),ISBLANK(BD421)),#N/A,
IF(BA421="empty","empty",
VLOOKUP(BA421,MonsterGroupTable!$A:$A,1,0)))))))</f>
        <v/>
      </c>
      <c r="BF421" s="2" t="str">
        <f>IF(AND(ISBLANK(BE421),OR(NOT(ISBLANK(BG421)),NOT(ISBLANK(BH421)))),#N/A,
IF(ISBLANK(BE421),"",
IF(AND(NOT(ISERROR(VLOOKUP(BE421,MonsterTable!$A:$B,MATCH(MonsterTable!$B$1,MonsterTable!$A$1:$B$1,0),0))),OR(ISBLANK(BG421),ISBLANK(BH421))),#N/A,
IFERROR(VLOOKUP(BE421,MonsterTable!$A:$B,MATCH(MonsterTable!$B$1,MonsterTable!$A$1:$B$1,0),0),
IF(OR(NOT(ISBLANK(BG421)),ISBLANK(BH421)),#N/A,
IF(BE421="empty","empty",
VLOOKUP(BE421,MonsterGroupTable!$A:$A,1,0)))))))</f>
        <v/>
      </c>
    </row>
    <row r="422" spans="1:58" x14ac:dyDescent="0.3">
      <c r="A422">
        <v>10421</v>
      </c>
      <c r="B422">
        <f t="shared" si="13"/>
        <v>1.1000000000000001</v>
      </c>
      <c r="C422">
        <f t="shared" si="13"/>
        <v>1.1000000000000001</v>
      </c>
      <c r="F422">
        <v>2700</v>
      </c>
      <c r="G422">
        <v>66750</v>
      </c>
      <c r="H422" t="s">
        <v>29</v>
      </c>
      <c r="I422" t="s">
        <v>30</v>
      </c>
      <c r="J422" t="s">
        <v>85</v>
      </c>
      <c r="K422" t="s">
        <v>86</v>
      </c>
      <c r="L422">
        <v>0</v>
      </c>
      <c r="M422">
        <v>-4.75</v>
      </c>
      <c r="N422">
        <v>-3.5</v>
      </c>
      <c r="O422">
        <v>4.75</v>
      </c>
      <c r="P422">
        <v>3</v>
      </c>
      <c r="Q422">
        <v>-13.5</v>
      </c>
      <c r="R422">
        <v>2.5499999999999998</v>
      </c>
      <c r="S422">
        <v>-6.75</v>
      </c>
      <c r="T422" t="str">
        <f t="shared" si="12"/>
        <v>g101,5</v>
      </c>
      <c r="U422" s="1" t="s">
        <v>78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g101</v>
      </c>
      <c r="X422">
        <v>5</v>
      </c>
      <c r="Z422" s="2" t="str">
        <f>IF(AND(ISBLANK(Y422),OR(NOT(ISBLANK(AA422)),NOT(ISBLANK(AB422)))),#N/A,
IF(ISBLANK(Y422),"",
IF(AND(NOT(ISERROR(VLOOKUP(Y422,MonsterTable!$A:$B,MATCH(MonsterTable!$B$1,MonsterTable!$A$1:$B$1,0),0))),OR(ISBLANK(AA422),ISBLANK(AB422))),#N/A,
IFERROR(VLOOKUP(Y422,MonsterTable!$A:$B,MATCH(MonsterTable!$B$1,MonsterTable!$A$1:$B$1,0),0),
IF(OR(NOT(ISBLANK(AA422)),ISBLANK(AB422)),#N/A,
IF(Y422="empty","empty",
VLOOKUP(Y422,MonsterGroupTable!$A:$A,1,0)))))))</f>
        <v/>
      </c>
      <c r="AD422" s="2" t="str">
        <f>IF(AND(ISBLANK(AC422),OR(NOT(ISBLANK(AE422)),NOT(ISBLANK(AF422)))),#N/A,
IF(ISBLANK(AC422),"",
IF(AND(NOT(ISERROR(VLOOKUP(AC422,MonsterTable!$A:$B,MATCH(MonsterTable!$B$1,MonsterTable!$A$1:$B$1,0),0))),OR(ISBLANK(AE422),ISBLANK(AF422))),#N/A,
IFERROR(VLOOKUP(AC422,MonsterTable!$A:$B,MATCH(MonsterTable!$B$1,MonsterTable!$A$1:$B$1,0),0),
IF(OR(NOT(ISBLANK(AE422)),ISBLANK(AF422)),#N/A,
IF(AC422="empty","empty",
VLOOKUP(AC422,MonsterGroupTable!$A:$A,1,0)))))))</f>
        <v/>
      </c>
      <c r="AH422" s="2" t="str">
        <f>IF(AND(ISBLANK(AG422),OR(NOT(ISBLANK(AI422)),NOT(ISBLANK(AJ422)))),#N/A,
IF(ISBLANK(AG422),"",
IF(AND(NOT(ISERROR(VLOOKUP(AG422,MonsterTable!$A:$B,MATCH(MonsterTable!$B$1,MonsterTable!$A$1:$B$1,0),0))),OR(ISBLANK(AI422),ISBLANK(AJ422))),#N/A,
IFERROR(VLOOKUP(AG422,MonsterTable!$A:$B,MATCH(MonsterTable!$B$1,MonsterTable!$A$1:$B$1,0),0),
IF(OR(NOT(ISBLANK(AI422)),ISBLANK(AJ422)),#N/A,
IF(AG422="empty","empty",
VLOOKUP(AG422,MonsterGroupTable!$A:$A,1,0)))))))</f>
        <v/>
      </c>
      <c r="AL422" s="2" t="str">
        <f>IF(AND(ISBLANK(AK422),OR(NOT(ISBLANK(AM422)),NOT(ISBLANK(AN422)))),#N/A,
IF(ISBLANK(AK422),"",
IF(AND(NOT(ISERROR(VLOOKUP(AK422,MonsterTable!$A:$B,MATCH(MonsterTable!$B$1,MonsterTable!$A$1:$B$1,0),0))),OR(ISBLANK(AM422),ISBLANK(AN422))),#N/A,
IFERROR(VLOOKUP(AK422,MonsterTable!$A:$B,MATCH(MonsterTable!$B$1,MonsterTable!$A$1:$B$1,0),0),
IF(OR(NOT(ISBLANK(AM422)),ISBLANK(AN422)),#N/A,
IF(AK422="empty","empty",
VLOOKUP(AK422,MonsterGroupTable!$A:$A,1,0)))))))</f>
        <v/>
      </c>
      <c r="AP422" s="2" t="str">
        <f>IF(AND(ISBLANK(AO422),OR(NOT(ISBLANK(AQ422)),NOT(ISBLANK(AR422)))),#N/A,
IF(ISBLANK(AO422),"",
IF(AND(NOT(ISERROR(VLOOKUP(AO422,MonsterTable!$A:$B,MATCH(MonsterTable!$B$1,MonsterTable!$A$1:$B$1,0),0))),OR(ISBLANK(AQ422),ISBLANK(AR422))),#N/A,
IFERROR(VLOOKUP(AO422,MonsterTable!$A:$B,MATCH(MonsterTable!$B$1,MonsterTable!$A$1:$B$1,0),0),
IF(OR(NOT(ISBLANK(AQ422)),ISBLANK(AR422)),#N/A,
IF(AO422="empty","empty",
VLOOKUP(AO422,MonsterGroupTable!$A:$A,1,0)))))))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B422" s="2" t="str">
        <f>IF(AND(ISBLANK(BA422),OR(NOT(ISBLANK(BC422)),NOT(ISBLANK(BD422)))),#N/A,
IF(ISBLANK(BA422),"",
IF(AND(NOT(ISERROR(VLOOKUP(BA422,MonsterTable!$A:$B,MATCH(MonsterTable!$B$1,MonsterTable!$A$1:$B$1,0),0))),OR(ISBLANK(BC422),ISBLANK(BD422))),#N/A,
IFERROR(VLOOKUP(BA422,MonsterTable!$A:$B,MATCH(MonsterTable!$B$1,MonsterTable!$A$1:$B$1,0),0),
IF(OR(NOT(ISBLANK(BC422)),ISBLANK(BD422)),#N/A,
IF(BA422="empty","empty",
VLOOKUP(BA422,MonsterGroupTable!$A:$A,1,0)))))))</f>
        <v/>
      </c>
      <c r="BF422" s="2" t="str">
        <f>IF(AND(ISBLANK(BE422),OR(NOT(ISBLANK(BG422)),NOT(ISBLANK(BH422)))),#N/A,
IF(ISBLANK(BE422),"",
IF(AND(NOT(ISERROR(VLOOKUP(BE422,MonsterTable!$A:$B,MATCH(MonsterTable!$B$1,MonsterTable!$A$1:$B$1,0),0))),OR(ISBLANK(BG422),ISBLANK(BH422))),#N/A,
IFERROR(VLOOKUP(BE422,MonsterTable!$A:$B,MATCH(MonsterTable!$B$1,MonsterTable!$A$1:$B$1,0),0),
IF(OR(NOT(ISBLANK(BG422)),ISBLANK(BH422)),#N/A,
IF(BE422="empty","empty",
VLOOKUP(BE422,MonsterGroupTable!$A:$A,1,0)))))))</f>
        <v/>
      </c>
    </row>
    <row r="423" spans="1:58" x14ac:dyDescent="0.3">
      <c r="A423">
        <v>10422</v>
      </c>
      <c r="B423">
        <f t="shared" si="13"/>
        <v>1.1000000000000001</v>
      </c>
      <c r="C423">
        <f t="shared" si="13"/>
        <v>1.1000000000000001</v>
      </c>
      <c r="F423">
        <v>2700</v>
      </c>
      <c r="G423">
        <v>67200</v>
      </c>
      <c r="H423" t="s">
        <v>29</v>
      </c>
      <c r="I423" t="s">
        <v>30</v>
      </c>
      <c r="J423" t="s">
        <v>85</v>
      </c>
      <c r="K423" t="s">
        <v>86</v>
      </c>
      <c r="L423">
        <v>0</v>
      </c>
      <c r="M423">
        <v>-4.75</v>
      </c>
      <c r="N423">
        <v>-3.5</v>
      </c>
      <c r="O423">
        <v>4.75</v>
      </c>
      <c r="P423">
        <v>3</v>
      </c>
      <c r="Q423">
        <v>-13.5</v>
      </c>
      <c r="R423">
        <v>2.5499999999999998</v>
      </c>
      <c r="S423">
        <v>-6.75</v>
      </c>
      <c r="T423" t="str">
        <f t="shared" si="12"/>
        <v>g101,5</v>
      </c>
      <c r="U423" s="1" t="s">
        <v>78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g101</v>
      </c>
      <c r="X423">
        <v>5</v>
      </c>
      <c r="Z423" s="2" t="str">
        <f>IF(AND(ISBLANK(Y423),OR(NOT(ISBLANK(AA423)),NOT(ISBLANK(AB423)))),#N/A,
IF(ISBLANK(Y423),"",
IF(AND(NOT(ISERROR(VLOOKUP(Y423,MonsterTable!$A:$B,MATCH(MonsterTable!$B$1,MonsterTable!$A$1:$B$1,0),0))),OR(ISBLANK(AA423),ISBLANK(AB423))),#N/A,
IFERROR(VLOOKUP(Y423,MonsterTable!$A:$B,MATCH(MonsterTable!$B$1,MonsterTable!$A$1:$B$1,0),0),
IF(OR(NOT(ISBLANK(AA423)),ISBLANK(AB423)),#N/A,
IF(Y423="empty","empty",
VLOOKUP(Y423,MonsterGroupTable!$A:$A,1,0)))))))</f>
        <v/>
      </c>
      <c r="AD423" s="2" t="str">
        <f>IF(AND(ISBLANK(AC423),OR(NOT(ISBLANK(AE423)),NOT(ISBLANK(AF423)))),#N/A,
IF(ISBLANK(AC423),"",
IF(AND(NOT(ISERROR(VLOOKUP(AC423,MonsterTable!$A:$B,MATCH(MonsterTable!$B$1,MonsterTable!$A$1:$B$1,0),0))),OR(ISBLANK(AE423),ISBLANK(AF423))),#N/A,
IFERROR(VLOOKUP(AC423,MonsterTable!$A:$B,MATCH(MonsterTable!$B$1,MonsterTable!$A$1:$B$1,0),0),
IF(OR(NOT(ISBLANK(AE423)),ISBLANK(AF423)),#N/A,
IF(AC423="empty","empty",
VLOOKUP(AC423,MonsterGroupTable!$A:$A,1,0)))))))</f>
        <v/>
      </c>
      <c r="AH423" s="2" t="str">
        <f>IF(AND(ISBLANK(AG423),OR(NOT(ISBLANK(AI423)),NOT(ISBLANK(AJ423)))),#N/A,
IF(ISBLANK(AG423),"",
IF(AND(NOT(ISERROR(VLOOKUP(AG423,MonsterTable!$A:$B,MATCH(MonsterTable!$B$1,MonsterTable!$A$1:$B$1,0),0))),OR(ISBLANK(AI423),ISBLANK(AJ423))),#N/A,
IFERROR(VLOOKUP(AG423,MonsterTable!$A:$B,MATCH(MonsterTable!$B$1,MonsterTable!$A$1:$B$1,0),0),
IF(OR(NOT(ISBLANK(AI423)),ISBLANK(AJ423)),#N/A,
IF(AG423="empty","empty",
VLOOKUP(AG423,MonsterGroupTable!$A:$A,1,0)))))))</f>
        <v/>
      </c>
      <c r="AL423" s="2" t="str">
        <f>IF(AND(ISBLANK(AK423),OR(NOT(ISBLANK(AM423)),NOT(ISBLANK(AN423)))),#N/A,
IF(ISBLANK(AK423),"",
IF(AND(NOT(ISERROR(VLOOKUP(AK423,MonsterTable!$A:$B,MATCH(MonsterTable!$B$1,MonsterTable!$A$1:$B$1,0),0))),OR(ISBLANK(AM423),ISBLANK(AN423))),#N/A,
IFERROR(VLOOKUP(AK423,MonsterTable!$A:$B,MATCH(MonsterTable!$B$1,MonsterTable!$A$1:$B$1,0),0),
IF(OR(NOT(ISBLANK(AM423)),ISBLANK(AN423)),#N/A,
IF(AK423="empty","empty",
VLOOKUP(AK423,MonsterGroupTable!$A:$A,1,0)))))))</f>
        <v/>
      </c>
      <c r="AP423" s="2" t="str">
        <f>IF(AND(ISBLANK(AO423),OR(NOT(ISBLANK(AQ423)),NOT(ISBLANK(AR423)))),#N/A,
IF(ISBLANK(AO423),"",
IF(AND(NOT(ISERROR(VLOOKUP(AO423,MonsterTable!$A:$B,MATCH(MonsterTable!$B$1,MonsterTable!$A$1:$B$1,0),0))),OR(ISBLANK(AQ423),ISBLANK(AR423))),#N/A,
IFERROR(VLOOKUP(AO423,MonsterTable!$A:$B,MATCH(MonsterTable!$B$1,MonsterTable!$A$1:$B$1,0),0),
IF(OR(NOT(ISBLANK(AQ423)),ISBLANK(AR423)),#N/A,
IF(AO423="empty","empty",
VLOOKUP(AO423,MonsterGroupTable!$A:$A,1,0)))))))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B423" s="2" t="str">
        <f>IF(AND(ISBLANK(BA423),OR(NOT(ISBLANK(BC423)),NOT(ISBLANK(BD423)))),#N/A,
IF(ISBLANK(BA423),"",
IF(AND(NOT(ISERROR(VLOOKUP(BA423,MonsterTable!$A:$B,MATCH(MonsterTable!$B$1,MonsterTable!$A$1:$B$1,0),0))),OR(ISBLANK(BC423),ISBLANK(BD423))),#N/A,
IFERROR(VLOOKUP(BA423,MonsterTable!$A:$B,MATCH(MonsterTable!$B$1,MonsterTable!$A$1:$B$1,0),0),
IF(OR(NOT(ISBLANK(BC423)),ISBLANK(BD423)),#N/A,
IF(BA423="empty","empty",
VLOOKUP(BA423,MonsterGroupTable!$A:$A,1,0)))))))</f>
        <v/>
      </c>
      <c r="BF423" s="2" t="str">
        <f>IF(AND(ISBLANK(BE423),OR(NOT(ISBLANK(BG423)),NOT(ISBLANK(BH423)))),#N/A,
IF(ISBLANK(BE423),"",
IF(AND(NOT(ISERROR(VLOOKUP(BE423,MonsterTable!$A:$B,MATCH(MonsterTable!$B$1,MonsterTable!$A$1:$B$1,0),0))),OR(ISBLANK(BG423),ISBLANK(BH423))),#N/A,
IFERROR(VLOOKUP(BE423,MonsterTable!$A:$B,MATCH(MonsterTable!$B$1,MonsterTable!$A$1:$B$1,0),0),
IF(OR(NOT(ISBLANK(BG423)),ISBLANK(BH423)),#N/A,
IF(BE423="empty","empty",
VLOOKUP(BE423,MonsterGroupTable!$A:$A,1,0)))))))</f>
        <v/>
      </c>
    </row>
    <row r="424" spans="1:58" x14ac:dyDescent="0.3">
      <c r="A424">
        <v>10423</v>
      </c>
      <c r="B424">
        <f t="shared" si="13"/>
        <v>1.1000000000000001</v>
      </c>
      <c r="C424">
        <f t="shared" si="13"/>
        <v>1.1000000000000001</v>
      </c>
      <c r="F424">
        <v>2700</v>
      </c>
      <c r="G424">
        <v>67650</v>
      </c>
      <c r="H424" t="s">
        <v>29</v>
      </c>
      <c r="I424" t="s">
        <v>30</v>
      </c>
      <c r="J424" t="s">
        <v>85</v>
      </c>
      <c r="K424" t="s">
        <v>86</v>
      </c>
      <c r="L424">
        <v>0</v>
      </c>
      <c r="M424">
        <v>-4.75</v>
      </c>
      <c r="N424">
        <v>-3.5</v>
      </c>
      <c r="O424">
        <v>4.75</v>
      </c>
      <c r="P424">
        <v>3</v>
      </c>
      <c r="Q424">
        <v>-13.5</v>
      </c>
      <c r="R424">
        <v>2.5499999999999998</v>
      </c>
      <c r="S424">
        <v>-6.75</v>
      </c>
      <c r="T424" t="str">
        <f t="shared" si="12"/>
        <v>g101,5</v>
      </c>
      <c r="U424" s="1" t="s">
        <v>78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g101</v>
      </c>
      <c r="X424">
        <v>5</v>
      </c>
      <c r="Z424" s="2" t="str">
        <f>IF(AND(ISBLANK(Y424),OR(NOT(ISBLANK(AA424)),NOT(ISBLANK(AB424)))),#N/A,
IF(ISBLANK(Y424),"",
IF(AND(NOT(ISERROR(VLOOKUP(Y424,MonsterTable!$A:$B,MATCH(MonsterTable!$B$1,MonsterTable!$A$1:$B$1,0),0))),OR(ISBLANK(AA424),ISBLANK(AB424))),#N/A,
IFERROR(VLOOKUP(Y424,MonsterTable!$A:$B,MATCH(MonsterTable!$B$1,MonsterTable!$A$1:$B$1,0),0),
IF(OR(NOT(ISBLANK(AA424)),ISBLANK(AB424)),#N/A,
IF(Y424="empty","empty",
VLOOKUP(Y424,MonsterGroupTable!$A:$A,1,0)))))))</f>
        <v/>
      </c>
      <c r="AD424" s="2" t="str">
        <f>IF(AND(ISBLANK(AC424),OR(NOT(ISBLANK(AE424)),NOT(ISBLANK(AF424)))),#N/A,
IF(ISBLANK(AC424),"",
IF(AND(NOT(ISERROR(VLOOKUP(AC424,MonsterTable!$A:$B,MATCH(MonsterTable!$B$1,MonsterTable!$A$1:$B$1,0),0))),OR(ISBLANK(AE424),ISBLANK(AF424))),#N/A,
IFERROR(VLOOKUP(AC424,MonsterTable!$A:$B,MATCH(MonsterTable!$B$1,MonsterTable!$A$1:$B$1,0),0),
IF(OR(NOT(ISBLANK(AE424)),ISBLANK(AF424)),#N/A,
IF(AC424="empty","empty",
VLOOKUP(AC424,MonsterGroupTable!$A:$A,1,0)))))))</f>
        <v/>
      </c>
      <c r="AH424" s="2" t="str">
        <f>IF(AND(ISBLANK(AG424),OR(NOT(ISBLANK(AI424)),NOT(ISBLANK(AJ424)))),#N/A,
IF(ISBLANK(AG424),"",
IF(AND(NOT(ISERROR(VLOOKUP(AG424,MonsterTable!$A:$B,MATCH(MonsterTable!$B$1,MonsterTable!$A$1:$B$1,0),0))),OR(ISBLANK(AI424),ISBLANK(AJ424))),#N/A,
IFERROR(VLOOKUP(AG424,MonsterTable!$A:$B,MATCH(MonsterTable!$B$1,MonsterTable!$A$1:$B$1,0),0),
IF(OR(NOT(ISBLANK(AI424)),ISBLANK(AJ424)),#N/A,
IF(AG424="empty","empty",
VLOOKUP(AG424,MonsterGroupTable!$A:$A,1,0)))))))</f>
        <v/>
      </c>
      <c r="AL424" s="2" t="str">
        <f>IF(AND(ISBLANK(AK424),OR(NOT(ISBLANK(AM424)),NOT(ISBLANK(AN424)))),#N/A,
IF(ISBLANK(AK424),"",
IF(AND(NOT(ISERROR(VLOOKUP(AK424,MonsterTable!$A:$B,MATCH(MonsterTable!$B$1,MonsterTable!$A$1:$B$1,0),0))),OR(ISBLANK(AM424),ISBLANK(AN424))),#N/A,
IFERROR(VLOOKUP(AK424,MonsterTable!$A:$B,MATCH(MonsterTable!$B$1,MonsterTable!$A$1:$B$1,0),0),
IF(OR(NOT(ISBLANK(AM424)),ISBLANK(AN424)),#N/A,
IF(AK424="empty","empty",
VLOOKUP(AK424,MonsterGroupTable!$A:$A,1,0)))))))</f>
        <v/>
      </c>
      <c r="AP424" s="2" t="str">
        <f>IF(AND(ISBLANK(AO424),OR(NOT(ISBLANK(AQ424)),NOT(ISBLANK(AR424)))),#N/A,
IF(ISBLANK(AO424),"",
IF(AND(NOT(ISERROR(VLOOKUP(AO424,MonsterTable!$A:$B,MATCH(MonsterTable!$B$1,MonsterTable!$A$1:$B$1,0),0))),OR(ISBLANK(AQ424),ISBLANK(AR424))),#N/A,
IFERROR(VLOOKUP(AO424,MonsterTable!$A:$B,MATCH(MonsterTable!$B$1,MonsterTable!$A$1:$B$1,0),0),
IF(OR(NOT(ISBLANK(AQ424)),ISBLANK(AR424)),#N/A,
IF(AO424="empty","empty",
VLOOKUP(AO424,MonsterGroupTable!$A:$A,1,0)))))))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B424" s="2" t="str">
        <f>IF(AND(ISBLANK(BA424),OR(NOT(ISBLANK(BC424)),NOT(ISBLANK(BD424)))),#N/A,
IF(ISBLANK(BA424),"",
IF(AND(NOT(ISERROR(VLOOKUP(BA424,MonsterTable!$A:$B,MATCH(MonsterTable!$B$1,MonsterTable!$A$1:$B$1,0),0))),OR(ISBLANK(BC424),ISBLANK(BD424))),#N/A,
IFERROR(VLOOKUP(BA424,MonsterTable!$A:$B,MATCH(MonsterTable!$B$1,MonsterTable!$A$1:$B$1,0),0),
IF(OR(NOT(ISBLANK(BC424)),ISBLANK(BD424)),#N/A,
IF(BA424="empty","empty",
VLOOKUP(BA424,MonsterGroupTable!$A:$A,1,0)))))))</f>
        <v/>
      </c>
      <c r="BF424" s="2" t="str">
        <f>IF(AND(ISBLANK(BE424),OR(NOT(ISBLANK(BG424)),NOT(ISBLANK(BH424)))),#N/A,
IF(ISBLANK(BE424),"",
IF(AND(NOT(ISERROR(VLOOKUP(BE424,MonsterTable!$A:$B,MATCH(MonsterTable!$B$1,MonsterTable!$A$1:$B$1,0),0))),OR(ISBLANK(BG424),ISBLANK(BH424))),#N/A,
IFERROR(VLOOKUP(BE424,MonsterTable!$A:$B,MATCH(MonsterTable!$B$1,MonsterTable!$A$1:$B$1,0),0),
IF(OR(NOT(ISBLANK(BG424)),ISBLANK(BH424)),#N/A,
IF(BE424="empty","empty",
VLOOKUP(BE424,MonsterGroupTable!$A:$A,1,0)))))))</f>
        <v/>
      </c>
    </row>
    <row r="425" spans="1:58" x14ac:dyDescent="0.3">
      <c r="A425">
        <v>10424</v>
      </c>
      <c r="B425">
        <f t="shared" si="13"/>
        <v>1.1000000000000001</v>
      </c>
      <c r="C425">
        <f t="shared" si="13"/>
        <v>1.1000000000000001</v>
      </c>
      <c r="F425">
        <v>2700</v>
      </c>
      <c r="G425">
        <v>68100</v>
      </c>
      <c r="H425" t="s">
        <v>29</v>
      </c>
      <c r="I425" t="s">
        <v>30</v>
      </c>
      <c r="J425" t="s">
        <v>85</v>
      </c>
      <c r="K425" t="s">
        <v>86</v>
      </c>
      <c r="L425">
        <v>0</v>
      </c>
      <c r="M425">
        <v>-4.75</v>
      </c>
      <c r="N425">
        <v>-3.5</v>
      </c>
      <c r="O425">
        <v>4.75</v>
      </c>
      <c r="P425">
        <v>3</v>
      </c>
      <c r="Q425">
        <v>-13.5</v>
      </c>
      <c r="R425">
        <v>2.5499999999999998</v>
      </c>
      <c r="S425">
        <v>-6.75</v>
      </c>
      <c r="T425" t="str">
        <f t="shared" si="12"/>
        <v>g101,5</v>
      </c>
      <c r="U425" s="1" t="s">
        <v>78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g101</v>
      </c>
      <c r="X425">
        <v>5</v>
      </c>
      <c r="Z425" s="2" t="str">
        <f>IF(AND(ISBLANK(Y425),OR(NOT(ISBLANK(AA425)),NOT(ISBLANK(AB425)))),#N/A,
IF(ISBLANK(Y425),"",
IF(AND(NOT(ISERROR(VLOOKUP(Y425,MonsterTable!$A:$B,MATCH(MonsterTable!$B$1,MonsterTable!$A$1:$B$1,0),0))),OR(ISBLANK(AA425),ISBLANK(AB425))),#N/A,
IFERROR(VLOOKUP(Y425,MonsterTable!$A:$B,MATCH(MonsterTable!$B$1,MonsterTable!$A$1:$B$1,0),0),
IF(OR(NOT(ISBLANK(AA425)),ISBLANK(AB425)),#N/A,
IF(Y425="empty","empty",
VLOOKUP(Y425,MonsterGroupTable!$A:$A,1,0)))))))</f>
        <v/>
      </c>
      <c r="AD425" s="2" t="str">
        <f>IF(AND(ISBLANK(AC425),OR(NOT(ISBLANK(AE425)),NOT(ISBLANK(AF425)))),#N/A,
IF(ISBLANK(AC425),"",
IF(AND(NOT(ISERROR(VLOOKUP(AC425,MonsterTable!$A:$B,MATCH(MonsterTable!$B$1,MonsterTable!$A$1:$B$1,0),0))),OR(ISBLANK(AE425),ISBLANK(AF425))),#N/A,
IFERROR(VLOOKUP(AC425,MonsterTable!$A:$B,MATCH(MonsterTable!$B$1,MonsterTable!$A$1:$B$1,0),0),
IF(OR(NOT(ISBLANK(AE425)),ISBLANK(AF425)),#N/A,
IF(AC425="empty","empty",
VLOOKUP(AC425,MonsterGroupTable!$A:$A,1,0)))))))</f>
        <v/>
      </c>
      <c r="AH425" s="2" t="str">
        <f>IF(AND(ISBLANK(AG425),OR(NOT(ISBLANK(AI425)),NOT(ISBLANK(AJ425)))),#N/A,
IF(ISBLANK(AG425),"",
IF(AND(NOT(ISERROR(VLOOKUP(AG425,MonsterTable!$A:$B,MATCH(MonsterTable!$B$1,MonsterTable!$A$1:$B$1,0),0))),OR(ISBLANK(AI425),ISBLANK(AJ425))),#N/A,
IFERROR(VLOOKUP(AG425,MonsterTable!$A:$B,MATCH(MonsterTable!$B$1,MonsterTable!$A$1:$B$1,0),0),
IF(OR(NOT(ISBLANK(AI425)),ISBLANK(AJ425)),#N/A,
IF(AG425="empty","empty",
VLOOKUP(AG425,MonsterGroupTable!$A:$A,1,0)))))))</f>
        <v/>
      </c>
      <c r="AL425" s="2" t="str">
        <f>IF(AND(ISBLANK(AK425),OR(NOT(ISBLANK(AM425)),NOT(ISBLANK(AN425)))),#N/A,
IF(ISBLANK(AK425),"",
IF(AND(NOT(ISERROR(VLOOKUP(AK425,MonsterTable!$A:$B,MATCH(MonsterTable!$B$1,MonsterTable!$A$1:$B$1,0),0))),OR(ISBLANK(AM425),ISBLANK(AN425))),#N/A,
IFERROR(VLOOKUP(AK425,MonsterTable!$A:$B,MATCH(MonsterTable!$B$1,MonsterTable!$A$1:$B$1,0),0),
IF(OR(NOT(ISBLANK(AM425)),ISBLANK(AN425)),#N/A,
IF(AK425="empty","empty",
VLOOKUP(AK425,MonsterGroupTable!$A:$A,1,0)))))))</f>
        <v/>
      </c>
      <c r="AP425" s="2" t="str">
        <f>IF(AND(ISBLANK(AO425),OR(NOT(ISBLANK(AQ425)),NOT(ISBLANK(AR425)))),#N/A,
IF(ISBLANK(AO425),"",
IF(AND(NOT(ISERROR(VLOOKUP(AO425,MonsterTable!$A:$B,MATCH(MonsterTable!$B$1,MonsterTable!$A$1:$B$1,0),0))),OR(ISBLANK(AQ425),ISBLANK(AR425))),#N/A,
IFERROR(VLOOKUP(AO425,MonsterTable!$A:$B,MATCH(MonsterTable!$B$1,MonsterTable!$A$1:$B$1,0),0),
IF(OR(NOT(ISBLANK(AQ425)),ISBLANK(AR425)),#N/A,
IF(AO425="empty","empty",
VLOOKUP(AO425,MonsterGroupTable!$A:$A,1,0)))))))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B425" s="2" t="str">
        <f>IF(AND(ISBLANK(BA425),OR(NOT(ISBLANK(BC425)),NOT(ISBLANK(BD425)))),#N/A,
IF(ISBLANK(BA425),"",
IF(AND(NOT(ISERROR(VLOOKUP(BA425,MonsterTable!$A:$B,MATCH(MonsterTable!$B$1,MonsterTable!$A$1:$B$1,0),0))),OR(ISBLANK(BC425),ISBLANK(BD425))),#N/A,
IFERROR(VLOOKUP(BA425,MonsterTable!$A:$B,MATCH(MonsterTable!$B$1,MonsterTable!$A$1:$B$1,0),0),
IF(OR(NOT(ISBLANK(BC425)),ISBLANK(BD425)),#N/A,
IF(BA425="empty","empty",
VLOOKUP(BA425,MonsterGroupTable!$A:$A,1,0)))))))</f>
        <v/>
      </c>
      <c r="BF425" s="2" t="str">
        <f>IF(AND(ISBLANK(BE425),OR(NOT(ISBLANK(BG425)),NOT(ISBLANK(BH425)))),#N/A,
IF(ISBLANK(BE425),"",
IF(AND(NOT(ISERROR(VLOOKUP(BE425,MonsterTable!$A:$B,MATCH(MonsterTable!$B$1,MonsterTable!$A$1:$B$1,0),0))),OR(ISBLANK(BG425),ISBLANK(BH425))),#N/A,
IFERROR(VLOOKUP(BE425,MonsterTable!$A:$B,MATCH(MonsterTable!$B$1,MonsterTable!$A$1:$B$1,0),0),
IF(OR(NOT(ISBLANK(BG425)),ISBLANK(BH425)),#N/A,
IF(BE425="empty","empty",
VLOOKUP(BE425,MonsterGroupTable!$A:$A,1,0)))))))</f>
        <v/>
      </c>
    </row>
    <row r="426" spans="1:58" x14ac:dyDescent="0.3">
      <c r="A426">
        <v>10425</v>
      </c>
      <c r="B426">
        <f t="shared" si="13"/>
        <v>1.1000000000000001</v>
      </c>
      <c r="C426">
        <f t="shared" si="13"/>
        <v>1.1000000000000001</v>
      </c>
      <c r="F426">
        <v>2700</v>
      </c>
      <c r="G426">
        <v>68550</v>
      </c>
      <c r="H426" t="s">
        <v>29</v>
      </c>
      <c r="I426" t="s">
        <v>30</v>
      </c>
      <c r="J426" t="s">
        <v>85</v>
      </c>
      <c r="K426" t="s">
        <v>86</v>
      </c>
      <c r="L426">
        <v>0</v>
      </c>
      <c r="M426">
        <v>-4.75</v>
      </c>
      <c r="N426">
        <v>-3.5</v>
      </c>
      <c r="O426">
        <v>4.75</v>
      </c>
      <c r="P426">
        <v>3</v>
      </c>
      <c r="Q426">
        <v>-13.5</v>
      </c>
      <c r="R426">
        <v>2.5499999999999998</v>
      </c>
      <c r="S426">
        <v>-6.75</v>
      </c>
      <c r="T426" t="str">
        <f t="shared" si="12"/>
        <v>g101,5</v>
      </c>
      <c r="U426" s="1" t="s">
        <v>78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g101</v>
      </c>
      <c r="X426">
        <v>5</v>
      </c>
      <c r="Z426" s="2" t="str">
        <f>IF(AND(ISBLANK(Y426),OR(NOT(ISBLANK(AA426)),NOT(ISBLANK(AB426)))),#N/A,
IF(ISBLANK(Y426),"",
IF(AND(NOT(ISERROR(VLOOKUP(Y426,MonsterTable!$A:$B,MATCH(MonsterTable!$B$1,MonsterTable!$A$1:$B$1,0),0))),OR(ISBLANK(AA426),ISBLANK(AB426))),#N/A,
IFERROR(VLOOKUP(Y426,MonsterTable!$A:$B,MATCH(MonsterTable!$B$1,MonsterTable!$A$1:$B$1,0),0),
IF(OR(NOT(ISBLANK(AA426)),ISBLANK(AB426)),#N/A,
IF(Y426="empty","empty",
VLOOKUP(Y426,MonsterGroupTable!$A:$A,1,0)))))))</f>
        <v/>
      </c>
      <c r="AD426" s="2" t="str">
        <f>IF(AND(ISBLANK(AC426),OR(NOT(ISBLANK(AE426)),NOT(ISBLANK(AF426)))),#N/A,
IF(ISBLANK(AC426),"",
IF(AND(NOT(ISERROR(VLOOKUP(AC426,MonsterTable!$A:$B,MATCH(MonsterTable!$B$1,MonsterTable!$A$1:$B$1,0),0))),OR(ISBLANK(AE426),ISBLANK(AF426))),#N/A,
IFERROR(VLOOKUP(AC426,MonsterTable!$A:$B,MATCH(MonsterTable!$B$1,MonsterTable!$A$1:$B$1,0),0),
IF(OR(NOT(ISBLANK(AE426)),ISBLANK(AF426)),#N/A,
IF(AC426="empty","empty",
VLOOKUP(AC426,MonsterGroupTable!$A:$A,1,0)))))))</f>
        <v/>
      </c>
      <c r="AH426" s="2" t="str">
        <f>IF(AND(ISBLANK(AG426),OR(NOT(ISBLANK(AI426)),NOT(ISBLANK(AJ426)))),#N/A,
IF(ISBLANK(AG426),"",
IF(AND(NOT(ISERROR(VLOOKUP(AG426,MonsterTable!$A:$B,MATCH(MonsterTable!$B$1,MonsterTable!$A$1:$B$1,0),0))),OR(ISBLANK(AI426),ISBLANK(AJ426))),#N/A,
IFERROR(VLOOKUP(AG426,MonsterTable!$A:$B,MATCH(MonsterTable!$B$1,MonsterTable!$A$1:$B$1,0),0),
IF(OR(NOT(ISBLANK(AI426)),ISBLANK(AJ426)),#N/A,
IF(AG426="empty","empty",
VLOOKUP(AG426,MonsterGroupTable!$A:$A,1,0)))))))</f>
        <v/>
      </c>
      <c r="AL426" s="2" t="str">
        <f>IF(AND(ISBLANK(AK426),OR(NOT(ISBLANK(AM426)),NOT(ISBLANK(AN426)))),#N/A,
IF(ISBLANK(AK426),"",
IF(AND(NOT(ISERROR(VLOOKUP(AK426,MonsterTable!$A:$B,MATCH(MonsterTable!$B$1,MonsterTable!$A$1:$B$1,0),0))),OR(ISBLANK(AM426),ISBLANK(AN426))),#N/A,
IFERROR(VLOOKUP(AK426,MonsterTable!$A:$B,MATCH(MonsterTable!$B$1,MonsterTable!$A$1:$B$1,0),0),
IF(OR(NOT(ISBLANK(AM426)),ISBLANK(AN426)),#N/A,
IF(AK426="empty","empty",
VLOOKUP(AK426,MonsterGroupTable!$A:$A,1,0)))))))</f>
        <v/>
      </c>
      <c r="AP426" s="2" t="str">
        <f>IF(AND(ISBLANK(AO426),OR(NOT(ISBLANK(AQ426)),NOT(ISBLANK(AR426)))),#N/A,
IF(ISBLANK(AO426),"",
IF(AND(NOT(ISERROR(VLOOKUP(AO426,MonsterTable!$A:$B,MATCH(MonsterTable!$B$1,MonsterTable!$A$1:$B$1,0),0))),OR(ISBLANK(AQ426),ISBLANK(AR426))),#N/A,
IFERROR(VLOOKUP(AO426,MonsterTable!$A:$B,MATCH(MonsterTable!$B$1,MonsterTable!$A$1:$B$1,0),0),
IF(OR(NOT(ISBLANK(AQ426)),ISBLANK(AR426)),#N/A,
IF(AO426="empty","empty",
VLOOKUP(AO426,MonsterGroupTable!$A:$A,1,0)))))))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B426" s="2" t="str">
        <f>IF(AND(ISBLANK(BA426),OR(NOT(ISBLANK(BC426)),NOT(ISBLANK(BD426)))),#N/A,
IF(ISBLANK(BA426),"",
IF(AND(NOT(ISERROR(VLOOKUP(BA426,MonsterTable!$A:$B,MATCH(MonsterTable!$B$1,MonsterTable!$A$1:$B$1,0),0))),OR(ISBLANK(BC426),ISBLANK(BD426))),#N/A,
IFERROR(VLOOKUP(BA426,MonsterTable!$A:$B,MATCH(MonsterTable!$B$1,MonsterTable!$A$1:$B$1,0),0),
IF(OR(NOT(ISBLANK(BC426)),ISBLANK(BD426)),#N/A,
IF(BA426="empty","empty",
VLOOKUP(BA426,MonsterGroupTable!$A:$A,1,0)))))))</f>
        <v/>
      </c>
      <c r="BF426" s="2" t="str">
        <f>IF(AND(ISBLANK(BE426),OR(NOT(ISBLANK(BG426)),NOT(ISBLANK(BH426)))),#N/A,
IF(ISBLANK(BE426),"",
IF(AND(NOT(ISERROR(VLOOKUP(BE426,MonsterTable!$A:$B,MATCH(MonsterTable!$B$1,MonsterTable!$A$1:$B$1,0),0))),OR(ISBLANK(BG426),ISBLANK(BH426))),#N/A,
IFERROR(VLOOKUP(BE426,MonsterTable!$A:$B,MATCH(MonsterTable!$B$1,MonsterTable!$A$1:$B$1,0),0),
IF(OR(NOT(ISBLANK(BG426)),ISBLANK(BH426)),#N/A,
IF(BE426="empty","empty",
VLOOKUP(BE426,MonsterGroupTable!$A:$A,1,0)))))))</f>
        <v/>
      </c>
    </row>
    <row r="427" spans="1:58" x14ac:dyDescent="0.3">
      <c r="A427">
        <v>10426</v>
      </c>
      <c r="B427">
        <f t="shared" si="13"/>
        <v>1.1000000000000001</v>
      </c>
      <c r="C427">
        <f t="shared" si="13"/>
        <v>1.1000000000000001</v>
      </c>
      <c r="F427">
        <v>2700</v>
      </c>
      <c r="G427">
        <v>69000</v>
      </c>
      <c r="H427" t="s">
        <v>29</v>
      </c>
      <c r="I427" t="s">
        <v>30</v>
      </c>
      <c r="J427" t="s">
        <v>85</v>
      </c>
      <c r="K427" t="s">
        <v>86</v>
      </c>
      <c r="L427">
        <v>0</v>
      </c>
      <c r="M427">
        <v>-4.75</v>
      </c>
      <c r="N427">
        <v>-3.5</v>
      </c>
      <c r="O427">
        <v>4.75</v>
      </c>
      <c r="P427">
        <v>3</v>
      </c>
      <c r="Q427">
        <v>-13.5</v>
      </c>
      <c r="R427">
        <v>2.5499999999999998</v>
      </c>
      <c r="S427">
        <v>-6.75</v>
      </c>
      <c r="T427" t="str">
        <f t="shared" si="12"/>
        <v>g101,5</v>
      </c>
      <c r="U427" s="1" t="s">
        <v>78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g101</v>
      </c>
      <c r="X427">
        <v>5</v>
      </c>
      <c r="Z427" s="2" t="str">
        <f>IF(AND(ISBLANK(Y427),OR(NOT(ISBLANK(AA427)),NOT(ISBLANK(AB427)))),#N/A,
IF(ISBLANK(Y427),"",
IF(AND(NOT(ISERROR(VLOOKUP(Y427,MonsterTable!$A:$B,MATCH(MonsterTable!$B$1,MonsterTable!$A$1:$B$1,0),0))),OR(ISBLANK(AA427),ISBLANK(AB427))),#N/A,
IFERROR(VLOOKUP(Y427,MonsterTable!$A:$B,MATCH(MonsterTable!$B$1,MonsterTable!$A$1:$B$1,0),0),
IF(OR(NOT(ISBLANK(AA427)),ISBLANK(AB427)),#N/A,
IF(Y427="empty","empty",
VLOOKUP(Y427,MonsterGroupTable!$A:$A,1,0)))))))</f>
        <v/>
      </c>
      <c r="AD427" s="2" t="str">
        <f>IF(AND(ISBLANK(AC427),OR(NOT(ISBLANK(AE427)),NOT(ISBLANK(AF427)))),#N/A,
IF(ISBLANK(AC427),"",
IF(AND(NOT(ISERROR(VLOOKUP(AC427,MonsterTable!$A:$B,MATCH(MonsterTable!$B$1,MonsterTable!$A$1:$B$1,0),0))),OR(ISBLANK(AE427),ISBLANK(AF427))),#N/A,
IFERROR(VLOOKUP(AC427,MonsterTable!$A:$B,MATCH(MonsterTable!$B$1,MonsterTable!$A$1:$B$1,0),0),
IF(OR(NOT(ISBLANK(AE427)),ISBLANK(AF427)),#N/A,
IF(AC427="empty","empty",
VLOOKUP(AC427,MonsterGroupTable!$A:$A,1,0)))))))</f>
        <v/>
      </c>
      <c r="AH427" s="2" t="str">
        <f>IF(AND(ISBLANK(AG427),OR(NOT(ISBLANK(AI427)),NOT(ISBLANK(AJ427)))),#N/A,
IF(ISBLANK(AG427),"",
IF(AND(NOT(ISERROR(VLOOKUP(AG427,MonsterTable!$A:$B,MATCH(MonsterTable!$B$1,MonsterTable!$A$1:$B$1,0),0))),OR(ISBLANK(AI427),ISBLANK(AJ427))),#N/A,
IFERROR(VLOOKUP(AG427,MonsterTable!$A:$B,MATCH(MonsterTable!$B$1,MonsterTable!$A$1:$B$1,0),0),
IF(OR(NOT(ISBLANK(AI427)),ISBLANK(AJ427)),#N/A,
IF(AG427="empty","empty",
VLOOKUP(AG427,MonsterGroupTable!$A:$A,1,0)))))))</f>
        <v/>
      </c>
      <c r="AL427" s="2" t="str">
        <f>IF(AND(ISBLANK(AK427),OR(NOT(ISBLANK(AM427)),NOT(ISBLANK(AN427)))),#N/A,
IF(ISBLANK(AK427),"",
IF(AND(NOT(ISERROR(VLOOKUP(AK427,MonsterTable!$A:$B,MATCH(MonsterTable!$B$1,MonsterTable!$A$1:$B$1,0),0))),OR(ISBLANK(AM427),ISBLANK(AN427))),#N/A,
IFERROR(VLOOKUP(AK427,MonsterTable!$A:$B,MATCH(MonsterTable!$B$1,MonsterTable!$A$1:$B$1,0),0),
IF(OR(NOT(ISBLANK(AM427)),ISBLANK(AN427)),#N/A,
IF(AK427="empty","empty",
VLOOKUP(AK427,MonsterGroupTable!$A:$A,1,0)))))))</f>
        <v/>
      </c>
      <c r="AP427" s="2" t="str">
        <f>IF(AND(ISBLANK(AO427),OR(NOT(ISBLANK(AQ427)),NOT(ISBLANK(AR427)))),#N/A,
IF(ISBLANK(AO427),"",
IF(AND(NOT(ISERROR(VLOOKUP(AO427,MonsterTable!$A:$B,MATCH(MonsterTable!$B$1,MonsterTable!$A$1:$B$1,0),0))),OR(ISBLANK(AQ427),ISBLANK(AR427))),#N/A,
IFERROR(VLOOKUP(AO427,MonsterTable!$A:$B,MATCH(MonsterTable!$B$1,MonsterTable!$A$1:$B$1,0),0),
IF(OR(NOT(ISBLANK(AQ427)),ISBLANK(AR427)),#N/A,
IF(AO427="empty","empty",
VLOOKUP(AO427,MonsterGroupTable!$A:$A,1,0)))))))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B427" s="2" t="str">
        <f>IF(AND(ISBLANK(BA427),OR(NOT(ISBLANK(BC427)),NOT(ISBLANK(BD427)))),#N/A,
IF(ISBLANK(BA427),"",
IF(AND(NOT(ISERROR(VLOOKUP(BA427,MonsterTable!$A:$B,MATCH(MonsterTable!$B$1,MonsterTable!$A$1:$B$1,0),0))),OR(ISBLANK(BC427),ISBLANK(BD427))),#N/A,
IFERROR(VLOOKUP(BA427,MonsterTable!$A:$B,MATCH(MonsterTable!$B$1,MonsterTable!$A$1:$B$1,0),0),
IF(OR(NOT(ISBLANK(BC427)),ISBLANK(BD427)),#N/A,
IF(BA427="empty","empty",
VLOOKUP(BA427,MonsterGroupTable!$A:$A,1,0)))))))</f>
        <v/>
      </c>
      <c r="BF427" s="2" t="str">
        <f>IF(AND(ISBLANK(BE427),OR(NOT(ISBLANK(BG427)),NOT(ISBLANK(BH427)))),#N/A,
IF(ISBLANK(BE427),"",
IF(AND(NOT(ISERROR(VLOOKUP(BE427,MonsterTable!$A:$B,MATCH(MonsterTable!$B$1,MonsterTable!$A$1:$B$1,0),0))),OR(ISBLANK(BG427),ISBLANK(BH427))),#N/A,
IFERROR(VLOOKUP(BE427,MonsterTable!$A:$B,MATCH(MonsterTable!$B$1,MonsterTable!$A$1:$B$1,0),0),
IF(OR(NOT(ISBLANK(BG427)),ISBLANK(BH427)),#N/A,
IF(BE427="empty","empty",
VLOOKUP(BE427,MonsterGroupTable!$A:$A,1,0)))))))</f>
        <v/>
      </c>
    </row>
    <row r="428" spans="1:58" x14ac:dyDescent="0.3">
      <c r="A428">
        <v>10427</v>
      </c>
      <c r="B428">
        <f t="shared" si="13"/>
        <v>1.1000000000000001</v>
      </c>
      <c r="C428">
        <f t="shared" si="13"/>
        <v>1.1000000000000001</v>
      </c>
      <c r="F428">
        <v>2700</v>
      </c>
      <c r="G428">
        <v>69450</v>
      </c>
      <c r="H428" t="s">
        <v>29</v>
      </c>
      <c r="I428" t="s">
        <v>30</v>
      </c>
      <c r="J428" t="s">
        <v>85</v>
      </c>
      <c r="K428" t="s">
        <v>86</v>
      </c>
      <c r="L428">
        <v>0</v>
      </c>
      <c r="M428">
        <v>-4.75</v>
      </c>
      <c r="N428">
        <v>-3.5</v>
      </c>
      <c r="O428">
        <v>4.75</v>
      </c>
      <c r="P428">
        <v>3</v>
      </c>
      <c r="Q428">
        <v>-13.5</v>
      </c>
      <c r="R428">
        <v>2.5499999999999998</v>
      </c>
      <c r="S428">
        <v>-6.75</v>
      </c>
      <c r="T428" t="str">
        <f t="shared" si="12"/>
        <v>g101,5</v>
      </c>
      <c r="U428" s="1" t="s">
        <v>78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g101</v>
      </c>
      <c r="X428">
        <v>5</v>
      </c>
      <c r="Z428" s="2" t="str">
        <f>IF(AND(ISBLANK(Y428),OR(NOT(ISBLANK(AA428)),NOT(ISBLANK(AB428)))),#N/A,
IF(ISBLANK(Y428),"",
IF(AND(NOT(ISERROR(VLOOKUP(Y428,MonsterTable!$A:$B,MATCH(MonsterTable!$B$1,MonsterTable!$A$1:$B$1,0),0))),OR(ISBLANK(AA428),ISBLANK(AB428))),#N/A,
IFERROR(VLOOKUP(Y428,MonsterTable!$A:$B,MATCH(MonsterTable!$B$1,MonsterTable!$A$1:$B$1,0),0),
IF(OR(NOT(ISBLANK(AA428)),ISBLANK(AB428)),#N/A,
IF(Y428="empty","empty",
VLOOKUP(Y428,MonsterGroupTable!$A:$A,1,0)))))))</f>
        <v/>
      </c>
      <c r="AD428" s="2" t="str">
        <f>IF(AND(ISBLANK(AC428),OR(NOT(ISBLANK(AE428)),NOT(ISBLANK(AF428)))),#N/A,
IF(ISBLANK(AC428),"",
IF(AND(NOT(ISERROR(VLOOKUP(AC428,MonsterTable!$A:$B,MATCH(MonsterTable!$B$1,MonsterTable!$A$1:$B$1,0),0))),OR(ISBLANK(AE428),ISBLANK(AF428))),#N/A,
IFERROR(VLOOKUP(AC428,MonsterTable!$A:$B,MATCH(MonsterTable!$B$1,MonsterTable!$A$1:$B$1,0),0),
IF(OR(NOT(ISBLANK(AE428)),ISBLANK(AF428)),#N/A,
IF(AC428="empty","empty",
VLOOKUP(AC428,MonsterGroupTable!$A:$A,1,0)))))))</f>
        <v/>
      </c>
      <c r="AH428" s="2" t="str">
        <f>IF(AND(ISBLANK(AG428),OR(NOT(ISBLANK(AI428)),NOT(ISBLANK(AJ428)))),#N/A,
IF(ISBLANK(AG428),"",
IF(AND(NOT(ISERROR(VLOOKUP(AG428,MonsterTable!$A:$B,MATCH(MonsterTable!$B$1,MonsterTable!$A$1:$B$1,0),0))),OR(ISBLANK(AI428),ISBLANK(AJ428))),#N/A,
IFERROR(VLOOKUP(AG428,MonsterTable!$A:$B,MATCH(MonsterTable!$B$1,MonsterTable!$A$1:$B$1,0),0),
IF(OR(NOT(ISBLANK(AI428)),ISBLANK(AJ428)),#N/A,
IF(AG428="empty","empty",
VLOOKUP(AG428,MonsterGroupTable!$A:$A,1,0)))))))</f>
        <v/>
      </c>
      <c r="AL428" s="2" t="str">
        <f>IF(AND(ISBLANK(AK428),OR(NOT(ISBLANK(AM428)),NOT(ISBLANK(AN428)))),#N/A,
IF(ISBLANK(AK428),"",
IF(AND(NOT(ISERROR(VLOOKUP(AK428,MonsterTable!$A:$B,MATCH(MonsterTable!$B$1,MonsterTable!$A$1:$B$1,0),0))),OR(ISBLANK(AM428),ISBLANK(AN428))),#N/A,
IFERROR(VLOOKUP(AK428,MonsterTable!$A:$B,MATCH(MonsterTable!$B$1,MonsterTable!$A$1:$B$1,0),0),
IF(OR(NOT(ISBLANK(AM428)),ISBLANK(AN428)),#N/A,
IF(AK428="empty","empty",
VLOOKUP(AK428,MonsterGroupTable!$A:$A,1,0)))))))</f>
        <v/>
      </c>
      <c r="AP428" s="2" t="str">
        <f>IF(AND(ISBLANK(AO428),OR(NOT(ISBLANK(AQ428)),NOT(ISBLANK(AR428)))),#N/A,
IF(ISBLANK(AO428),"",
IF(AND(NOT(ISERROR(VLOOKUP(AO428,MonsterTable!$A:$B,MATCH(MonsterTable!$B$1,MonsterTable!$A$1:$B$1,0),0))),OR(ISBLANK(AQ428),ISBLANK(AR428))),#N/A,
IFERROR(VLOOKUP(AO428,MonsterTable!$A:$B,MATCH(MonsterTable!$B$1,MonsterTable!$A$1:$B$1,0),0),
IF(OR(NOT(ISBLANK(AQ428)),ISBLANK(AR428)),#N/A,
IF(AO428="empty","empty",
VLOOKUP(AO428,MonsterGroupTable!$A:$A,1,0)))))))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B428" s="2" t="str">
        <f>IF(AND(ISBLANK(BA428),OR(NOT(ISBLANK(BC428)),NOT(ISBLANK(BD428)))),#N/A,
IF(ISBLANK(BA428),"",
IF(AND(NOT(ISERROR(VLOOKUP(BA428,MonsterTable!$A:$B,MATCH(MonsterTable!$B$1,MonsterTable!$A$1:$B$1,0),0))),OR(ISBLANK(BC428),ISBLANK(BD428))),#N/A,
IFERROR(VLOOKUP(BA428,MonsterTable!$A:$B,MATCH(MonsterTable!$B$1,MonsterTable!$A$1:$B$1,0),0),
IF(OR(NOT(ISBLANK(BC428)),ISBLANK(BD428)),#N/A,
IF(BA428="empty","empty",
VLOOKUP(BA428,MonsterGroupTable!$A:$A,1,0)))))))</f>
        <v/>
      </c>
      <c r="BF428" s="2" t="str">
        <f>IF(AND(ISBLANK(BE428),OR(NOT(ISBLANK(BG428)),NOT(ISBLANK(BH428)))),#N/A,
IF(ISBLANK(BE428),"",
IF(AND(NOT(ISERROR(VLOOKUP(BE428,MonsterTable!$A:$B,MATCH(MonsterTable!$B$1,MonsterTable!$A$1:$B$1,0),0))),OR(ISBLANK(BG428),ISBLANK(BH428))),#N/A,
IFERROR(VLOOKUP(BE428,MonsterTable!$A:$B,MATCH(MonsterTable!$B$1,MonsterTable!$A$1:$B$1,0),0),
IF(OR(NOT(ISBLANK(BG428)),ISBLANK(BH428)),#N/A,
IF(BE428="empty","empty",
VLOOKUP(BE428,MonsterGroupTable!$A:$A,1,0)))))))</f>
        <v/>
      </c>
    </row>
    <row r="429" spans="1:58" x14ac:dyDescent="0.3">
      <c r="A429">
        <v>10428</v>
      </c>
      <c r="B429">
        <f t="shared" si="13"/>
        <v>1.1000000000000001</v>
      </c>
      <c r="C429">
        <f t="shared" si="13"/>
        <v>1.1000000000000001</v>
      </c>
      <c r="F429">
        <v>2700</v>
      </c>
      <c r="G429">
        <v>69900</v>
      </c>
      <c r="H429" t="s">
        <v>29</v>
      </c>
      <c r="I429" t="s">
        <v>30</v>
      </c>
      <c r="J429" t="s">
        <v>85</v>
      </c>
      <c r="K429" t="s">
        <v>86</v>
      </c>
      <c r="L429">
        <v>0</v>
      </c>
      <c r="M429">
        <v>-4.75</v>
      </c>
      <c r="N429">
        <v>-3.5</v>
      </c>
      <c r="O429">
        <v>4.75</v>
      </c>
      <c r="P429">
        <v>3</v>
      </c>
      <c r="Q429">
        <v>-13.5</v>
      </c>
      <c r="R429">
        <v>2.5499999999999998</v>
      </c>
      <c r="S429">
        <v>-6.75</v>
      </c>
      <c r="T429" t="str">
        <f t="shared" si="12"/>
        <v>g101,5</v>
      </c>
      <c r="U429" s="1" t="s">
        <v>78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g101</v>
      </c>
      <c r="X429">
        <v>5</v>
      </c>
      <c r="Z429" s="2" t="str">
        <f>IF(AND(ISBLANK(Y429),OR(NOT(ISBLANK(AA429)),NOT(ISBLANK(AB429)))),#N/A,
IF(ISBLANK(Y429),"",
IF(AND(NOT(ISERROR(VLOOKUP(Y429,MonsterTable!$A:$B,MATCH(MonsterTable!$B$1,MonsterTable!$A$1:$B$1,0),0))),OR(ISBLANK(AA429),ISBLANK(AB429))),#N/A,
IFERROR(VLOOKUP(Y429,MonsterTable!$A:$B,MATCH(MonsterTable!$B$1,MonsterTable!$A$1:$B$1,0),0),
IF(OR(NOT(ISBLANK(AA429)),ISBLANK(AB429)),#N/A,
IF(Y429="empty","empty",
VLOOKUP(Y429,MonsterGroupTable!$A:$A,1,0)))))))</f>
        <v/>
      </c>
      <c r="AD429" s="2" t="str">
        <f>IF(AND(ISBLANK(AC429),OR(NOT(ISBLANK(AE429)),NOT(ISBLANK(AF429)))),#N/A,
IF(ISBLANK(AC429),"",
IF(AND(NOT(ISERROR(VLOOKUP(AC429,MonsterTable!$A:$B,MATCH(MonsterTable!$B$1,MonsterTable!$A$1:$B$1,0),0))),OR(ISBLANK(AE429),ISBLANK(AF429))),#N/A,
IFERROR(VLOOKUP(AC429,MonsterTable!$A:$B,MATCH(MonsterTable!$B$1,MonsterTable!$A$1:$B$1,0),0),
IF(OR(NOT(ISBLANK(AE429)),ISBLANK(AF429)),#N/A,
IF(AC429="empty","empty",
VLOOKUP(AC429,MonsterGroupTable!$A:$A,1,0)))))))</f>
        <v/>
      </c>
      <c r="AH429" s="2" t="str">
        <f>IF(AND(ISBLANK(AG429),OR(NOT(ISBLANK(AI429)),NOT(ISBLANK(AJ429)))),#N/A,
IF(ISBLANK(AG429),"",
IF(AND(NOT(ISERROR(VLOOKUP(AG429,MonsterTable!$A:$B,MATCH(MonsterTable!$B$1,MonsterTable!$A$1:$B$1,0),0))),OR(ISBLANK(AI429),ISBLANK(AJ429))),#N/A,
IFERROR(VLOOKUP(AG429,MonsterTable!$A:$B,MATCH(MonsterTable!$B$1,MonsterTable!$A$1:$B$1,0),0),
IF(OR(NOT(ISBLANK(AI429)),ISBLANK(AJ429)),#N/A,
IF(AG429="empty","empty",
VLOOKUP(AG429,MonsterGroupTable!$A:$A,1,0)))))))</f>
        <v/>
      </c>
      <c r="AL429" s="2" t="str">
        <f>IF(AND(ISBLANK(AK429),OR(NOT(ISBLANK(AM429)),NOT(ISBLANK(AN429)))),#N/A,
IF(ISBLANK(AK429),"",
IF(AND(NOT(ISERROR(VLOOKUP(AK429,MonsterTable!$A:$B,MATCH(MonsterTable!$B$1,MonsterTable!$A$1:$B$1,0),0))),OR(ISBLANK(AM429),ISBLANK(AN429))),#N/A,
IFERROR(VLOOKUP(AK429,MonsterTable!$A:$B,MATCH(MonsterTable!$B$1,MonsterTable!$A$1:$B$1,0),0),
IF(OR(NOT(ISBLANK(AM429)),ISBLANK(AN429)),#N/A,
IF(AK429="empty","empty",
VLOOKUP(AK429,MonsterGroupTable!$A:$A,1,0)))))))</f>
        <v/>
      </c>
      <c r="AP429" s="2" t="str">
        <f>IF(AND(ISBLANK(AO429),OR(NOT(ISBLANK(AQ429)),NOT(ISBLANK(AR429)))),#N/A,
IF(ISBLANK(AO429),"",
IF(AND(NOT(ISERROR(VLOOKUP(AO429,MonsterTable!$A:$B,MATCH(MonsterTable!$B$1,MonsterTable!$A$1:$B$1,0),0))),OR(ISBLANK(AQ429),ISBLANK(AR429))),#N/A,
IFERROR(VLOOKUP(AO429,MonsterTable!$A:$B,MATCH(MonsterTable!$B$1,MonsterTable!$A$1:$B$1,0),0),
IF(OR(NOT(ISBLANK(AQ429)),ISBLANK(AR429)),#N/A,
IF(AO429="empty","empty",
VLOOKUP(AO429,MonsterGroupTable!$A:$A,1,0)))))))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B429" s="2" t="str">
        <f>IF(AND(ISBLANK(BA429),OR(NOT(ISBLANK(BC429)),NOT(ISBLANK(BD429)))),#N/A,
IF(ISBLANK(BA429),"",
IF(AND(NOT(ISERROR(VLOOKUP(BA429,MonsterTable!$A:$B,MATCH(MonsterTable!$B$1,MonsterTable!$A$1:$B$1,0),0))),OR(ISBLANK(BC429),ISBLANK(BD429))),#N/A,
IFERROR(VLOOKUP(BA429,MonsterTable!$A:$B,MATCH(MonsterTable!$B$1,MonsterTable!$A$1:$B$1,0),0),
IF(OR(NOT(ISBLANK(BC429)),ISBLANK(BD429)),#N/A,
IF(BA429="empty","empty",
VLOOKUP(BA429,MonsterGroupTable!$A:$A,1,0)))))))</f>
        <v/>
      </c>
      <c r="BF429" s="2" t="str">
        <f>IF(AND(ISBLANK(BE429),OR(NOT(ISBLANK(BG429)),NOT(ISBLANK(BH429)))),#N/A,
IF(ISBLANK(BE429),"",
IF(AND(NOT(ISERROR(VLOOKUP(BE429,MonsterTable!$A:$B,MATCH(MonsterTable!$B$1,MonsterTable!$A$1:$B$1,0),0))),OR(ISBLANK(BG429),ISBLANK(BH429))),#N/A,
IFERROR(VLOOKUP(BE429,MonsterTable!$A:$B,MATCH(MonsterTable!$B$1,MonsterTable!$A$1:$B$1,0),0),
IF(OR(NOT(ISBLANK(BG429)),ISBLANK(BH429)),#N/A,
IF(BE429="empty","empty",
VLOOKUP(BE429,MonsterGroupTable!$A:$A,1,0)))))))</f>
        <v/>
      </c>
    </row>
    <row r="430" spans="1:58" x14ac:dyDescent="0.3">
      <c r="A430">
        <v>10429</v>
      </c>
      <c r="B430">
        <f t="shared" si="13"/>
        <v>1.1000000000000001</v>
      </c>
      <c r="C430">
        <f t="shared" si="13"/>
        <v>1.1000000000000001</v>
      </c>
      <c r="F430">
        <v>2700</v>
      </c>
      <c r="G430">
        <v>70350</v>
      </c>
      <c r="H430" t="s">
        <v>29</v>
      </c>
      <c r="I430" t="s">
        <v>30</v>
      </c>
      <c r="J430" t="s">
        <v>85</v>
      </c>
      <c r="K430" t="s">
        <v>86</v>
      </c>
      <c r="L430">
        <v>0</v>
      </c>
      <c r="M430">
        <v>-4.75</v>
      </c>
      <c r="N430">
        <v>-3.5</v>
      </c>
      <c r="O430">
        <v>4.75</v>
      </c>
      <c r="P430">
        <v>3</v>
      </c>
      <c r="Q430">
        <v>-13.5</v>
      </c>
      <c r="R430">
        <v>2.5499999999999998</v>
      </c>
      <c r="S430">
        <v>-6.75</v>
      </c>
      <c r="T430" t="str">
        <f t="shared" si="12"/>
        <v>g101,5</v>
      </c>
      <c r="U430" s="1" t="s">
        <v>78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g101</v>
      </c>
      <c r="X430">
        <v>5</v>
      </c>
      <c r="Z430" s="2" t="str">
        <f>IF(AND(ISBLANK(Y430),OR(NOT(ISBLANK(AA430)),NOT(ISBLANK(AB430)))),#N/A,
IF(ISBLANK(Y430),"",
IF(AND(NOT(ISERROR(VLOOKUP(Y430,MonsterTable!$A:$B,MATCH(MonsterTable!$B$1,MonsterTable!$A$1:$B$1,0),0))),OR(ISBLANK(AA430),ISBLANK(AB430))),#N/A,
IFERROR(VLOOKUP(Y430,MonsterTable!$A:$B,MATCH(MonsterTable!$B$1,MonsterTable!$A$1:$B$1,0),0),
IF(OR(NOT(ISBLANK(AA430)),ISBLANK(AB430)),#N/A,
IF(Y430="empty","empty",
VLOOKUP(Y430,MonsterGroupTable!$A:$A,1,0)))))))</f>
        <v/>
      </c>
      <c r="AD430" s="2" t="str">
        <f>IF(AND(ISBLANK(AC430),OR(NOT(ISBLANK(AE430)),NOT(ISBLANK(AF430)))),#N/A,
IF(ISBLANK(AC430),"",
IF(AND(NOT(ISERROR(VLOOKUP(AC430,MonsterTable!$A:$B,MATCH(MonsterTable!$B$1,MonsterTable!$A$1:$B$1,0),0))),OR(ISBLANK(AE430),ISBLANK(AF430))),#N/A,
IFERROR(VLOOKUP(AC430,MonsterTable!$A:$B,MATCH(MonsterTable!$B$1,MonsterTable!$A$1:$B$1,0),0),
IF(OR(NOT(ISBLANK(AE430)),ISBLANK(AF430)),#N/A,
IF(AC430="empty","empty",
VLOOKUP(AC430,MonsterGroupTable!$A:$A,1,0)))))))</f>
        <v/>
      </c>
      <c r="AH430" s="2" t="str">
        <f>IF(AND(ISBLANK(AG430),OR(NOT(ISBLANK(AI430)),NOT(ISBLANK(AJ430)))),#N/A,
IF(ISBLANK(AG430),"",
IF(AND(NOT(ISERROR(VLOOKUP(AG430,MonsterTable!$A:$B,MATCH(MonsterTable!$B$1,MonsterTable!$A$1:$B$1,0),0))),OR(ISBLANK(AI430),ISBLANK(AJ430))),#N/A,
IFERROR(VLOOKUP(AG430,MonsterTable!$A:$B,MATCH(MonsterTable!$B$1,MonsterTable!$A$1:$B$1,0),0),
IF(OR(NOT(ISBLANK(AI430)),ISBLANK(AJ430)),#N/A,
IF(AG430="empty","empty",
VLOOKUP(AG430,MonsterGroupTable!$A:$A,1,0)))))))</f>
        <v/>
      </c>
      <c r="AL430" s="2" t="str">
        <f>IF(AND(ISBLANK(AK430),OR(NOT(ISBLANK(AM430)),NOT(ISBLANK(AN430)))),#N/A,
IF(ISBLANK(AK430),"",
IF(AND(NOT(ISERROR(VLOOKUP(AK430,MonsterTable!$A:$B,MATCH(MonsterTable!$B$1,MonsterTable!$A$1:$B$1,0),0))),OR(ISBLANK(AM430),ISBLANK(AN430))),#N/A,
IFERROR(VLOOKUP(AK430,MonsterTable!$A:$B,MATCH(MonsterTable!$B$1,MonsterTable!$A$1:$B$1,0),0),
IF(OR(NOT(ISBLANK(AM430)),ISBLANK(AN430)),#N/A,
IF(AK430="empty","empty",
VLOOKUP(AK430,MonsterGroupTable!$A:$A,1,0)))))))</f>
        <v/>
      </c>
      <c r="AP430" s="2" t="str">
        <f>IF(AND(ISBLANK(AO430),OR(NOT(ISBLANK(AQ430)),NOT(ISBLANK(AR430)))),#N/A,
IF(ISBLANK(AO430),"",
IF(AND(NOT(ISERROR(VLOOKUP(AO430,MonsterTable!$A:$B,MATCH(MonsterTable!$B$1,MonsterTable!$A$1:$B$1,0),0))),OR(ISBLANK(AQ430),ISBLANK(AR430))),#N/A,
IFERROR(VLOOKUP(AO430,MonsterTable!$A:$B,MATCH(MonsterTable!$B$1,MonsterTable!$A$1:$B$1,0),0),
IF(OR(NOT(ISBLANK(AQ430)),ISBLANK(AR430)),#N/A,
IF(AO430="empty","empty",
VLOOKUP(AO430,MonsterGroupTable!$A:$A,1,0)))))))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B430" s="2" t="str">
        <f>IF(AND(ISBLANK(BA430),OR(NOT(ISBLANK(BC430)),NOT(ISBLANK(BD430)))),#N/A,
IF(ISBLANK(BA430),"",
IF(AND(NOT(ISERROR(VLOOKUP(BA430,MonsterTable!$A:$B,MATCH(MonsterTable!$B$1,MonsterTable!$A$1:$B$1,0),0))),OR(ISBLANK(BC430),ISBLANK(BD430))),#N/A,
IFERROR(VLOOKUP(BA430,MonsterTable!$A:$B,MATCH(MonsterTable!$B$1,MonsterTable!$A$1:$B$1,0),0),
IF(OR(NOT(ISBLANK(BC430)),ISBLANK(BD430)),#N/A,
IF(BA430="empty","empty",
VLOOKUP(BA430,MonsterGroupTable!$A:$A,1,0)))))))</f>
        <v/>
      </c>
      <c r="BF430" s="2" t="str">
        <f>IF(AND(ISBLANK(BE430),OR(NOT(ISBLANK(BG430)),NOT(ISBLANK(BH430)))),#N/A,
IF(ISBLANK(BE430),"",
IF(AND(NOT(ISERROR(VLOOKUP(BE430,MonsterTable!$A:$B,MATCH(MonsterTable!$B$1,MonsterTable!$A$1:$B$1,0),0))),OR(ISBLANK(BG430),ISBLANK(BH430))),#N/A,
IFERROR(VLOOKUP(BE430,MonsterTable!$A:$B,MATCH(MonsterTable!$B$1,MonsterTable!$A$1:$B$1,0),0),
IF(OR(NOT(ISBLANK(BG430)),ISBLANK(BH430)),#N/A,
IF(BE430="empty","empty",
VLOOKUP(BE430,MonsterGroupTable!$A:$A,1,0)))))))</f>
        <v/>
      </c>
    </row>
    <row r="431" spans="1:58" x14ac:dyDescent="0.3">
      <c r="A431">
        <v>10430</v>
      </c>
      <c r="B431">
        <f t="shared" si="13"/>
        <v>1.2</v>
      </c>
      <c r="C431">
        <f t="shared" si="13"/>
        <v>1.1000000000000001</v>
      </c>
      <c r="F431">
        <v>2700</v>
      </c>
      <c r="G431">
        <v>70800</v>
      </c>
      <c r="H431" t="s">
        <v>29</v>
      </c>
      <c r="I431" t="s">
        <v>30</v>
      </c>
      <c r="J431" t="s">
        <v>85</v>
      </c>
      <c r="K431" t="s">
        <v>86</v>
      </c>
      <c r="L431">
        <v>0</v>
      </c>
      <c r="M431">
        <v>-4.75</v>
      </c>
      <c r="N431">
        <v>-3.5</v>
      </c>
      <c r="O431">
        <v>4.75</v>
      </c>
      <c r="P431">
        <v>3</v>
      </c>
      <c r="Q431">
        <v>-13.5</v>
      </c>
      <c r="R431">
        <v>2.5499999999999998</v>
      </c>
      <c r="S431">
        <v>-6.75</v>
      </c>
      <c r="T431" t="str">
        <f t="shared" si="12"/>
        <v>g101,5</v>
      </c>
      <c r="U431" s="1" t="s">
        <v>78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g101</v>
      </c>
      <c r="X431">
        <v>5</v>
      </c>
      <c r="Z431" s="2" t="str">
        <f>IF(AND(ISBLANK(Y431),OR(NOT(ISBLANK(AA431)),NOT(ISBLANK(AB431)))),#N/A,
IF(ISBLANK(Y431),"",
IF(AND(NOT(ISERROR(VLOOKUP(Y431,MonsterTable!$A:$B,MATCH(MonsterTable!$B$1,MonsterTable!$A$1:$B$1,0),0))),OR(ISBLANK(AA431),ISBLANK(AB431))),#N/A,
IFERROR(VLOOKUP(Y431,MonsterTable!$A:$B,MATCH(MonsterTable!$B$1,MonsterTable!$A$1:$B$1,0),0),
IF(OR(NOT(ISBLANK(AA431)),ISBLANK(AB431)),#N/A,
IF(Y431="empty","empty",
VLOOKUP(Y431,MonsterGroupTable!$A:$A,1,0)))))))</f>
        <v/>
      </c>
      <c r="AD431" s="2" t="str">
        <f>IF(AND(ISBLANK(AC431),OR(NOT(ISBLANK(AE431)),NOT(ISBLANK(AF431)))),#N/A,
IF(ISBLANK(AC431),"",
IF(AND(NOT(ISERROR(VLOOKUP(AC431,MonsterTable!$A:$B,MATCH(MonsterTable!$B$1,MonsterTable!$A$1:$B$1,0),0))),OR(ISBLANK(AE431),ISBLANK(AF431))),#N/A,
IFERROR(VLOOKUP(AC431,MonsterTable!$A:$B,MATCH(MonsterTable!$B$1,MonsterTable!$A$1:$B$1,0),0),
IF(OR(NOT(ISBLANK(AE431)),ISBLANK(AF431)),#N/A,
IF(AC431="empty","empty",
VLOOKUP(AC431,MonsterGroupTable!$A:$A,1,0)))))))</f>
        <v/>
      </c>
      <c r="AH431" s="2" t="str">
        <f>IF(AND(ISBLANK(AG431),OR(NOT(ISBLANK(AI431)),NOT(ISBLANK(AJ431)))),#N/A,
IF(ISBLANK(AG431),"",
IF(AND(NOT(ISERROR(VLOOKUP(AG431,MonsterTable!$A:$B,MATCH(MonsterTable!$B$1,MonsterTable!$A$1:$B$1,0),0))),OR(ISBLANK(AI431),ISBLANK(AJ431))),#N/A,
IFERROR(VLOOKUP(AG431,MonsterTable!$A:$B,MATCH(MonsterTable!$B$1,MonsterTable!$A$1:$B$1,0),0),
IF(OR(NOT(ISBLANK(AI431)),ISBLANK(AJ431)),#N/A,
IF(AG431="empty","empty",
VLOOKUP(AG431,MonsterGroupTable!$A:$A,1,0)))))))</f>
        <v/>
      </c>
      <c r="AL431" s="2" t="str">
        <f>IF(AND(ISBLANK(AK431),OR(NOT(ISBLANK(AM431)),NOT(ISBLANK(AN431)))),#N/A,
IF(ISBLANK(AK431),"",
IF(AND(NOT(ISERROR(VLOOKUP(AK431,MonsterTable!$A:$B,MATCH(MonsterTable!$B$1,MonsterTable!$A$1:$B$1,0),0))),OR(ISBLANK(AM431),ISBLANK(AN431))),#N/A,
IFERROR(VLOOKUP(AK431,MonsterTable!$A:$B,MATCH(MonsterTable!$B$1,MonsterTable!$A$1:$B$1,0),0),
IF(OR(NOT(ISBLANK(AM431)),ISBLANK(AN431)),#N/A,
IF(AK431="empty","empty",
VLOOKUP(AK431,MonsterGroupTable!$A:$A,1,0)))))))</f>
        <v/>
      </c>
      <c r="AP431" s="2" t="str">
        <f>IF(AND(ISBLANK(AO431),OR(NOT(ISBLANK(AQ431)),NOT(ISBLANK(AR431)))),#N/A,
IF(ISBLANK(AO431),"",
IF(AND(NOT(ISERROR(VLOOKUP(AO431,MonsterTable!$A:$B,MATCH(MonsterTable!$B$1,MonsterTable!$A$1:$B$1,0),0))),OR(ISBLANK(AQ431),ISBLANK(AR431))),#N/A,
IFERROR(VLOOKUP(AO431,MonsterTable!$A:$B,MATCH(MonsterTable!$B$1,MonsterTable!$A$1:$B$1,0),0),
IF(OR(NOT(ISBLANK(AQ431)),ISBLANK(AR431)),#N/A,
IF(AO431="empty","empty",
VLOOKUP(AO431,MonsterGroupTable!$A:$A,1,0)))))))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B431" s="2" t="str">
        <f>IF(AND(ISBLANK(BA431),OR(NOT(ISBLANK(BC431)),NOT(ISBLANK(BD431)))),#N/A,
IF(ISBLANK(BA431),"",
IF(AND(NOT(ISERROR(VLOOKUP(BA431,MonsterTable!$A:$B,MATCH(MonsterTable!$B$1,MonsterTable!$A$1:$B$1,0),0))),OR(ISBLANK(BC431),ISBLANK(BD431))),#N/A,
IFERROR(VLOOKUP(BA431,MonsterTable!$A:$B,MATCH(MonsterTable!$B$1,MonsterTable!$A$1:$B$1,0),0),
IF(OR(NOT(ISBLANK(BC431)),ISBLANK(BD431)),#N/A,
IF(BA431="empty","empty",
VLOOKUP(BA431,MonsterGroupTable!$A:$A,1,0)))))))</f>
        <v/>
      </c>
      <c r="BF431" s="2" t="str">
        <f>IF(AND(ISBLANK(BE431),OR(NOT(ISBLANK(BG431)),NOT(ISBLANK(BH431)))),#N/A,
IF(ISBLANK(BE431),"",
IF(AND(NOT(ISERROR(VLOOKUP(BE431,MonsterTable!$A:$B,MATCH(MonsterTable!$B$1,MonsterTable!$A$1:$B$1,0),0))),OR(ISBLANK(BG431),ISBLANK(BH431))),#N/A,
IFERROR(VLOOKUP(BE431,MonsterTable!$A:$B,MATCH(MonsterTable!$B$1,MonsterTable!$A$1:$B$1,0),0),
IF(OR(NOT(ISBLANK(BG431)),ISBLANK(BH431)),#N/A,
IF(BE431="empty","empty",
VLOOKUP(BE431,MonsterGroupTable!$A:$A,1,0)))))))</f>
        <v/>
      </c>
    </row>
    <row r="432" spans="1:58" x14ac:dyDescent="0.3">
      <c r="A432">
        <v>10431</v>
      </c>
      <c r="B432">
        <f t="shared" si="13"/>
        <v>1.1000000000000001</v>
      </c>
      <c r="C432">
        <f t="shared" si="13"/>
        <v>1.1000000000000001</v>
      </c>
      <c r="F432">
        <v>2700</v>
      </c>
      <c r="G432">
        <v>71250</v>
      </c>
      <c r="H432" t="s">
        <v>29</v>
      </c>
      <c r="I432" t="s">
        <v>30</v>
      </c>
      <c r="J432" t="s">
        <v>85</v>
      </c>
      <c r="K432" t="s">
        <v>86</v>
      </c>
      <c r="L432">
        <v>0</v>
      </c>
      <c r="M432">
        <v>-4.75</v>
      </c>
      <c r="N432">
        <v>-3.5</v>
      </c>
      <c r="O432">
        <v>4.75</v>
      </c>
      <c r="P432">
        <v>3</v>
      </c>
      <c r="Q432">
        <v>-13.5</v>
      </c>
      <c r="R432">
        <v>2.5499999999999998</v>
      </c>
      <c r="S432">
        <v>-6.75</v>
      </c>
      <c r="T432" t="str">
        <f t="shared" si="12"/>
        <v>g101,5</v>
      </c>
      <c r="U432" s="1" t="s">
        <v>78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g101</v>
      </c>
      <c r="X432">
        <v>5</v>
      </c>
      <c r="Z432" s="2" t="str">
        <f>IF(AND(ISBLANK(Y432),OR(NOT(ISBLANK(AA432)),NOT(ISBLANK(AB432)))),#N/A,
IF(ISBLANK(Y432),"",
IF(AND(NOT(ISERROR(VLOOKUP(Y432,MonsterTable!$A:$B,MATCH(MonsterTable!$B$1,MonsterTable!$A$1:$B$1,0),0))),OR(ISBLANK(AA432),ISBLANK(AB432))),#N/A,
IFERROR(VLOOKUP(Y432,MonsterTable!$A:$B,MATCH(MonsterTable!$B$1,MonsterTable!$A$1:$B$1,0),0),
IF(OR(NOT(ISBLANK(AA432)),ISBLANK(AB432)),#N/A,
IF(Y432="empty","empty",
VLOOKUP(Y432,MonsterGroupTable!$A:$A,1,0)))))))</f>
        <v/>
      </c>
      <c r="AD432" s="2" t="str">
        <f>IF(AND(ISBLANK(AC432),OR(NOT(ISBLANK(AE432)),NOT(ISBLANK(AF432)))),#N/A,
IF(ISBLANK(AC432),"",
IF(AND(NOT(ISERROR(VLOOKUP(AC432,MonsterTable!$A:$B,MATCH(MonsterTable!$B$1,MonsterTable!$A$1:$B$1,0),0))),OR(ISBLANK(AE432),ISBLANK(AF432))),#N/A,
IFERROR(VLOOKUP(AC432,MonsterTable!$A:$B,MATCH(MonsterTable!$B$1,MonsterTable!$A$1:$B$1,0),0),
IF(OR(NOT(ISBLANK(AE432)),ISBLANK(AF432)),#N/A,
IF(AC432="empty","empty",
VLOOKUP(AC432,MonsterGroupTable!$A:$A,1,0)))))))</f>
        <v/>
      </c>
      <c r="AH432" s="2" t="str">
        <f>IF(AND(ISBLANK(AG432),OR(NOT(ISBLANK(AI432)),NOT(ISBLANK(AJ432)))),#N/A,
IF(ISBLANK(AG432),"",
IF(AND(NOT(ISERROR(VLOOKUP(AG432,MonsterTable!$A:$B,MATCH(MonsterTable!$B$1,MonsterTable!$A$1:$B$1,0),0))),OR(ISBLANK(AI432),ISBLANK(AJ432))),#N/A,
IFERROR(VLOOKUP(AG432,MonsterTable!$A:$B,MATCH(MonsterTable!$B$1,MonsterTable!$A$1:$B$1,0),0),
IF(OR(NOT(ISBLANK(AI432)),ISBLANK(AJ432)),#N/A,
IF(AG432="empty","empty",
VLOOKUP(AG432,MonsterGroupTable!$A:$A,1,0)))))))</f>
        <v/>
      </c>
      <c r="AL432" s="2" t="str">
        <f>IF(AND(ISBLANK(AK432),OR(NOT(ISBLANK(AM432)),NOT(ISBLANK(AN432)))),#N/A,
IF(ISBLANK(AK432),"",
IF(AND(NOT(ISERROR(VLOOKUP(AK432,MonsterTable!$A:$B,MATCH(MonsterTable!$B$1,MonsterTable!$A$1:$B$1,0),0))),OR(ISBLANK(AM432),ISBLANK(AN432))),#N/A,
IFERROR(VLOOKUP(AK432,MonsterTable!$A:$B,MATCH(MonsterTable!$B$1,MonsterTable!$A$1:$B$1,0),0),
IF(OR(NOT(ISBLANK(AM432)),ISBLANK(AN432)),#N/A,
IF(AK432="empty","empty",
VLOOKUP(AK432,MonsterGroupTable!$A:$A,1,0)))))))</f>
        <v/>
      </c>
      <c r="AP432" s="2" t="str">
        <f>IF(AND(ISBLANK(AO432),OR(NOT(ISBLANK(AQ432)),NOT(ISBLANK(AR432)))),#N/A,
IF(ISBLANK(AO432),"",
IF(AND(NOT(ISERROR(VLOOKUP(AO432,MonsterTable!$A:$B,MATCH(MonsterTable!$B$1,MonsterTable!$A$1:$B$1,0),0))),OR(ISBLANK(AQ432),ISBLANK(AR432))),#N/A,
IFERROR(VLOOKUP(AO432,MonsterTable!$A:$B,MATCH(MonsterTable!$B$1,MonsterTable!$A$1:$B$1,0),0),
IF(OR(NOT(ISBLANK(AQ432)),ISBLANK(AR432)),#N/A,
IF(AO432="empty","empty",
VLOOKUP(AO432,MonsterGroupTable!$A:$A,1,0)))))))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B432" s="2" t="str">
        <f>IF(AND(ISBLANK(BA432),OR(NOT(ISBLANK(BC432)),NOT(ISBLANK(BD432)))),#N/A,
IF(ISBLANK(BA432),"",
IF(AND(NOT(ISERROR(VLOOKUP(BA432,MonsterTable!$A:$B,MATCH(MonsterTable!$B$1,MonsterTable!$A$1:$B$1,0),0))),OR(ISBLANK(BC432),ISBLANK(BD432))),#N/A,
IFERROR(VLOOKUP(BA432,MonsterTable!$A:$B,MATCH(MonsterTable!$B$1,MonsterTable!$A$1:$B$1,0),0),
IF(OR(NOT(ISBLANK(BC432)),ISBLANK(BD432)),#N/A,
IF(BA432="empty","empty",
VLOOKUP(BA432,MonsterGroupTable!$A:$A,1,0)))))))</f>
        <v/>
      </c>
      <c r="BF432" s="2" t="str">
        <f>IF(AND(ISBLANK(BE432),OR(NOT(ISBLANK(BG432)),NOT(ISBLANK(BH432)))),#N/A,
IF(ISBLANK(BE432),"",
IF(AND(NOT(ISERROR(VLOOKUP(BE432,MonsterTable!$A:$B,MATCH(MonsterTable!$B$1,MonsterTable!$A$1:$B$1,0),0))),OR(ISBLANK(BG432),ISBLANK(BH432))),#N/A,
IFERROR(VLOOKUP(BE432,MonsterTable!$A:$B,MATCH(MonsterTable!$B$1,MonsterTable!$A$1:$B$1,0),0),
IF(OR(NOT(ISBLANK(BG432)),ISBLANK(BH432)),#N/A,
IF(BE432="empty","empty",
VLOOKUP(BE432,MonsterGroupTable!$A:$A,1,0)))))))</f>
        <v/>
      </c>
    </row>
    <row r="433" spans="1:58" x14ac:dyDescent="0.3">
      <c r="A433">
        <v>10432</v>
      </c>
      <c r="B433">
        <f t="shared" si="13"/>
        <v>1.1000000000000001</v>
      </c>
      <c r="C433">
        <f t="shared" si="13"/>
        <v>1.1000000000000001</v>
      </c>
      <c r="F433">
        <v>2700</v>
      </c>
      <c r="G433">
        <v>71700</v>
      </c>
      <c r="H433" t="s">
        <v>29</v>
      </c>
      <c r="I433" t="s">
        <v>30</v>
      </c>
      <c r="J433" t="s">
        <v>85</v>
      </c>
      <c r="K433" t="s">
        <v>86</v>
      </c>
      <c r="L433">
        <v>0</v>
      </c>
      <c r="M433">
        <v>-4.75</v>
      </c>
      <c r="N433">
        <v>-3.5</v>
      </c>
      <c r="O433">
        <v>4.75</v>
      </c>
      <c r="P433">
        <v>3</v>
      </c>
      <c r="Q433">
        <v>-13.5</v>
      </c>
      <c r="R433">
        <v>2.5499999999999998</v>
      </c>
      <c r="S433">
        <v>-6.75</v>
      </c>
      <c r="T433" t="str">
        <f t="shared" si="12"/>
        <v>g101,5</v>
      </c>
      <c r="U433" s="1" t="s">
        <v>78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g101</v>
      </c>
      <c r="X433">
        <v>5</v>
      </c>
      <c r="Z433" s="2" t="str">
        <f>IF(AND(ISBLANK(Y433),OR(NOT(ISBLANK(AA433)),NOT(ISBLANK(AB433)))),#N/A,
IF(ISBLANK(Y433),"",
IF(AND(NOT(ISERROR(VLOOKUP(Y433,MonsterTable!$A:$B,MATCH(MonsterTable!$B$1,MonsterTable!$A$1:$B$1,0),0))),OR(ISBLANK(AA433),ISBLANK(AB433))),#N/A,
IFERROR(VLOOKUP(Y433,MonsterTable!$A:$B,MATCH(MonsterTable!$B$1,MonsterTable!$A$1:$B$1,0),0),
IF(OR(NOT(ISBLANK(AA433)),ISBLANK(AB433)),#N/A,
IF(Y433="empty","empty",
VLOOKUP(Y433,MonsterGroupTable!$A:$A,1,0)))))))</f>
        <v/>
      </c>
      <c r="AD433" s="2" t="str">
        <f>IF(AND(ISBLANK(AC433),OR(NOT(ISBLANK(AE433)),NOT(ISBLANK(AF433)))),#N/A,
IF(ISBLANK(AC433),"",
IF(AND(NOT(ISERROR(VLOOKUP(AC433,MonsterTable!$A:$B,MATCH(MonsterTable!$B$1,MonsterTable!$A$1:$B$1,0),0))),OR(ISBLANK(AE433),ISBLANK(AF433))),#N/A,
IFERROR(VLOOKUP(AC433,MonsterTable!$A:$B,MATCH(MonsterTable!$B$1,MonsterTable!$A$1:$B$1,0),0),
IF(OR(NOT(ISBLANK(AE433)),ISBLANK(AF433)),#N/A,
IF(AC433="empty","empty",
VLOOKUP(AC433,MonsterGroupTable!$A:$A,1,0)))))))</f>
        <v/>
      </c>
      <c r="AH433" s="2" t="str">
        <f>IF(AND(ISBLANK(AG433),OR(NOT(ISBLANK(AI433)),NOT(ISBLANK(AJ433)))),#N/A,
IF(ISBLANK(AG433),"",
IF(AND(NOT(ISERROR(VLOOKUP(AG433,MonsterTable!$A:$B,MATCH(MonsterTable!$B$1,MonsterTable!$A$1:$B$1,0),0))),OR(ISBLANK(AI433),ISBLANK(AJ433))),#N/A,
IFERROR(VLOOKUP(AG433,MonsterTable!$A:$B,MATCH(MonsterTable!$B$1,MonsterTable!$A$1:$B$1,0),0),
IF(OR(NOT(ISBLANK(AI433)),ISBLANK(AJ433)),#N/A,
IF(AG433="empty","empty",
VLOOKUP(AG433,MonsterGroupTable!$A:$A,1,0)))))))</f>
        <v/>
      </c>
      <c r="AL433" s="2" t="str">
        <f>IF(AND(ISBLANK(AK433),OR(NOT(ISBLANK(AM433)),NOT(ISBLANK(AN433)))),#N/A,
IF(ISBLANK(AK433),"",
IF(AND(NOT(ISERROR(VLOOKUP(AK433,MonsterTable!$A:$B,MATCH(MonsterTable!$B$1,MonsterTable!$A$1:$B$1,0),0))),OR(ISBLANK(AM433),ISBLANK(AN433))),#N/A,
IFERROR(VLOOKUP(AK433,MonsterTable!$A:$B,MATCH(MonsterTable!$B$1,MonsterTable!$A$1:$B$1,0),0),
IF(OR(NOT(ISBLANK(AM433)),ISBLANK(AN433)),#N/A,
IF(AK433="empty","empty",
VLOOKUP(AK433,MonsterGroupTable!$A:$A,1,0)))))))</f>
        <v/>
      </c>
      <c r="AP433" s="2" t="str">
        <f>IF(AND(ISBLANK(AO433),OR(NOT(ISBLANK(AQ433)),NOT(ISBLANK(AR433)))),#N/A,
IF(ISBLANK(AO433),"",
IF(AND(NOT(ISERROR(VLOOKUP(AO433,MonsterTable!$A:$B,MATCH(MonsterTable!$B$1,MonsterTable!$A$1:$B$1,0),0))),OR(ISBLANK(AQ433),ISBLANK(AR433))),#N/A,
IFERROR(VLOOKUP(AO433,MonsterTable!$A:$B,MATCH(MonsterTable!$B$1,MonsterTable!$A$1:$B$1,0),0),
IF(OR(NOT(ISBLANK(AQ433)),ISBLANK(AR433)),#N/A,
IF(AO433="empty","empty",
VLOOKUP(AO433,MonsterGroupTable!$A:$A,1,0)))))))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B433" s="2" t="str">
        <f>IF(AND(ISBLANK(BA433),OR(NOT(ISBLANK(BC433)),NOT(ISBLANK(BD433)))),#N/A,
IF(ISBLANK(BA433),"",
IF(AND(NOT(ISERROR(VLOOKUP(BA433,MonsterTable!$A:$B,MATCH(MonsterTable!$B$1,MonsterTable!$A$1:$B$1,0),0))),OR(ISBLANK(BC433),ISBLANK(BD433))),#N/A,
IFERROR(VLOOKUP(BA433,MonsterTable!$A:$B,MATCH(MonsterTable!$B$1,MonsterTable!$A$1:$B$1,0),0),
IF(OR(NOT(ISBLANK(BC433)),ISBLANK(BD433)),#N/A,
IF(BA433="empty","empty",
VLOOKUP(BA433,MonsterGroupTable!$A:$A,1,0)))))))</f>
        <v/>
      </c>
      <c r="BF433" s="2" t="str">
        <f>IF(AND(ISBLANK(BE433),OR(NOT(ISBLANK(BG433)),NOT(ISBLANK(BH433)))),#N/A,
IF(ISBLANK(BE433),"",
IF(AND(NOT(ISERROR(VLOOKUP(BE433,MonsterTable!$A:$B,MATCH(MonsterTable!$B$1,MonsterTable!$A$1:$B$1,0),0))),OR(ISBLANK(BG433),ISBLANK(BH433))),#N/A,
IFERROR(VLOOKUP(BE433,MonsterTable!$A:$B,MATCH(MonsterTable!$B$1,MonsterTable!$A$1:$B$1,0),0),
IF(OR(NOT(ISBLANK(BG433)),ISBLANK(BH433)),#N/A,
IF(BE433="empty","empty",
VLOOKUP(BE433,MonsterGroupTable!$A:$A,1,0)))))))</f>
        <v/>
      </c>
    </row>
    <row r="434" spans="1:58" x14ac:dyDescent="0.3">
      <c r="A434">
        <v>10433</v>
      </c>
      <c r="B434">
        <f t="shared" si="13"/>
        <v>1.1000000000000001</v>
      </c>
      <c r="C434">
        <f t="shared" si="13"/>
        <v>1.1000000000000001</v>
      </c>
      <c r="F434">
        <v>2700</v>
      </c>
      <c r="G434">
        <v>72150</v>
      </c>
      <c r="H434" t="s">
        <v>29</v>
      </c>
      <c r="I434" t="s">
        <v>30</v>
      </c>
      <c r="J434" t="s">
        <v>85</v>
      </c>
      <c r="K434" t="s">
        <v>86</v>
      </c>
      <c r="L434">
        <v>0</v>
      </c>
      <c r="M434">
        <v>-4.75</v>
      </c>
      <c r="N434">
        <v>-3.5</v>
      </c>
      <c r="O434">
        <v>4.75</v>
      </c>
      <c r="P434">
        <v>3</v>
      </c>
      <c r="Q434">
        <v>-13.5</v>
      </c>
      <c r="R434">
        <v>2.5499999999999998</v>
      </c>
      <c r="S434">
        <v>-6.75</v>
      </c>
      <c r="T434" t="str">
        <f t="shared" si="12"/>
        <v>g101,5</v>
      </c>
      <c r="U434" s="1" t="s">
        <v>78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g101</v>
      </c>
      <c r="X434">
        <v>5</v>
      </c>
      <c r="Z434" s="2" t="str">
        <f>IF(AND(ISBLANK(Y434),OR(NOT(ISBLANK(AA434)),NOT(ISBLANK(AB434)))),#N/A,
IF(ISBLANK(Y434),"",
IF(AND(NOT(ISERROR(VLOOKUP(Y434,MonsterTable!$A:$B,MATCH(MonsterTable!$B$1,MonsterTable!$A$1:$B$1,0),0))),OR(ISBLANK(AA434),ISBLANK(AB434))),#N/A,
IFERROR(VLOOKUP(Y434,MonsterTable!$A:$B,MATCH(MonsterTable!$B$1,MonsterTable!$A$1:$B$1,0),0),
IF(OR(NOT(ISBLANK(AA434)),ISBLANK(AB434)),#N/A,
IF(Y434="empty","empty",
VLOOKUP(Y434,MonsterGroupTable!$A:$A,1,0)))))))</f>
        <v/>
      </c>
      <c r="AD434" s="2" t="str">
        <f>IF(AND(ISBLANK(AC434),OR(NOT(ISBLANK(AE434)),NOT(ISBLANK(AF434)))),#N/A,
IF(ISBLANK(AC434),"",
IF(AND(NOT(ISERROR(VLOOKUP(AC434,MonsterTable!$A:$B,MATCH(MonsterTable!$B$1,MonsterTable!$A$1:$B$1,0),0))),OR(ISBLANK(AE434),ISBLANK(AF434))),#N/A,
IFERROR(VLOOKUP(AC434,MonsterTable!$A:$B,MATCH(MonsterTable!$B$1,MonsterTable!$A$1:$B$1,0),0),
IF(OR(NOT(ISBLANK(AE434)),ISBLANK(AF434)),#N/A,
IF(AC434="empty","empty",
VLOOKUP(AC434,MonsterGroupTable!$A:$A,1,0)))))))</f>
        <v/>
      </c>
      <c r="AH434" s="2" t="str">
        <f>IF(AND(ISBLANK(AG434),OR(NOT(ISBLANK(AI434)),NOT(ISBLANK(AJ434)))),#N/A,
IF(ISBLANK(AG434),"",
IF(AND(NOT(ISERROR(VLOOKUP(AG434,MonsterTable!$A:$B,MATCH(MonsterTable!$B$1,MonsterTable!$A$1:$B$1,0),0))),OR(ISBLANK(AI434),ISBLANK(AJ434))),#N/A,
IFERROR(VLOOKUP(AG434,MonsterTable!$A:$B,MATCH(MonsterTable!$B$1,MonsterTable!$A$1:$B$1,0),0),
IF(OR(NOT(ISBLANK(AI434)),ISBLANK(AJ434)),#N/A,
IF(AG434="empty","empty",
VLOOKUP(AG434,MonsterGroupTable!$A:$A,1,0)))))))</f>
        <v/>
      </c>
      <c r="AL434" s="2" t="str">
        <f>IF(AND(ISBLANK(AK434),OR(NOT(ISBLANK(AM434)),NOT(ISBLANK(AN434)))),#N/A,
IF(ISBLANK(AK434),"",
IF(AND(NOT(ISERROR(VLOOKUP(AK434,MonsterTable!$A:$B,MATCH(MonsterTable!$B$1,MonsterTable!$A$1:$B$1,0),0))),OR(ISBLANK(AM434),ISBLANK(AN434))),#N/A,
IFERROR(VLOOKUP(AK434,MonsterTable!$A:$B,MATCH(MonsterTable!$B$1,MonsterTable!$A$1:$B$1,0),0),
IF(OR(NOT(ISBLANK(AM434)),ISBLANK(AN434)),#N/A,
IF(AK434="empty","empty",
VLOOKUP(AK434,MonsterGroupTable!$A:$A,1,0)))))))</f>
        <v/>
      </c>
      <c r="AP434" s="2" t="str">
        <f>IF(AND(ISBLANK(AO434),OR(NOT(ISBLANK(AQ434)),NOT(ISBLANK(AR434)))),#N/A,
IF(ISBLANK(AO434),"",
IF(AND(NOT(ISERROR(VLOOKUP(AO434,MonsterTable!$A:$B,MATCH(MonsterTable!$B$1,MonsterTable!$A$1:$B$1,0),0))),OR(ISBLANK(AQ434),ISBLANK(AR434))),#N/A,
IFERROR(VLOOKUP(AO434,MonsterTable!$A:$B,MATCH(MonsterTable!$B$1,MonsterTable!$A$1:$B$1,0),0),
IF(OR(NOT(ISBLANK(AQ434)),ISBLANK(AR434)),#N/A,
IF(AO434="empty","empty",
VLOOKUP(AO434,MonsterGroupTable!$A:$A,1,0)))))))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B434" s="2" t="str">
        <f>IF(AND(ISBLANK(BA434),OR(NOT(ISBLANK(BC434)),NOT(ISBLANK(BD434)))),#N/A,
IF(ISBLANK(BA434),"",
IF(AND(NOT(ISERROR(VLOOKUP(BA434,MonsterTable!$A:$B,MATCH(MonsterTable!$B$1,MonsterTable!$A$1:$B$1,0),0))),OR(ISBLANK(BC434),ISBLANK(BD434))),#N/A,
IFERROR(VLOOKUP(BA434,MonsterTable!$A:$B,MATCH(MonsterTable!$B$1,MonsterTable!$A$1:$B$1,0),0),
IF(OR(NOT(ISBLANK(BC434)),ISBLANK(BD434)),#N/A,
IF(BA434="empty","empty",
VLOOKUP(BA434,MonsterGroupTable!$A:$A,1,0)))))))</f>
        <v/>
      </c>
      <c r="BF434" s="2" t="str">
        <f>IF(AND(ISBLANK(BE434),OR(NOT(ISBLANK(BG434)),NOT(ISBLANK(BH434)))),#N/A,
IF(ISBLANK(BE434),"",
IF(AND(NOT(ISERROR(VLOOKUP(BE434,MonsterTable!$A:$B,MATCH(MonsterTable!$B$1,MonsterTable!$A$1:$B$1,0),0))),OR(ISBLANK(BG434),ISBLANK(BH434))),#N/A,
IFERROR(VLOOKUP(BE434,MonsterTable!$A:$B,MATCH(MonsterTable!$B$1,MonsterTable!$A$1:$B$1,0),0),
IF(OR(NOT(ISBLANK(BG434)),ISBLANK(BH434)),#N/A,
IF(BE434="empty","empty",
VLOOKUP(BE434,MonsterGroupTable!$A:$A,1,0)))))))</f>
        <v/>
      </c>
    </row>
    <row r="435" spans="1:58" x14ac:dyDescent="0.3">
      <c r="A435">
        <v>10434</v>
      </c>
      <c r="B435">
        <f t="shared" si="13"/>
        <v>1.1000000000000001</v>
      </c>
      <c r="C435">
        <f t="shared" si="13"/>
        <v>1.1000000000000001</v>
      </c>
      <c r="F435">
        <v>2700</v>
      </c>
      <c r="G435">
        <v>72600</v>
      </c>
      <c r="H435" t="s">
        <v>29</v>
      </c>
      <c r="I435" t="s">
        <v>30</v>
      </c>
      <c r="J435" t="s">
        <v>85</v>
      </c>
      <c r="K435" t="s">
        <v>86</v>
      </c>
      <c r="L435">
        <v>0</v>
      </c>
      <c r="M435">
        <v>-4.75</v>
      </c>
      <c r="N435">
        <v>-3.5</v>
      </c>
      <c r="O435">
        <v>4.75</v>
      </c>
      <c r="P435">
        <v>3</v>
      </c>
      <c r="Q435">
        <v>-13.5</v>
      </c>
      <c r="R435">
        <v>2.5499999999999998</v>
      </c>
      <c r="S435">
        <v>-6.75</v>
      </c>
      <c r="T435" t="str">
        <f t="shared" si="12"/>
        <v>g101,5</v>
      </c>
      <c r="U435" s="1" t="s">
        <v>78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g101</v>
      </c>
      <c r="X435">
        <v>5</v>
      </c>
      <c r="Z435" s="2" t="str">
        <f>IF(AND(ISBLANK(Y435),OR(NOT(ISBLANK(AA435)),NOT(ISBLANK(AB435)))),#N/A,
IF(ISBLANK(Y435),"",
IF(AND(NOT(ISERROR(VLOOKUP(Y435,MonsterTable!$A:$B,MATCH(MonsterTable!$B$1,MonsterTable!$A$1:$B$1,0),0))),OR(ISBLANK(AA435),ISBLANK(AB435))),#N/A,
IFERROR(VLOOKUP(Y435,MonsterTable!$A:$B,MATCH(MonsterTable!$B$1,MonsterTable!$A$1:$B$1,0),0),
IF(OR(NOT(ISBLANK(AA435)),ISBLANK(AB435)),#N/A,
IF(Y435="empty","empty",
VLOOKUP(Y435,MonsterGroupTable!$A:$A,1,0)))))))</f>
        <v/>
      </c>
      <c r="AD435" s="2" t="str">
        <f>IF(AND(ISBLANK(AC435),OR(NOT(ISBLANK(AE435)),NOT(ISBLANK(AF435)))),#N/A,
IF(ISBLANK(AC435),"",
IF(AND(NOT(ISERROR(VLOOKUP(AC435,MonsterTable!$A:$B,MATCH(MonsterTable!$B$1,MonsterTable!$A$1:$B$1,0),0))),OR(ISBLANK(AE435),ISBLANK(AF435))),#N/A,
IFERROR(VLOOKUP(AC435,MonsterTable!$A:$B,MATCH(MonsterTable!$B$1,MonsterTable!$A$1:$B$1,0),0),
IF(OR(NOT(ISBLANK(AE435)),ISBLANK(AF435)),#N/A,
IF(AC435="empty","empty",
VLOOKUP(AC435,MonsterGroupTable!$A:$A,1,0)))))))</f>
        <v/>
      </c>
      <c r="AH435" s="2" t="str">
        <f>IF(AND(ISBLANK(AG435),OR(NOT(ISBLANK(AI435)),NOT(ISBLANK(AJ435)))),#N/A,
IF(ISBLANK(AG435),"",
IF(AND(NOT(ISERROR(VLOOKUP(AG435,MonsterTable!$A:$B,MATCH(MonsterTable!$B$1,MonsterTable!$A$1:$B$1,0),0))),OR(ISBLANK(AI435),ISBLANK(AJ435))),#N/A,
IFERROR(VLOOKUP(AG435,MonsterTable!$A:$B,MATCH(MonsterTable!$B$1,MonsterTable!$A$1:$B$1,0),0),
IF(OR(NOT(ISBLANK(AI435)),ISBLANK(AJ435)),#N/A,
IF(AG435="empty","empty",
VLOOKUP(AG435,MonsterGroupTable!$A:$A,1,0)))))))</f>
        <v/>
      </c>
      <c r="AL435" s="2" t="str">
        <f>IF(AND(ISBLANK(AK435),OR(NOT(ISBLANK(AM435)),NOT(ISBLANK(AN435)))),#N/A,
IF(ISBLANK(AK435),"",
IF(AND(NOT(ISERROR(VLOOKUP(AK435,MonsterTable!$A:$B,MATCH(MonsterTable!$B$1,MonsterTable!$A$1:$B$1,0),0))),OR(ISBLANK(AM435),ISBLANK(AN435))),#N/A,
IFERROR(VLOOKUP(AK435,MonsterTable!$A:$B,MATCH(MonsterTable!$B$1,MonsterTable!$A$1:$B$1,0),0),
IF(OR(NOT(ISBLANK(AM435)),ISBLANK(AN435)),#N/A,
IF(AK435="empty","empty",
VLOOKUP(AK435,MonsterGroupTable!$A:$A,1,0)))))))</f>
        <v/>
      </c>
      <c r="AP435" s="2" t="str">
        <f>IF(AND(ISBLANK(AO435),OR(NOT(ISBLANK(AQ435)),NOT(ISBLANK(AR435)))),#N/A,
IF(ISBLANK(AO435),"",
IF(AND(NOT(ISERROR(VLOOKUP(AO435,MonsterTable!$A:$B,MATCH(MonsterTable!$B$1,MonsterTable!$A$1:$B$1,0),0))),OR(ISBLANK(AQ435),ISBLANK(AR435))),#N/A,
IFERROR(VLOOKUP(AO435,MonsterTable!$A:$B,MATCH(MonsterTable!$B$1,MonsterTable!$A$1:$B$1,0),0),
IF(OR(NOT(ISBLANK(AQ435)),ISBLANK(AR435)),#N/A,
IF(AO435="empty","empty",
VLOOKUP(AO435,MonsterGroupTable!$A:$A,1,0)))))))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B435" s="2" t="str">
        <f>IF(AND(ISBLANK(BA435),OR(NOT(ISBLANK(BC435)),NOT(ISBLANK(BD435)))),#N/A,
IF(ISBLANK(BA435),"",
IF(AND(NOT(ISERROR(VLOOKUP(BA435,MonsterTable!$A:$B,MATCH(MonsterTable!$B$1,MonsterTable!$A$1:$B$1,0),0))),OR(ISBLANK(BC435),ISBLANK(BD435))),#N/A,
IFERROR(VLOOKUP(BA435,MonsterTable!$A:$B,MATCH(MonsterTable!$B$1,MonsterTable!$A$1:$B$1,0),0),
IF(OR(NOT(ISBLANK(BC435)),ISBLANK(BD435)),#N/A,
IF(BA435="empty","empty",
VLOOKUP(BA435,MonsterGroupTable!$A:$A,1,0)))))))</f>
        <v/>
      </c>
      <c r="BF435" s="2" t="str">
        <f>IF(AND(ISBLANK(BE435),OR(NOT(ISBLANK(BG435)),NOT(ISBLANK(BH435)))),#N/A,
IF(ISBLANK(BE435),"",
IF(AND(NOT(ISERROR(VLOOKUP(BE435,MonsterTable!$A:$B,MATCH(MonsterTable!$B$1,MonsterTable!$A$1:$B$1,0),0))),OR(ISBLANK(BG435),ISBLANK(BH435))),#N/A,
IFERROR(VLOOKUP(BE435,MonsterTable!$A:$B,MATCH(MonsterTable!$B$1,MonsterTable!$A$1:$B$1,0),0),
IF(OR(NOT(ISBLANK(BG435)),ISBLANK(BH435)),#N/A,
IF(BE435="empty","empty",
VLOOKUP(BE435,MonsterGroupTable!$A:$A,1,0)))))))</f>
        <v/>
      </c>
    </row>
    <row r="436" spans="1:58" x14ac:dyDescent="0.3">
      <c r="A436">
        <v>10435</v>
      </c>
      <c r="B436">
        <f t="shared" si="13"/>
        <v>1.1000000000000001</v>
      </c>
      <c r="C436">
        <f t="shared" si="13"/>
        <v>1.1000000000000001</v>
      </c>
      <c r="F436">
        <v>2700</v>
      </c>
      <c r="G436">
        <v>73050</v>
      </c>
      <c r="H436" t="s">
        <v>29</v>
      </c>
      <c r="I436" t="s">
        <v>30</v>
      </c>
      <c r="J436" t="s">
        <v>85</v>
      </c>
      <c r="K436" t="s">
        <v>86</v>
      </c>
      <c r="L436">
        <v>0</v>
      </c>
      <c r="M436">
        <v>-4.75</v>
      </c>
      <c r="N436">
        <v>-3.5</v>
      </c>
      <c r="O436">
        <v>4.75</v>
      </c>
      <c r="P436">
        <v>3</v>
      </c>
      <c r="Q436">
        <v>-13.5</v>
      </c>
      <c r="R436">
        <v>2.5499999999999998</v>
      </c>
      <c r="S436">
        <v>-6.75</v>
      </c>
      <c r="T436" t="str">
        <f t="shared" si="12"/>
        <v>g101,5</v>
      </c>
      <c r="U436" s="1" t="s">
        <v>78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g101</v>
      </c>
      <c r="X436">
        <v>5</v>
      </c>
      <c r="Z436" s="2" t="str">
        <f>IF(AND(ISBLANK(Y436),OR(NOT(ISBLANK(AA436)),NOT(ISBLANK(AB436)))),#N/A,
IF(ISBLANK(Y436),"",
IF(AND(NOT(ISERROR(VLOOKUP(Y436,MonsterTable!$A:$B,MATCH(MonsterTable!$B$1,MonsterTable!$A$1:$B$1,0),0))),OR(ISBLANK(AA436),ISBLANK(AB436))),#N/A,
IFERROR(VLOOKUP(Y436,MonsterTable!$A:$B,MATCH(MonsterTable!$B$1,MonsterTable!$A$1:$B$1,0),0),
IF(OR(NOT(ISBLANK(AA436)),ISBLANK(AB436)),#N/A,
IF(Y436="empty","empty",
VLOOKUP(Y436,MonsterGroupTable!$A:$A,1,0)))))))</f>
        <v/>
      </c>
      <c r="AD436" s="2" t="str">
        <f>IF(AND(ISBLANK(AC436),OR(NOT(ISBLANK(AE436)),NOT(ISBLANK(AF436)))),#N/A,
IF(ISBLANK(AC436),"",
IF(AND(NOT(ISERROR(VLOOKUP(AC436,MonsterTable!$A:$B,MATCH(MonsterTable!$B$1,MonsterTable!$A$1:$B$1,0),0))),OR(ISBLANK(AE436),ISBLANK(AF436))),#N/A,
IFERROR(VLOOKUP(AC436,MonsterTable!$A:$B,MATCH(MonsterTable!$B$1,MonsterTable!$A$1:$B$1,0),0),
IF(OR(NOT(ISBLANK(AE436)),ISBLANK(AF436)),#N/A,
IF(AC436="empty","empty",
VLOOKUP(AC436,MonsterGroupTable!$A:$A,1,0)))))))</f>
        <v/>
      </c>
      <c r="AH436" s="2" t="str">
        <f>IF(AND(ISBLANK(AG436),OR(NOT(ISBLANK(AI436)),NOT(ISBLANK(AJ436)))),#N/A,
IF(ISBLANK(AG436),"",
IF(AND(NOT(ISERROR(VLOOKUP(AG436,MonsterTable!$A:$B,MATCH(MonsterTable!$B$1,MonsterTable!$A$1:$B$1,0),0))),OR(ISBLANK(AI436),ISBLANK(AJ436))),#N/A,
IFERROR(VLOOKUP(AG436,MonsterTable!$A:$B,MATCH(MonsterTable!$B$1,MonsterTable!$A$1:$B$1,0),0),
IF(OR(NOT(ISBLANK(AI436)),ISBLANK(AJ436)),#N/A,
IF(AG436="empty","empty",
VLOOKUP(AG436,MonsterGroupTable!$A:$A,1,0)))))))</f>
        <v/>
      </c>
      <c r="AL436" s="2" t="str">
        <f>IF(AND(ISBLANK(AK436),OR(NOT(ISBLANK(AM436)),NOT(ISBLANK(AN436)))),#N/A,
IF(ISBLANK(AK436),"",
IF(AND(NOT(ISERROR(VLOOKUP(AK436,MonsterTable!$A:$B,MATCH(MonsterTable!$B$1,MonsterTable!$A$1:$B$1,0),0))),OR(ISBLANK(AM436),ISBLANK(AN436))),#N/A,
IFERROR(VLOOKUP(AK436,MonsterTable!$A:$B,MATCH(MonsterTable!$B$1,MonsterTable!$A$1:$B$1,0),0),
IF(OR(NOT(ISBLANK(AM436)),ISBLANK(AN436)),#N/A,
IF(AK436="empty","empty",
VLOOKUP(AK436,MonsterGroupTable!$A:$A,1,0)))))))</f>
        <v/>
      </c>
      <c r="AP436" s="2" t="str">
        <f>IF(AND(ISBLANK(AO436),OR(NOT(ISBLANK(AQ436)),NOT(ISBLANK(AR436)))),#N/A,
IF(ISBLANK(AO436),"",
IF(AND(NOT(ISERROR(VLOOKUP(AO436,MonsterTable!$A:$B,MATCH(MonsterTable!$B$1,MonsterTable!$A$1:$B$1,0),0))),OR(ISBLANK(AQ436),ISBLANK(AR436))),#N/A,
IFERROR(VLOOKUP(AO436,MonsterTable!$A:$B,MATCH(MonsterTable!$B$1,MonsterTable!$A$1:$B$1,0),0),
IF(OR(NOT(ISBLANK(AQ436)),ISBLANK(AR436)),#N/A,
IF(AO436="empty","empty",
VLOOKUP(AO436,MonsterGroupTable!$A:$A,1,0)))))))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B436" s="2" t="str">
        <f>IF(AND(ISBLANK(BA436),OR(NOT(ISBLANK(BC436)),NOT(ISBLANK(BD436)))),#N/A,
IF(ISBLANK(BA436),"",
IF(AND(NOT(ISERROR(VLOOKUP(BA436,MonsterTable!$A:$B,MATCH(MonsterTable!$B$1,MonsterTable!$A$1:$B$1,0),0))),OR(ISBLANK(BC436),ISBLANK(BD436))),#N/A,
IFERROR(VLOOKUP(BA436,MonsterTable!$A:$B,MATCH(MonsterTable!$B$1,MonsterTable!$A$1:$B$1,0),0),
IF(OR(NOT(ISBLANK(BC436)),ISBLANK(BD436)),#N/A,
IF(BA436="empty","empty",
VLOOKUP(BA436,MonsterGroupTable!$A:$A,1,0)))))))</f>
        <v/>
      </c>
      <c r="BF436" s="2" t="str">
        <f>IF(AND(ISBLANK(BE436),OR(NOT(ISBLANK(BG436)),NOT(ISBLANK(BH436)))),#N/A,
IF(ISBLANK(BE436),"",
IF(AND(NOT(ISERROR(VLOOKUP(BE436,MonsterTable!$A:$B,MATCH(MonsterTable!$B$1,MonsterTable!$A$1:$B$1,0),0))),OR(ISBLANK(BG436),ISBLANK(BH436))),#N/A,
IFERROR(VLOOKUP(BE436,MonsterTable!$A:$B,MATCH(MonsterTable!$B$1,MonsterTable!$A$1:$B$1,0),0),
IF(OR(NOT(ISBLANK(BG436)),ISBLANK(BH436)),#N/A,
IF(BE436="empty","empty",
VLOOKUP(BE436,MonsterGroupTable!$A:$A,1,0)))))))</f>
        <v/>
      </c>
    </row>
    <row r="437" spans="1:58" x14ac:dyDescent="0.3">
      <c r="A437">
        <v>10436</v>
      </c>
      <c r="B437">
        <f t="shared" si="13"/>
        <v>1.1000000000000001</v>
      </c>
      <c r="C437">
        <f t="shared" si="13"/>
        <v>1.1000000000000001</v>
      </c>
      <c r="F437">
        <v>2700</v>
      </c>
      <c r="G437">
        <v>73500</v>
      </c>
      <c r="H437" t="s">
        <v>29</v>
      </c>
      <c r="I437" t="s">
        <v>30</v>
      </c>
      <c r="J437" t="s">
        <v>85</v>
      </c>
      <c r="K437" t="s">
        <v>86</v>
      </c>
      <c r="L437">
        <v>0</v>
      </c>
      <c r="M437">
        <v>-4.75</v>
      </c>
      <c r="N437">
        <v>-3.5</v>
      </c>
      <c r="O437">
        <v>4.75</v>
      </c>
      <c r="P437">
        <v>3</v>
      </c>
      <c r="Q437">
        <v>-13.5</v>
      </c>
      <c r="R437">
        <v>2.5499999999999998</v>
      </c>
      <c r="S437">
        <v>-6.75</v>
      </c>
      <c r="T437" t="str">
        <f t="shared" si="12"/>
        <v>g101,5</v>
      </c>
      <c r="U437" s="1" t="s">
        <v>78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g101</v>
      </c>
      <c r="X437">
        <v>5</v>
      </c>
      <c r="Z437" s="2" t="str">
        <f>IF(AND(ISBLANK(Y437),OR(NOT(ISBLANK(AA437)),NOT(ISBLANK(AB437)))),#N/A,
IF(ISBLANK(Y437),"",
IF(AND(NOT(ISERROR(VLOOKUP(Y437,MonsterTable!$A:$B,MATCH(MonsterTable!$B$1,MonsterTable!$A$1:$B$1,0),0))),OR(ISBLANK(AA437),ISBLANK(AB437))),#N/A,
IFERROR(VLOOKUP(Y437,MonsterTable!$A:$B,MATCH(MonsterTable!$B$1,MonsterTable!$A$1:$B$1,0),0),
IF(OR(NOT(ISBLANK(AA437)),ISBLANK(AB437)),#N/A,
IF(Y437="empty","empty",
VLOOKUP(Y437,MonsterGroupTable!$A:$A,1,0)))))))</f>
        <v/>
      </c>
      <c r="AD437" s="2" t="str">
        <f>IF(AND(ISBLANK(AC437),OR(NOT(ISBLANK(AE437)),NOT(ISBLANK(AF437)))),#N/A,
IF(ISBLANK(AC437),"",
IF(AND(NOT(ISERROR(VLOOKUP(AC437,MonsterTable!$A:$B,MATCH(MonsterTable!$B$1,MonsterTable!$A$1:$B$1,0),0))),OR(ISBLANK(AE437),ISBLANK(AF437))),#N/A,
IFERROR(VLOOKUP(AC437,MonsterTable!$A:$B,MATCH(MonsterTable!$B$1,MonsterTable!$A$1:$B$1,0),0),
IF(OR(NOT(ISBLANK(AE437)),ISBLANK(AF437)),#N/A,
IF(AC437="empty","empty",
VLOOKUP(AC437,MonsterGroupTable!$A:$A,1,0)))))))</f>
        <v/>
      </c>
      <c r="AH437" s="2" t="str">
        <f>IF(AND(ISBLANK(AG437),OR(NOT(ISBLANK(AI437)),NOT(ISBLANK(AJ437)))),#N/A,
IF(ISBLANK(AG437),"",
IF(AND(NOT(ISERROR(VLOOKUP(AG437,MonsterTable!$A:$B,MATCH(MonsterTable!$B$1,MonsterTable!$A$1:$B$1,0),0))),OR(ISBLANK(AI437),ISBLANK(AJ437))),#N/A,
IFERROR(VLOOKUP(AG437,MonsterTable!$A:$B,MATCH(MonsterTable!$B$1,MonsterTable!$A$1:$B$1,0),0),
IF(OR(NOT(ISBLANK(AI437)),ISBLANK(AJ437)),#N/A,
IF(AG437="empty","empty",
VLOOKUP(AG437,MonsterGroupTable!$A:$A,1,0)))))))</f>
        <v/>
      </c>
      <c r="AL437" s="2" t="str">
        <f>IF(AND(ISBLANK(AK437),OR(NOT(ISBLANK(AM437)),NOT(ISBLANK(AN437)))),#N/A,
IF(ISBLANK(AK437),"",
IF(AND(NOT(ISERROR(VLOOKUP(AK437,MonsterTable!$A:$B,MATCH(MonsterTable!$B$1,MonsterTable!$A$1:$B$1,0),0))),OR(ISBLANK(AM437),ISBLANK(AN437))),#N/A,
IFERROR(VLOOKUP(AK437,MonsterTable!$A:$B,MATCH(MonsterTable!$B$1,MonsterTable!$A$1:$B$1,0),0),
IF(OR(NOT(ISBLANK(AM437)),ISBLANK(AN437)),#N/A,
IF(AK437="empty","empty",
VLOOKUP(AK437,MonsterGroupTable!$A:$A,1,0)))))))</f>
        <v/>
      </c>
      <c r="AP437" s="2" t="str">
        <f>IF(AND(ISBLANK(AO437),OR(NOT(ISBLANK(AQ437)),NOT(ISBLANK(AR437)))),#N/A,
IF(ISBLANK(AO437),"",
IF(AND(NOT(ISERROR(VLOOKUP(AO437,MonsterTable!$A:$B,MATCH(MonsterTable!$B$1,MonsterTable!$A$1:$B$1,0),0))),OR(ISBLANK(AQ437),ISBLANK(AR437))),#N/A,
IFERROR(VLOOKUP(AO437,MonsterTable!$A:$B,MATCH(MonsterTable!$B$1,MonsterTable!$A$1:$B$1,0),0),
IF(OR(NOT(ISBLANK(AQ437)),ISBLANK(AR437)),#N/A,
IF(AO437="empty","empty",
VLOOKUP(AO437,MonsterGroupTable!$A:$A,1,0)))))))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B437" s="2" t="str">
        <f>IF(AND(ISBLANK(BA437),OR(NOT(ISBLANK(BC437)),NOT(ISBLANK(BD437)))),#N/A,
IF(ISBLANK(BA437),"",
IF(AND(NOT(ISERROR(VLOOKUP(BA437,MonsterTable!$A:$B,MATCH(MonsterTable!$B$1,MonsterTable!$A$1:$B$1,0),0))),OR(ISBLANK(BC437),ISBLANK(BD437))),#N/A,
IFERROR(VLOOKUP(BA437,MonsterTable!$A:$B,MATCH(MonsterTable!$B$1,MonsterTable!$A$1:$B$1,0),0),
IF(OR(NOT(ISBLANK(BC437)),ISBLANK(BD437)),#N/A,
IF(BA437="empty","empty",
VLOOKUP(BA437,MonsterGroupTable!$A:$A,1,0)))))))</f>
        <v/>
      </c>
      <c r="BF437" s="2" t="str">
        <f>IF(AND(ISBLANK(BE437),OR(NOT(ISBLANK(BG437)),NOT(ISBLANK(BH437)))),#N/A,
IF(ISBLANK(BE437),"",
IF(AND(NOT(ISERROR(VLOOKUP(BE437,MonsterTable!$A:$B,MATCH(MonsterTable!$B$1,MonsterTable!$A$1:$B$1,0),0))),OR(ISBLANK(BG437),ISBLANK(BH437))),#N/A,
IFERROR(VLOOKUP(BE437,MonsterTable!$A:$B,MATCH(MonsterTable!$B$1,MonsterTable!$A$1:$B$1,0),0),
IF(OR(NOT(ISBLANK(BG437)),ISBLANK(BH437)),#N/A,
IF(BE437="empty","empty",
VLOOKUP(BE437,MonsterGroupTable!$A:$A,1,0)))))))</f>
        <v/>
      </c>
    </row>
    <row r="438" spans="1:58" x14ac:dyDescent="0.3">
      <c r="A438">
        <v>10437</v>
      </c>
      <c r="B438">
        <f t="shared" si="13"/>
        <v>1.1000000000000001</v>
      </c>
      <c r="C438">
        <f t="shared" si="13"/>
        <v>1.1000000000000001</v>
      </c>
      <c r="F438">
        <v>2700</v>
      </c>
      <c r="G438">
        <v>73950</v>
      </c>
      <c r="H438" t="s">
        <v>29</v>
      </c>
      <c r="I438" t="s">
        <v>30</v>
      </c>
      <c r="J438" t="s">
        <v>85</v>
      </c>
      <c r="K438" t="s">
        <v>86</v>
      </c>
      <c r="L438">
        <v>0</v>
      </c>
      <c r="M438">
        <v>-4.75</v>
      </c>
      <c r="N438">
        <v>-3.5</v>
      </c>
      <c r="O438">
        <v>4.75</v>
      </c>
      <c r="P438">
        <v>3</v>
      </c>
      <c r="Q438">
        <v>-13.5</v>
      </c>
      <c r="R438">
        <v>2.5499999999999998</v>
      </c>
      <c r="S438">
        <v>-6.75</v>
      </c>
      <c r="T438" t="str">
        <f t="shared" si="12"/>
        <v>g101,5</v>
      </c>
      <c r="U438" s="1" t="s">
        <v>78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g101</v>
      </c>
      <c r="X438">
        <v>5</v>
      </c>
      <c r="Z438" s="2" t="str">
        <f>IF(AND(ISBLANK(Y438),OR(NOT(ISBLANK(AA438)),NOT(ISBLANK(AB438)))),#N/A,
IF(ISBLANK(Y438),"",
IF(AND(NOT(ISERROR(VLOOKUP(Y438,MonsterTable!$A:$B,MATCH(MonsterTable!$B$1,MonsterTable!$A$1:$B$1,0),0))),OR(ISBLANK(AA438),ISBLANK(AB438))),#N/A,
IFERROR(VLOOKUP(Y438,MonsterTable!$A:$B,MATCH(MonsterTable!$B$1,MonsterTable!$A$1:$B$1,0),0),
IF(OR(NOT(ISBLANK(AA438)),ISBLANK(AB438)),#N/A,
IF(Y438="empty","empty",
VLOOKUP(Y438,MonsterGroupTable!$A:$A,1,0)))))))</f>
        <v/>
      </c>
      <c r="AD438" s="2" t="str">
        <f>IF(AND(ISBLANK(AC438),OR(NOT(ISBLANK(AE438)),NOT(ISBLANK(AF438)))),#N/A,
IF(ISBLANK(AC438),"",
IF(AND(NOT(ISERROR(VLOOKUP(AC438,MonsterTable!$A:$B,MATCH(MonsterTable!$B$1,MonsterTable!$A$1:$B$1,0),0))),OR(ISBLANK(AE438),ISBLANK(AF438))),#N/A,
IFERROR(VLOOKUP(AC438,MonsterTable!$A:$B,MATCH(MonsterTable!$B$1,MonsterTable!$A$1:$B$1,0),0),
IF(OR(NOT(ISBLANK(AE438)),ISBLANK(AF438)),#N/A,
IF(AC438="empty","empty",
VLOOKUP(AC438,MonsterGroupTable!$A:$A,1,0)))))))</f>
        <v/>
      </c>
      <c r="AH438" s="2" t="str">
        <f>IF(AND(ISBLANK(AG438),OR(NOT(ISBLANK(AI438)),NOT(ISBLANK(AJ438)))),#N/A,
IF(ISBLANK(AG438),"",
IF(AND(NOT(ISERROR(VLOOKUP(AG438,MonsterTable!$A:$B,MATCH(MonsterTable!$B$1,MonsterTable!$A$1:$B$1,0),0))),OR(ISBLANK(AI438),ISBLANK(AJ438))),#N/A,
IFERROR(VLOOKUP(AG438,MonsterTable!$A:$B,MATCH(MonsterTable!$B$1,MonsterTable!$A$1:$B$1,0),0),
IF(OR(NOT(ISBLANK(AI438)),ISBLANK(AJ438)),#N/A,
IF(AG438="empty","empty",
VLOOKUP(AG438,MonsterGroupTable!$A:$A,1,0)))))))</f>
        <v/>
      </c>
      <c r="AL438" s="2" t="str">
        <f>IF(AND(ISBLANK(AK438),OR(NOT(ISBLANK(AM438)),NOT(ISBLANK(AN438)))),#N/A,
IF(ISBLANK(AK438),"",
IF(AND(NOT(ISERROR(VLOOKUP(AK438,MonsterTable!$A:$B,MATCH(MonsterTable!$B$1,MonsterTable!$A$1:$B$1,0),0))),OR(ISBLANK(AM438),ISBLANK(AN438))),#N/A,
IFERROR(VLOOKUP(AK438,MonsterTable!$A:$B,MATCH(MonsterTable!$B$1,MonsterTable!$A$1:$B$1,0),0),
IF(OR(NOT(ISBLANK(AM438)),ISBLANK(AN438)),#N/A,
IF(AK438="empty","empty",
VLOOKUP(AK438,MonsterGroupTable!$A:$A,1,0)))))))</f>
        <v/>
      </c>
      <c r="AP438" s="2" t="str">
        <f>IF(AND(ISBLANK(AO438),OR(NOT(ISBLANK(AQ438)),NOT(ISBLANK(AR438)))),#N/A,
IF(ISBLANK(AO438),"",
IF(AND(NOT(ISERROR(VLOOKUP(AO438,MonsterTable!$A:$B,MATCH(MonsterTable!$B$1,MonsterTable!$A$1:$B$1,0),0))),OR(ISBLANK(AQ438),ISBLANK(AR438))),#N/A,
IFERROR(VLOOKUP(AO438,MonsterTable!$A:$B,MATCH(MonsterTable!$B$1,MonsterTable!$A$1:$B$1,0),0),
IF(OR(NOT(ISBLANK(AQ438)),ISBLANK(AR438)),#N/A,
IF(AO438="empty","empty",
VLOOKUP(AO438,MonsterGroupTable!$A:$A,1,0)))))))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B438" s="2" t="str">
        <f>IF(AND(ISBLANK(BA438),OR(NOT(ISBLANK(BC438)),NOT(ISBLANK(BD438)))),#N/A,
IF(ISBLANK(BA438),"",
IF(AND(NOT(ISERROR(VLOOKUP(BA438,MonsterTable!$A:$B,MATCH(MonsterTable!$B$1,MonsterTable!$A$1:$B$1,0),0))),OR(ISBLANK(BC438),ISBLANK(BD438))),#N/A,
IFERROR(VLOOKUP(BA438,MonsterTable!$A:$B,MATCH(MonsterTable!$B$1,MonsterTable!$A$1:$B$1,0),0),
IF(OR(NOT(ISBLANK(BC438)),ISBLANK(BD438)),#N/A,
IF(BA438="empty","empty",
VLOOKUP(BA438,MonsterGroupTable!$A:$A,1,0)))))))</f>
        <v/>
      </c>
      <c r="BF438" s="2" t="str">
        <f>IF(AND(ISBLANK(BE438),OR(NOT(ISBLANK(BG438)),NOT(ISBLANK(BH438)))),#N/A,
IF(ISBLANK(BE438),"",
IF(AND(NOT(ISERROR(VLOOKUP(BE438,MonsterTable!$A:$B,MATCH(MonsterTable!$B$1,MonsterTable!$A$1:$B$1,0),0))),OR(ISBLANK(BG438),ISBLANK(BH438))),#N/A,
IFERROR(VLOOKUP(BE438,MonsterTable!$A:$B,MATCH(MonsterTable!$B$1,MonsterTable!$A$1:$B$1,0),0),
IF(OR(NOT(ISBLANK(BG438)),ISBLANK(BH438)),#N/A,
IF(BE438="empty","empty",
VLOOKUP(BE438,MonsterGroupTable!$A:$A,1,0)))))))</f>
        <v/>
      </c>
    </row>
    <row r="439" spans="1:58" x14ac:dyDescent="0.3">
      <c r="A439">
        <v>10438</v>
      </c>
      <c r="B439">
        <f t="shared" si="13"/>
        <v>1.1000000000000001</v>
      </c>
      <c r="C439">
        <f t="shared" si="13"/>
        <v>1.1000000000000001</v>
      </c>
      <c r="F439">
        <v>2700</v>
      </c>
      <c r="G439">
        <v>74400</v>
      </c>
      <c r="H439" t="s">
        <v>29</v>
      </c>
      <c r="I439" t="s">
        <v>30</v>
      </c>
      <c r="J439" t="s">
        <v>85</v>
      </c>
      <c r="K439" t="s">
        <v>86</v>
      </c>
      <c r="L439">
        <v>0</v>
      </c>
      <c r="M439">
        <v>-4.75</v>
      </c>
      <c r="N439">
        <v>-3.5</v>
      </c>
      <c r="O439">
        <v>4.75</v>
      </c>
      <c r="P439">
        <v>3</v>
      </c>
      <c r="Q439">
        <v>-13.5</v>
      </c>
      <c r="R439">
        <v>2.5499999999999998</v>
      </c>
      <c r="S439">
        <v>-6.75</v>
      </c>
      <c r="T439" t="str">
        <f t="shared" si="12"/>
        <v>g101,5</v>
      </c>
      <c r="U439" s="1" t="s">
        <v>78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g101</v>
      </c>
      <c r="X439">
        <v>5</v>
      </c>
      <c r="Z439" s="2" t="str">
        <f>IF(AND(ISBLANK(Y439),OR(NOT(ISBLANK(AA439)),NOT(ISBLANK(AB439)))),#N/A,
IF(ISBLANK(Y439),"",
IF(AND(NOT(ISERROR(VLOOKUP(Y439,MonsterTable!$A:$B,MATCH(MonsterTable!$B$1,MonsterTable!$A$1:$B$1,0),0))),OR(ISBLANK(AA439),ISBLANK(AB439))),#N/A,
IFERROR(VLOOKUP(Y439,MonsterTable!$A:$B,MATCH(MonsterTable!$B$1,MonsterTable!$A$1:$B$1,0),0),
IF(OR(NOT(ISBLANK(AA439)),ISBLANK(AB439)),#N/A,
IF(Y439="empty","empty",
VLOOKUP(Y439,MonsterGroupTable!$A:$A,1,0)))))))</f>
        <v/>
      </c>
      <c r="AD439" s="2" t="str">
        <f>IF(AND(ISBLANK(AC439),OR(NOT(ISBLANK(AE439)),NOT(ISBLANK(AF439)))),#N/A,
IF(ISBLANK(AC439),"",
IF(AND(NOT(ISERROR(VLOOKUP(AC439,MonsterTable!$A:$B,MATCH(MonsterTable!$B$1,MonsterTable!$A$1:$B$1,0),0))),OR(ISBLANK(AE439),ISBLANK(AF439))),#N/A,
IFERROR(VLOOKUP(AC439,MonsterTable!$A:$B,MATCH(MonsterTable!$B$1,MonsterTable!$A$1:$B$1,0),0),
IF(OR(NOT(ISBLANK(AE439)),ISBLANK(AF439)),#N/A,
IF(AC439="empty","empty",
VLOOKUP(AC439,MonsterGroupTable!$A:$A,1,0)))))))</f>
        <v/>
      </c>
      <c r="AH439" s="2" t="str">
        <f>IF(AND(ISBLANK(AG439),OR(NOT(ISBLANK(AI439)),NOT(ISBLANK(AJ439)))),#N/A,
IF(ISBLANK(AG439),"",
IF(AND(NOT(ISERROR(VLOOKUP(AG439,MonsterTable!$A:$B,MATCH(MonsterTable!$B$1,MonsterTable!$A$1:$B$1,0),0))),OR(ISBLANK(AI439),ISBLANK(AJ439))),#N/A,
IFERROR(VLOOKUP(AG439,MonsterTable!$A:$B,MATCH(MonsterTable!$B$1,MonsterTable!$A$1:$B$1,0),0),
IF(OR(NOT(ISBLANK(AI439)),ISBLANK(AJ439)),#N/A,
IF(AG439="empty","empty",
VLOOKUP(AG439,MonsterGroupTable!$A:$A,1,0)))))))</f>
        <v/>
      </c>
      <c r="AL439" s="2" t="str">
        <f>IF(AND(ISBLANK(AK439),OR(NOT(ISBLANK(AM439)),NOT(ISBLANK(AN439)))),#N/A,
IF(ISBLANK(AK439),"",
IF(AND(NOT(ISERROR(VLOOKUP(AK439,MonsterTable!$A:$B,MATCH(MonsterTable!$B$1,MonsterTable!$A$1:$B$1,0),0))),OR(ISBLANK(AM439),ISBLANK(AN439))),#N/A,
IFERROR(VLOOKUP(AK439,MonsterTable!$A:$B,MATCH(MonsterTable!$B$1,MonsterTable!$A$1:$B$1,0),0),
IF(OR(NOT(ISBLANK(AM439)),ISBLANK(AN439)),#N/A,
IF(AK439="empty","empty",
VLOOKUP(AK439,MonsterGroupTable!$A:$A,1,0)))))))</f>
        <v/>
      </c>
      <c r="AP439" s="2" t="str">
        <f>IF(AND(ISBLANK(AO439),OR(NOT(ISBLANK(AQ439)),NOT(ISBLANK(AR439)))),#N/A,
IF(ISBLANK(AO439),"",
IF(AND(NOT(ISERROR(VLOOKUP(AO439,MonsterTable!$A:$B,MATCH(MonsterTable!$B$1,MonsterTable!$A$1:$B$1,0),0))),OR(ISBLANK(AQ439),ISBLANK(AR439))),#N/A,
IFERROR(VLOOKUP(AO439,MonsterTable!$A:$B,MATCH(MonsterTable!$B$1,MonsterTable!$A$1:$B$1,0),0),
IF(OR(NOT(ISBLANK(AQ439)),ISBLANK(AR439)),#N/A,
IF(AO439="empty","empty",
VLOOKUP(AO439,MonsterGroupTable!$A:$A,1,0)))))))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B439" s="2" t="str">
        <f>IF(AND(ISBLANK(BA439),OR(NOT(ISBLANK(BC439)),NOT(ISBLANK(BD439)))),#N/A,
IF(ISBLANK(BA439),"",
IF(AND(NOT(ISERROR(VLOOKUP(BA439,MonsterTable!$A:$B,MATCH(MonsterTable!$B$1,MonsterTable!$A$1:$B$1,0),0))),OR(ISBLANK(BC439),ISBLANK(BD439))),#N/A,
IFERROR(VLOOKUP(BA439,MonsterTable!$A:$B,MATCH(MonsterTable!$B$1,MonsterTable!$A$1:$B$1,0),0),
IF(OR(NOT(ISBLANK(BC439)),ISBLANK(BD439)),#N/A,
IF(BA439="empty","empty",
VLOOKUP(BA439,MonsterGroupTable!$A:$A,1,0)))))))</f>
        <v/>
      </c>
      <c r="BF439" s="2" t="str">
        <f>IF(AND(ISBLANK(BE439),OR(NOT(ISBLANK(BG439)),NOT(ISBLANK(BH439)))),#N/A,
IF(ISBLANK(BE439),"",
IF(AND(NOT(ISERROR(VLOOKUP(BE439,MonsterTable!$A:$B,MATCH(MonsterTable!$B$1,MonsterTable!$A$1:$B$1,0),0))),OR(ISBLANK(BG439),ISBLANK(BH439))),#N/A,
IFERROR(VLOOKUP(BE439,MonsterTable!$A:$B,MATCH(MonsterTable!$B$1,MonsterTable!$A$1:$B$1,0),0),
IF(OR(NOT(ISBLANK(BG439)),ISBLANK(BH439)),#N/A,
IF(BE439="empty","empty",
VLOOKUP(BE439,MonsterGroupTable!$A:$A,1,0)))))))</f>
        <v/>
      </c>
    </row>
    <row r="440" spans="1:58" x14ac:dyDescent="0.3">
      <c r="A440">
        <v>10439</v>
      </c>
      <c r="B440">
        <f t="shared" si="13"/>
        <v>1.1000000000000001</v>
      </c>
      <c r="C440">
        <f t="shared" si="13"/>
        <v>1.1000000000000001</v>
      </c>
      <c r="F440">
        <v>2700</v>
      </c>
      <c r="G440">
        <v>74850</v>
      </c>
      <c r="H440" t="s">
        <v>29</v>
      </c>
      <c r="I440" t="s">
        <v>30</v>
      </c>
      <c r="J440" t="s">
        <v>85</v>
      </c>
      <c r="K440" t="s">
        <v>86</v>
      </c>
      <c r="L440">
        <v>0</v>
      </c>
      <c r="M440">
        <v>-4.75</v>
      </c>
      <c r="N440">
        <v>-3.5</v>
      </c>
      <c r="O440">
        <v>4.75</v>
      </c>
      <c r="P440">
        <v>3</v>
      </c>
      <c r="Q440">
        <v>-13.5</v>
      </c>
      <c r="R440">
        <v>2.5499999999999998</v>
      </c>
      <c r="S440">
        <v>-6.75</v>
      </c>
      <c r="T440" t="str">
        <f t="shared" si="12"/>
        <v>g101,5</v>
      </c>
      <c r="U440" s="1" t="s">
        <v>78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g101</v>
      </c>
      <c r="X440">
        <v>5</v>
      </c>
      <c r="Z440" s="2" t="str">
        <f>IF(AND(ISBLANK(Y440),OR(NOT(ISBLANK(AA440)),NOT(ISBLANK(AB440)))),#N/A,
IF(ISBLANK(Y440),"",
IF(AND(NOT(ISERROR(VLOOKUP(Y440,MonsterTable!$A:$B,MATCH(MonsterTable!$B$1,MonsterTable!$A$1:$B$1,0),0))),OR(ISBLANK(AA440),ISBLANK(AB440))),#N/A,
IFERROR(VLOOKUP(Y440,MonsterTable!$A:$B,MATCH(MonsterTable!$B$1,MonsterTable!$A$1:$B$1,0),0),
IF(OR(NOT(ISBLANK(AA440)),ISBLANK(AB440)),#N/A,
IF(Y440="empty","empty",
VLOOKUP(Y440,MonsterGroupTable!$A:$A,1,0)))))))</f>
        <v/>
      </c>
      <c r="AD440" s="2" t="str">
        <f>IF(AND(ISBLANK(AC440),OR(NOT(ISBLANK(AE440)),NOT(ISBLANK(AF440)))),#N/A,
IF(ISBLANK(AC440),"",
IF(AND(NOT(ISERROR(VLOOKUP(AC440,MonsterTable!$A:$B,MATCH(MonsterTable!$B$1,MonsterTable!$A$1:$B$1,0),0))),OR(ISBLANK(AE440),ISBLANK(AF440))),#N/A,
IFERROR(VLOOKUP(AC440,MonsterTable!$A:$B,MATCH(MonsterTable!$B$1,MonsterTable!$A$1:$B$1,0),0),
IF(OR(NOT(ISBLANK(AE440)),ISBLANK(AF440)),#N/A,
IF(AC440="empty","empty",
VLOOKUP(AC440,MonsterGroupTable!$A:$A,1,0)))))))</f>
        <v/>
      </c>
      <c r="AH440" s="2" t="str">
        <f>IF(AND(ISBLANK(AG440),OR(NOT(ISBLANK(AI440)),NOT(ISBLANK(AJ440)))),#N/A,
IF(ISBLANK(AG440),"",
IF(AND(NOT(ISERROR(VLOOKUP(AG440,MonsterTable!$A:$B,MATCH(MonsterTable!$B$1,MonsterTable!$A$1:$B$1,0),0))),OR(ISBLANK(AI440),ISBLANK(AJ440))),#N/A,
IFERROR(VLOOKUP(AG440,MonsterTable!$A:$B,MATCH(MonsterTable!$B$1,MonsterTable!$A$1:$B$1,0),0),
IF(OR(NOT(ISBLANK(AI440)),ISBLANK(AJ440)),#N/A,
IF(AG440="empty","empty",
VLOOKUP(AG440,MonsterGroupTable!$A:$A,1,0)))))))</f>
        <v/>
      </c>
      <c r="AL440" s="2" t="str">
        <f>IF(AND(ISBLANK(AK440),OR(NOT(ISBLANK(AM440)),NOT(ISBLANK(AN440)))),#N/A,
IF(ISBLANK(AK440),"",
IF(AND(NOT(ISERROR(VLOOKUP(AK440,MonsterTable!$A:$B,MATCH(MonsterTable!$B$1,MonsterTable!$A$1:$B$1,0),0))),OR(ISBLANK(AM440),ISBLANK(AN440))),#N/A,
IFERROR(VLOOKUP(AK440,MonsterTable!$A:$B,MATCH(MonsterTable!$B$1,MonsterTable!$A$1:$B$1,0),0),
IF(OR(NOT(ISBLANK(AM440)),ISBLANK(AN440)),#N/A,
IF(AK440="empty","empty",
VLOOKUP(AK440,MonsterGroupTable!$A:$A,1,0)))))))</f>
        <v/>
      </c>
      <c r="AP440" s="2" t="str">
        <f>IF(AND(ISBLANK(AO440),OR(NOT(ISBLANK(AQ440)),NOT(ISBLANK(AR440)))),#N/A,
IF(ISBLANK(AO440),"",
IF(AND(NOT(ISERROR(VLOOKUP(AO440,MonsterTable!$A:$B,MATCH(MonsterTable!$B$1,MonsterTable!$A$1:$B$1,0),0))),OR(ISBLANK(AQ440),ISBLANK(AR440))),#N/A,
IFERROR(VLOOKUP(AO440,MonsterTable!$A:$B,MATCH(MonsterTable!$B$1,MonsterTable!$A$1:$B$1,0),0),
IF(OR(NOT(ISBLANK(AQ440)),ISBLANK(AR440)),#N/A,
IF(AO440="empty","empty",
VLOOKUP(AO440,MonsterGroupTable!$A:$A,1,0)))))))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B440" s="2" t="str">
        <f>IF(AND(ISBLANK(BA440),OR(NOT(ISBLANK(BC440)),NOT(ISBLANK(BD440)))),#N/A,
IF(ISBLANK(BA440),"",
IF(AND(NOT(ISERROR(VLOOKUP(BA440,MonsterTable!$A:$B,MATCH(MonsterTable!$B$1,MonsterTable!$A$1:$B$1,0),0))),OR(ISBLANK(BC440),ISBLANK(BD440))),#N/A,
IFERROR(VLOOKUP(BA440,MonsterTable!$A:$B,MATCH(MonsterTable!$B$1,MonsterTable!$A$1:$B$1,0),0),
IF(OR(NOT(ISBLANK(BC440)),ISBLANK(BD440)),#N/A,
IF(BA440="empty","empty",
VLOOKUP(BA440,MonsterGroupTable!$A:$A,1,0)))))))</f>
        <v/>
      </c>
      <c r="BF440" s="2" t="str">
        <f>IF(AND(ISBLANK(BE440),OR(NOT(ISBLANK(BG440)),NOT(ISBLANK(BH440)))),#N/A,
IF(ISBLANK(BE440),"",
IF(AND(NOT(ISERROR(VLOOKUP(BE440,MonsterTable!$A:$B,MATCH(MonsterTable!$B$1,MonsterTable!$A$1:$B$1,0),0))),OR(ISBLANK(BG440),ISBLANK(BH440))),#N/A,
IFERROR(VLOOKUP(BE440,MonsterTable!$A:$B,MATCH(MonsterTable!$B$1,MonsterTable!$A$1:$B$1,0),0),
IF(OR(NOT(ISBLANK(BG440)),ISBLANK(BH440)),#N/A,
IF(BE440="empty","empty",
VLOOKUP(BE440,MonsterGroupTable!$A:$A,1,0)))))))</f>
        <v/>
      </c>
    </row>
    <row r="441" spans="1:58" x14ac:dyDescent="0.3">
      <c r="A441">
        <v>10440</v>
      </c>
      <c r="B441">
        <f t="shared" si="13"/>
        <v>1.2</v>
      </c>
      <c r="C441">
        <f t="shared" si="13"/>
        <v>1.1000000000000001</v>
      </c>
      <c r="F441">
        <v>2700</v>
      </c>
      <c r="G441">
        <v>75300</v>
      </c>
      <c r="H441" t="s">
        <v>29</v>
      </c>
      <c r="I441" t="s">
        <v>30</v>
      </c>
      <c r="J441" t="s">
        <v>85</v>
      </c>
      <c r="K441" t="s">
        <v>86</v>
      </c>
      <c r="L441">
        <v>0</v>
      </c>
      <c r="M441">
        <v>-4.75</v>
      </c>
      <c r="N441">
        <v>-3.5</v>
      </c>
      <c r="O441">
        <v>4.75</v>
      </c>
      <c r="P441">
        <v>3</v>
      </c>
      <c r="Q441">
        <v>-13.5</v>
      </c>
      <c r="R441">
        <v>2.5499999999999998</v>
      </c>
      <c r="S441">
        <v>-6.75</v>
      </c>
      <c r="T441" t="str">
        <f t="shared" si="12"/>
        <v>g101,5</v>
      </c>
      <c r="U441" s="1" t="s">
        <v>78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g101</v>
      </c>
      <c r="X441">
        <v>5</v>
      </c>
      <c r="Z441" s="2" t="str">
        <f>IF(AND(ISBLANK(Y441),OR(NOT(ISBLANK(AA441)),NOT(ISBLANK(AB441)))),#N/A,
IF(ISBLANK(Y441),"",
IF(AND(NOT(ISERROR(VLOOKUP(Y441,MonsterTable!$A:$B,MATCH(MonsterTable!$B$1,MonsterTable!$A$1:$B$1,0),0))),OR(ISBLANK(AA441),ISBLANK(AB441))),#N/A,
IFERROR(VLOOKUP(Y441,MonsterTable!$A:$B,MATCH(MonsterTable!$B$1,MonsterTable!$A$1:$B$1,0),0),
IF(OR(NOT(ISBLANK(AA441)),ISBLANK(AB441)),#N/A,
IF(Y441="empty","empty",
VLOOKUP(Y441,MonsterGroupTable!$A:$A,1,0)))))))</f>
        <v/>
      </c>
      <c r="AD441" s="2" t="str">
        <f>IF(AND(ISBLANK(AC441),OR(NOT(ISBLANK(AE441)),NOT(ISBLANK(AF441)))),#N/A,
IF(ISBLANK(AC441),"",
IF(AND(NOT(ISERROR(VLOOKUP(AC441,MonsterTable!$A:$B,MATCH(MonsterTable!$B$1,MonsterTable!$A$1:$B$1,0),0))),OR(ISBLANK(AE441),ISBLANK(AF441))),#N/A,
IFERROR(VLOOKUP(AC441,MonsterTable!$A:$B,MATCH(MonsterTable!$B$1,MonsterTable!$A$1:$B$1,0),0),
IF(OR(NOT(ISBLANK(AE441)),ISBLANK(AF441)),#N/A,
IF(AC441="empty","empty",
VLOOKUP(AC441,MonsterGroupTable!$A:$A,1,0)))))))</f>
        <v/>
      </c>
      <c r="AH441" s="2" t="str">
        <f>IF(AND(ISBLANK(AG441),OR(NOT(ISBLANK(AI441)),NOT(ISBLANK(AJ441)))),#N/A,
IF(ISBLANK(AG441),"",
IF(AND(NOT(ISERROR(VLOOKUP(AG441,MonsterTable!$A:$B,MATCH(MonsterTable!$B$1,MonsterTable!$A$1:$B$1,0),0))),OR(ISBLANK(AI441),ISBLANK(AJ441))),#N/A,
IFERROR(VLOOKUP(AG441,MonsterTable!$A:$B,MATCH(MonsterTable!$B$1,MonsterTable!$A$1:$B$1,0),0),
IF(OR(NOT(ISBLANK(AI441)),ISBLANK(AJ441)),#N/A,
IF(AG441="empty","empty",
VLOOKUP(AG441,MonsterGroupTable!$A:$A,1,0)))))))</f>
        <v/>
      </c>
      <c r="AL441" s="2" t="str">
        <f>IF(AND(ISBLANK(AK441),OR(NOT(ISBLANK(AM441)),NOT(ISBLANK(AN441)))),#N/A,
IF(ISBLANK(AK441),"",
IF(AND(NOT(ISERROR(VLOOKUP(AK441,MonsterTable!$A:$B,MATCH(MonsterTable!$B$1,MonsterTable!$A$1:$B$1,0),0))),OR(ISBLANK(AM441),ISBLANK(AN441))),#N/A,
IFERROR(VLOOKUP(AK441,MonsterTable!$A:$B,MATCH(MonsterTable!$B$1,MonsterTable!$A$1:$B$1,0),0),
IF(OR(NOT(ISBLANK(AM441)),ISBLANK(AN441)),#N/A,
IF(AK441="empty","empty",
VLOOKUP(AK441,MonsterGroupTable!$A:$A,1,0)))))))</f>
        <v/>
      </c>
      <c r="AP441" s="2" t="str">
        <f>IF(AND(ISBLANK(AO441),OR(NOT(ISBLANK(AQ441)),NOT(ISBLANK(AR441)))),#N/A,
IF(ISBLANK(AO441),"",
IF(AND(NOT(ISERROR(VLOOKUP(AO441,MonsterTable!$A:$B,MATCH(MonsterTable!$B$1,MonsterTable!$A$1:$B$1,0),0))),OR(ISBLANK(AQ441),ISBLANK(AR441))),#N/A,
IFERROR(VLOOKUP(AO441,MonsterTable!$A:$B,MATCH(MonsterTable!$B$1,MonsterTable!$A$1:$B$1,0),0),
IF(OR(NOT(ISBLANK(AQ441)),ISBLANK(AR441)),#N/A,
IF(AO441="empty","empty",
VLOOKUP(AO441,MonsterGroupTable!$A:$A,1,0)))))))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B441" s="2" t="str">
        <f>IF(AND(ISBLANK(BA441),OR(NOT(ISBLANK(BC441)),NOT(ISBLANK(BD441)))),#N/A,
IF(ISBLANK(BA441),"",
IF(AND(NOT(ISERROR(VLOOKUP(BA441,MonsterTable!$A:$B,MATCH(MonsterTable!$B$1,MonsterTable!$A$1:$B$1,0),0))),OR(ISBLANK(BC441),ISBLANK(BD441))),#N/A,
IFERROR(VLOOKUP(BA441,MonsterTable!$A:$B,MATCH(MonsterTable!$B$1,MonsterTable!$A$1:$B$1,0),0),
IF(OR(NOT(ISBLANK(BC441)),ISBLANK(BD441)),#N/A,
IF(BA441="empty","empty",
VLOOKUP(BA441,MonsterGroupTable!$A:$A,1,0)))))))</f>
        <v/>
      </c>
      <c r="BF441" s="2" t="str">
        <f>IF(AND(ISBLANK(BE441),OR(NOT(ISBLANK(BG441)),NOT(ISBLANK(BH441)))),#N/A,
IF(ISBLANK(BE441),"",
IF(AND(NOT(ISERROR(VLOOKUP(BE441,MonsterTable!$A:$B,MATCH(MonsterTable!$B$1,MonsterTable!$A$1:$B$1,0),0))),OR(ISBLANK(BG441),ISBLANK(BH441))),#N/A,
IFERROR(VLOOKUP(BE441,MonsterTable!$A:$B,MATCH(MonsterTable!$B$1,MonsterTable!$A$1:$B$1,0),0),
IF(OR(NOT(ISBLANK(BG441)),ISBLANK(BH441)),#N/A,
IF(BE441="empty","empty",
VLOOKUP(BE441,MonsterGroupTable!$A:$A,1,0)))))))</f>
        <v/>
      </c>
    </row>
    <row r="442" spans="1:58" x14ac:dyDescent="0.3">
      <c r="A442">
        <v>10441</v>
      </c>
      <c r="B442">
        <f t="shared" si="13"/>
        <v>1.1000000000000001</v>
      </c>
      <c r="C442">
        <f t="shared" si="13"/>
        <v>1.1000000000000001</v>
      </c>
      <c r="F442">
        <v>2700</v>
      </c>
      <c r="G442">
        <v>75750</v>
      </c>
      <c r="H442" t="s">
        <v>29</v>
      </c>
      <c r="I442" t="s">
        <v>30</v>
      </c>
      <c r="J442" t="s">
        <v>85</v>
      </c>
      <c r="K442" t="s">
        <v>86</v>
      </c>
      <c r="L442">
        <v>0</v>
      </c>
      <c r="M442">
        <v>-4.75</v>
      </c>
      <c r="N442">
        <v>-3.5</v>
      </c>
      <c r="O442">
        <v>4.75</v>
      </c>
      <c r="P442">
        <v>3</v>
      </c>
      <c r="Q442">
        <v>-13.5</v>
      </c>
      <c r="R442">
        <v>2.5499999999999998</v>
      </c>
      <c r="S442">
        <v>-6.75</v>
      </c>
      <c r="T442" t="str">
        <f t="shared" si="12"/>
        <v>g101,5</v>
      </c>
      <c r="U442" s="1" t="s">
        <v>78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g101</v>
      </c>
      <c r="X442">
        <v>5</v>
      </c>
      <c r="Z442" s="2" t="str">
        <f>IF(AND(ISBLANK(Y442),OR(NOT(ISBLANK(AA442)),NOT(ISBLANK(AB442)))),#N/A,
IF(ISBLANK(Y442),"",
IF(AND(NOT(ISERROR(VLOOKUP(Y442,MonsterTable!$A:$B,MATCH(MonsterTable!$B$1,MonsterTable!$A$1:$B$1,0),0))),OR(ISBLANK(AA442),ISBLANK(AB442))),#N/A,
IFERROR(VLOOKUP(Y442,MonsterTable!$A:$B,MATCH(MonsterTable!$B$1,MonsterTable!$A$1:$B$1,0),0),
IF(OR(NOT(ISBLANK(AA442)),ISBLANK(AB442)),#N/A,
IF(Y442="empty","empty",
VLOOKUP(Y442,MonsterGroupTable!$A:$A,1,0)))))))</f>
        <v/>
      </c>
      <c r="AD442" s="2" t="str">
        <f>IF(AND(ISBLANK(AC442),OR(NOT(ISBLANK(AE442)),NOT(ISBLANK(AF442)))),#N/A,
IF(ISBLANK(AC442),"",
IF(AND(NOT(ISERROR(VLOOKUP(AC442,MonsterTable!$A:$B,MATCH(MonsterTable!$B$1,MonsterTable!$A$1:$B$1,0),0))),OR(ISBLANK(AE442),ISBLANK(AF442))),#N/A,
IFERROR(VLOOKUP(AC442,MonsterTable!$A:$B,MATCH(MonsterTable!$B$1,MonsterTable!$A$1:$B$1,0),0),
IF(OR(NOT(ISBLANK(AE442)),ISBLANK(AF442)),#N/A,
IF(AC442="empty","empty",
VLOOKUP(AC442,MonsterGroupTable!$A:$A,1,0)))))))</f>
        <v/>
      </c>
      <c r="AH442" s="2" t="str">
        <f>IF(AND(ISBLANK(AG442),OR(NOT(ISBLANK(AI442)),NOT(ISBLANK(AJ442)))),#N/A,
IF(ISBLANK(AG442),"",
IF(AND(NOT(ISERROR(VLOOKUP(AG442,MonsterTable!$A:$B,MATCH(MonsterTable!$B$1,MonsterTable!$A$1:$B$1,0),0))),OR(ISBLANK(AI442),ISBLANK(AJ442))),#N/A,
IFERROR(VLOOKUP(AG442,MonsterTable!$A:$B,MATCH(MonsterTable!$B$1,MonsterTable!$A$1:$B$1,0),0),
IF(OR(NOT(ISBLANK(AI442)),ISBLANK(AJ442)),#N/A,
IF(AG442="empty","empty",
VLOOKUP(AG442,MonsterGroupTable!$A:$A,1,0)))))))</f>
        <v/>
      </c>
      <c r="AL442" s="2" t="str">
        <f>IF(AND(ISBLANK(AK442),OR(NOT(ISBLANK(AM442)),NOT(ISBLANK(AN442)))),#N/A,
IF(ISBLANK(AK442),"",
IF(AND(NOT(ISERROR(VLOOKUP(AK442,MonsterTable!$A:$B,MATCH(MonsterTable!$B$1,MonsterTable!$A$1:$B$1,0),0))),OR(ISBLANK(AM442),ISBLANK(AN442))),#N/A,
IFERROR(VLOOKUP(AK442,MonsterTable!$A:$B,MATCH(MonsterTable!$B$1,MonsterTable!$A$1:$B$1,0),0),
IF(OR(NOT(ISBLANK(AM442)),ISBLANK(AN442)),#N/A,
IF(AK442="empty","empty",
VLOOKUP(AK442,MonsterGroupTable!$A:$A,1,0)))))))</f>
        <v/>
      </c>
      <c r="AP442" s="2" t="str">
        <f>IF(AND(ISBLANK(AO442),OR(NOT(ISBLANK(AQ442)),NOT(ISBLANK(AR442)))),#N/A,
IF(ISBLANK(AO442),"",
IF(AND(NOT(ISERROR(VLOOKUP(AO442,MonsterTable!$A:$B,MATCH(MonsterTable!$B$1,MonsterTable!$A$1:$B$1,0),0))),OR(ISBLANK(AQ442),ISBLANK(AR442))),#N/A,
IFERROR(VLOOKUP(AO442,MonsterTable!$A:$B,MATCH(MonsterTable!$B$1,MonsterTable!$A$1:$B$1,0),0),
IF(OR(NOT(ISBLANK(AQ442)),ISBLANK(AR442)),#N/A,
IF(AO442="empty","empty",
VLOOKUP(AO442,MonsterGroupTable!$A:$A,1,0)))))))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B442" s="2" t="str">
        <f>IF(AND(ISBLANK(BA442),OR(NOT(ISBLANK(BC442)),NOT(ISBLANK(BD442)))),#N/A,
IF(ISBLANK(BA442),"",
IF(AND(NOT(ISERROR(VLOOKUP(BA442,MonsterTable!$A:$B,MATCH(MonsterTable!$B$1,MonsterTable!$A$1:$B$1,0),0))),OR(ISBLANK(BC442),ISBLANK(BD442))),#N/A,
IFERROR(VLOOKUP(BA442,MonsterTable!$A:$B,MATCH(MonsterTable!$B$1,MonsterTable!$A$1:$B$1,0),0),
IF(OR(NOT(ISBLANK(BC442)),ISBLANK(BD442)),#N/A,
IF(BA442="empty","empty",
VLOOKUP(BA442,MonsterGroupTable!$A:$A,1,0)))))))</f>
        <v/>
      </c>
      <c r="BF442" s="2" t="str">
        <f>IF(AND(ISBLANK(BE442),OR(NOT(ISBLANK(BG442)),NOT(ISBLANK(BH442)))),#N/A,
IF(ISBLANK(BE442),"",
IF(AND(NOT(ISERROR(VLOOKUP(BE442,MonsterTable!$A:$B,MATCH(MonsterTable!$B$1,MonsterTable!$A$1:$B$1,0),0))),OR(ISBLANK(BG442),ISBLANK(BH442))),#N/A,
IFERROR(VLOOKUP(BE442,MonsterTable!$A:$B,MATCH(MonsterTable!$B$1,MonsterTable!$A$1:$B$1,0),0),
IF(OR(NOT(ISBLANK(BG442)),ISBLANK(BH442)),#N/A,
IF(BE442="empty","empty",
VLOOKUP(BE442,MonsterGroupTable!$A:$A,1,0)))))))</f>
        <v/>
      </c>
    </row>
    <row r="443" spans="1:58" x14ac:dyDescent="0.3">
      <c r="A443">
        <v>10442</v>
      </c>
      <c r="B443">
        <f t="shared" si="13"/>
        <v>1.1000000000000001</v>
      </c>
      <c r="C443">
        <f t="shared" si="13"/>
        <v>1.1000000000000001</v>
      </c>
      <c r="F443">
        <v>2700</v>
      </c>
      <c r="G443">
        <v>76200</v>
      </c>
      <c r="H443" t="s">
        <v>29</v>
      </c>
      <c r="I443" t="s">
        <v>30</v>
      </c>
      <c r="J443" t="s">
        <v>85</v>
      </c>
      <c r="K443" t="s">
        <v>86</v>
      </c>
      <c r="L443">
        <v>0</v>
      </c>
      <c r="M443">
        <v>-4.75</v>
      </c>
      <c r="N443">
        <v>-3.5</v>
      </c>
      <c r="O443">
        <v>4.75</v>
      </c>
      <c r="P443">
        <v>3</v>
      </c>
      <c r="Q443">
        <v>-13.5</v>
      </c>
      <c r="R443">
        <v>2.5499999999999998</v>
      </c>
      <c r="S443">
        <v>-6.75</v>
      </c>
      <c r="T443" t="str">
        <f t="shared" si="12"/>
        <v>g101,5</v>
      </c>
      <c r="U443" s="1" t="s">
        <v>78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g101</v>
      </c>
      <c r="X443">
        <v>5</v>
      </c>
      <c r="Z443" s="2" t="str">
        <f>IF(AND(ISBLANK(Y443),OR(NOT(ISBLANK(AA443)),NOT(ISBLANK(AB443)))),#N/A,
IF(ISBLANK(Y443),"",
IF(AND(NOT(ISERROR(VLOOKUP(Y443,MonsterTable!$A:$B,MATCH(MonsterTable!$B$1,MonsterTable!$A$1:$B$1,0),0))),OR(ISBLANK(AA443),ISBLANK(AB443))),#N/A,
IFERROR(VLOOKUP(Y443,MonsterTable!$A:$B,MATCH(MonsterTable!$B$1,MonsterTable!$A$1:$B$1,0),0),
IF(OR(NOT(ISBLANK(AA443)),ISBLANK(AB443)),#N/A,
IF(Y443="empty","empty",
VLOOKUP(Y443,MonsterGroupTable!$A:$A,1,0)))))))</f>
        <v/>
      </c>
      <c r="AD443" s="2" t="str">
        <f>IF(AND(ISBLANK(AC443),OR(NOT(ISBLANK(AE443)),NOT(ISBLANK(AF443)))),#N/A,
IF(ISBLANK(AC443),"",
IF(AND(NOT(ISERROR(VLOOKUP(AC443,MonsterTable!$A:$B,MATCH(MonsterTable!$B$1,MonsterTable!$A$1:$B$1,0),0))),OR(ISBLANK(AE443),ISBLANK(AF443))),#N/A,
IFERROR(VLOOKUP(AC443,MonsterTable!$A:$B,MATCH(MonsterTable!$B$1,MonsterTable!$A$1:$B$1,0),0),
IF(OR(NOT(ISBLANK(AE443)),ISBLANK(AF443)),#N/A,
IF(AC443="empty","empty",
VLOOKUP(AC443,MonsterGroupTable!$A:$A,1,0)))))))</f>
        <v/>
      </c>
      <c r="AH443" s="2" t="str">
        <f>IF(AND(ISBLANK(AG443),OR(NOT(ISBLANK(AI443)),NOT(ISBLANK(AJ443)))),#N/A,
IF(ISBLANK(AG443),"",
IF(AND(NOT(ISERROR(VLOOKUP(AG443,MonsterTable!$A:$B,MATCH(MonsterTable!$B$1,MonsterTable!$A$1:$B$1,0),0))),OR(ISBLANK(AI443),ISBLANK(AJ443))),#N/A,
IFERROR(VLOOKUP(AG443,MonsterTable!$A:$B,MATCH(MonsterTable!$B$1,MonsterTable!$A$1:$B$1,0),0),
IF(OR(NOT(ISBLANK(AI443)),ISBLANK(AJ443)),#N/A,
IF(AG443="empty","empty",
VLOOKUP(AG443,MonsterGroupTable!$A:$A,1,0)))))))</f>
        <v/>
      </c>
      <c r="AL443" s="2" t="str">
        <f>IF(AND(ISBLANK(AK443),OR(NOT(ISBLANK(AM443)),NOT(ISBLANK(AN443)))),#N/A,
IF(ISBLANK(AK443),"",
IF(AND(NOT(ISERROR(VLOOKUP(AK443,MonsterTable!$A:$B,MATCH(MonsterTable!$B$1,MonsterTable!$A$1:$B$1,0),0))),OR(ISBLANK(AM443),ISBLANK(AN443))),#N/A,
IFERROR(VLOOKUP(AK443,MonsterTable!$A:$B,MATCH(MonsterTable!$B$1,MonsterTable!$A$1:$B$1,0),0),
IF(OR(NOT(ISBLANK(AM443)),ISBLANK(AN443)),#N/A,
IF(AK443="empty","empty",
VLOOKUP(AK443,MonsterGroupTable!$A:$A,1,0)))))))</f>
        <v/>
      </c>
      <c r="AP443" s="2" t="str">
        <f>IF(AND(ISBLANK(AO443),OR(NOT(ISBLANK(AQ443)),NOT(ISBLANK(AR443)))),#N/A,
IF(ISBLANK(AO443),"",
IF(AND(NOT(ISERROR(VLOOKUP(AO443,MonsterTable!$A:$B,MATCH(MonsterTable!$B$1,MonsterTable!$A$1:$B$1,0),0))),OR(ISBLANK(AQ443),ISBLANK(AR443))),#N/A,
IFERROR(VLOOKUP(AO443,MonsterTable!$A:$B,MATCH(MonsterTable!$B$1,MonsterTable!$A$1:$B$1,0),0),
IF(OR(NOT(ISBLANK(AQ443)),ISBLANK(AR443)),#N/A,
IF(AO443="empty","empty",
VLOOKUP(AO443,MonsterGroupTable!$A:$A,1,0)))))))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B443" s="2" t="str">
        <f>IF(AND(ISBLANK(BA443),OR(NOT(ISBLANK(BC443)),NOT(ISBLANK(BD443)))),#N/A,
IF(ISBLANK(BA443),"",
IF(AND(NOT(ISERROR(VLOOKUP(BA443,MonsterTable!$A:$B,MATCH(MonsterTable!$B$1,MonsterTable!$A$1:$B$1,0),0))),OR(ISBLANK(BC443),ISBLANK(BD443))),#N/A,
IFERROR(VLOOKUP(BA443,MonsterTable!$A:$B,MATCH(MonsterTable!$B$1,MonsterTable!$A$1:$B$1,0),0),
IF(OR(NOT(ISBLANK(BC443)),ISBLANK(BD443)),#N/A,
IF(BA443="empty","empty",
VLOOKUP(BA443,MonsterGroupTable!$A:$A,1,0)))))))</f>
        <v/>
      </c>
      <c r="BF443" s="2" t="str">
        <f>IF(AND(ISBLANK(BE443),OR(NOT(ISBLANK(BG443)),NOT(ISBLANK(BH443)))),#N/A,
IF(ISBLANK(BE443),"",
IF(AND(NOT(ISERROR(VLOOKUP(BE443,MonsterTable!$A:$B,MATCH(MonsterTable!$B$1,MonsterTable!$A$1:$B$1,0),0))),OR(ISBLANK(BG443),ISBLANK(BH443))),#N/A,
IFERROR(VLOOKUP(BE443,MonsterTable!$A:$B,MATCH(MonsterTable!$B$1,MonsterTable!$A$1:$B$1,0),0),
IF(OR(NOT(ISBLANK(BG443)),ISBLANK(BH443)),#N/A,
IF(BE443="empty","empty",
VLOOKUP(BE443,MonsterGroupTable!$A:$A,1,0)))))))</f>
        <v/>
      </c>
    </row>
    <row r="444" spans="1:58" x14ac:dyDescent="0.3">
      <c r="A444">
        <v>10443</v>
      </c>
      <c r="B444">
        <f t="shared" si="13"/>
        <v>1.1000000000000001</v>
      </c>
      <c r="C444">
        <f t="shared" si="13"/>
        <v>1.1000000000000001</v>
      </c>
      <c r="F444">
        <v>2700</v>
      </c>
      <c r="G444">
        <v>76650</v>
      </c>
      <c r="H444" t="s">
        <v>29</v>
      </c>
      <c r="I444" t="s">
        <v>30</v>
      </c>
      <c r="J444" t="s">
        <v>85</v>
      </c>
      <c r="K444" t="s">
        <v>86</v>
      </c>
      <c r="L444">
        <v>0</v>
      </c>
      <c r="M444">
        <v>-4.75</v>
      </c>
      <c r="N444">
        <v>-3.5</v>
      </c>
      <c r="O444">
        <v>4.75</v>
      </c>
      <c r="P444">
        <v>3</v>
      </c>
      <c r="Q444">
        <v>-13.5</v>
      </c>
      <c r="R444">
        <v>2.5499999999999998</v>
      </c>
      <c r="S444">
        <v>-6.75</v>
      </c>
      <c r="T444" t="str">
        <f t="shared" si="12"/>
        <v>g101,5</v>
      </c>
      <c r="U444" s="1" t="s">
        <v>78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g101</v>
      </c>
      <c r="X444">
        <v>5</v>
      </c>
      <c r="Z444" s="2" t="str">
        <f>IF(AND(ISBLANK(Y444),OR(NOT(ISBLANK(AA444)),NOT(ISBLANK(AB444)))),#N/A,
IF(ISBLANK(Y444),"",
IF(AND(NOT(ISERROR(VLOOKUP(Y444,MonsterTable!$A:$B,MATCH(MonsterTable!$B$1,MonsterTable!$A$1:$B$1,0),0))),OR(ISBLANK(AA444),ISBLANK(AB444))),#N/A,
IFERROR(VLOOKUP(Y444,MonsterTable!$A:$B,MATCH(MonsterTable!$B$1,MonsterTable!$A$1:$B$1,0),0),
IF(OR(NOT(ISBLANK(AA444)),ISBLANK(AB444)),#N/A,
IF(Y444="empty","empty",
VLOOKUP(Y444,MonsterGroupTable!$A:$A,1,0)))))))</f>
        <v/>
      </c>
      <c r="AD444" s="2" t="str">
        <f>IF(AND(ISBLANK(AC444),OR(NOT(ISBLANK(AE444)),NOT(ISBLANK(AF444)))),#N/A,
IF(ISBLANK(AC444),"",
IF(AND(NOT(ISERROR(VLOOKUP(AC444,MonsterTable!$A:$B,MATCH(MonsterTable!$B$1,MonsterTable!$A$1:$B$1,0),0))),OR(ISBLANK(AE444),ISBLANK(AF444))),#N/A,
IFERROR(VLOOKUP(AC444,MonsterTable!$A:$B,MATCH(MonsterTable!$B$1,MonsterTable!$A$1:$B$1,0),0),
IF(OR(NOT(ISBLANK(AE444)),ISBLANK(AF444)),#N/A,
IF(AC444="empty","empty",
VLOOKUP(AC444,MonsterGroupTable!$A:$A,1,0)))))))</f>
        <v/>
      </c>
      <c r="AH444" s="2" t="str">
        <f>IF(AND(ISBLANK(AG444),OR(NOT(ISBLANK(AI444)),NOT(ISBLANK(AJ444)))),#N/A,
IF(ISBLANK(AG444),"",
IF(AND(NOT(ISERROR(VLOOKUP(AG444,MonsterTable!$A:$B,MATCH(MonsterTable!$B$1,MonsterTable!$A$1:$B$1,0),0))),OR(ISBLANK(AI444),ISBLANK(AJ444))),#N/A,
IFERROR(VLOOKUP(AG444,MonsterTable!$A:$B,MATCH(MonsterTable!$B$1,MonsterTable!$A$1:$B$1,0),0),
IF(OR(NOT(ISBLANK(AI444)),ISBLANK(AJ444)),#N/A,
IF(AG444="empty","empty",
VLOOKUP(AG444,MonsterGroupTable!$A:$A,1,0)))))))</f>
        <v/>
      </c>
      <c r="AL444" s="2" t="str">
        <f>IF(AND(ISBLANK(AK444),OR(NOT(ISBLANK(AM444)),NOT(ISBLANK(AN444)))),#N/A,
IF(ISBLANK(AK444),"",
IF(AND(NOT(ISERROR(VLOOKUP(AK444,MonsterTable!$A:$B,MATCH(MonsterTable!$B$1,MonsterTable!$A$1:$B$1,0),0))),OR(ISBLANK(AM444),ISBLANK(AN444))),#N/A,
IFERROR(VLOOKUP(AK444,MonsterTable!$A:$B,MATCH(MonsterTable!$B$1,MonsterTable!$A$1:$B$1,0),0),
IF(OR(NOT(ISBLANK(AM444)),ISBLANK(AN444)),#N/A,
IF(AK444="empty","empty",
VLOOKUP(AK444,MonsterGroupTable!$A:$A,1,0)))))))</f>
        <v/>
      </c>
      <c r="AP444" s="2" t="str">
        <f>IF(AND(ISBLANK(AO444),OR(NOT(ISBLANK(AQ444)),NOT(ISBLANK(AR444)))),#N/A,
IF(ISBLANK(AO444),"",
IF(AND(NOT(ISERROR(VLOOKUP(AO444,MonsterTable!$A:$B,MATCH(MonsterTable!$B$1,MonsterTable!$A$1:$B$1,0),0))),OR(ISBLANK(AQ444),ISBLANK(AR444))),#N/A,
IFERROR(VLOOKUP(AO444,MonsterTable!$A:$B,MATCH(MonsterTable!$B$1,MonsterTable!$A$1:$B$1,0),0),
IF(OR(NOT(ISBLANK(AQ444)),ISBLANK(AR444)),#N/A,
IF(AO444="empty","empty",
VLOOKUP(AO444,MonsterGroupTable!$A:$A,1,0)))))))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B444" s="2" t="str">
        <f>IF(AND(ISBLANK(BA444),OR(NOT(ISBLANK(BC444)),NOT(ISBLANK(BD444)))),#N/A,
IF(ISBLANK(BA444),"",
IF(AND(NOT(ISERROR(VLOOKUP(BA444,MonsterTable!$A:$B,MATCH(MonsterTable!$B$1,MonsterTable!$A$1:$B$1,0),0))),OR(ISBLANK(BC444),ISBLANK(BD444))),#N/A,
IFERROR(VLOOKUP(BA444,MonsterTable!$A:$B,MATCH(MonsterTable!$B$1,MonsterTable!$A$1:$B$1,0),0),
IF(OR(NOT(ISBLANK(BC444)),ISBLANK(BD444)),#N/A,
IF(BA444="empty","empty",
VLOOKUP(BA444,MonsterGroupTable!$A:$A,1,0)))))))</f>
        <v/>
      </c>
      <c r="BF444" s="2" t="str">
        <f>IF(AND(ISBLANK(BE444),OR(NOT(ISBLANK(BG444)),NOT(ISBLANK(BH444)))),#N/A,
IF(ISBLANK(BE444),"",
IF(AND(NOT(ISERROR(VLOOKUP(BE444,MonsterTable!$A:$B,MATCH(MonsterTable!$B$1,MonsterTable!$A$1:$B$1,0),0))),OR(ISBLANK(BG444),ISBLANK(BH444))),#N/A,
IFERROR(VLOOKUP(BE444,MonsterTable!$A:$B,MATCH(MonsterTable!$B$1,MonsterTable!$A$1:$B$1,0),0),
IF(OR(NOT(ISBLANK(BG444)),ISBLANK(BH444)),#N/A,
IF(BE444="empty","empty",
VLOOKUP(BE444,MonsterGroupTable!$A:$A,1,0)))))))</f>
        <v/>
      </c>
    </row>
    <row r="445" spans="1:58" x14ac:dyDescent="0.3">
      <c r="A445">
        <v>10444</v>
      </c>
      <c r="B445">
        <f t="shared" si="13"/>
        <v>1.1000000000000001</v>
      </c>
      <c r="C445">
        <f t="shared" si="13"/>
        <v>1.1000000000000001</v>
      </c>
      <c r="F445">
        <v>2700</v>
      </c>
      <c r="G445">
        <v>77100</v>
      </c>
      <c r="H445" t="s">
        <v>29</v>
      </c>
      <c r="I445" t="s">
        <v>30</v>
      </c>
      <c r="J445" t="s">
        <v>85</v>
      </c>
      <c r="K445" t="s">
        <v>86</v>
      </c>
      <c r="L445">
        <v>0</v>
      </c>
      <c r="M445">
        <v>-4.75</v>
      </c>
      <c r="N445">
        <v>-3.5</v>
      </c>
      <c r="O445">
        <v>4.75</v>
      </c>
      <c r="P445">
        <v>3</v>
      </c>
      <c r="Q445">
        <v>-13.5</v>
      </c>
      <c r="R445">
        <v>2.5499999999999998</v>
      </c>
      <c r="S445">
        <v>-6.75</v>
      </c>
      <c r="T445" t="str">
        <f t="shared" si="12"/>
        <v>g101,5</v>
      </c>
      <c r="U445" s="1" t="s">
        <v>78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g101</v>
      </c>
      <c r="X445">
        <v>5</v>
      </c>
      <c r="Z445" s="2" t="str">
        <f>IF(AND(ISBLANK(Y445),OR(NOT(ISBLANK(AA445)),NOT(ISBLANK(AB445)))),#N/A,
IF(ISBLANK(Y445),"",
IF(AND(NOT(ISERROR(VLOOKUP(Y445,MonsterTable!$A:$B,MATCH(MonsterTable!$B$1,MonsterTable!$A$1:$B$1,0),0))),OR(ISBLANK(AA445),ISBLANK(AB445))),#N/A,
IFERROR(VLOOKUP(Y445,MonsterTable!$A:$B,MATCH(MonsterTable!$B$1,MonsterTable!$A$1:$B$1,0),0),
IF(OR(NOT(ISBLANK(AA445)),ISBLANK(AB445)),#N/A,
IF(Y445="empty","empty",
VLOOKUP(Y445,MonsterGroupTable!$A:$A,1,0)))))))</f>
        <v/>
      </c>
      <c r="AD445" s="2" t="str">
        <f>IF(AND(ISBLANK(AC445),OR(NOT(ISBLANK(AE445)),NOT(ISBLANK(AF445)))),#N/A,
IF(ISBLANK(AC445),"",
IF(AND(NOT(ISERROR(VLOOKUP(AC445,MonsterTable!$A:$B,MATCH(MonsterTable!$B$1,MonsterTable!$A$1:$B$1,0),0))),OR(ISBLANK(AE445),ISBLANK(AF445))),#N/A,
IFERROR(VLOOKUP(AC445,MonsterTable!$A:$B,MATCH(MonsterTable!$B$1,MonsterTable!$A$1:$B$1,0),0),
IF(OR(NOT(ISBLANK(AE445)),ISBLANK(AF445)),#N/A,
IF(AC445="empty","empty",
VLOOKUP(AC445,MonsterGroupTable!$A:$A,1,0)))))))</f>
        <v/>
      </c>
      <c r="AH445" s="2" t="str">
        <f>IF(AND(ISBLANK(AG445),OR(NOT(ISBLANK(AI445)),NOT(ISBLANK(AJ445)))),#N/A,
IF(ISBLANK(AG445),"",
IF(AND(NOT(ISERROR(VLOOKUP(AG445,MonsterTable!$A:$B,MATCH(MonsterTable!$B$1,MonsterTable!$A$1:$B$1,0),0))),OR(ISBLANK(AI445),ISBLANK(AJ445))),#N/A,
IFERROR(VLOOKUP(AG445,MonsterTable!$A:$B,MATCH(MonsterTable!$B$1,MonsterTable!$A$1:$B$1,0),0),
IF(OR(NOT(ISBLANK(AI445)),ISBLANK(AJ445)),#N/A,
IF(AG445="empty","empty",
VLOOKUP(AG445,MonsterGroupTable!$A:$A,1,0)))))))</f>
        <v/>
      </c>
      <c r="AL445" s="2" t="str">
        <f>IF(AND(ISBLANK(AK445),OR(NOT(ISBLANK(AM445)),NOT(ISBLANK(AN445)))),#N/A,
IF(ISBLANK(AK445),"",
IF(AND(NOT(ISERROR(VLOOKUP(AK445,MonsterTable!$A:$B,MATCH(MonsterTable!$B$1,MonsterTable!$A$1:$B$1,0),0))),OR(ISBLANK(AM445),ISBLANK(AN445))),#N/A,
IFERROR(VLOOKUP(AK445,MonsterTable!$A:$B,MATCH(MonsterTable!$B$1,MonsterTable!$A$1:$B$1,0),0),
IF(OR(NOT(ISBLANK(AM445)),ISBLANK(AN445)),#N/A,
IF(AK445="empty","empty",
VLOOKUP(AK445,MonsterGroupTable!$A:$A,1,0)))))))</f>
        <v/>
      </c>
      <c r="AP445" s="2" t="str">
        <f>IF(AND(ISBLANK(AO445),OR(NOT(ISBLANK(AQ445)),NOT(ISBLANK(AR445)))),#N/A,
IF(ISBLANK(AO445),"",
IF(AND(NOT(ISERROR(VLOOKUP(AO445,MonsterTable!$A:$B,MATCH(MonsterTable!$B$1,MonsterTable!$A$1:$B$1,0),0))),OR(ISBLANK(AQ445),ISBLANK(AR445))),#N/A,
IFERROR(VLOOKUP(AO445,MonsterTable!$A:$B,MATCH(MonsterTable!$B$1,MonsterTable!$A$1:$B$1,0),0),
IF(OR(NOT(ISBLANK(AQ445)),ISBLANK(AR445)),#N/A,
IF(AO445="empty","empty",
VLOOKUP(AO445,MonsterGroupTable!$A:$A,1,0)))))))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B445" s="2" t="str">
        <f>IF(AND(ISBLANK(BA445),OR(NOT(ISBLANK(BC445)),NOT(ISBLANK(BD445)))),#N/A,
IF(ISBLANK(BA445),"",
IF(AND(NOT(ISERROR(VLOOKUP(BA445,MonsterTable!$A:$B,MATCH(MonsterTable!$B$1,MonsterTable!$A$1:$B$1,0),0))),OR(ISBLANK(BC445),ISBLANK(BD445))),#N/A,
IFERROR(VLOOKUP(BA445,MonsterTable!$A:$B,MATCH(MonsterTable!$B$1,MonsterTable!$A$1:$B$1,0),0),
IF(OR(NOT(ISBLANK(BC445)),ISBLANK(BD445)),#N/A,
IF(BA445="empty","empty",
VLOOKUP(BA445,MonsterGroupTable!$A:$A,1,0)))))))</f>
        <v/>
      </c>
      <c r="BF445" s="2" t="str">
        <f>IF(AND(ISBLANK(BE445),OR(NOT(ISBLANK(BG445)),NOT(ISBLANK(BH445)))),#N/A,
IF(ISBLANK(BE445),"",
IF(AND(NOT(ISERROR(VLOOKUP(BE445,MonsterTable!$A:$B,MATCH(MonsterTable!$B$1,MonsterTable!$A$1:$B$1,0),0))),OR(ISBLANK(BG445),ISBLANK(BH445))),#N/A,
IFERROR(VLOOKUP(BE445,MonsterTable!$A:$B,MATCH(MonsterTable!$B$1,MonsterTable!$A$1:$B$1,0),0),
IF(OR(NOT(ISBLANK(BG445)),ISBLANK(BH445)),#N/A,
IF(BE445="empty","empty",
VLOOKUP(BE445,MonsterGroupTable!$A:$A,1,0)))))))</f>
        <v/>
      </c>
    </row>
    <row r="446" spans="1:58" x14ac:dyDescent="0.3">
      <c r="A446">
        <v>10445</v>
      </c>
      <c r="B446">
        <f t="shared" si="13"/>
        <v>1.1000000000000001</v>
      </c>
      <c r="C446">
        <f t="shared" si="13"/>
        <v>1.1000000000000001</v>
      </c>
      <c r="F446">
        <v>2700</v>
      </c>
      <c r="G446">
        <v>77550</v>
      </c>
      <c r="H446" t="s">
        <v>29</v>
      </c>
      <c r="I446" t="s">
        <v>30</v>
      </c>
      <c r="J446" t="s">
        <v>85</v>
      </c>
      <c r="K446" t="s">
        <v>86</v>
      </c>
      <c r="L446">
        <v>0</v>
      </c>
      <c r="M446">
        <v>-4.75</v>
      </c>
      <c r="N446">
        <v>-3.5</v>
      </c>
      <c r="O446">
        <v>4.75</v>
      </c>
      <c r="P446">
        <v>3</v>
      </c>
      <c r="Q446">
        <v>-13.5</v>
      </c>
      <c r="R446">
        <v>2.5499999999999998</v>
      </c>
      <c r="S446">
        <v>-6.75</v>
      </c>
      <c r="T446" t="str">
        <f t="shared" si="12"/>
        <v>g101,5</v>
      </c>
      <c r="U446" s="1" t="s">
        <v>78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g101</v>
      </c>
      <c r="X446">
        <v>5</v>
      </c>
      <c r="Z446" s="2" t="str">
        <f>IF(AND(ISBLANK(Y446),OR(NOT(ISBLANK(AA446)),NOT(ISBLANK(AB446)))),#N/A,
IF(ISBLANK(Y446),"",
IF(AND(NOT(ISERROR(VLOOKUP(Y446,MonsterTable!$A:$B,MATCH(MonsterTable!$B$1,MonsterTable!$A$1:$B$1,0),0))),OR(ISBLANK(AA446),ISBLANK(AB446))),#N/A,
IFERROR(VLOOKUP(Y446,MonsterTable!$A:$B,MATCH(MonsterTable!$B$1,MonsterTable!$A$1:$B$1,0),0),
IF(OR(NOT(ISBLANK(AA446)),ISBLANK(AB446)),#N/A,
IF(Y446="empty","empty",
VLOOKUP(Y446,MonsterGroupTable!$A:$A,1,0)))))))</f>
        <v/>
      </c>
      <c r="AD446" s="2" t="str">
        <f>IF(AND(ISBLANK(AC446),OR(NOT(ISBLANK(AE446)),NOT(ISBLANK(AF446)))),#N/A,
IF(ISBLANK(AC446),"",
IF(AND(NOT(ISERROR(VLOOKUP(AC446,MonsterTable!$A:$B,MATCH(MonsterTable!$B$1,MonsterTable!$A$1:$B$1,0),0))),OR(ISBLANK(AE446),ISBLANK(AF446))),#N/A,
IFERROR(VLOOKUP(AC446,MonsterTable!$A:$B,MATCH(MonsterTable!$B$1,MonsterTable!$A$1:$B$1,0),0),
IF(OR(NOT(ISBLANK(AE446)),ISBLANK(AF446)),#N/A,
IF(AC446="empty","empty",
VLOOKUP(AC446,MonsterGroupTable!$A:$A,1,0)))))))</f>
        <v/>
      </c>
      <c r="AH446" s="2" t="str">
        <f>IF(AND(ISBLANK(AG446),OR(NOT(ISBLANK(AI446)),NOT(ISBLANK(AJ446)))),#N/A,
IF(ISBLANK(AG446),"",
IF(AND(NOT(ISERROR(VLOOKUP(AG446,MonsterTable!$A:$B,MATCH(MonsterTable!$B$1,MonsterTable!$A$1:$B$1,0),0))),OR(ISBLANK(AI446),ISBLANK(AJ446))),#N/A,
IFERROR(VLOOKUP(AG446,MonsterTable!$A:$B,MATCH(MonsterTable!$B$1,MonsterTable!$A$1:$B$1,0),0),
IF(OR(NOT(ISBLANK(AI446)),ISBLANK(AJ446)),#N/A,
IF(AG446="empty","empty",
VLOOKUP(AG446,MonsterGroupTable!$A:$A,1,0)))))))</f>
        <v/>
      </c>
      <c r="AL446" s="2" t="str">
        <f>IF(AND(ISBLANK(AK446),OR(NOT(ISBLANK(AM446)),NOT(ISBLANK(AN446)))),#N/A,
IF(ISBLANK(AK446),"",
IF(AND(NOT(ISERROR(VLOOKUP(AK446,MonsterTable!$A:$B,MATCH(MonsterTable!$B$1,MonsterTable!$A$1:$B$1,0),0))),OR(ISBLANK(AM446),ISBLANK(AN446))),#N/A,
IFERROR(VLOOKUP(AK446,MonsterTable!$A:$B,MATCH(MonsterTable!$B$1,MonsterTable!$A$1:$B$1,0),0),
IF(OR(NOT(ISBLANK(AM446)),ISBLANK(AN446)),#N/A,
IF(AK446="empty","empty",
VLOOKUP(AK446,MonsterGroupTable!$A:$A,1,0)))))))</f>
        <v/>
      </c>
      <c r="AP446" s="2" t="str">
        <f>IF(AND(ISBLANK(AO446),OR(NOT(ISBLANK(AQ446)),NOT(ISBLANK(AR446)))),#N/A,
IF(ISBLANK(AO446),"",
IF(AND(NOT(ISERROR(VLOOKUP(AO446,MonsterTable!$A:$B,MATCH(MonsterTable!$B$1,MonsterTable!$A$1:$B$1,0),0))),OR(ISBLANK(AQ446),ISBLANK(AR446))),#N/A,
IFERROR(VLOOKUP(AO446,MonsterTable!$A:$B,MATCH(MonsterTable!$B$1,MonsterTable!$A$1:$B$1,0),0),
IF(OR(NOT(ISBLANK(AQ446)),ISBLANK(AR446)),#N/A,
IF(AO446="empty","empty",
VLOOKUP(AO446,MonsterGroupTable!$A:$A,1,0)))))))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B446" s="2" t="str">
        <f>IF(AND(ISBLANK(BA446),OR(NOT(ISBLANK(BC446)),NOT(ISBLANK(BD446)))),#N/A,
IF(ISBLANK(BA446),"",
IF(AND(NOT(ISERROR(VLOOKUP(BA446,MonsterTable!$A:$B,MATCH(MonsterTable!$B$1,MonsterTable!$A$1:$B$1,0),0))),OR(ISBLANK(BC446),ISBLANK(BD446))),#N/A,
IFERROR(VLOOKUP(BA446,MonsterTable!$A:$B,MATCH(MonsterTable!$B$1,MonsterTable!$A$1:$B$1,0),0),
IF(OR(NOT(ISBLANK(BC446)),ISBLANK(BD446)),#N/A,
IF(BA446="empty","empty",
VLOOKUP(BA446,MonsterGroupTable!$A:$A,1,0)))))))</f>
        <v/>
      </c>
      <c r="BF446" s="2" t="str">
        <f>IF(AND(ISBLANK(BE446),OR(NOT(ISBLANK(BG446)),NOT(ISBLANK(BH446)))),#N/A,
IF(ISBLANK(BE446),"",
IF(AND(NOT(ISERROR(VLOOKUP(BE446,MonsterTable!$A:$B,MATCH(MonsterTable!$B$1,MonsterTable!$A$1:$B$1,0),0))),OR(ISBLANK(BG446),ISBLANK(BH446))),#N/A,
IFERROR(VLOOKUP(BE446,MonsterTable!$A:$B,MATCH(MonsterTable!$B$1,MonsterTable!$A$1:$B$1,0),0),
IF(OR(NOT(ISBLANK(BG446)),ISBLANK(BH446)),#N/A,
IF(BE446="empty","empty",
VLOOKUP(BE446,MonsterGroupTable!$A:$A,1,0)))))))</f>
        <v/>
      </c>
    </row>
    <row r="447" spans="1:58" x14ac:dyDescent="0.3">
      <c r="A447">
        <v>10446</v>
      </c>
      <c r="B447">
        <f t="shared" si="13"/>
        <v>1.1000000000000001</v>
      </c>
      <c r="C447">
        <f t="shared" si="13"/>
        <v>1.1000000000000001</v>
      </c>
      <c r="F447">
        <v>2700</v>
      </c>
      <c r="G447">
        <v>78000</v>
      </c>
      <c r="H447" t="s">
        <v>29</v>
      </c>
      <c r="I447" t="s">
        <v>30</v>
      </c>
      <c r="J447" t="s">
        <v>85</v>
      </c>
      <c r="K447" t="s">
        <v>86</v>
      </c>
      <c r="L447">
        <v>0</v>
      </c>
      <c r="M447">
        <v>-4.75</v>
      </c>
      <c r="N447">
        <v>-3.5</v>
      </c>
      <c r="O447">
        <v>4.75</v>
      </c>
      <c r="P447">
        <v>3</v>
      </c>
      <c r="Q447">
        <v>-13.5</v>
      </c>
      <c r="R447">
        <v>2.5499999999999998</v>
      </c>
      <c r="S447">
        <v>-6.75</v>
      </c>
      <c r="T447" t="str">
        <f t="shared" si="12"/>
        <v>g101,5</v>
      </c>
      <c r="U447" s="1" t="s">
        <v>78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g101</v>
      </c>
      <c r="X447">
        <v>5</v>
      </c>
      <c r="Z447" s="2" t="str">
        <f>IF(AND(ISBLANK(Y447),OR(NOT(ISBLANK(AA447)),NOT(ISBLANK(AB447)))),#N/A,
IF(ISBLANK(Y447),"",
IF(AND(NOT(ISERROR(VLOOKUP(Y447,MonsterTable!$A:$B,MATCH(MonsterTable!$B$1,MonsterTable!$A$1:$B$1,0),0))),OR(ISBLANK(AA447),ISBLANK(AB447))),#N/A,
IFERROR(VLOOKUP(Y447,MonsterTable!$A:$B,MATCH(MonsterTable!$B$1,MonsterTable!$A$1:$B$1,0),0),
IF(OR(NOT(ISBLANK(AA447)),ISBLANK(AB447)),#N/A,
IF(Y447="empty","empty",
VLOOKUP(Y447,MonsterGroupTable!$A:$A,1,0)))))))</f>
        <v/>
      </c>
      <c r="AD447" s="2" t="str">
        <f>IF(AND(ISBLANK(AC447),OR(NOT(ISBLANK(AE447)),NOT(ISBLANK(AF447)))),#N/A,
IF(ISBLANK(AC447),"",
IF(AND(NOT(ISERROR(VLOOKUP(AC447,MonsterTable!$A:$B,MATCH(MonsterTable!$B$1,MonsterTable!$A$1:$B$1,0),0))),OR(ISBLANK(AE447),ISBLANK(AF447))),#N/A,
IFERROR(VLOOKUP(AC447,MonsterTable!$A:$B,MATCH(MonsterTable!$B$1,MonsterTable!$A$1:$B$1,0),0),
IF(OR(NOT(ISBLANK(AE447)),ISBLANK(AF447)),#N/A,
IF(AC447="empty","empty",
VLOOKUP(AC447,MonsterGroupTable!$A:$A,1,0)))))))</f>
        <v/>
      </c>
      <c r="AH447" s="2" t="str">
        <f>IF(AND(ISBLANK(AG447),OR(NOT(ISBLANK(AI447)),NOT(ISBLANK(AJ447)))),#N/A,
IF(ISBLANK(AG447),"",
IF(AND(NOT(ISERROR(VLOOKUP(AG447,MonsterTable!$A:$B,MATCH(MonsterTable!$B$1,MonsterTable!$A$1:$B$1,0),0))),OR(ISBLANK(AI447),ISBLANK(AJ447))),#N/A,
IFERROR(VLOOKUP(AG447,MonsterTable!$A:$B,MATCH(MonsterTable!$B$1,MonsterTable!$A$1:$B$1,0),0),
IF(OR(NOT(ISBLANK(AI447)),ISBLANK(AJ447)),#N/A,
IF(AG447="empty","empty",
VLOOKUP(AG447,MonsterGroupTable!$A:$A,1,0)))))))</f>
        <v/>
      </c>
      <c r="AL447" s="2" t="str">
        <f>IF(AND(ISBLANK(AK447),OR(NOT(ISBLANK(AM447)),NOT(ISBLANK(AN447)))),#N/A,
IF(ISBLANK(AK447),"",
IF(AND(NOT(ISERROR(VLOOKUP(AK447,MonsterTable!$A:$B,MATCH(MonsterTable!$B$1,MonsterTable!$A$1:$B$1,0),0))),OR(ISBLANK(AM447),ISBLANK(AN447))),#N/A,
IFERROR(VLOOKUP(AK447,MonsterTable!$A:$B,MATCH(MonsterTable!$B$1,MonsterTable!$A$1:$B$1,0),0),
IF(OR(NOT(ISBLANK(AM447)),ISBLANK(AN447)),#N/A,
IF(AK447="empty","empty",
VLOOKUP(AK447,MonsterGroupTable!$A:$A,1,0)))))))</f>
        <v/>
      </c>
      <c r="AP447" s="2" t="str">
        <f>IF(AND(ISBLANK(AO447),OR(NOT(ISBLANK(AQ447)),NOT(ISBLANK(AR447)))),#N/A,
IF(ISBLANK(AO447),"",
IF(AND(NOT(ISERROR(VLOOKUP(AO447,MonsterTable!$A:$B,MATCH(MonsterTable!$B$1,MonsterTable!$A$1:$B$1,0),0))),OR(ISBLANK(AQ447),ISBLANK(AR447))),#N/A,
IFERROR(VLOOKUP(AO447,MonsterTable!$A:$B,MATCH(MonsterTable!$B$1,MonsterTable!$A$1:$B$1,0),0),
IF(OR(NOT(ISBLANK(AQ447)),ISBLANK(AR447)),#N/A,
IF(AO447="empty","empty",
VLOOKUP(AO447,MonsterGroupTable!$A:$A,1,0)))))))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B447" s="2" t="str">
        <f>IF(AND(ISBLANK(BA447),OR(NOT(ISBLANK(BC447)),NOT(ISBLANK(BD447)))),#N/A,
IF(ISBLANK(BA447),"",
IF(AND(NOT(ISERROR(VLOOKUP(BA447,MonsterTable!$A:$B,MATCH(MonsterTable!$B$1,MonsterTable!$A$1:$B$1,0),0))),OR(ISBLANK(BC447),ISBLANK(BD447))),#N/A,
IFERROR(VLOOKUP(BA447,MonsterTable!$A:$B,MATCH(MonsterTable!$B$1,MonsterTable!$A$1:$B$1,0),0),
IF(OR(NOT(ISBLANK(BC447)),ISBLANK(BD447)),#N/A,
IF(BA447="empty","empty",
VLOOKUP(BA447,MonsterGroupTable!$A:$A,1,0)))))))</f>
        <v/>
      </c>
      <c r="BF447" s="2" t="str">
        <f>IF(AND(ISBLANK(BE447),OR(NOT(ISBLANK(BG447)),NOT(ISBLANK(BH447)))),#N/A,
IF(ISBLANK(BE447),"",
IF(AND(NOT(ISERROR(VLOOKUP(BE447,MonsterTable!$A:$B,MATCH(MonsterTable!$B$1,MonsterTable!$A$1:$B$1,0),0))),OR(ISBLANK(BG447),ISBLANK(BH447))),#N/A,
IFERROR(VLOOKUP(BE447,MonsterTable!$A:$B,MATCH(MonsterTable!$B$1,MonsterTable!$A$1:$B$1,0),0),
IF(OR(NOT(ISBLANK(BG447)),ISBLANK(BH447)),#N/A,
IF(BE447="empty","empty",
VLOOKUP(BE447,MonsterGroupTable!$A:$A,1,0)))))))</f>
        <v/>
      </c>
    </row>
    <row r="448" spans="1:58" x14ac:dyDescent="0.3">
      <c r="A448">
        <v>10447</v>
      </c>
      <c r="B448">
        <f t="shared" si="13"/>
        <v>1.1000000000000001</v>
      </c>
      <c r="C448">
        <f t="shared" si="13"/>
        <v>1.1000000000000001</v>
      </c>
      <c r="F448">
        <v>2700</v>
      </c>
      <c r="G448">
        <v>78450</v>
      </c>
      <c r="H448" t="s">
        <v>29</v>
      </c>
      <c r="I448" t="s">
        <v>30</v>
      </c>
      <c r="J448" t="s">
        <v>85</v>
      </c>
      <c r="K448" t="s">
        <v>86</v>
      </c>
      <c r="L448">
        <v>0</v>
      </c>
      <c r="M448">
        <v>-4.75</v>
      </c>
      <c r="N448">
        <v>-3.5</v>
      </c>
      <c r="O448">
        <v>4.75</v>
      </c>
      <c r="P448">
        <v>3</v>
      </c>
      <c r="Q448">
        <v>-13.5</v>
      </c>
      <c r="R448">
        <v>2.5499999999999998</v>
      </c>
      <c r="S448">
        <v>-6.75</v>
      </c>
      <c r="T448" t="str">
        <f t="shared" si="12"/>
        <v>g101,5</v>
      </c>
      <c r="U448" s="1" t="s">
        <v>78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g101</v>
      </c>
      <c r="X448">
        <v>5</v>
      </c>
      <c r="Z448" s="2" t="str">
        <f>IF(AND(ISBLANK(Y448),OR(NOT(ISBLANK(AA448)),NOT(ISBLANK(AB448)))),#N/A,
IF(ISBLANK(Y448),"",
IF(AND(NOT(ISERROR(VLOOKUP(Y448,MonsterTable!$A:$B,MATCH(MonsterTable!$B$1,MonsterTable!$A$1:$B$1,0),0))),OR(ISBLANK(AA448),ISBLANK(AB448))),#N/A,
IFERROR(VLOOKUP(Y448,MonsterTable!$A:$B,MATCH(MonsterTable!$B$1,MonsterTable!$A$1:$B$1,0),0),
IF(OR(NOT(ISBLANK(AA448)),ISBLANK(AB448)),#N/A,
IF(Y448="empty","empty",
VLOOKUP(Y448,MonsterGroupTable!$A:$A,1,0)))))))</f>
        <v/>
      </c>
      <c r="AD448" s="2" t="str">
        <f>IF(AND(ISBLANK(AC448),OR(NOT(ISBLANK(AE448)),NOT(ISBLANK(AF448)))),#N/A,
IF(ISBLANK(AC448),"",
IF(AND(NOT(ISERROR(VLOOKUP(AC448,MonsterTable!$A:$B,MATCH(MonsterTable!$B$1,MonsterTable!$A$1:$B$1,0),0))),OR(ISBLANK(AE448),ISBLANK(AF448))),#N/A,
IFERROR(VLOOKUP(AC448,MonsterTable!$A:$B,MATCH(MonsterTable!$B$1,MonsterTable!$A$1:$B$1,0),0),
IF(OR(NOT(ISBLANK(AE448)),ISBLANK(AF448)),#N/A,
IF(AC448="empty","empty",
VLOOKUP(AC448,MonsterGroupTable!$A:$A,1,0)))))))</f>
        <v/>
      </c>
      <c r="AH448" s="2" t="str">
        <f>IF(AND(ISBLANK(AG448),OR(NOT(ISBLANK(AI448)),NOT(ISBLANK(AJ448)))),#N/A,
IF(ISBLANK(AG448),"",
IF(AND(NOT(ISERROR(VLOOKUP(AG448,MonsterTable!$A:$B,MATCH(MonsterTable!$B$1,MonsterTable!$A$1:$B$1,0),0))),OR(ISBLANK(AI448),ISBLANK(AJ448))),#N/A,
IFERROR(VLOOKUP(AG448,MonsterTable!$A:$B,MATCH(MonsterTable!$B$1,MonsterTable!$A$1:$B$1,0),0),
IF(OR(NOT(ISBLANK(AI448)),ISBLANK(AJ448)),#N/A,
IF(AG448="empty","empty",
VLOOKUP(AG448,MonsterGroupTable!$A:$A,1,0)))))))</f>
        <v/>
      </c>
      <c r="AL448" s="2" t="str">
        <f>IF(AND(ISBLANK(AK448),OR(NOT(ISBLANK(AM448)),NOT(ISBLANK(AN448)))),#N/A,
IF(ISBLANK(AK448),"",
IF(AND(NOT(ISERROR(VLOOKUP(AK448,MonsterTable!$A:$B,MATCH(MonsterTable!$B$1,MonsterTable!$A$1:$B$1,0),0))),OR(ISBLANK(AM448),ISBLANK(AN448))),#N/A,
IFERROR(VLOOKUP(AK448,MonsterTable!$A:$B,MATCH(MonsterTable!$B$1,MonsterTable!$A$1:$B$1,0),0),
IF(OR(NOT(ISBLANK(AM448)),ISBLANK(AN448)),#N/A,
IF(AK448="empty","empty",
VLOOKUP(AK448,MonsterGroupTable!$A:$A,1,0)))))))</f>
        <v/>
      </c>
      <c r="AP448" s="2" t="str">
        <f>IF(AND(ISBLANK(AO448),OR(NOT(ISBLANK(AQ448)),NOT(ISBLANK(AR448)))),#N/A,
IF(ISBLANK(AO448),"",
IF(AND(NOT(ISERROR(VLOOKUP(AO448,MonsterTable!$A:$B,MATCH(MonsterTable!$B$1,MonsterTable!$A$1:$B$1,0),0))),OR(ISBLANK(AQ448),ISBLANK(AR448))),#N/A,
IFERROR(VLOOKUP(AO448,MonsterTable!$A:$B,MATCH(MonsterTable!$B$1,MonsterTable!$A$1:$B$1,0),0),
IF(OR(NOT(ISBLANK(AQ448)),ISBLANK(AR448)),#N/A,
IF(AO448="empty","empty",
VLOOKUP(AO448,MonsterGroupTable!$A:$A,1,0)))))))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B448" s="2" t="str">
        <f>IF(AND(ISBLANK(BA448),OR(NOT(ISBLANK(BC448)),NOT(ISBLANK(BD448)))),#N/A,
IF(ISBLANK(BA448),"",
IF(AND(NOT(ISERROR(VLOOKUP(BA448,MonsterTable!$A:$B,MATCH(MonsterTable!$B$1,MonsterTable!$A$1:$B$1,0),0))),OR(ISBLANK(BC448),ISBLANK(BD448))),#N/A,
IFERROR(VLOOKUP(BA448,MonsterTable!$A:$B,MATCH(MonsterTable!$B$1,MonsterTable!$A$1:$B$1,0),0),
IF(OR(NOT(ISBLANK(BC448)),ISBLANK(BD448)),#N/A,
IF(BA448="empty","empty",
VLOOKUP(BA448,MonsterGroupTable!$A:$A,1,0)))))))</f>
        <v/>
      </c>
      <c r="BF448" s="2" t="str">
        <f>IF(AND(ISBLANK(BE448),OR(NOT(ISBLANK(BG448)),NOT(ISBLANK(BH448)))),#N/A,
IF(ISBLANK(BE448),"",
IF(AND(NOT(ISERROR(VLOOKUP(BE448,MonsterTable!$A:$B,MATCH(MonsterTable!$B$1,MonsterTable!$A$1:$B$1,0),0))),OR(ISBLANK(BG448),ISBLANK(BH448))),#N/A,
IFERROR(VLOOKUP(BE448,MonsterTable!$A:$B,MATCH(MonsterTable!$B$1,MonsterTable!$A$1:$B$1,0),0),
IF(OR(NOT(ISBLANK(BG448)),ISBLANK(BH448)),#N/A,
IF(BE448="empty","empty",
VLOOKUP(BE448,MonsterGroupTable!$A:$A,1,0)))))))</f>
        <v/>
      </c>
    </row>
    <row r="449" spans="1:58" x14ac:dyDescent="0.3">
      <c r="A449">
        <v>10448</v>
      </c>
      <c r="B449">
        <f t="shared" si="13"/>
        <v>1.1000000000000001</v>
      </c>
      <c r="C449">
        <f t="shared" si="13"/>
        <v>1.1000000000000001</v>
      </c>
      <c r="F449">
        <v>2700</v>
      </c>
      <c r="G449">
        <v>78900</v>
      </c>
      <c r="H449" t="s">
        <v>29</v>
      </c>
      <c r="I449" t="s">
        <v>30</v>
      </c>
      <c r="J449" t="s">
        <v>85</v>
      </c>
      <c r="K449" t="s">
        <v>86</v>
      </c>
      <c r="L449">
        <v>0</v>
      </c>
      <c r="M449">
        <v>-4.75</v>
      </c>
      <c r="N449">
        <v>-3.5</v>
      </c>
      <c r="O449">
        <v>4.75</v>
      </c>
      <c r="P449">
        <v>3</v>
      </c>
      <c r="Q449">
        <v>-13.5</v>
      </c>
      <c r="R449">
        <v>2.5499999999999998</v>
      </c>
      <c r="S449">
        <v>-6.75</v>
      </c>
      <c r="T449" t="str">
        <f t="shared" si="12"/>
        <v>g101,5</v>
      </c>
      <c r="U449" s="1" t="s">
        <v>78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g101</v>
      </c>
      <c r="X449">
        <v>5</v>
      </c>
      <c r="Z449" s="2" t="str">
        <f>IF(AND(ISBLANK(Y449),OR(NOT(ISBLANK(AA449)),NOT(ISBLANK(AB449)))),#N/A,
IF(ISBLANK(Y449),"",
IF(AND(NOT(ISERROR(VLOOKUP(Y449,MonsterTable!$A:$B,MATCH(MonsterTable!$B$1,MonsterTable!$A$1:$B$1,0),0))),OR(ISBLANK(AA449),ISBLANK(AB449))),#N/A,
IFERROR(VLOOKUP(Y449,MonsterTable!$A:$B,MATCH(MonsterTable!$B$1,MonsterTable!$A$1:$B$1,0),0),
IF(OR(NOT(ISBLANK(AA449)),ISBLANK(AB449)),#N/A,
IF(Y449="empty","empty",
VLOOKUP(Y449,MonsterGroupTable!$A:$A,1,0)))))))</f>
        <v/>
      </c>
      <c r="AD449" s="2" t="str">
        <f>IF(AND(ISBLANK(AC449),OR(NOT(ISBLANK(AE449)),NOT(ISBLANK(AF449)))),#N/A,
IF(ISBLANK(AC449),"",
IF(AND(NOT(ISERROR(VLOOKUP(AC449,MonsterTable!$A:$B,MATCH(MonsterTable!$B$1,MonsterTable!$A$1:$B$1,0),0))),OR(ISBLANK(AE449),ISBLANK(AF449))),#N/A,
IFERROR(VLOOKUP(AC449,MonsterTable!$A:$B,MATCH(MonsterTable!$B$1,MonsterTable!$A$1:$B$1,0),0),
IF(OR(NOT(ISBLANK(AE449)),ISBLANK(AF449)),#N/A,
IF(AC449="empty","empty",
VLOOKUP(AC449,MonsterGroupTable!$A:$A,1,0)))))))</f>
        <v/>
      </c>
      <c r="AH449" s="2" t="str">
        <f>IF(AND(ISBLANK(AG449),OR(NOT(ISBLANK(AI449)),NOT(ISBLANK(AJ449)))),#N/A,
IF(ISBLANK(AG449),"",
IF(AND(NOT(ISERROR(VLOOKUP(AG449,MonsterTable!$A:$B,MATCH(MonsterTable!$B$1,MonsterTable!$A$1:$B$1,0),0))),OR(ISBLANK(AI449),ISBLANK(AJ449))),#N/A,
IFERROR(VLOOKUP(AG449,MonsterTable!$A:$B,MATCH(MonsterTable!$B$1,MonsterTable!$A$1:$B$1,0),0),
IF(OR(NOT(ISBLANK(AI449)),ISBLANK(AJ449)),#N/A,
IF(AG449="empty","empty",
VLOOKUP(AG449,MonsterGroupTable!$A:$A,1,0)))))))</f>
        <v/>
      </c>
      <c r="AL449" s="2" t="str">
        <f>IF(AND(ISBLANK(AK449),OR(NOT(ISBLANK(AM449)),NOT(ISBLANK(AN449)))),#N/A,
IF(ISBLANK(AK449),"",
IF(AND(NOT(ISERROR(VLOOKUP(AK449,MonsterTable!$A:$B,MATCH(MonsterTable!$B$1,MonsterTable!$A$1:$B$1,0),0))),OR(ISBLANK(AM449),ISBLANK(AN449))),#N/A,
IFERROR(VLOOKUP(AK449,MonsterTable!$A:$B,MATCH(MonsterTable!$B$1,MonsterTable!$A$1:$B$1,0),0),
IF(OR(NOT(ISBLANK(AM449)),ISBLANK(AN449)),#N/A,
IF(AK449="empty","empty",
VLOOKUP(AK449,MonsterGroupTable!$A:$A,1,0)))))))</f>
        <v/>
      </c>
      <c r="AP449" s="2" t="str">
        <f>IF(AND(ISBLANK(AO449),OR(NOT(ISBLANK(AQ449)),NOT(ISBLANK(AR449)))),#N/A,
IF(ISBLANK(AO449),"",
IF(AND(NOT(ISERROR(VLOOKUP(AO449,MonsterTable!$A:$B,MATCH(MonsterTable!$B$1,MonsterTable!$A$1:$B$1,0),0))),OR(ISBLANK(AQ449),ISBLANK(AR449))),#N/A,
IFERROR(VLOOKUP(AO449,MonsterTable!$A:$B,MATCH(MonsterTable!$B$1,MonsterTable!$A$1:$B$1,0),0),
IF(OR(NOT(ISBLANK(AQ449)),ISBLANK(AR449)),#N/A,
IF(AO449="empty","empty",
VLOOKUP(AO449,MonsterGroupTable!$A:$A,1,0)))))))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B449" s="2" t="str">
        <f>IF(AND(ISBLANK(BA449),OR(NOT(ISBLANK(BC449)),NOT(ISBLANK(BD449)))),#N/A,
IF(ISBLANK(BA449),"",
IF(AND(NOT(ISERROR(VLOOKUP(BA449,MonsterTable!$A:$B,MATCH(MonsterTable!$B$1,MonsterTable!$A$1:$B$1,0),0))),OR(ISBLANK(BC449),ISBLANK(BD449))),#N/A,
IFERROR(VLOOKUP(BA449,MonsterTable!$A:$B,MATCH(MonsterTable!$B$1,MonsterTable!$A$1:$B$1,0),0),
IF(OR(NOT(ISBLANK(BC449)),ISBLANK(BD449)),#N/A,
IF(BA449="empty","empty",
VLOOKUP(BA449,MonsterGroupTable!$A:$A,1,0)))))))</f>
        <v/>
      </c>
      <c r="BF449" s="2" t="str">
        <f>IF(AND(ISBLANK(BE449),OR(NOT(ISBLANK(BG449)),NOT(ISBLANK(BH449)))),#N/A,
IF(ISBLANK(BE449),"",
IF(AND(NOT(ISERROR(VLOOKUP(BE449,MonsterTable!$A:$B,MATCH(MonsterTable!$B$1,MonsterTable!$A$1:$B$1,0),0))),OR(ISBLANK(BG449),ISBLANK(BH449))),#N/A,
IFERROR(VLOOKUP(BE449,MonsterTable!$A:$B,MATCH(MonsterTable!$B$1,MonsterTable!$A$1:$B$1,0),0),
IF(OR(NOT(ISBLANK(BG449)),ISBLANK(BH449)),#N/A,
IF(BE449="empty","empty",
VLOOKUP(BE449,MonsterGroupTable!$A:$A,1,0)))))))</f>
        <v/>
      </c>
    </row>
    <row r="450" spans="1:58" x14ac:dyDescent="0.3">
      <c r="A450">
        <v>10449</v>
      </c>
      <c r="B450">
        <f t="shared" si="13"/>
        <v>1.1000000000000001</v>
      </c>
      <c r="C450">
        <f t="shared" si="13"/>
        <v>1.1000000000000001</v>
      </c>
      <c r="F450">
        <v>2700</v>
      </c>
      <c r="G450">
        <v>79350</v>
      </c>
      <c r="H450" t="s">
        <v>29</v>
      </c>
      <c r="I450" t="s">
        <v>30</v>
      </c>
      <c r="J450" t="s">
        <v>85</v>
      </c>
      <c r="K450" t="s">
        <v>86</v>
      </c>
      <c r="L450">
        <v>0</v>
      </c>
      <c r="M450">
        <v>-4.75</v>
      </c>
      <c r="N450">
        <v>-3.5</v>
      </c>
      <c r="O450">
        <v>4.75</v>
      </c>
      <c r="P450">
        <v>3</v>
      </c>
      <c r="Q450">
        <v>-13.5</v>
      </c>
      <c r="R450">
        <v>2.5499999999999998</v>
      </c>
      <c r="S450">
        <v>-6.75</v>
      </c>
      <c r="T450" t="str">
        <f t="shared" ref="T450:T513" si="14">V450&amp;IF(ISBLANK(W450),"",","&amp;W450)&amp;IF(ISBLANK(X450),"",","&amp;X450)
&amp;IF(LEN(Z450)=0,"",","&amp;Z450)&amp;IF(ISBLANK(AA450),"",","&amp;AA450)&amp;IF(ISBLANK(AB450),"",","&amp;AB450)
&amp;IF(LEN(AD450)=0,"",","&amp;AD450)&amp;IF(ISBLANK(AE450),"",","&amp;AE450)&amp;IF(ISBLANK(AF450),"",","&amp;AF450)
&amp;IF(LEN(AH450)=0,"",","&amp;AH450)&amp;IF(ISBLANK(AI450),"",","&amp;AI450)&amp;IF(ISBLANK(AJ450),"",","&amp;AJ450)
&amp;IF(LEN(AL450)=0,"",","&amp;AL450)&amp;IF(ISBLANK(AM450),"",","&amp;AM450)&amp;IF(ISBLANK(AN450),"",","&amp;AN450)
&amp;IF(LEN(AP450)=0,"",","&amp;AP450)&amp;IF(ISBLANK(AQ450),"",","&amp;AQ450)&amp;IF(ISBLANK(AR450),"",","&amp;AR450)
&amp;IF(LEN(AT450)=0,"",","&amp;AT450)&amp;IF(ISBLANK(AU450),"",","&amp;AU450)&amp;IF(ISBLANK(AV450),"",","&amp;AV450)
&amp;IF(LEN(AX450)=0,"",","&amp;AX450)&amp;IF(ISBLANK(AY450),"",","&amp;AY450)&amp;IF(ISBLANK(AZ450),"",","&amp;AZ450)
&amp;IF(LEN(BB450)=0,"",","&amp;BB450)&amp;IF(ISBLANK(BC450),"",","&amp;BC450)&amp;IF(ISBLANK(BD450),"",","&amp;BD450)
&amp;IF(LEN(BF450)=0,"",","&amp;BF450)&amp;IF(ISBLANK(BG450),"",","&amp;BG450)&amp;IF(ISBLANK(BH450),"",","&amp;BH450)</f>
        <v>g101,5</v>
      </c>
      <c r="U450" s="1" t="s">
        <v>78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g101</v>
      </c>
      <c r="X450">
        <v>5</v>
      </c>
      <c r="Z450" s="2" t="str">
        <f>IF(AND(ISBLANK(Y450),OR(NOT(ISBLANK(AA450)),NOT(ISBLANK(AB450)))),#N/A,
IF(ISBLANK(Y450),"",
IF(AND(NOT(ISERROR(VLOOKUP(Y450,MonsterTable!$A:$B,MATCH(MonsterTable!$B$1,MonsterTable!$A$1:$B$1,0),0))),OR(ISBLANK(AA450),ISBLANK(AB450))),#N/A,
IFERROR(VLOOKUP(Y450,MonsterTable!$A:$B,MATCH(MonsterTable!$B$1,MonsterTable!$A$1:$B$1,0),0),
IF(OR(NOT(ISBLANK(AA450)),ISBLANK(AB450)),#N/A,
IF(Y450="empty","empty",
VLOOKUP(Y450,MonsterGroupTable!$A:$A,1,0)))))))</f>
        <v/>
      </c>
      <c r="AD450" s="2" t="str">
        <f>IF(AND(ISBLANK(AC450),OR(NOT(ISBLANK(AE450)),NOT(ISBLANK(AF450)))),#N/A,
IF(ISBLANK(AC450),"",
IF(AND(NOT(ISERROR(VLOOKUP(AC450,MonsterTable!$A:$B,MATCH(MonsterTable!$B$1,MonsterTable!$A$1:$B$1,0),0))),OR(ISBLANK(AE450),ISBLANK(AF450))),#N/A,
IFERROR(VLOOKUP(AC450,MonsterTable!$A:$B,MATCH(MonsterTable!$B$1,MonsterTable!$A$1:$B$1,0),0),
IF(OR(NOT(ISBLANK(AE450)),ISBLANK(AF450)),#N/A,
IF(AC450="empty","empty",
VLOOKUP(AC450,MonsterGroupTable!$A:$A,1,0)))))))</f>
        <v/>
      </c>
      <c r="AH450" s="2" t="str">
        <f>IF(AND(ISBLANK(AG450),OR(NOT(ISBLANK(AI450)),NOT(ISBLANK(AJ450)))),#N/A,
IF(ISBLANK(AG450),"",
IF(AND(NOT(ISERROR(VLOOKUP(AG450,MonsterTable!$A:$B,MATCH(MonsterTable!$B$1,MonsterTable!$A$1:$B$1,0),0))),OR(ISBLANK(AI450),ISBLANK(AJ450))),#N/A,
IFERROR(VLOOKUP(AG450,MonsterTable!$A:$B,MATCH(MonsterTable!$B$1,MonsterTable!$A$1:$B$1,0),0),
IF(OR(NOT(ISBLANK(AI450)),ISBLANK(AJ450)),#N/A,
IF(AG450="empty","empty",
VLOOKUP(AG450,MonsterGroupTable!$A:$A,1,0)))))))</f>
        <v/>
      </c>
      <c r="AL450" s="2" t="str">
        <f>IF(AND(ISBLANK(AK450),OR(NOT(ISBLANK(AM450)),NOT(ISBLANK(AN450)))),#N/A,
IF(ISBLANK(AK450),"",
IF(AND(NOT(ISERROR(VLOOKUP(AK450,MonsterTable!$A:$B,MATCH(MonsterTable!$B$1,MonsterTable!$A$1:$B$1,0),0))),OR(ISBLANK(AM450),ISBLANK(AN450))),#N/A,
IFERROR(VLOOKUP(AK450,MonsterTable!$A:$B,MATCH(MonsterTable!$B$1,MonsterTable!$A$1:$B$1,0),0),
IF(OR(NOT(ISBLANK(AM450)),ISBLANK(AN450)),#N/A,
IF(AK450="empty","empty",
VLOOKUP(AK450,MonsterGroupTable!$A:$A,1,0)))))))</f>
        <v/>
      </c>
      <c r="AP450" s="2" t="str">
        <f>IF(AND(ISBLANK(AO450),OR(NOT(ISBLANK(AQ450)),NOT(ISBLANK(AR450)))),#N/A,
IF(ISBLANK(AO450),"",
IF(AND(NOT(ISERROR(VLOOKUP(AO450,MonsterTable!$A:$B,MATCH(MonsterTable!$B$1,MonsterTable!$A$1:$B$1,0),0))),OR(ISBLANK(AQ450),ISBLANK(AR450))),#N/A,
IFERROR(VLOOKUP(AO450,MonsterTable!$A:$B,MATCH(MonsterTable!$B$1,MonsterTable!$A$1:$B$1,0),0),
IF(OR(NOT(ISBLANK(AQ450)),ISBLANK(AR450)),#N/A,
IF(AO450="empty","empty",
VLOOKUP(AO450,MonsterGroupTable!$A:$A,1,0)))))))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B450" s="2" t="str">
        <f>IF(AND(ISBLANK(BA450),OR(NOT(ISBLANK(BC450)),NOT(ISBLANK(BD450)))),#N/A,
IF(ISBLANK(BA450),"",
IF(AND(NOT(ISERROR(VLOOKUP(BA450,MonsterTable!$A:$B,MATCH(MonsterTable!$B$1,MonsterTable!$A$1:$B$1,0),0))),OR(ISBLANK(BC450),ISBLANK(BD450))),#N/A,
IFERROR(VLOOKUP(BA450,MonsterTable!$A:$B,MATCH(MonsterTable!$B$1,MonsterTable!$A$1:$B$1,0),0),
IF(OR(NOT(ISBLANK(BC450)),ISBLANK(BD450)),#N/A,
IF(BA450="empty","empty",
VLOOKUP(BA450,MonsterGroupTable!$A:$A,1,0)))))))</f>
        <v/>
      </c>
      <c r="BF450" s="2" t="str">
        <f>IF(AND(ISBLANK(BE450),OR(NOT(ISBLANK(BG450)),NOT(ISBLANK(BH450)))),#N/A,
IF(ISBLANK(BE450),"",
IF(AND(NOT(ISERROR(VLOOKUP(BE450,MonsterTable!$A:$B,MATCH(MonsterTable!$B$1,MonsterTable!$A$1:$B$1,0),0))),OR(ISBLANK(BG450),ISBLANK(BH450))),#N/A,
IFERROR(VLOOKUP(BE450,MonsterTable!$A:$B,MATCH(MonsterTable!$B$1,MonsterTable!$A$1:$B$1,0),0),
IF(OR(NOT(ISBLANK(BG450)),ISBLANK(BH450)),#N/A,
IF(BE450="empty","empty",
VLOOKUP(BE450,MonsterGroupTable!$A:$A,1,0)))))))</f>
        <v/>
      </c>
    </row>
    <row r="451" spans="1:58" x14ac:dyDescent="0.3">
      <c r="A451">
        <v>10450</v>
      </c>
      <c r="B451">
        <f t="shared" ref="B451:C514" si="15">IF(MOD(A451,10)=0,1.2,1.1)</f>
        <v>1.2</v>
      </c>
      <c r="C451">
        <f t="shared" si="15"/>
        <v>1.1000000000000001</v>
      </c>
      <c r="F451">
        <v>2700</v>
      </c>
      <c r="G451">
        <v>79800</v>
      </c>
      <c r="H451" t="s">
        <v>29</v>
      </c>
      <c r="I451" t="s">
        <v>30</v>
      </c>
      <c r="J451" t="s">
        <v>85</v>
      </c>
      <c r="K451" t="s">
        <v>86</v>
      </c>
      <c r="L451">
        <v>0</v>
      </c>
      <c r="M451">
        <v>-4.75</v>
      </c>
      <c r="N451">
        <v>-3.5</v>
      </c>
      <c r="O451">
        <v>4.75</v>
      </c>
      <c r="P451">
        <v>3</v>
      </c>
      <c r="Q451">
        <v>-13.5</v>
      </c>
      <c r="R451">
        <v>2.5499999999999998</v>
      </c>
      <c r="S451">
        <v>-6.75</v>
      </c>
      <c r="T451" t="str">
        <f t="shared" si="14"/>
        <v>g101,5</v>
      </c>
      <c r="U451" s="1" t="s">
        <v>78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g101</v>
      </c>
      <c r="X451">
        <v>5</v>
      </c>
      <c r="Z451" s="2" t="str">
        <f>IF(AND(ISBLANK(Y451),OR(NOT(ISBLANK(AA451)),NOT(ISBLANK(AB451)))),#N/A,
IF(ISBLANK(Y451),"",
IF(AND(NOT(ISERROR(VLOOKUP(Y451,MonsterTable!$A:$B,MATCH(MonsterTable!$B$1,MonsterTable!$A$1:$B$1,0),0))),OR(ISBLANK(AA451),ISBLANK(AB451))),#N/A,
IFERROR(VLOOKUP(Y451,MonsterTable!$A:$B,MATCH(MonsterTable!$B$1,MonsterTable!$A$1:$B$1,0),0),
IF(OR(NOT(ISBLANK(AA451)),ISBLANK(AB451)),#N/A,
IF(Y451="empty","empty",
VLOOKUP(Y451,MonsterGroupTable!$A:$A,1,0)))))))</f>
        <v/>
      </c>
      <c r="AD451" s="2" t="str">
        <f>IF(AND(ISBLANK(AC451),OR(NOT(ISBLANK(AE451)),NOT(ISBLANK(AF451)))),#N/A,
IF(ISBLANK(AC451),"",
IF(AND(NOT(ISERROR(VLOOKUP(AC451,MonsterTable!$A:$B,MATCH(MonsterTable!$B$1,MonsterTable!$A$1:$B$1,0),0))),OR(ISBLANK(AE451),ISBLANK(AF451))),#N/A,
IFERROR(VLOOKUP(AC451,MonsterTable!$A:$B,MATCH(MonsterTable!$B$1,MonsterTable!$A$1:$B$1,0),0),
IF(OR(NOT(ISBLANK(AE451)),ISBLANK(AF451)),#N/A,
IF(AC451="empty","empty",
VLOOKUP(AC451,MonsterGroupTable!$A:$A,1,0)))))))</f>
        <v/>
      </c>
      <c r="AH451" s="2" t="str">
        <f>IF(AND(ISBLANK(AG451),OR(NOT(ISBLANK(AI451)),NOT(ISBLANK(AJ451)))),#N/A,
IF(ISBLANK(AG451),"",
IF(AND(NOT(ISERROR(VLOOKUP(AG451,MonsterTable!$A:$B,MATCH(MonsterTable!$B$1,MonsterTable!$A$1:$B$1,0),0))),OR(ISBLANK(AI451),ISBLANK(AJ451))),#N/A,
IFERROR(VLOOKUP(AG451,MonsterTable!$A:$B,MATCH(MonsterTable!$B$1,MonsterTable!$A$1:$B$1,0),0),
IF(OR(NOT(ISBLANK(AI451)),ISBLANK(AJ451)),#N/A,
IF(AG451="empty","empty",
VLOOKUP(AG451,MonsterGroupTable!$A:$A,1,0)))))))</f>
        <v/>
      </c>
      <c r="AL451" s="2" t="str">
        <f>IF(AND(ISBLANK(AK451),OR(NOT(ISBLANK(AM451)),NOT(ISBLANK(AN451)))),#N/A,
IF(ISBLANK(AK451),"",
IF(AND(NOT(ISERROR(VLOOKUP(AK451,MonsterTable!$A:$B,MATCH(MonsterTable!$B$1,MonsterTable!$A$1:$B$1,0),0))),OR(ISBLANK(AM451),ISBLANK(AN451))),#N/A,
IFERROR(VLOOKUP(AK451,MonsterTable!$A:$B,MATCH(MonsterTable!$B$1,MonsterTable!$A$1:$B$1,0),0),
IF(OR(NOT(ISBLANK(AM451)),ISBLANK(AN451)),#N/A,
IF(AK451="empty","empty",
VLOOKUP(AK451,MonsterGroupTable!$A:$A,1,0)))))))</f>
        <v/>
      </c>
      <c r="AP451" s="2" t="str">
        <f>IF(AND(ISBLANK(AO451),OR(NOT(ISBLANK(AQ451)),NOT(ISBLANK(AR451)))),#N/A,
IF(ISBLANK(AO451),"",
IF(AND(NOT(ISERROR(VLOOKUP(AO451,MonsterTable!$A:$B,MATCH(MonsterTable!$B$1,MonsterTable!$A$1:$B$1,0),0))),OR(ISBLANK(AQ451),ISBLANK(AR451))),#N/A,
IFERROR(VLOOKUP(AO451,MonsterTable!$A:$B,MATCH(MonsterTable!$B$1,MonsterTable!$A$1:$B$1,0),0),
IF(OR(NOT(ISBLANK(AQ451)),ISBLANK(AR451)),#N/A,
IF(AO451="empty","empty",
VLOOKUP(AO451,MonsterGroupTable!$A:$A,1,0)))))))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B451" s="2" t="str">
        <f>IF(AND(ISBLANK(BA451),OR(NOT(ISBLANK(BC451)),NOT(ISBLANK(BD451)))),#N/A,
IF(ISBLANK(BA451),"",
IF(AND(NOT(ISERROR(VLOOKUP(BA451,MonsterTable!$A:$B,MATCH(MonsterTable!$B$1,MonsterTable!$A$1:$B$1,0),0))),OR(ISBLANK(BC451),ISBLANK(BD451))),#N/A,
IFERROR(VLOOKUP(BA451,MonsterTable!$A:$B,MATCH(MonsterTable!$B$1,MonsterTable!$A$1:$B$1,0),0),
IF(OR(NOT(ISBLANK(BC451)),ISBLANK(BD451)),#N/A,
IF(BA451="empty","empty",
VLOOKUP(BA451,MonsterGroupTable!$A:$A,1,0)))))))</f>
        <v/>
      </c>
      <c r="BF451" s="2" t="str">
        <f>IF(AND(ISBLANK(BE451),OR(NOT(ISBLANK(BG451)),NOT(ISBLANK(BH451)))),#N/A,
IF(ISBLANK(BE451),"",
IF(AND(NOT(ISERROR(VLOOKUP(BE451,MonsterTable!$A:$B,MATCH(MonsterTable!$B$1,MonsterTable!$A$1:$B$1,0),0))),OR(ISBLANK(BG451),ISBLANK(BH451))),#N/A,
IFERROR(VLOOKUP(BE451,MonsterTable!$A:$B,MATCH(MonsterTable!$B$1,MonsterTable!$A$1:$B$1,0),0),
IF(OR(NOT(ISBLANK(BG451)),ISBLANK(BH451)),#N/A,
IF(BE451="empty","empty",
VLOOKUP(BE451,MonsterGroupTable!$A:$A,1,0)))))))</f>
        <v/>
      </c>
    </row>
    <row r="452" spans="1:58" x14ac:dyDescent="0.3">
      <c r="A452">
        <v>10451</v>
      </c>
      <c r="B452">
        <f t="shared" si="15"/>
        <v>1.1000000000000001</v>
      </c>
      <c r="C452">
        <f t="shared" si="15"/>
        <v>1.1000000000000001</v>
      </c>
      <c r="F452">
        <v>2800</v>
      </c>
      <c r="G452">
        <v>80250</v>
      </c>
      <c r="H452" t="s">
        <v>29</v>
      </c>
      <c r="I452" t="s">
        <v>30</v>
      </c>
      <c r="J452" t="s">
        <v>85</v>
      </c>
      <c r="K452" t="s">
        <v>86</v>
      </c>
      <c r="L452">
        <v>0</v>
      </c>
      <c r="M452">
        <v>-4.75</v>
      </c>
      <c r="N452">
        <v>-3.5</v>
      </c>
      <c r="O452">
        <v>4.75</v>
      </c>
      <c r="P452">
        <v>3</v>
      </c>
      <c r="Q452">
        <v>-13.5</v>
      </c>
      <c r="R452">
        <v>2.5499999999999998</v>
      </c>
      <c r="S452">
        <v>-6.75</v>
      </c>
      <c r="T452" t="str">
        <f t="shared" si="14"/>
        <v>g101,5</v>
      </c>
      <c r="U452" s="1" t="s">
        <v>78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g101</v>
      </c>
      <c r="X452">
        <v>5</v>
      </c>
      <c r="Z452" s="2" t="str">
        <f>IF(AND(ISBLANK(Y452),OR(NOT(ISBLANK(AA452)),NOT(ISBLANK(AB452)))),#N/A,
IF(ISBLANK(Y452),"",
IF(AND(NOT(ISERROR(VLOOKUP(Y452,MonsterTable!$A:$B,MATCH(MonsterTable!$B$1,MonsterTable!$A$1:$B$1,0),0))),OR(ISBLANK(AA452),ISBLANK(AB452))),#N/A,
IFERROR(VLOOKUP(Y452,MonsterTable!$A:$B,MATCH(MonsterTable!$B$1,MonsterTable!$A$1:$B$1,0),0),
IF(OR(NOT(ISBLANK(AA452)),ISBLANK(AB452)),#N/A,
IF(Y452="empty","empty",
VLOOKUP(Y452,MonsterGroupTable!$A:$A,1,0)))))))</f>
        <v/>
      </c>
      <c r="AD452" s="2" t="str">
        <f>IF(AND(ISBLANK(AC452),OR(NOT(ISBLANK(AE452)),NOT(ISBLANK(AF452)))),#N/A,
IF(ISBLANK(AC452),"",
IF(AND(NOT(ISERROR(VLOOKUP(AC452,MonsterTable!$A:$B,MATCH(MonsterTable!$B$1,MonsterTable!$A$1:$B$1,0),0))),OR(ISBLANK(AE452),ISBLANK(AF452))),#N/A,
IFERROR(VLOOKUP(AC452,MonsterTable!$A:$B,MATCH(MonsterTable!$B$1,MonsterTable!$A$1:$B$1,0),0),
IF(OR(NOT(ISBLANK(AE452)),ISBLANK(AF452)),#N/A,
IF(AC452="empty","empty",
VLOOKUP(AC452,MonsterGroupTable!$A:$A,1,0)))))))</f>
        <v/>
      </c>
      <c r="AH452" s="2" t="str">
        <f>IF(AND(ISBLANK(AG452),OR(NOT(ISBLANK(AI452)),NOT(ISBLANK(AJ452)))),#N/A,
IF(ISBLANK(AG452),"",
IF(AND(NOT(ISERROR(VLOOKUP(AG452,MonsterTable!$A:$B,MATCH(MonsterTable!$B$1,MonsterTable!$A$1:$B$1,0),0))),OR(ISBLANK(AI452),ISBLANK(AJ452))),#N/A,
IFERROR(VLOOKUP(AG452,MonsterTable!$A:$B,MATCH(MonsterTable!$B$1,MonsterTable!$A$1:$B$1,0),0),
IF(OR(NOT(ISBLANK(AI452)),ISBLANK(AJ452)),#N/A,
IF(AG452="empty","empty",
VLOOKUP(AG452,MonsterGroupTable!$A:$A,1,0)))))))</f>
        <v/>
      </c>
      <c r="AL452" s="2" t="str">
        <f>IF(AND(ISBLANK(AK452),OR(NOT(ISBLANK(AM452)),NOT(ISBLANK(AN452)))),#N/A,
IF(ISBLANK(AK452),"",
IF(AND(NOT(ISERROR(VLOOKUP(AK452,MonsterTable!$A:$B,MATCH(MonsterTable!$B$1,MonsterTable!$A$1:$B$1,0),0))),OR(ISBLANK(AM452),ISBLANK(AN452))),#N/A,
IFERROR(VLOOKUP(AK452,MonsterTable!$A:$B,MATCH(MonsterTable!$B$1,MonsterTable!$A$1:$B$1,0),0),
IF(OR(NOT(ISBLANK(AM452)),ISBLANK(AN452)),#N/A,
IF(AK452="empty","empty",
VLOOKUP(AK452,MonsterGroupTable!$A:$A,1,0)))))))</f>
        <v/>
      </c>
      <c r="AP452" s="2" t="str">
        <f>IF(AND(ISBLANK(AO452),OR(NOT(ISBLANK(AQ452)),NOT(ISBLANK(AR452)))),#N/A,
IF(ISBLANK(AO452),"",
IF(AND(NOT(ISERROR(VLOOKUP(AO452,MonsterTable!$A:$B,MATCH(MonsterTable!$B$1,MonsterTable!$A$1:$B$1,0),0))),OR(ISBLANK(AQ452),ISBLANK(AR452))),#N/A,
IFERROR(VLOOKUP(AO452,MonsterTable!$A:$B,MATCH(MonsterTable!$B$1,MonsterTable!$A$1:$B$1,0),0),
IF(OR(NOT(ISBLANK(AQ452)),ISBLANK(AR452)),#N/A,
IF(AO452="empty","empty",
VLOOKUP(AO452,MonsterGroupTable!$A:$A,1,0)))))))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B452" s="2" t="str">
        <f>IF(AND(ISBLANK(BA452),OR(NOT(ISBLANK(BC452)),NOT(ISBLANK(BD452)))),#N/A,
IF(ISBLANK(BA452),"",
IF(AND(NOT(ISERROR(VLOOKUP(BA452,MonsterTable!$A:$B,MATCH(MonsterTable!$B$1,MonsterTable!$A$1:$B$1,0),0))),OR(ISBLANK(BC452),ISBLANK(BD452))),#N/A,
IFERROR(VLOOKUP(BA452,MonsterTable!$A:$B,MATCH(MonsterTable!$B$1,MonsterTable!$A$1:$B$1,0),0),
IF(OR(NOT(ISBLANK(BC452)),ISBLANK(BD452)),#N/A,
IF(BA452="empty","empty",
VLOOKUP(BA452,MonsterGroupTable!$A:$A,1,0)))))))</f>
        <v/>
      </c>
      <c r="BF452" s="2" t="str">
        <f>IF(AND(ISBLANK(BE452),OR(NOT(ISBLANK(BG452)),NOT(ISBLANK(BH452)))),#N/A,
IF(ISBLANK(BE452),"",
IF(AND(NOT(ISERROR(VLOOKUP(BE452,MonsterTable!$A:$B,MATCH(MonsterTable!$B$1,MonsterTable!$A$1:$B$1,0),0))),OR(ISBLANK(BG452),ISBLANK(BH452))),#N/A,
IFERROR(VLOOKUP(BE452,MonsterTable!$A:$B,MATCH(MonsterTable!$B$1,MonsterTable!$A$1:$B$1,0),0),
IF(OR(NOT(ISBLANK(BG452)),ISBLANK(BH452)),#N/A,
IF(BE452="empty","empty",
VLOOKUP(BE452,MonsterGroupTable!$A:$A,1,0)))))))</f>
        <v/>
      </c>
    </row>
    <row r="453" spans="1:58" x14ac:dyDescent="0.3">
      <c r="A453">
        <v>10452</v>
      </c>
      <c r="B453">
        <f t="shared" si="15"/>
        <v>1.1000000000000001</v>
      </c>
      <c r="C453">
        <f t="shared" si="15"/>
        <v>1.1000000000000001</v>
      </c>
      <c r="F453">
        <v>2900</v>
      </c>
      <c r="G453">
        <v>80700</v>
      </c>
      <c r="H453" t="s">
        <v>29</v>
      </c>
      <c r="I453" t="s">
        <v>30</v>
      </c>
      <c r="J453" t="s">
        <v>85</v>
      </c>
      <c r="K453" t="s">
        <v>86</v>
      </c>
      <c r="L453">
        <v>0</v>
      </c>
      <c r="M453">
        <v>-4.75</v>
      </c>
      <c r="N453">
        <v>-3.5</v>
      </c>
      <c r="O453">
        <v>4.75</v>
      </c>
      <c r="P453">
        <v>3</v>
      </c>
      <c r="Q453">
        <v>-13.5</v>
      </c>
      <c r="R453">
        <v>2.5499999999999998</v>
      </c>
      <c r="S453">
        <v>-6.75</v>
      </c>
      <c r="T453" t="str">
        <f t="shared" si="14"/>
        <v>g101,5</v>
      </c>
      <c r="U453" s="1" t="s">
        <v>78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g101</v>
      </c>
      <c r="X453">
        <v>5</v>
      </c>
      <c r="Z453" s="2" t="str">
        <f>IF(AND(ISBLANK(Y453),OR(NOT(ISBLANK(AA453)),NOT(ISBLANK(AB453)))),#N/A,
IF(ISBLANK(Y453),"",
IF(AND(NOT(ISERROR(VLOOKUP(Y453,MonsterTable!$A:$B,MATCH(MonsterTable!$B$1,MonsterTable!$A$1:$B$1,0),0))),OR(ISBLANK(AA453),ISBLANK(AB453))),#N/A,
IFERROR(VLOOKUP(Y453,MonsterTable!$A:$B,MATCH(MonsterTable!$B$1,MonsterTable!$A$1:$B$1,0),0),
IF(OR(NOT(ISBLANK(AA453)),ISBLANK(AB453)),#N/A,
IF(Y453="empty","empty",
VLOOKUP(Y453,MonsterGroupTable!$A:$A,1,0)))))))</f>
        <v/>
      </c>
      <c r="AD453" s="2" t="str">
        <f>IF(AND(ISBLANK(AC453),OR(NOT(ISBLANK(AE453)),NOT(ISBLANK(AF453)))),#N/A,
IF(ISBLANK(AC453),"",
IF(AND(NOT(ISERROR(VLOOKUP(AC453,MonsterTable!$A:$B,MATCH(MonsterTable!$B$1,MonsterTable!$A$1:$B$1,0),0))),OR(ISBLANK(AE453),ISBLANK(AF453))),#N/A,
IFERROR(VLOOKUP(AC453,MonsterTable!$A:$B,MATCH(MonsterTable!$B$1,MonsterTable!$A$1:$B$1,0),0),
IF(OR(NOT(ISBLANK(AE453)),ISBLANK(AF453)),#N/A,
IF(AC453="empty","empty",
VLOOKUP(AC453,MonsterGroupTable!$A:$A,1,0)))))))</f>
        <v/>
      </c>
      <c r="AH453" s="2" t="str">
        <f>IF(AND(ISBLANK(AG453),OR(NOT(ISBLANK(AI453)),NOT(ISBLANK(AJ453)))),#N/A,
IF(ISBLANK(AG453),"",
IF(AND(NOT(ISERROR(VLOOKUP(AG453,MonsterTable!$A:$B,MATCH(MonsterTable!$B$1,MonsterTable!$A$1:$B$1,0),0))),OR(ISBLANK(AI453),ISBLANK(AJ453))),#N/A,
IFERROR(VLOOKUP(AG453,MonsterTable!$A:$B,MATCH(MonsterTable!$B$1,MonsterTable!$A$1:$B$1,0),0),
IF(OR(NOT(ISBLANK(AI453)),ISBLANK(AJ453)),#N/A,
IF(AG453="empty","empty",
VLOOKUP(AG453,MonsterGroupTable!$A:$A,1,0)))))))</f>
        <v/>
      </c>
      <c r="AL453" s="2" t="str">
        <f>IF(AND(ISBLANK(AK453),OR(NOT(ISBLANK(AM453)),NOT(ISBLANK(AN453)))),#N/A,
IF(ISBLANK(AK453),"",
IF(AND(NOT(ISERROR(VLOOKUP(AK453,MonsterTable!$A:$B,MATCH(MonsterTable!$B$1,MonsterTable!$A$1:$B$1,0),0))),OR(ISBLANK(AM453),ISBLANK(AN453))),#N/A,
IFERROR(VLOOKUP(AK453,MonsterTable!$A:$B,MATCH(MonsterTable!$B$1,MonsterTable!$A$1:$B$1,0),0),
IF(OR(NOT(ISBLANK(AM453)),ISBLANK(AN453)),#N/A,
IF(AK453="empty","empty",
VLOOKUP(AK453,MonsterGroupTable!$A:$A,1,0)))))))</f>
        <v/>
      </c>
      <c r="AP453" s="2" t="str">
        <f>IF(AND(ISBLANK(AO453),OR(NOT(ISBLANK(AQ453)),NOT(ISBLANK(AR453)))),#N/A,
IF(ISBLANK(AO453),"",
IF(AND(NOT(ISERROR(VLOOKUP(AO453,MonsterTable!$A:$B,MATCH(MonsterTable!$B$1,MonsterTable!$A$1:$B$1,0),0))),OR(ISBLANK(AQ453),ISBLANK(AR453))),#N/A,
IFERROR(VLOOKUP(AO453,MonsterTable!$A:$B,MATCH(MonsterTable!$B$1,MonsterTable!$A$1:$B$1,0),0),
IF(OR(NOT(ISBLANK(AQ453)),ISBLANK(AR453)),#N/A,
IF(AO453="empty","empty",
VLOOKUP(AO453,MonsterGroupTable!$A:$A,1,0)))))))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B453" s="2" t="str">
        <f>IF(AND(ISBLANK(BA453),OR(NOT(ISBLANK(BC453)),NOT(ISBLANK(BD453)))),#N/A,
IF(ISBLANK(BA453),"",
IF(AND(NOT(ISERROR(VLOOKUP(BA453,MonsterTable!$A:$B,MATCH(MonsterTable!$B$1,MonsterTable!$A$1:$B$1,0),0))),OR(ISBLANK(BC453),ISBLANK(BD453))),#N/A,
IFERROR(VLOOKUP(BA453,MonsterTable!$A:$B,MATCH(MonsterTable!$B$1,MonsterTable!$A$1:$B$1,0),0),
IF(OR(NOT(ISBLANK(BC453)),ISBLANK(BD453)),#N/A,
IF(BA453="empty","empty",
VLOOKUP(BA453,MonsterGroupTable!$A:$A,1,0)))))))</f>
        <v/>
      </c>
      <c r="BF453" s="2" t="str">
        <f>IF(AND(ISBLANK(BE453),OR(NOT(ISBLANK(BG453)),NOT(ISBLANK(BH453)))),#N/A,
IF(ISBLANK(BE453),"",
IF(AND(NOT(ISERROR(VLOOKUP(BE453,MonsterTable!$A:$B,MATCH(MonsterTable!$B$1,MonsterTable!$A$1:$B$1,0),0))),OR(ISBLANK(BG453),ISBLANK(BH453))),#N/A,
IFERROR(VLOOKUP(BE453,MonsterTable!$A:$B,MATCH(MonsterTable!$B$1,MonsterTable!$A$1:$B$1,0),0),
IF(OR(NOT(ISBLANK(BG453)),ISBLANK(BH453)),#N/A,
IF(BE453="empty","empty",
VLOOKUP(BE453,MonsterGroupTable!$A:$A,1,0)))))))</f>
        <v/>
      </c>
    </row>
    <row r="454" spans="1:58" x14ac:dyDescent="0.3">
      <c r="A454">
        <v>10453</v>
      </c>
      <c r="B454">
        <f t="shared" si="15"/>
        <v>1.1000000000000001</v>
      </c>
      <c r="C454">
        <f t="shared" si="15"/>
        <v>1.1000000000000001</v>
      </c>
      <c r="F454">
        <v>3000</v>
      </c>
      <c r="G454">
        <v>81150</v>
      </c>
      <c r="H454" t="s">
        <v>29</v>
      </c>
      <c r="I454" t="s">
        <v>30</v>
      </c>
      <c r="J454" t="s">
        <v>85</v>
      </c>
      <c r="K454" t="s">
        <v>86</v>
      </c>
      <c r="L454">
        <v>0</v>
      </c>
      <c r="M454">
        <v>-4.75</v>
      </c>
      <c r="N454">
        <v>-3.5</v>
      </c>
      <c r="O454">
        <v>4.75</v>
      </c>
      <c r="P454">
        <v>3</v>
      </c>
      <c r="Q454">
        <v>-13.5</v>
      </c>
      <c r="R454">
        <v>2.5499999999999998</v>
      </c>
      <c r="S454">
        <v>-6.75</v>
      </c>
      <c r="T454" t="str">
        <f t="shared" si="14"/>
        <v>g101,5</v>
      </c>
      <c r="U454" s="1" t="s">
        <v>78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g101</v>
      </c>
      <c r="X454">
        <v>5</v>
      </c>
      <c r="Z454" s="2" t="str">
        <f>IF(AND(ISBLANK(Y454),OR(NOT(ISBLANK(AA454)),NOT(ISBLANK(AB454)))),#N/A,
IF(ISBLANK(Y454),"",
IF(AND(NOT(ISERROR(VLOOKUP(Y454,MonsterTable!$A:$B,MATCH(MonsterTable!$B$1,MonsterTable!$A$1:$B$1,0),0))),OR(ISBLANK(AA454),ISBLANK(AB454))),#N/A,
IFERROR(VLOOKUP(Y454,MonsterTable!$A:$B,MATCH(MonsterTable!$B$1,MonsterTable!$A$1:$B$1,0),0),
IF(OR(NOT(ISBLANK(AA454)),ISBLANK(AB454)),#N/A,
IF(Y454="empty","empty",
VLOOKUP(Y454,MonsterGroupTable!$A:$A,1,0)))))))</f>
        <v/>
      </c>
      <c r="AD454" s="2" t="str">
        <f>IF(AND(ISBLANK(AC454),OR(NOT(ISBLANK(AE454)),NOT(ISBLANK(AF454)))),#N/A,
IF(ISBLANK(AC454),"",
IF(AND(NOT(ISERROR(VLOOKUP(AC454,MonsterTable!$A:$B,MATCH(MonsterTable!$B$1,MonsterTable!$A$1:$B$1,0),0))),OR(ISBLANK(AE454),ISBLANK(AF454))),#N/A,
IFERROR(VLOOKUP(AC454,MonsterTable!$A:$B,MATCH(MonsterTable!$B$1,MonsterTable!$A$1:$B$1,0),0),
IF(OR(NOT(ISBLANK(AE454)),ISBLANK(AF454)),#N/A,
IF(AC454="empty","empty",
VLOOKUP(AC454,MonsterGroupTable!$A:$A,1,0)))))))</f>
        <v/>
      </c>
      <c r="AH454" s="2" t="str">
        <f>IF(AND(ISBLANK(AG454),OR(NOT(ISBLANK(AI454)),NOT(ISBLANK(AJ454)))),#N/A,
IF(ISBLANK(AG454),"",
IF(AND(NOT(ISERROR(VLOOKUP(AG454,MonsterTable!$A:$B,MATCH(MonsterTable!$B$1,MonsterTable!$A$1:$B$1,0),0))),OR(ISBLANK(AI454),ISBLANK(AJ454))),#N/A,
IFERROR(VLOOKUP(AG454,MonsterTable!$A:$B,MATCH(MonsterTable!$B$1,MonsterTable!$A$1:$B$1,0),0),
IF(OR(NOT(ISBLANK(AI454)),ISBLANK(AJ454)),#N/A,
IF(AG454="empty","empty",
VLOOKUP(AG454,MonsterGroupTable!$A:$A,1,0)))))))</f>
        <v/>
      </c>
      <c r="AL454" s="2" t="str">
        <f>IF(AND(ISBLANK(AK454),OR(NOT(ISBLANK(AM454)),NOT(ISBLANK(AN454)))),#N/A,
IF(ISBLANK(AK454),"",
IF(AND(NOT(ISERROR(VLOOKUP(AK454,MonsterTable!$A:$B,MATCH(MonsterTable!$B$1,MonsterTable!$A$1:$B$1,0),0))),OR(ISBLANK(AM454),ISBLANK(AN454))),#N/A,
IFERROR(VLOOKUP(AK454,MonsterTable!$A:$B,MATCH(MonsterTable!$B$1,MonsterTable!$A$1:$B$1,0),0),
IF(OR(NOT(ISBLANK(AM454)),ISBLANK(AN454)),#N/A,
IF(AK454="empty","empty",
VLOOKUP(AK454,MonsterGroupTable!$A:$A,1,0)))))))</f>
        <v/>
      </c>
      <c r="AP454" s="2" t="str">
        <f>IF(AND(ISBLANK(AO454),OR(NOT(ISBLANK(AQ454)),NOT(ISBLANK(AR454)))),#N/A,
IF(ISBLANK(AO454),"",
IF(AND(NOT(ISERROR(VLOOKUP(AO454,MonsterTable!$A:$B,MATCH(MonsterTable!$B$1,MonsterTable!$A$1:$B$1,0),0))),OR(ISBLANK(AQ454),ISBLANK(AR454))),#N/A,
IFERROR(VLOOKUP(AO454,MonsterTable!$A:$B,MATCH(MonsterTable!$B$1,MonsterTable!$A$1:$B$1,0),0),
IF(OR(NOT(ISBLANK(AQ454)),ISBLANK(AR454)),#N/A,
IF(AO454="empty","empty",
VLOOKUP(AO454,MonsterGroupTable!$A:$A,1,0)))))))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B454" s="2" t="str">
        <f>IF(AND(ISBLANK(BA454),OR(NOT(ISBLANK(BC454)),NOT(ISBLANK(BD454)))),#N/A,
IF(ISBLANK(BA454),"",
IF(AND(NOT(ISERROR(VLOOKUP(BA454,MonsterTable!$A:$B,MATCH(MonsterTable!$B$1,MonsterTable!$A$1:$B$1,0),0))),OR(ISBLANK(BC454),ISBLANK(BD454))),#N/A,
IFERROR(VLOOKUP(BA454,MonsterTable!$A:$B,MATCH(MonsterTable!$B$1,MonsterTable!$A$1:$B$1,0),0),
IF(OR(NOT(ISBLANK(BC454)),ISBLANK(BD454)),#N/A,
IF(BA454="empty","empty",
VLOOKUP(BA454,MonsterGroupTable!$A:$A,1,0)))))))</f>
        <v/>
      </c>
      <c r="BF454" s="2" t="str">
        <f>IF(AND(ISBLANK(BE454),OR(NOT(ISBLANK(BG454)),NOT(ISBLANK(BH454)))),#N/A,
IF(ISBLANK(BE454),"",
IF(AND(NOT(ISERROR(VLOOKUP(BE454,MonsterTable!$A:$B,MATCH(MonsterTable!$B$1,MonsterTable!$A$1:$B$1,0),0))),OR(ISBLANK(BG454),ISBLANK(BH454))),#N/A,
IFERROR(VLOOKUP(BE454,MonsterTable!$A:$B,MATCH(MonsterTable!$B$1,MonsterTable!$A$1:$B$1,0),0),
IF(OR(NOT(ISBLANK(BG454)),ISBLANK(BH454)),#N/A,
IF(BE454="empty","empty",
VLOOKUP(BE454,MonsterGroupTable!$A:$A,1,0)))))))</f>
        <v/>
      </c>
    </row>
    <row r="455" spans="1:58" x14ac:dyDescent="0.3">
      <c r="A455">
        <v>10454</v>
      </c>
      <c r="B455">
        <f t="shared" si="15"/>
        <v>1.1000000000000001</v>
      </c>
      <c r="C455">
        <f t="shared" si="15"/>
        <v>1.1000000000000001</v>
      </c>
      <c r="F455">
        <v>3100</v>
      </c>
      <c r="G455">
        <v>81600</v>
      </c>
      <c r="H455" t="s">
        <v>29</v>
      </c>
      <c r="I455" t="s">
        <v>30</v>
      </c>
      <c r="J455" t="s">
        <v>85</v>
      </c>
      <c r="K455" t="s">
        <v>86</v>
      </c>
      <c r="L455">
        <v>0</v>
      </c>
      <c r="M455">
        <v>-4.75</v>
      </c>
      <c r="N455">
        <v>-3.5</v>
      </c>
      <c r="O455">
        <v>4.75</v>
      </c>
      <c r="P455">
        <v>3</v>
      </c>
      <c r="Q455">
        <v>-13.5</v>
      </c>
      <c r="R455">
        <v>2.5499999999999998</v>
      </c>
      <c r="S455">
        <v>-6.75</v>
      </c>
      <c r="T455" t="str">
        <f t="shared" si="14"/>
        <v>g101,5</v>
      </c>
      <c r="U455" s="1" t="s">
        <v>78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g101</v>
      </c>
      <c r="X455">
        <v>5</v>
      </c>
      <c r="Z455" s="2" t="str">
        <f>IF(AND(ISBLANK(Y455),OR(NOT(ISBLANK(AA455)),NOT(ISBLANK(AB455)))),#N/A,
IF(ISBLANK(Y455),"",
IF(AND(NOT(ISERROR(VLOOKUP(Y455,MonsterTable!$A:$B,MATCH(MonsterTable!$B$1,MonsterTable!$A$1:$B$1,0),0))),OR(ISBLANK(AA455),ISBLANK(AB455))),#N/A,
IFERROR(VLOOKUP(Y455,MonsterTable!$A:$B,MATCH(MonsterTable!$B$1,MonsterTable!$A$1:$B$1,0),0),
IF(OR(NOT(ISBLANK(AA455)),ISBLANK(AB455)),#N/A,
IF(Y455="empty","empty",
VLOOKUP(Y455,MonsterGroupTable!$A:$A,1,0)))))))</f>
        <v/>
      </c>
      <c r="AD455" s="2" t="str">
        <f>IF(AND(ISBLANK(AC455),OR(NOT(ISBLANK(AE455)),NOT(ISBLANK(AF455)))),#N/A,
IF(ISBLANK(AC455),"",
IF(AND(NOT(ISERROR(VLOOKUP(AC455,MonsterTable!$A:$B,MATCH(MonsterTable!$B$1,MonsterTable!$A$1:$B$1,0),0))),OR(ISBLANK(AE455),ISBLANK(AF455))),#N/A,
IFERROR(VLOOKUP(AC455,MonsterTable!$A:$B,MATCH(MonsterTable!$B$1,MonsterTable!$A$1:$B$1,0),0),
IF(OR(NOT(ISBLANK(AE455)),ISBLANK(AF455)),#N/A,
IF(AC455="empty","empty",
VLOOKUP(AC455,MonsterGroupTable!$A:$A,1,0)))))))</f>
        <v/>
      </c>
      <c r="AH455" s="2" t="str">
        <f>IF(AND(ISBLANK(AG455),OR(NOT(ISBLANK(AI455)),NOT(ISBLANK(AJ455)))),#N/A,
IF(ISBLANK(AG455),"",
IF(AND(NOT(ISERROR(VLOOKUP(AG455,MonsterTable!$A:$B,MATCH(MonsterTable!$B$1,MonsterTable!$A$1:$B$1,0),0))),OR(ISBLANK(AI455),ISBLANK(AJ455))),#N/A,
IFERROR(VLOOKUP(AG455,MonsterTable!$A:$B,MATCH(MonsterTable!$B$1,MonsterTable!$A$1:$B$1,0),0),
IF(OR(NOT(ISBLANK(AI455)),ISBLANK(AJ455)),#N/A,
IF(AG455="empty","empty",
VLOOKUP(AG455,MonsterGroupTable!$A:$A,1,0)))))))</f>
        <v/>
      </c>
      <c r="AL455" s="2" t="str">
        <f>IF(AND(ISBLANK(AK455),OR(NOT(ISBLANK(AM455)),NOT(ISBLANK(AN455)))),#N/A,
IF(ISBLANK(AK455),"",
IF(AND(NOT(ISERROR(VLOOKUP(AK455,MonsterTable!$A:$B,MATCH(MonsterTable!$B$1,MonsterTable!$A$1:$B$1,0),0))),OR(ISBLANK(AM455),ISBLANK(AN455))),#N/A,
IFERROR(VLOOKUP(AK455,MonsterTable!$A:$B,MATCH(MonsterTable!$B$1,MonsterTable!$A$1:$B$1,0),0),
IF(OR(NOT(ISBLANK(AM455)),ISBLANK(AN455)),#N/A,
IF(AK455="empty","empty",
VLOOKUP(AK455,MonsterGroupTable!$A:$A,1,0)))))))</f>
        <v/>
      </c>
      <c r="AP455" s="2" t="str">
        <f>IF(AND(ISBLANK(AO455),OR(NOT(ISBLANK(AQ455)),NOT(ISBLANK(AR455)))),#N/A,
IF(ISBLANK(AO455),"",
IF(AND(NOT(ISERROR(VLOOKUP(AO455,MonsterTable!$A:$B,MATCH(MonsterTable!$B$1,MonsterTable!$A$1:$B$1,0),0))),OR(ISBLANK(AQ455),ISBLANK(AR455))),#N/A,
IFERROR(VLOOKUP(AO455,MonsterTable!$A:$B,MATCH(MonsterTable!$B$1,MonsterTable!$A$1:$B$1,0),0),
IF(OR(NOT(ISBLANK(AQ455)),ISBLANK(AR455)),#N/A,
IF(AO455="empty","empty",
VLOOKUP(AO455,MonsterGroupTable!$A:$A,1,0)))))))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B455" s="2" t="str">
        <f>IF(AND(ISBLANK(BA455),OR(NOT(ISBLANK(BC455)),NOT(ISBLANK(BD455)))),#N/A,
IF(ISBLANK(BA455),"",
IF(AND(NOT(ISERROR(VLOOKUP(BA455,MonsterTable!$A:$B,MATCH(MonsterTable!$B$1,MonsterTable!$A$1:$B$1,0),0))),OR(ISBLANK(BC455),ISBLANK(BD455))),#N/A,
IFERROR(VLOOKUP(BA455,MonsterTable!$A:$B,MATCH(MonsterTable!$B$1,MonsterTable!$A$1:$B$1,0),0),
IF(OR(NOT(ISBLANK(BC455)),ISBLANK(BD455)),#N/A,
IF(BA455="empty","empty",
VLOOKUP(BA455,MonsterGroupTable!$A:$A,1,0)))))))</f>
        <v/>
      </c>
      <c r="BF455" s="2" t="str">
        <f>IF(AND(ISBLANK(BE455),OR(NOT(ISBLANK(BG455)),NOT(ISBLANK(BH455)))),#N/A,
IF(ISBLANK(BE455),"",
IF(AND(NOT(ISERROR(VLOOKUP(BE455,MonsterTable!$A:$B,MATCH(MonsterTable!$B$1,MonsterTable!$A$1:$B$1,0),0))),OR(ISBLANK(BG455),ISBLANK(BH455))),#N/A,
IFERROR(VLOOKUP(BE455,MonsterTable!$A:$B,MATCH(MonsterTable!$B$1,MonsterTable!$A$1:$B$1,0),0),
IF(OR(NOT(ISBLANK(BG455)),ISBLANK(BH455)),#N/A,
IF(BE455="empty","empty",
VLOOKUP(BE455,MonsterGroupTable!$A:$A,1,0)))))))</f>
        <v/>
      </c>
    </row>
    <row r="456" spans="1:58" x14ac:dyDescent="0.3">
      <c r="A456">
        <v>10455</v>
      </c>
      <c r="B456">
        <f t="shared" si="15"/>
        <v>1.1000000000000001</v>
      </c>
      <c r="C456">
        <f t="shared" si="15"/>
        <v>1.1000000000000001</v>
      </c>
      <c r="F456">
        <v>3200</v>
      </c>
      <c r="G456">
        <v>82050</v>
      </c>
      <c r="H456" t="s">
        <v>29</v>
      </c>
      <c r="I456" t="s">
        <v>30</v>
      </c>
      <c r="J456" t="s">
        <v>85</v>
      </c>
      <c r="K456" t="s">
        <v>86</v>
      </c>
      <c r="L456">
        <v>0</v>
      </c>
      <c r="M456">
        <v>-4.75</v>
      </c>
      <c r="N456">
        <v>-3.5</v>
      </c>
      <c r="O456">
        <v>4.75</v>
      </c>
      <c r="P456">
        <v>3</v>
      </c>
      <c r="Q456">
        <v>-13.5</v>
      </c>
      <c r="R456">
        <v>2.5499999999999998</v>
      </c>
      <c r="S456">
        <v>-6.75</v>
      </c>
      <c r="T456" t="str">
        <f t="shared" si="14"/>
        <v>g101,5</v>
      </c>
      <c r="U456" s="1" t="s">
        <v>78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g101</v>
      </c>
      <c r="X456">
        <v>5</v>
      </c>
      <c r="Z456" s="2" t="str">
        <f>IF(AND(ISBLANK(Y456),OR(NOT(ISBLANK(AA456)),NOT(ISBLANK(AB456)))),#N/A,
IF(ISBLANK(Y456),"",
IF(AND(NOT(ISERROR(VLOOKUP(Y456,MonsterTable!$A:$B,MATCH(MonsterTable!$B$1,MonsterTable!$A$1:$B$1,0),0))),OR(ISBLANK(AA456),ISBLANK(AB456))),#N/A,
IFERROR(VLOOKUP(Y456,MonsterTable!$A:$B,MATCH(MonsterTable!$B$1,MonsterTable!$A$1:$B$1,0),0),
IF(OR(NOT(ISBLANK(AA456)),ISBLANK(AB456)),#N/A,
IF(Y456="empty","empty",
VLOOKUP(Y456,MonsterGroupTable!$A:$A,1,0)))))))</f>
        <v/>
      </c>
      <c r="AD456" s="2" t="str">
        <f>IF(AND(ISBLANK(AC456),OR(NOT(ISBLANK(AE456)),NOT(ISBLANK(AF456)))),#N/A,
IF(ISBLANK(AC456),"",
IF(AND(NOT(ISERROR(VLOOKUP(AC456,MonsterTable!$A:$B,MATCH(MonsterTable!$B$1,MonsterTable!$A$1:$B$1,0),0))),OR(ISBLANK(AE456),ISBLANK(AF456))),#N/A,
IFERROR(VLOOKUP(AC456,MonsterTable!$A:$B,MATCH(MonsterTable!$B$1,MonsterTable!$A$1:$B$1,0),0),
IF(OR(NOT(ISBLANK(AE456)),ISBLANK(AF456)),#N/A,
IF(AC456="empty","empty",
VLOOKUP(AC456,MonsterGroupTable!$A:$A,1,0)))))))</f>
        <v/>
      </c>
      <c r="AH456" s="2" t="str">
        <f>IF(AND(ISBLANK(AG456),OR(NOT(ISBLANK(AI456)),NOT(ISBLANK(AJ456)))),#N/A,
IF(ISBLANK(AG456),"",
IF(AND(NOT(ISERROR(VLOOKUP(AG456,MonsterTable!$A:$B,MATCH(MonsterTable!$B$1,MonsterTable!$A$1:$B$1,0),0))),OR(ISBLANK(AI456),ISBLANK(AJ456))),#N/A,
IFERROR(VLOOKUP(AG456,MonsterTable!$A:$B,MATCH(MonsterTable!$B$1,MonsterTable!$A$1:$B$1,0),0),
IF(OR(NOT(ISBLANK(AI456)),ISBLANK(AJ456)),#N/A,
IF(AG456="empty","empty",
VLOOKUP(AG456,MonsterGroupTable!$A:$A,1,0)))))))</f>
        <v/>
      </c>
      <c r="AL456" s="2" t="str">
        <f>IF(AND(ISBLANK(AK456),OR(NOT(ISBLANK(AM456)),NOT(ISBLANK(AN456)))),#N/A,
IF(ISBLANK(AK456),"",
IF(AND(NOT(ISERROR(VLOOKUP(AK456,MonsterTable!$A:$B,MATCH(MonsterTable!$B$1,MonsterTable!$A$1:$B$1,0),0))),OR(ISBLANK(AM456),ISBLANK(AN456))),#N/A,
IFERROR(VLOOKUP(AK456,MonsterTable!$A:$B,MATCH(MonsterTable!$B$1,MonsterTable!$A$1:$B$1,0),0),
IF(OR(NOT(ISBLANK(AM456)),ISBLANK(AN456)),#N/A,
IF(AK456="empty","empty",
VLOOKUP(AK456,MonsterGroupTable!$A:$A,1,0)))))))</f>
        <v/>
      </c>
      <c r="AP456" s="2" t="str">
        <f>IF(AND(ISBLANK(AO456),OR(NOT(ISBLANK(AQ456)),NOT(ISBLANK(AR456)))),#N/A,
IF(ISBLANK(AO456),"",
IF(AND(NOT(ISERROR(VLOOKUP(AO456,MonsterTable!$A:$B,MATCH(MonsterTable!$B$1,MonsterTable!$A$1:$B$1,0),0))),OR(ISBLANK(AQ456),ISBLANK(AR456))),#N/A,
IFERROR(VLOOKUP(AO456,MonsterTable!$A:$B,MATCH(MonsterTable!$B$1,MonsterTable!$A$1:$B$1,0),0),
IF(OR(NOT(ISBLANK(AQ456)),ISBLANK(AR456)),#N/A,
IF(AO456="empty","empty",
VLOOKUP(AO456,MonsterGroupTable!$A:$A,1,0)))))))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B456" s="2" t="str">
        <f>IF(AND(ISBLANK(BA456),OR(NOT(ISBLANK(BC456)),NOT(ISBLANK(BD456)))),#N/A,
IF(ISBLANK(BA456),"",
IF(AND(NOT(ISERROR(VLOOKUP(BA456,MonsterTable!$A:$B,MATCH(MonsterTable!$B$1,MonsterTable!$A$1:$B$1,0),0))),OR(ISBLANK(BC456),ISBLANK(BD456))),#N/A,
IFERROR(VLOOKUP(BA456,MonsterTable!$A:$B,MATCH(MonsterTable!$B$1,MonsterTable!$A$1:$B$1,0),0),
IF(OR(NOT(ISBLANK(BC456)),ISBLANK(BD456)),#N/A,
IF(BA456="empty","empty",
VLOOKUP(BA456,MonsterGroupTable!$A:$A,1,0)))))))</f>
        <v/>
      </c>
      <c r="BF456" s="2" t="str">
        <f>IF(AND(ISBLANK(BE456),OR(NOT(ISBLANK(BG456)),NOT(ISBLANK(BH456)))),#N/A,
IF(ISBLANK(BE456),"",
IF(AND(NOT(ISERROR(VLOOKUP(BE456,MonsterTable!$A:$B,MATCH(MonsterTable!$B$1,MonsterTable!$A$1:$B$1,0),0))),OR(ISBLANK(BG456),ISBLANK(BH456))),#N/A,
IFERROR(VLOOKUP(BE456,MonsterTable!$A:$B,MATCH(MonsterTable!$B$1,MonsterTable!$A$1:$B$1,0),0),
IF(OR(NOT(ISBLANK(BG456)),ISBLANK(BH456)),#N/A,
IF(BE456="empty","empty",
VLOOKUP(BE456,MonsterGroupTable!$A:$A,1,0)))))))</f>
        <v/>
      </c>
    </row>
    <row r="457" spans="1:58" x14ac:dyDescent="0.3">
      <c r="A457">
        <v>10456</v>
      </c>
      <c r="B457">
        <f t="shared" si="15"/>
        <v>1.1000000000000001</v>
      </c>
      <c r="C457">
        <f t="shared" si="15"/>
        <v>1.1000000000000001</v>
      </c>
      <c r="F457">
        <v>3300</v>
      </c>
      <c r="G457">
        <v>82500</v>
      </c>
      <c r="H457" t="s">
        <v>29</v>
      </c>
      <c r="I457" t="s">
        <v>30</v>
      </c>
      <c r="J457" t="s">
        <v>85</v>
      </c>
      <c r="K457" t="s">
        <v>86</v>
      </c>
      <c r="L457">
        <v>0</v>
      </c>
      <c r="M457">
        <v>-4.75</v>
      </c>
      <c r="N457">
        <v>-3.5</v>
      </c>
      <c r="O457">
        <v>4.75</v>
      </c>
      <c r="P457">
        <v>3</v>
      </c>
      <c r="Q457">
        <v>-13.5</v>
      </c>
      <c r="R457">
        <v>2.5499999999999998</v>
      </c>
      <c r="S457">
        <v>-6.75</v>
      </c>
      <c r="T457" t="str">
        <f t="shared" si="14"/>
        <v>g101,5</v>
      </c>
      <c r="U457" s="1" t="s">
        <v>78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g101</v>
      </c>
      <c r="X457">
        <v>5</v>
      </c>
      <c r="Z457" s="2" t="str">
        <f>IF(AND(ISBLANK(Y457),OR(NOT(ISBLANK(AA457)),NOT(ISBLANK(AB457)))),#N/A,
IF(ISBLANK(Y457),"",
IF(AND(NOT(ISERROR(VLOOKUP(Y457,MonsterTable!$A:$B,MATCH(MonsterTable!$B$1,MonsterTable!$A$1:$B$1,0),0))),OR(ISBLANK(AA457),ISBLANK(AB457))),#N/A,
IFERROR(VLOOKUP(Y457,MonsterTable!$A:$B,MATCH(MonsterTable!$B$1,MonsterTable!$A$1:$B$1,0),0),
IF(OR(NOT(ISBLANK(AA457)),ISBLANK(AB457)),#N/A,
IF(Y457="empty","empty",
VLOOKUP(Y457,MonsterGroupTable!$A:$A,1,0)))))))</f>
        <v/>
      </c>
      <c r="AD457" s="2" t="str">
        <f>IF(AND(ISBLANK(AC457),OR(NOT(ISBLANK(AE457)),NOT(ISBLANK(AF457)))),#N/A,
IF(ISBLANK(AC457),"",
IF(AND(NOT(ISERROR(VLOOKUP(AC457,MonsterTable!$A:$B,MATCH(MonsterTable!$B$1,MonsterTable!$A$1:$B$1,0),0))),OR(ISBLANK(AE457),ISBLANK(AF457))),#N/A,
IFERROR(VLOOKUP(AC457,MonsterTable!$A:$B,MATCH(MonsterTable!$B$1,MonsterTable!$A$1:$B$1,0),0),
IF(OR(NOT(ISBLANK(AE457)),ISBLANK(AF457)),#N/A,
IF(AC457="empty","empty",
VLOOKUP(AC457,MonsterGroupTable!$A:$A,1,0)))))))</f>
        <v/>
      </c>
      <c r="AH457" s="2" t="str">
        <f>IF(AND(ISBLANK(AG457),OR(NOT(ISBLANK(AI457)),NOT(ISBLANK(AJ457)))),#N/A,
IF(ISBLANK(AG457),"",
IF(AND(NOT(ISERROR(VLOOKUP(AG457,MonsterTable!$A:$B,MATCH(MonsterTable!$B$1,MonsterTable!$A$1:$B$1,0),0))),OR(ISBLANK(AI457),ISBLANK(AJ457))),#N/A,
IFERROR(VLOOKUP(AG457,MonsterTable!$A:$B,MATCH(MonsterTable!$B$1,MonsterTable!$A$1:$B$1,0),0),
IF(OR(NOT(ISBLANK(AI457)),ISBLANK(AJ457)),#N/A,
IF(AG457="empty","empty",
VLOOKUP(AG457,MonsterGroupTable!$A:$A,1,0)))))))</f>
        <v/>
      </c>
      <c r="AL457" s="2" t="str">
        <f>IF(AND(ISBLANK(AK457),OR(NOT(ISBLANK(AM457)),NOT(ISBLANK(AN457)))),#N/A,
IF(ISBLANK(AK457),"",
IF(AND(NOT(ISERROR(VLOOKUP(AK457,MonsterTable!$A:$B,MATCH(MonsterTable!$B$1,MonsterTable!$A$1:$B$1,0),0))),OR(ISBLANK(AM457),ISBLANK(AN457))),#N/A,
IFERROR(VLOOKUP(AK457,MonsterTable!$A:$B,MATCH(MonsterTable!$B$1,MonsterTable!$A$1:$B$1,0),0),
IF(OR(NOT(ISBLANK(AM457)),ISBLANK(AN457)),#N/A,
IF(AK457="empty","empty",
VLOOKUP(AK457,MonsterGroupTable!$A:$A,1,0)))))))</f>
        <v/>
      </c>
      <c r="AP457" s="2" t="str">
        <f>IF(AND(ISBLANK(AO457),OR(NOT(ISBLANK(AQ457)),NOT(ISBLANK(AR457)))),#N/A,
IF(ISBLANK(AO457),"",
IF(AND(NOT(ISERROR(VLOOKUP(AO457,MonsterTable!$A:$B,MATCH(MonsterTable!$B$1,MonsterTable!$A$1:$B$1,0),0))),OR(ISBLANK(AQ457),ISBLANK(AR457))),#N/A,
IFERROR(VLOOKUP(AO457,MonsterTable!$A:$B,MATCH(MonsterTable!$B$1,MonsterTable!$A$1:$B$1,0),0),
IF(OR(NOT(ISBLANK(AQ457)),ISBLANK(AR457)),#N/A,
IF(AO457="empty","empty",
VLOOKUP(AO457,MonsterGroupTable!$A:$A,1,0)))))))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B457" s="2" t="str">
        <f>IF(AND(ISBLANK(BA457),OR(NOT(ISBLANK(BC457)),NOT(ISBLANK(BD457)))),#N/A,
IF(ISBLANK(BA457),"",
IF(AND(NOT(ISERROR(VLOOKUP(BA457,MonsterTable!$A:$B,MATCH(MonsterTable!$B$1,MonsterTable!$A$1:$B$1,0),0))),OR(ISBLANK(BC457),ISBLANK(BD457))),#N/A,
IFERROR(VLOOKUP(BA457,MonsterTable!$A:$B,MATCH(MonsterTable!$B$1,MonsterTable!$A$1:$B$1,0),0),
IF(OR(NOT(ISBLANK(BC457)),ISBLANK(BD457)),#N/A,
IF(BA457="empty","empty",
VLOOKUP(BA457,MonsterGroupTable!$A:$A,1,0)))))))</f>
        <v/>
      </c>
      <c r="BF457" s="2" t="str">
        <f>IF(AND(ISBLANK(BE457),OR(NOT(ISBLANK(BG457)),NOT(ISBLANK(BH457)))),#N/A,
IF(ISBLANK(BE457),"",
IF(AND(NOT(ISERROR(VLOOKUP(BE457,MonsterTable!$A:$B,MATCH(MonsterTable!$B$1,MonsterTable!$A$1:$B$1,0),0))),OR(ISBLANK(BG457),ISBLANK(BH457))),#N/A,
IFERROR(VLOOKUP(BE457,MonsterTable!$A:$B,MATCH(MonsterTable!$B$1,MonsterTable!$A$1:$B$1,0),0),
IF(OR(NOT(ISBLANK(BG457)),ISBLANK(BH457)),#N/A,
IF(BE457="empty","empty",
VLOOKUP(BE457,MonsterGroupTable!$A:$A,1,0)))))))</f>
        <v/>
      </c>
    </row>
    <row r="458" spans="1:58" x14ac:dyDescent="0.3">
      <c r="A458">
        <v>10457</v>
      </c>
      <c r="B458">
        <f t="shared" si="15"/>
        <v>1.1000000000000001</v>
      </c>
      <c r="C458">
        <f t="shared" si="15"/>
        <v>1.1000000000000001</v>
      </c>
      <c r="F458">
        <v>3300</v>
      </c>
      <c r="G458">
        <v>83050</v>
      </c>
      <c r="H458" t="s">
        <v>29</v>
      </c>
      <c r="I458" t="s">
        <v>30</v>
      </c>
      <c r="J458" t="s">
        <v>85</v>
      </c>
      <c r="K458" t="s">
        <v>86</v>
      </c>
      <c r="L458">
        <v>0</v>
      </c>
      <c r="M458">
        <v>-4.75</v>
      </c>
      <c r="N458">
        <v>-3.5</v>
      </c>
      <c r="O458">
        <v>4.75</v>
      </c>
      <c r="P458">
        <v>3</v>
      </c>
      <c r="Q458">
        <v>-13.5</v>
      </c>
      <c r="R458">
        <v>2.5499999999999998</v>
      </c>
      <c r="S458">
        <v>-6.75</v>
      </c>
      <c r="T458" t="str">
        <f t="shared" si="14"/>
        <v>g101,5</v>
      </c>
      <c r="U458" s="1" t="s">
        <v>78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g101</v>
      </c>
      <c r="X458">
        <v>5</v>
      </c>
      <c r="Z458" s="2" t="str">
        <f>IF(AND(ISBLANK(Y458),OR(NOT(ISBLANK(AA458)),NOT(ISBLANK(AB458)))),#N/A,
IF(ISBLANK(Y458),"",
IF(AND(NOT(ISERROR(VLOOKUP(Y458,MonsterTable!$A:$B,MATCH(MonsterTable!$B$1,MonsterTable!$A$1:$B$1,0),0))),OR(ISBLANK(AA458),ISBLANK(AB458))),#N/A,
IFERROR(VLOOKUP(Y458,MonsterTable!$A:$B,MATCH(MonsterTable!$B$1,MonsterTable!$A$1:$B$1,0),0),
IF(OR(NOT(ISBLANK(AA458)),ISBLANK(AB458)),#N/A,
IF(Y458="empty","empty",
VLOOKUP(Y458,MonsterGroupTable!$A:$A,1,0)))))))</f>
        <v/>
      </c>
      <c r="AD458" s="2" t="str">
        <f>IF(AND(ISBLANK(AC458),OR(NOT(ISBLANK(AE458)),NOT(ISBLANK(AF458)))),#N/A,
IF(ISBLANK(AC458),"",
IF(AND(NOT(ISERROR(VLOOKUP(AC458,MonsterTable!$A:$B,MATCH(MonsterTable!$B$1,MonsterTable!$A$1:$B$1,0),0))),OR(ISBLANK(AE458),ISBLANK(AF458))),#N/A,
IFERROR(VLOOKUP(AC458,MonsterTable!$A:$B,MATCH(MonsterTable!$B$1,MonsterTable!$A$1:$B$1,0),0),
IF(OR(NOT(ISBLANK(AE458)),ISBLANK(AF458)),#N/A,
IF(AC458="empty","empty",
VLOOKUP(AC458,MonsterGroupTable!$A:$A,1,0)))))))</f>
        <v/>
      </c>
      <c r="AH458" s="2" t="str">
        <f>IF(AND(ISBLANK(AG458),OR(NOT(ISBLANK(AI458)),NOT(ISBLANK(AJ458)))),#N/A,
IF(ISBLANK(AG458),"",
IF(AND(NOT(ISERROR(VLOOKUP(AG458,MonsterTable!$A:$B,MATCH(MonsterTable!$B$1,MonsterTable!$A$1:$B$1,0),0))),OR(ISBLANK(AI458),ISBLANK(AJ458))),#N/A,
IFERROR(VLOOKUP(AG458,MonsterTable!$A:$B,MATCH(MonsterTable!$B$1,MonsterTable!$A$1:$B$1,0),0),
IF(OR(NOT(ISBLANK(AI458)),ISBLANK(AJ458)),#N/A,
IF(AG458="empty","empty",
VLOOKUP(AG458,MonsterGroupTable!$A:$A,1,0)))))))</f>
        <v/>
      </c>
      <c r="AL458" s="2" t="str">
        <f>IF(AND(ISBLANK(AK458),OR(NOT(ISBLANK(AM458)),NOT(ISBLANK(AN458)))),#N/A,
IF(ISBLANK(AK458),"",
IF(AND(NOT(ISERROR(VLOOKUP(AK458,MonsterTable!$A:$B,MATCH(MonsterTable!$B$1,MonsterTable!$A$1:$B$1,0),0))),OR(ISBLANK(AM458),ISBLANK(AN458))),#N/A,
IFERROR(VLOOKUP(AK458,MonsterTable!$A:$B,MATCH(MonsterTable!$B$1,MonsterTable!$A$1:$B$1,0),0),
IF(OR(NOT(ISBLANK(AM458)),ISBLANK(AN458)),#N/A,
IF(AK458="empty","empty",
VLOOKUP(AK458,MonsterGroupTable!$A:$A,1,0)))))))</f>
        <v/>
      </c>
      <c r="AP458" s="2" t="str">
        <f>IF(AND(ISBLANK(AO458),OR(NOT(ISBLANK(AQ458)),NOT(ISBLANK(AR458)))),#N/A,
IF(ISBLANK(AO458),"",
IF(AND(NOT(ISERROR(VLOOKUP(AO458,MonsterTable!$A:$B,MATCH(MonsterTable!$B$1,MonsterTable!$A$1:$B$1,0),0))),OR(ISBLANK(AQ458),ISBLANK(AR458))),#N/A,
IFERROR(VLOOKUP(AO458,MonsterTable!$A:$B,MATCH(MonsterTable!$B$1,MonsterTable!$A$1:$B$1,0),0),
IF(OR(NOT(ISBLANK(AQ458)),ISBLANK(AR458)),#N/A,
IF(AO458="empty","empty",
VLOOKUP(AO458,MonsterGroupTable!$A:$A,1,0)))))))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B458" s="2" t="str">
        <f>IF(AND(ISBLANK(BA458),OR(NOT(ISBLANK(BC458)),NOT(ISBLANK(BD458)))),#N/A,
IF(ISBLANK(BA458),"",
IF(AND(NOT(ISERROR(VLOOKUP(BA458,MonsterTable!$A:$B,MATCH(MonsterTable!$B$1,MonsterTable!$A$1:$B$1,0),0))),OR(ISBLANK(BC458),ISBLANK(BD458))),#N/A,
IFERROR(VLOOKUP(BA458,MonsterTable!$A:$B,MATCH(MonsterTable!$B$1,MonsterTable!$A$1:$B$1,0),0),
IF(OR(NOT(ISBLANK(BC458)),ISBLANK(BD458)),#N/A,
IF(BA458="empty","empty",
VLOOKUP(BA458,MonsterGroupTable!$A:$A,1,0)))))))</f>
        <v/>
      </c>
      <c r="BF458" s="2" t="str">
        <f>IF(AND(ISBLANK(BE458),OR(NOT(ISBLANK(BG458)),NOT(ISBLANK(BH458)))),#N/A,
IF(ISBLANK(BE458),"",
IF(AND(NOT(ISERROR(VLOOKUP(BE458,MonsterTable!$A:$B,MATCH(MonsterTable!$B$1,MonsterTable!$A$1:$B$1,0),0))),OR(ISBLANK(BG458),ISBLANK(BH458))),#N/A,
IFERROR(VLOOKUP(BE458,MonsterTable!$A:$B,MATCH(MonsterTable!$B$1,MonsterTable!$A$1:$B$1,0),0),
IF(OR(NOT(ISBLANK(BG458)),ISBLANK(BH458)),#N/A,
IF(BE458="empty","empty",
VLOOKUP(BE458,MonsterGroupTable!$A:$A,1,0)))))))</f>
        <v/>
      </c>
    </row>
    <row r="459" spans="1:58" x14ac:dyDescent="0.3">
      <c r="A459">
        <v>10458</v>
      </c>
      <c r="B459">
        <f t="shared" si="15"/>
        <v>1.1000000000000001</v>
      </c>
      <c r="C459">
        <f t="shared" si="15"/>
        <v>1.1000000000000001</v>
      </c>
      <c r="F459">
        <v>3300</v>
      </c>
      <c r="G459">
        <v>83600</v>
      </c>
      <c r="H459" t="s">
        <v>29</v>
      </c>
      <c r="I459" t="s">
        <v>30</v>
      </c>
      <c r="J459" t="s">
        <v>85</v>
      </c>
      <c r="K459" t="s">
        <v>86</v>
      </c>
      <c r="L459">
        <v>0</v>
      </c>
      <c r="M459">
        <v>-4.75</v>
      </c>
      <c r="N459">
        <v>-3.5</v>
      </c>
      <c r="O459">
        <v>4.75</v>
      </c>
      <c r="P459">
        <v>3</v>
      </c>
      <c r="Q459">
        <v>-13.5</v>
      </c>
      <c r="R459">
        <v>2.5499999999999998</v>
      </c>
      <c r="S459">
        <v>-6.75</v>
      </c>
      <c r="T459" t="str">
        <f t="shared" si="14"/>
        <v>g101,5</v>
      </c>
      <c r="U459" s="1" t="s">
        <v>78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g101</v>
      </c>
      <c r="X459">
        <v>5</v>
      </c>
      <c r="Z459" s="2" t="str">
        <f>IF(AND(ISBLANK(Y459),OR(NOT(ISBLANK(AA459)),NOT(ISBLANK(AB459)))),#N/A,
IF(ISBLANK(Y459),"",
IF(AND(NOT(ISERROR(VLOOKUP(Y459,MonsterTable!$A:$B,MATCH(MonsterTable!$B$1,MonsterTable!$A$1:$B$1,0),0))),OR(ISBLANK(AA459),ISBLANK(AB459))),#N/A,
IFERROR(VLOOKUP(Y459,MonsterTable!$A:$B,MATCH(MonsterTable!$B$1,MonsterTable!$A$1:$B$1,0),0),
IF(OR(NOT(ISBLANK(AA459)),ISBLANK(AB459)),#N/A,
IF(Y459="empty","empty",
VLOOKUP(Y459,MonsterGroupTable!$A:$A,1,0)))))))</f>
        <v/>
      </c>
      <c r="AD459" s="2" t="str">
        <f>IF(AND(ISBLANK(AC459),OR(NOT(ISBLANK(AE459)),NOT(ISBLANK(AF459)))),#N/A,
IF(ISBLANK(AC459),"",
IF(AND(NOT(ISERROR(VLOOKUP(AC459,MonsterTable!$A:$B,MATCH(MonsterTable!$B$1,MonsterTable!$A$1:$B$1,0),0))),OR(ISBLANK(AE459),ISBLANK(AF459))),#N/A,
IFERROR(VLOOKUP(AC459,MonsterTable!$A:$B,MATCH(MonsterTable!$B$1,MonsterTable!$A$1:$B$1,0),0),
IF(OR(NOT(ISBLANK(AE459)),ISBLANK(AF459)),#N/A,
IF(AC459="empty","empty",
VLOOKUP(AC459,MonsterGroupTable!$A:$A,1,0)))))))</f>
        <v/>
      </c>
      <c r="AH459" s="2" t="str">
        <f>IF(AND(ISBLANK(AG459),OR(NOT(ISBLANK(AI459)),NOT(ISBLANK(AJ459)))),#N/A,
IF(ISBLANK(AG459),"",
IF(AND(NOT(ISERROR(VLOOKUP(AG459,MonsterTable!$A:$B,MATCH(MonsterTable!$B$1,MonsterTable!$A$1:$B$1,0),0))),OR(ISBLANK(AI459),ISBLANK(AJ459))),#N/A,
IFERROR(VLOOKUP(AG459,MonsterTable!$A:$B,MATCH(MonsterTable!$B$1,MonsterTable!$A$1:$B$1,0),0),
IF(OR(NOT(ISBLANK(AI459)),ISBLANK(AJ459)),#N/A,
IF(AG459="empty","empty",
VLOOKUP(AG459,MonsterGroupTable!$A:$A,1,0)))))))</f>
        <v/>
      </c>
      <c r="AL459" s="2" t="str">
        <f>IF(AND(ISBLANK(AK459),OR(NOT(ISBLANK(AM459)),NOT(ISBLANK(AN459)))),#N/A,
IF(ISBLANK(AK459),"",
IF(AND(NOT(ISERROR(VLOOKUP(AK459,MonsterTable!$A:$B,MATCH(MonsterTable!$B$1,MonsterTable!$A$1:$B$1,0),0))),OR(ISBLANK(AM459),ISBLANK(AN459))),#N/A,
IFERROR(VLOOKUP(AK459,MonsterTable!$A:$B,MATCH(MonsterTable!$B$1,MonsterTable!$A$1:$B$1,0),0),
IF(OR(NOT(ISBLANK(AM459)),ISBLANK(AN459)),#N/A,
IF(AK459="empty","empty",
VLOOKUP(AK459,MonsterGroupTable!$A:$A,1,0)))))))</f>
        <v/>
      </c>
      <c r="AP459" s="2" t="str">
        <f>IF(AND(ISBLANK(AO459),OR(NOT(ISBLANK(AQ459)),NOT(ISBLANK(AR459)))),#N/A,
IF(ISBLANK(AO459),"",
IF(AND(NOT(ISERROR(VLOOKUP(AO459,MonsterTable!$A:$B,MATCH(MonsterTable!$B$1,MonsterTable!$A$1:$B$1,0),0))),OR(ISBLANK(AQ459),ISBLANK(AR459))),#N/A,
IFERROR(VLOOKUP(AO459,MonsterTable!$A:$B,MATCH(MonsterTable!$B$1,MonsterTable!$A$1:$B$1,0),0),
IF(OR(NOT(ISBLANK(AQ459)),ISBLANK(AR459)),#N/A,
IF(AO459="empty","empty",
VLOOKUP(AO459,MonsterGroupTable!$A:$A,1,0)))))))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B459" s="2" t="str">
        <f>IF(AND(ISBLANK(BA459),OR(NOT(ISBLANK(BC459)),NOT(ISBLANK(BD459)))),#N/A,
IF(ISBLANK(BA459),"",
IF(AND(NOT(ISERROR(VLOOKUP(BA459,MonsterTable!$A:$B,MATCH(MonsterTable!$B$1,MonsterTable!$A$1:$B$1,0),0))),OR(ISBLANK(BC459),ISBLANK(BD459))),#N/A,
IFERROR(VLOOKUP(BA459,MonsterTable!$A:$B,MATCH(MonsterTable!$B$1,MonsterTable!$A$1:$B$1,0),0),
IF(OR(NOT(ISBLANK(BC459)),ISBLANK(BD459)),#N/A,
IF(BA459="empty","empty",
VLOOKUP(BA459,MonsterGroupTable!$A:$A,1,0)))))))</f>
        <v/>
      </c>
      <c r="BF459" s="2" t="str">
        <f>IF(AND(ISBLANK(BE459),OR(NOT(ISBLANK(BG459)),NOT(ISBLANK(BH459)))),#N/A,
IF(ISBLANK(BE459),"",
IF(AND(NOT(ISERROR(VLOOKUP(BE459,MonsterTable!$A:$B,MATCH(MonsterTable!$B$1,MonsterTable!$A$1:$B$1,0),0))),OR(ISBLANK(BG459),ISBLANK(BH459))),#N/A,
IFERROR(VLOOKUP(BE459,MonsterTable!$A:$B,MATCH(MonsterTable!$B$1,MonsterTable!$A$1:$B$1,0),0),
IF(OR(NOT(ISBLANK(BG459)),ISBLANK(BH459)),#N/A,
IF(BE459="empty","empty",
VLOOKUP(BE459,MonsterGroupTable!$A:$A,1,0)))))))</f>
        <v/>
      </c>
    </row>
    <row r="460" spans="1:58" x14ac:dyDescent="0.3">
      <c r="A460">
        <v>10459</v>
      </c>
      <c r="B460">
        <f t="shared" si="15"/>
        <v>1.1000000000000001</v>
      </c>
      <c r="C460">
        <f t="shared" si="15"/>
        <v>1.1000000000000001</v>
      </c>
      <c r="F460">
        <v>3300</v>
      </c>
      <c r="G460">
        <v>84150</v>
      </c>
      <c r="H460" t="s">
        <v>29</v>
      </c>
      <c r="I460" t="s">
        <v>30</v>
      </c>
      <c r="J460" t="s">
        <v>85</v>
      </c>
      <c r="K460" t="s">
        <v>86</v>
      </c>
      <c r="L460">
        <v>0</v>
      </c>
      <c r="M460">
        <v>-4.75</v>
      </c>
      <c r="N460">
        <v>-3.5</v>
      </c>
      <c r="O460">
        <v>4.75</v>
      </c>
      <c r="P460">
        <v>3</v>
      </c>
      <c r="Q460">
        <v>-13.5</v>
      </c>
      <c r="R460">
        <v>2.5499999999999998</v>
      </c>
      <c r="S460">
        <v>-6.75</v>
      </c>
      <c r="T460" t="str">
        <f t="shared" si="14"/>
        <v>g101,5</v>
      </c>
      <c r="U460" s="1" t="s">
        <v>78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g101</v>
      </c>
      <c r="X460">
        <v>5</v>
      </c>
      <c r="Z460" s="2" t="str">
        <f>IF(AND(ISBLANK(Y460),OR(NOT(ISBLANK(AA460)),NOT(ISBLANK(AB460)))),#N/A,
IF(ISBLANK(Y460),"",
IF(AND(NOT(ISERROR(VLOOKUP(Y460,MonsterTable!$A:$B,MATCH(MonsterTable!$B$1,MonsterTable!$A$1:$B$1,0),0))),OR(ISBLANK(AA460),ISBLANK(AB460))),#N/A,
IFERROR(VLOOKUP(Y460,MonsterTable!$A:$B,MATCH(MonsterTable!$B$1,MonsterTable!$A$1:$B$1,0),0),
IF(OR(NOT(ISBLANK(AA460)),ISBLANK(AB460)),#N/A,
IF(Y460="empty","empty",
VLOOKUP(Y460,MonsterGroupTable!$A:$A,1,0)))))))</f>
        <v/>
      </c>
      <c r="AD460" s="2" t="str">
        <f>IF(AND(ISBLANK(AC460),OR(NOT(ISBLANK(AE460)),NOT(ISBLANK(AF460)))),#N/A,
IF(ISBLANK(AC460),"",
IF(AND(NOT(ISERROR(VLOOKUP(AC460,MonsterTable!$A:$B,MATCH(MonsterTable!$B$1,MonsterTable!$A$1:$B$1,0),0))),OR(ISBLANK(AE460),ISBLANK(AF460))),#N/A,
IFERROR(VLOOKUP(AC460,MonsterTable!$A:$B,MATCH(MonsterTable!$B$1,MonsterTable!$A$1:$B$1,0),0),
IF(OR(NOT(ISBLANK(AE460)),ISBLANK(AF460)),#N/A,
IF(AC460="empty","empty",
VLOOKUP(AC460,MonsterGroupTable!$A:$A,1,0)))))))</f>
        <v/>
      </c>
      <c r="AH460" s="2" t="str">
        <f>IF(AND(ISBLANK(AG460),OR(NOT(ISBLANK(AI460)),NOT(ISBLANK(AJ460)))),#N/A,
IF(ISBLANK(AG460),"",
IF(AND(NOT(ISERROR(VLOOKUP(AG460,MonsterTable!$A:$B,MATCH(MonsterTable!$B$1,MonsterTable!$A$1:$B$1,0),0))),OR(ISBLANK(AI460),ISBLANK(AJ460))),#N/A,
IFERROR(VLOOKUP(AG460,MonsterTable!$A:$B,MATCH(MonsterTable!$B$1,MonsterTable!$A$1:$B$1,0),0),
IF(OR(NOT(ISBLANK(AI460)),ISBLANK(AJ460)),#N/A,
IF(AG460="empty","empty",
VLOOKUP(AG460,MonsterGroupTable!$A:$A,1,0)))))))</f>
        <v/>
      </c>
      <c r="AL460" s="2" t="str">
        <f>IF(AND(ISBLANK(AK460),OR(NOT(ISBLANK(AM460)),NOT(ISBLANK(AN460)))),#N/A,
IF(ISBLANK(AK460),"",
IF(AND(NOT(ISERROR(VLOOKUP(AK460,MonsterTable!$A:$B,MATCH(MonsterTable!$B$1,MonsterTable!$A$1:$B$1,0),0))),OR(ISBLANK(AM460),ISBLANK(AN460))),#N/A,
IFERROR(VLOOKUP(AK460,MonsterTable!$A:$B,MATCH(MonsterTable!$B$1,MonsterTable!$A$1:$B$1,0),0),
IF(OR(NOT(ISBLANK(AM460)),ISBLANK(AN460)),#N/A,
IF(AK460="empty","empty",
VLOOKUP(AK460,MonsterGroupTable!$A:$A,1,0)))))))</f>
        <v/>
      </c>
      <c r="AP460" s="2" t="str">
        <f>IF(AND(ISBLANK(AO460),OR(NOT(ISBLANK(AQ460)),NOT(ISBLANK(AR460)))),#N/A,
IF(ISBLANK(AO460),"",
IF(AND(NOT(ISERROR(VLOOKUP(AO460,MonsterTable!$A:$B,MATCH(MonsterTable!$B$1,MonsterTable!$A$1:$B$1,0),0))),OR(ISBLANK(AQ460),ISBLANK(AR460))),#N/A,
IFERROR(VLOOKUP(AO460,MonsterTable!$A:$B,MATCH(MonsterTable!$B$1,MonsterTable!$A$1:$B$1,0),0),
IF(OR(NOT(ISBLANK(AQ460)),ISBLANK(AR460)),#N/A,
IF(AO460="empty","empty",
VLOOKUP(AO460,MonsterGroupTable!$A:$A,1,0)))))))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B460" s="2" t="str">
        <f>IF(AND(ISBLANK(BA460),OR(NOT(ISBLANK(BC460)),NOT(ISBLANK(BD460)))),#N/A,
IF(ISBLANK(BA460),"",
IF(AND(NOT(ISERROR(VLOOKUP(BA460,MonsterTable!$A:$B,MATCH(MonsterTable!$B$1,MonsterTable!$A$1:$B$1,0),0))),OR(ISBLANK(BC460),ISBLANK(BD460))),#N/A,
IFERROR(VLOOKUP(BA460,MonsterTable!$A:$B,MATCH(MonsterTable!$B$1,MonsterTable!$A$1:$B$1,0),0),
IF(OR(NOT(ISBLANK(BC460)),ISBLANK(BD460)),#N/A,
IF(BA460="empty","empty",
VLOOKUP(BA460,MonsterGroupTable!$A:$A,1,0)))))))</f>
        <v/>
      </c>
      <c r="BF460" s="2" t="str">
        <f>IF(AND(ISBLANK(BE460),OR(NOT(ISBLANK(BG460)),NOT(ISBLANK(BH460)))),#N/A,
IF(ISBLANK(BE460),"",
IF(AND(NOT(ISERROR(VLOOKUP(BE460,MonsterTable!$A:$B,MATCH(MonsterTable!$B$1,MonsterTable!$A$1:$B$1,0),0))),OR(ISBLANK(BG460),ISBLANK(BH460))),#N/A,
IFERROR(VLOOKUP(BE460,MonsterTable!$A:$B,MATCH(MonsterTable!$B$1,MonsterTable!$A$1:$B$1,0),0),
IF(OR(NOT(ISBLANK(BG460)),ISBLANK(BH460)),#N/A,
IF(BE460="empty","empty",
VLOOKUP(BE460,MonsterGroupTable!$A:$A,1,0)))))))</f>
        <v/>
      </c>
    </row>
    <row r="461" spans="1:58" x14ac:dyDescent="0.3">
      <c r="A461">
        <v>10460</v>
      </c>
      <c r="B461">
        <f t="shared" si="15"/>
        <v>1.2</v>
      </c>
      <c r="C461">
        <f t="shared" si="15"/>
        <v>1.1000000000000001</v>
      </c>
      <c r="F461">
        <v>3300</v>
      </c>
      <c r="G461">
        <v>84700</v>
      </c>
      <c r="H461" t="s">
        <v>29</v>
      </c>
      <c r="I461" t="s">
        <v>30</v>
      </c>
      <c r="J461" t="s">
        <v>85</v>
      </c>
      <c r="K461" t="s">
        <v>86</v>
      </c>
      <c r="L461">
        <v>0</v>
      </c>
      <c r="M461">
        <v>-4.75</v>
      </c>
      <c r="N461">
        <v>-3.5</v>
      </c>
      <c r="O461">
        <v>4.75</v>
      </c>
      <c r="P461">
        <v>3</v>
      </c>
      <c r="Q461">
        <v>-13.5</v>
      </c>
      <c r="R461">
        <v>2.5499999999999998</v>
      </c>
      <c r="S461">
        <v>-6.75</v>
      </c>
      <c r="T461" t="str">
        <f t="shared" si="14"/>
        <v>g101,5</v>
      </c>
      <c r="U461" s="1" t="s">
        <v>78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g101</v>
      </c>
      <c r="X461">
        <v>5</v>
      </c>
      <c r="Z461" s="2" t="str">
        <f>IF(AND(ISBLANK(Y461),OR(NOT(ISBLANK(AA461)),NOT(ISBLANK(AB461)))),#N/A,
IF(ISBLANK(Y461),"",
IF(AND(NOT(ISERROR(VLOOKUP(Y461,MonsterTable!$A:$B,MATCH(MonsterTable!$B$1,MonsterTable!$A$1:$B$1,0),0))),OR(ISBLANK(AA461),ISBLANK(AB461))),#N/A,
IFERROR(VLOOKUP(Y461,MonsterTable!$A:$B,MATCH(MonsterTable!$B$1,MonsterTable!$A$1:$B$1,0),0),
IF(OR(NOT(ISBLANK(AA461)),ISBLANK(AB461)),#N/A,
IF(Y461="empty","empty",
VLOOKUP(Y461,MonsterGroupTable!$A:$A,1,0)))))))</f>
        <v/>
      </c>
      <c r="AD461" s="2" t="str">
        <f>IF(AND(ISBLANK(AC461),OR(NOT(ISBLANK(AE461)),NOT(ISBLANK(AF461)))),#N/A,
IF(ISBLANK(AC461),"",
IF(AND(NOT(ISERROR(VLOOKUP(AC461,MonsterTable!$A:$B,MATCH(MonsterTable!$B$1,MonsterTable!$A$1:$B$1,0),0))),OR(ISBLANK(AE461),ISBLANK(AF461))),#N/A,
IFERROR(VLOOKUP(AC461,MonsterTable!$A:$B,MATCH(MonsterTable!$B$1,MonsterTable!$A$1:$B$1,0),0),
IF(OR(NOT(ISBLANK(AE461)),ISBLANK(AF461)),#N/A,
IF(AC461="empty","empty",
VLOOKUP(AC461,MonsterGroupTable!$A:$A,1,0)))))))</f>
        <v/>
      </c>
      <c r="AH461" s="2" t="str">
        <f>IF(AND(ISBLANK(AG461),OR(NOT(ISBLANK(AI461)),NOT(ISBLANK(AJ461)))),#N/A,
IF(ISBLANK(AG461),"",
IF(AND(NOT(ISERROR(VLOOKUP(AG461,MonsterTable!$A:$B,MATCH(MonsterTable!$B$1,MonsterTable!$A$1:$B$1,0),0))),OR(ISBLANK(AI461),ISBLANK(AJ461))),#N/A,
IFERROR(VLOOKUP(AG461,MonsterTable!$A:$B,MATCH(MonsterTable!$B$1,MonsterTable!$A$1:$B$1,0),0),
IF(OR(NOT(ISBLANK(AI461)),ISBLANK(AJ461)),#N/A,
IF(AG461="empty","empty",
VLOOKUP(AG461,MonsterGroupTable!$A:$A,1,0)))))))</f>
        <v/>
      </c>
      <c r="AL461" s="2" t="str">
        <f>IF(AND(ISBLANK(AK461),OR(NOT(ISBLANK(AM461)),NOT(ISBLANK(AN461)))),#N/A,
IF(ISBLANK(AK461),"",
IF(AND(NOT(ISERROR(VLOOKUP(AK461,MonsterTable!$A:$B,MATCH(MonsterTable!$B$1,MonsterTable!$A$1:$B$1,0),0))),OR(ISBLANK(AM461),ISBLANK(AN461))),#N/A,
IFERROR(VLOOKUP(AK461,MonsterTable!$A:$B,MATCH(MonsterTable!$B$1,MonsterTable!$A$1:$B$1,0),0),
IF(OR(NOT(ISBLANK(AM461)),ISBLANK(AN461)),#N/A,
IF(AK461="empty","empty",
VLOOKUP(AK461,MonsterGroupTable!$A:$A,1,0)))))))</f>
        <v/>
      </c>
      <c r="AP461" s="2" t="str">
        <f>IF(AND(ISBLANK(AO461),OR(NOT(ISBLANK(AQ461)),NOT(ISBLANK(AR461)))),#N/A,
IF(ISBLANK(AO461),"",
IF(AND(NOT(ISERROR(VLOOKUP(AO461,MonsterTable!$A:$B,MATCH(MonsterTable!$B$1,MonsterTable!$A$1:$B$1,0),0))),OR(ISBLANK(AQ461),ISBLANK(AR461))),#N/A,
IFERROR(VLOOKUP(AO461,MonsterTable!$A:$B,MATCH(MonsterTable!$B$1,MonsterTable!$A$1:$B$1,0),0),
IF(OR(NOT(ISBLANK(AQ461)),ISBLANK(AR461)),#N/A,
IF(AO461="empty","empty",
VLOOKUP(AO461,MonsterGroupTable!$A:$A,1,0)))))))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B461" s="2" t="str">
        <f>IF(AND(ISBLANK(BA461),OR(NOT(ISBLANK(BC461)),NOT(ISBLANK(BD461)))),#N/A,
IF(ISBLANK(BA461),"",
IF(AND(NOT(ISERROR(VLOOKUP(BA461,MonsterTable!$A:$B,MATCH(MonsterTable!$B$1,MonsterTable!$A$1:$B$1,0),0))),OR(ISBLANK(BC461),ISBLANK(BD461))),#N/A,
IFERROR(VLOOKUP(BA461,MonsterTable!$A:$B,MATCH(MonsterTable!$B$1,MonsterTable!$A$1:$B$1,0),0),
IF(OR(NOT(ISBLANK(BC461)),ISBLANK(BD461)),#N/A,
IF(BA461="empty","empty",
VLOOKUP(BA461,MonsterGroupTable!$A:$A,1,0)))))))</f>
        <v/>
      </c>
      <c r="BF461" s="2" t="str">
        <f>IF(AND(ISBLANK(BE461),OR(NOT(ISBLANK(BG461)),NOT(ISBLANK(BH461)))),#N/A,
IF(ISBLANK(BE461),"",
IF(AND(NOT(ISERROR(VLOOKUP(BE461,MonsterTable!$A:$B,MATCH(MonsterTable!$B$1,MonsterTable!$A$1:$B$1,0),0))),OR(ISBLANK(BG461),ISBLANK(BH461))),#N/A,
IFERROR(VLOOKUP(BE461,MonsterTable!$A:$B,MATCH(MonsterTable!$B$1,MonsterTable!$A$1:$B$1,0),0),
IF(OR(NOT(ISBLANK(BG461)),ISBLANK(BH461)),#N/A,
IF(BE461="empty","empty",
VLOOKUP(BE461,MonsterGroupTable!$A:$A,1,0)))))))</f>
        <v/>
      </c>
    </row>
    <row r="462" spans="1:58" x14ac:dyDescent="0.3">
      <c r="A462">
        <v>10461</v>
      </c>
      <c r="B462">
        <f t="shared" si="15"/>
        <v>1.1000000000000001</v>
      </c>
      <c r="C462">
        <f t="shared" si="15"/>
        <v>1.1000000000000001</v>
      </c>
      <c r="F462">
        <v>3300</v>
      </c>
      <c r="G462">
        <v>85250</v>
      </c>
      <c r="H462" t="s">
        <v>29</v>
      </c>
      <c r="I462" t="s">
        <v>30</v>
      </c>
      <c r="J462" t="s">
        <v>85</v>
      </c>
      <c r="K462" t="s">
        <v>86</v>
      </c>
      <c r="L462">
        <v>0</v>
      </c>
      <c r="M462">
        <v>-4.75</v>
      </c>
      <c r="N462">
        <v>-3.5</v>
      </c>
      <c r="O462">
        <v>4.75</v>
      </c>
      <c r="P462">
        <v>3</v>
      </c>
      <c r="Q462">
        <v>-13.5</v>
      </c>
      <c r="R462">
        <v>2.5499999999999998</v>
      </c>
      <c r="S462">
        <v>-6.75</v>
      </c>
      <c r="T462" t="str">
        <f t="shared" si="14"/>
        <v>g101,5</v>
      </c>
      <c r="U462" s="1" t="s">
        <v>78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g101</v>
      </c>
      <c r="X462">
        <v>5</v>
      </c>
      <c r="Z462" s="2" t="str">
        <f>IF(AND(ISBLANK(Y462),OR(NOT(ISBLANK(AA462)),NOT(ISBLANK(AB462)))),#N/A,
IF(ISBLANK(Y462),"",
IF(AND(NOT(ISERROR(VLOOKUP(Y462,MonsterTable!$A:$B,MATCH(MonsterTable!$B$1,MonsterTable!$A$1:$B$1,0),0))),OR(ISBLANK(AA462),ISBLANK(AB462))),#N/A,
IFERROR(VLOOKUP(Y462,MonsterTable!$A:$B,MATCH(MonsterTable!$B$1,MonsterTable!$A$1:$B$1,0),0),
IF(OR(NOT(ISBLANK(AA462)),ISBLANK(AB462)),#N/A,
IF(Y462="empty","empty",
VLOOKUP(Y462,MonsterGroupTable!$A:$A,1,0)))))))</f>
        <v/>
      </c>
      <c r="AD462" s="2" t="str">
        <f>IF(AND(ISBLANK(AC462),OR(NOT(ISBLANK(AE462)),NOT(ISBLANK(AF462)))),#N/A,
IF(ISBLANK(AC462),"",
IF(AND(NOT(ISERROR(VLOOKUP(AC462,MonsterTable!$A:$B,MATCH(MonsterTable!$B$1,MonsterTable!$A$1:$B$1,0),0))),OR(ISBLANK(AE462),ISBLANK(AF462))),#N/A,
IFERROR(VLOOKUP(AC462,MonsterTable!$A:$B,MATCH(MonsterTable!$B$1,MonsterTable!$A$1:$B$1,0),0),
IF(OR(NOT(ISBLANK(AE462)),ISBLANK(AF462)),#N/A,
IF(AC462="empty","empty",
VLOOKUP(AC462,MonsterGroupTable!$A:$A,1,0)))))))</f>
        <v/>
      </c>
      <c r="AH462" s="2" t="str">
        <f>IF(AND(ISBLANK(AG462),OR(NOT(ISBLANK(AI462)),NOT(ISBLANK(AJ462)))),#N/A,
IF(ISBLANK(AG462),"",
IF(AND(NOT(ISERROR(VLOOKUP(AG462,MonsterTable!$A:$B,MATCH(MonsterTable!$B$1,MonsterTable!$A$1:$B$1,0),0))),OR(ISBLANK(AI462),ISBLANK(AJ462))),#N/A,
IFERROR(VLOOKUP(AG462,MonsterTable!$A:$B,MATCH(MonsterTable!$B$1,MonsterTable!$A$1:$B$1,0),0),
IF(OR(NOT(ISBLANK(AI462)),ISBLANK(AJ462)),#N/A,
IF(AG462="empty","empty",
VLOOKUP(AG462,MonsterGroupTable!$A:$A,1,0)))))))</f>
        <v/>
      </c>
      <c r="AL462" s="2" t="str">
        <f>IF(AND(ISBLANK(AK462),OR(NOT(ISBLANK(AM462)),NOT(ISBLANK(AN462)))),#N/A,
IF(ISBLANK(AK462),"",
IF(AND(NOT(ISERROR(VLOOKUP(AK462,MonsterTable!$A:$B,MATCH(MonsterTable!$B$1,MonsterTable!$A$1:$B$1,0),0))),OR(ISBLANK(AM462),ISBLANK(AN462))),#N/A,
IFERROR(VLOOKUP(AK462,MonsterTable!$A:$B,MATCH(MonsterTable!$B$1,MonsterTable!$A$1:$B$1,0),0),
IF(OR(NOT(ISBLANK(AM462)),ISBLANK(AN462)),#N/A,
IF(AK462="empty","empty",
VLOOKUP(AK462,MonsterGroupTable!$A:$A,1,0)))))))</f>
        <v/>
      </c>
      <c r="AP462" s="2" t="str">
        <f>IF(AND(ISBLANK(AO462),OR(NOT(ISBLANK(AQ462)),NOT(ISBLANK(AR462)))),#N/A,
IF(ISBLANK(AO462),"",
IF(AND(NOT(ISERROR(VLOOKUP(AO462,MonsterTable!$A:$B,MATCH(MonsterTable!$B$1,MonsterTable!$A$1:$B$1,0),0))),OR(ISBLANK(AQ462),ISBLANK(AR462))),#N/A,
IFERROR(VLOOKUP(AO462,MonsterTable!$A:$B,MATCH(MonsterTable!$B$1,MonsterTable!$A$1:$B$1,0),0),
IF(OR(NOT(ISBLANK(AQ462)),ISBLANK(AR462)),#N/A,
IF(AO462="empty","empty",
VLOOKUP(AO462,MonsterGroupTable!$A:$A,1,0)))))))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B462" s="2" t="str">
        <f>IF(AND(ISBLANK(BA462),OR(NOT(ISBLANK(BC462)),NOT(ISBLANK(BD462)))),#N/A,
IF(ISBLANK(BA462),"",
IF(AND(NOT(ISERROR(VLOOKUP(BA462,MonsterTable!$A:$B,MATCH(MonsterTable!$B$1,MonsterTable!$A$1:$B$1,0),0))),OR(ISBLANK(BC462),ISBLANK(BD462))),#N/A,
IFERROR(VLOOKUP(BA462,MonsterTable!$A:$B,MATCH(MonsterTable!$B$1,MonsterTable!$A$1:$B$1,0),0),
IF(OR(NOT(ISBLANK(BC462)),ISBLANK(BD462)),#N/A,
IF(BA462="empty","empty",
VLOOKUP(BA462,MonsterGroupTable!$A:$A,1,0)))))))</f>
        <v/>
      </c>
      <c r="BF462" s="2" t="str">
        <f>IF(AND(ISBLANK(BE462),OR(NOT(ISBLANK(BG462)),NOT(ISBLANK(BH462)))),#N/A,
IF(ISBLANK(BE462),"",
IF(AND(NOT(ISERROR(VLOOKUP(BE462,MonsterTable!$A:$B,MATCH(MonsterTable!$B$1,MonsterTable!$A$1:$B$1,0),0))),OR(ISBLANK(BG462),ISBLANK(BH462))),#N/A,
IFERROR(VLOOKUP(BE462,MonsterTable!$A:$B,MATCH(MonsterTable!$B$1,MonsterTable!$A$1:$B$1,0),0),
IF(OR(NOT(ISBLANK(BG462)),ISBLANK(BH462)),#N/A,
IF(BE462="empty","empty",
VLOOKUP(BE462,MonsterGroupTable!$A:$A,1,0)))))))</f>
        <v/>
      </c>
    </row>
    <row r="463" spans="1:58" x14ac:dyDescent="0.3">
      <c r="A463">
        <v>10462</v>
      </c>
      <c r="B463">
        <f t="shared" si="15"/>
        <v>1.1000000000000001</v>
      </c>
      <c r="C463">
        <f t="shared" si="15"/>
        <v>1.1000000000000001</v>
      </c>
      <c r="F463">
        <v>3300</v>
      </c>
      <c r="G463">
        <v>85800</v>
      </c>
      <c r="H463" t="s">
        <v>29</v>
      </c>
      <c r="I463" t="s">
        <v>30</v>
      </c>
      <c r="J463" t="s">
        <v>85</v>
      </c>
      <c r="K463" t="s">
        <v>86</v>
      </c>
      <c r="L463">
        <v>0</v>
      </c>
      <c r="M463">
        <v>-4.75</v>
      </c>
      <c r="N463">
        <v>-3.5</v>
      </c>
      <c r="O463">
        <v>4.75</v>
      </c>
      <c r="P463">
        <v>3</v>
      </c>
      <c r="Q463">
        <v>-13.5</v>
      </c>
      <c r="R463">
        <v>2.5499999999999998</v>
      </c>
      <c r="S463">
        <v>-6.75</v>
      </c>
      <c r="T463" t="str">
        <f t="shared" si="14"/>
        <v>g101,5</v>
      </c>
      <c r="U463" s="1" t="s">
        <v>78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g101</v>
      </c>
      <c r="X463">
        <v>5</v>
      </c>
      <c r="Z463" s="2" t="str">
        <f>IF(AND(ISBLANK(Y463),OR(NOT(ISBLANK(AA463)),NOT(ISBLANK(AB463)))),#N/A,
IF(ISBLANK(Y463),"",
IF(AND(NOT(ISERROR(VLOOKUP(Y463,MonsterTable!$A:$B,MATCH(MonsterTable!$B$1,MonsterTable!$A$1:$B$1,0),0))),OR(ISBLANK(AA463),ISBLANK(AB463))),#N/A,
IFERROR(VLOOKUP(Y463,MonsterTable!$A:$B,MATCH(MonsterTable!$B$1,MonsterTable!$A$1:$B$1,0),0),
IF(OR(NOT(ISBLANK(AA463)),ISBLANK(AB463)),#N/A,
IF(Y463="empty","empty",
VLOOKUP(Y463,MonsterGroupTable!$A:$A,1,0)))))))</f>
        <v/>
      </c>
      <c r="AD463" s="2" t="str">
        <f>IF(AND(ISBLANK(AC463),OR(NOT(ISBLANK(AE463)),NOT(ISBLANK(AF463)))),#N/A,
IF(ISBLANK(AC463),"",
IF(AND(NOT(ISERROR(VLOOKUP(AC463,MonsterTable!$A:$B,MATCH(MonsterTable!$B$1,MonsterTable!$A$1:$B$1,0),0))),OR(ISBLANK(AE463),ISBLANK(AF463))),#N/A,
IFERROR(VLOOKUP(AC463,MonsterTable!$A:$B,MATCH(MonsterTable!$B$1,MonsterTable!$A$1:$B$1,0),0),
IF(OR(NOT(ISBLANK(AE463)),ISBLANK(AF463)),#N/A,
IF(AC463="empty","empty",
VLOOKUP(AC463,MonsterGroupTable!$A:$A,1,0)))))))</f>
        <v/>
      </c>
      <c r="AH463" s="2" t="str">
        <f>IF(AND(ISBLANK(AG463),OR(NOT(ISBLANK(AI463)),NOT(ISBLANK(AJ463)))),#N/A,
IF(ISBLANK(AG463),"",
IF(AND(NOT(ISERROR(VLOOKUP(AG463,MonsterTable!$A:$B,MATCH(MonsterTable!$B$1,MonsterTable!$A$1:$B$1,0),0))),OR(ISBLANK(AI463),ISBLANK(AJ463))),#N/A,
IFERROR(VLOOKUP(AG463,MonsterTable!$A:$B,MATCH(MonsterTable!$B$1,MonsterTable!$A$1:$B$1,0),0),
IF(OR(NOT(ISBLANK(AI463)),ISBLANK(AJ463)),#N/A,
IF(AG463="empty","empty",
VLOOKUP(AG463,MonsterGroupTable!$A:$A,1,0)))))))</f>
        <v/>
      </c>
      <c r="AL463" s="2" t="str">
        <f>IF(AND(ISBLANK(AK463),OR(NOT(ISBLANK(AM463)),NOT(ISBLANK(AN463)))),#N/A,
IF(ISBLANK(AK463),"",
IF(AND(NOT(ISERROR(VLOOKUP(AK463,MonsterTable!$A:$B,MATCH(MonsterTable!$B$1,MonsterTable!$A$1:$B$1,0),0))),OR(ISBLANK(AM463),ISBLANK(AN463))),#N/A,
IFERROR(VLOOKUP(AK463,MonsterTable!$A:$B,MATCH(MonsterTable!$B$1,MonsterTable!$A$1:$B$1,0),0),
IF(OR(NOT(ISBLANK(AM463)),ISBLANK(AN463)),#N/A,
IF(AK463="empty","empty",
VLOOKUP(AK463,MonsterGroupTable!$A:$A,1,0)))))))</f>
        <v/>
      </c>
      <c r="AP463" s="2" t="str">
        <f>IF(AND(ISBLANK(AO463),OR(NOT(ISBLANK(AQ463)),NOT(ISBLANK(AR463)))),#N/A,
IF(ISBLANK(AO463),"",
IF(AND(NOT(ISERROR(VLOOKUP(AO463,MonsterTable!$A:$B,MATCH(MonsterTable!$B$1,MonsterTable!$A$1:$B$1,0),0))),OR(ISBLANK(AQ463),ISBLANK(AR463))),#N/A,
IFERROR(VLOOKUP(AO463,MonsterTable!$A:$B,MATCH(MonsterTable!$B$1,MonsterTable!$A$1:$B$1,0),0),
IF(OR(NOT(ISBLANK(AQ463)),ISBLANK(AR463)),#N/A,
IF(AO463="empty","empty",
VLOOKUP(AO463,MonsterGroupTable!$A:$A,1,0)))))))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B463" s="2" t="str">
        <f>IF(AND(ISBLANK(BA463),OR(NOT(ISBLANK(BC463)),NOT(ISBLANK(BD463)))),#N/A,
IF(ISBLANK(BA463),"",
IF(AND(NOT(ISERROR(VLOOKUP(BA463,MonsterTable!$A:$B,MATCH(MonsterTable!$B$1,MonsterTable!$A$1:$B$1,0),0))),OR(ISBLANK(BC463),ISBLANK(BD463))),#N/A,
IFERROR(VLOOKUP(BA463,MonsterTable!$A:$B,MATCH(MonsterTable!$B$1,MonsterTable!$A$1:$B$1,0),0),
IF(OR(NOT(ISBLANK(BC463)),ISBLANK(BD463)),#N/A,
IF(BA463="empty","empty",
VLOOKUP(BA463,MonsterGroupTable!$A:$A,1,0)))))))</f>
        <v/>
      </c>
      <c r="BF463" s="2" t="str">
        <f>IF(AND(ISBLANK(BE463),OR(NOT(ISBLANK(BG463)),NOT(ISBLANK(BH463)))),#N/A,
IF(ISBLANK(BE463),"",
IF(AND(NOT(ISERROR(VLOOKUP(BE463,MonsterTable!$A:$B,MATCH(MonsterTable!$B$1,MonsterTable!$A$1:$B$1,0),0))),OR(ISBLANK(BG463),ISBLANK(BH463))),#N/A,
IFERROR(VLOOKUP(BE463,MonsterTable!$A:$B,MATCH(MonsterTable!$B$1,MonsterTable!$A$1:$B$1,0),0),
IF(OR(NOT(ISBLANK(BG463)),ISBLANK(BH463)),#N/A,
IF(BE463="empty","empty",
VLOOKUP(BE463,MonsterGroupTable!$A:$A,1,0)))))))</f>
        <v/>
      </c>
    </row>
    <row r="464" spans="1:58" x14ac:dyDescent="0.3">
      <c r="A464">
        <v>10463</v>
      </c>
      <c r="B464">
        <f t="shared" si="15"/>
        <v>1.1000000000000001</v>
      </c>
      <c r="C464">
        <f t="shared" si="15"/>
        <v>1.1000000000000001</v>
      </c>
      <c r="F464">
        <v>3300</v>
      </c>
      <c r="G464">
        <v>86350</v>
      </c>
      <c r="H464" t="s">
        <v>29</v>
      </c>
      <c r="I464" t="s">
        <v>30</v>
      </c>
      <c r="J464" t="s">
        <v>85</v>
      </c>
      <c r="K464" t="s">
        <v>86</v>
      </c>
      <c r="L464">
        <v>0</v>
      </c>
      <c r="M464">
        <v>-4.75</v>
      </c>
      <c r="N464">
        <v>-3.5</v>
      </c>
      <c r="O464">
        <v>4.75</v>
      </c>
      <c r="P464">
        <v>3</v>
      </c>
      <c r="Q464">
        <v>-13.5</v>
      </c>
      <c r="R464">
        <v>2.5499999999999998</v>
      </c>
      <c r="S464">
        <v>-6.75</v>
      </c>
      <c r="T464" t="str">
        <f t="shared" si="14"/>
        <v>g101,5</v>
      </c>
      <c r="U464" s="1" t="s">
        <v>78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g101</v>
      </c>
      <c r="X464">
        <v>5</v>
      </c>
      <c r="Z464" s="2" t="str">
        <f>IF(AND(ISBLANK(Y464),OR(NOT(ISBLANK(AA464)),NOT(ISBLANK(AB464)))),#N/A,
IF(ISBLANK(Y464),"",
IF(AND(NOT(ISERROR(VLOOKUP(Y464,MonsterTable!$A:$B,MATCH(MonsterTable!$B$1,MonsterTable!$A$1:$B$1,0),0))),OR(ISBLANK(AA464),ISBLANK(AB464))),#N/A,
IFERROR(VLOOKUP(Y464,MonsterTable!$A:$B,MATCH(MonsterTable!$B$1,MonsterTable!$A$1:$B$1,0),0),
IF(OR(NOT(ISBLANK(AA464)),ISBLANK(AB464)),#N/A,
IF(Y464="empty","empty",
VLOOKUP(Y464,MonsterGroupTable!$A:$A,1,0)))))))</f>
        <v/>
      </c>
      <c r="AD464" s="2" t="str">
        <f>IF(AND(ISBLANK(AC464),OR(NOT(ISBLANK(AE464)),NOT(ISBLANK(AF464)))),#N/A,
IF(ISBLANK(AC464),"",
IF(AND(NOT(ISERROR(VLOOKUP(AC464,MonsterTable!$A:$B,MATCH(MonsterTable!$B$1,MonsterTable!$A$1:$B$1,0),0))),OR(ISBLANK(AE464),ISBLANK(AF464))),#N/A,
IFERROR(VLOOKUP(AC464,MonsterTable!$A:$B,MATCH(MonsterTable!$B$1,MonsterTable!$A$1:$B$1,0),0),
IF(OR(NOT(ISBLANK(AE464)),ISBLANK(AF464)),#N/A,
IF(AC464="empty","empty",
VLOOKUP(AC464,MonsterGroupTable!$A:$A,1,0)))))))</f>
        <v/>
      </c>
      <c r="AH464" s="2" t="str">
        <f>IF(AND(ISBLANK(AG464),OR(NOT(ISBLANK(AI464)),NOT(ISBLANK(AJ464)))),#N/A,
IF(ISBLANK(AG464),"",
IF(AND(NOT(ISERROR(VLOOKUP(AG464,MonsterTable!$A:$B,MATCH(MonsterTable!$B$1,MonsterTable!$A$1:$B$1,0),0))),OR(ISBLANK(AI464),ISBLANK(AJ464))),#N/A,
IFERROR(VLOOKUP(AG464,MonsterTable!$A:$B,MATCH(MonsterTable!$B$1,MonsterTable!$A$1:$B$1,0),0),
IF(OR(NOT(ISBLANK(AI464)),ISBLANK(AJ464)),#N/A,
IF(AG464="empty","empty",
VLOOKUP(AG464,MonsterGroupTable!$A:$A,1,0)))))))</f>
        <v/>
      </c>
      <c r="AL464" s="2" t="str">
        <f>IF(AND(ISBLANK(AK464),OR(NOT(ISBLANK(AM464)),NOT(ISBLANK(AN464)))),#N/A,
IF(ISBLANK(AK464),"",
IF(AND(NOT(ISERROR(VLOOKUP(AK464,MonsterTable!$A:$B,MATCH(MonsterTable!$B$1,MonsterTable!$A$1:$B$1,0),0))),OR(ISBLANK(AM464),ISBLANK(AN464))),#N/A,
IFERROR(VLOOKUP(AK464,MonsterTable!$A:$B,MATCH(MonsterTable!$B$1,MonsterTable!$A$1:$B$1,0),0),
IF(OR(NOT(ISBLANK(AM464)),ISBLANK(AN464)),#N/A,
IF(AK464="empty","empty",
VLOOKUP(AK464,MonsterGroupTable!$A:$A,1,0)))))))</f>
        <v/>
      </c>
      <c r="AP464" s="2" t="str">
        <f>IF(AND(ISBLANK(AO464),OR(NOT(ISBLANK(AQ464)),NOT(ISBLANK(AR464)))),#N/A,
IF(ISBLANK(AO464),"",
IF(AND(NOT(ISERROR(VLOOKUP(AO464,MonsterTable!$A:$B,MATCH(MonsterTable!$B$1,MonsterTable!$A$1:$B$1,0),0))),OR(ISBLANK(AQ464),ISBLANK(AR464))),#N/A,
IFERROR(VLOOKUP(AO464,MonsterTable!$A:$B,MATCH(MonsterTable!$B$1,MonsterTable!$A$1:$B$1,0),0),
IF(OR(NOT(ISBLANK(AQ464)),ISBLANK(AR464)),#N/A,
IF(AO464="empty","empty",
VLOOKUP(AO464,MonsterGroupTable!$A:$A,1,0)))))))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B464" s="2" t="str">
        <f>IF(AND(ISBLANK(BA464),OR(NOT(ISBLANK(BC464)),NOT(ISBLANK(BD464)))),#N/A,
IF(ISBLANK(BA464),"",
IF(AND(NOT(ISERROR(VLOOKUP(BA464,MonsterTable!$A:$B,MATCH(MonsterTable!$B$1,MonsterTable!$A$1:$B$1,0),0))),OR(ISBLANK(BC464),ISBLANK(BD464))),#N/A,
IFERROR(VLOOKUP(BA464,MonsterTable!$A:$B,MATCH(MonsterTable!$B$1,MonsterTable!$A$1:$B$1,0),0),
IF(OR(NOT(ISBLANK(BC464)),ISBLANK(BD464)),#N/A,
IF(BA464="empty","empty",
VLOOKUP(BA464,MonsterGroupTable!$A:$A,1,0)))))))</f>
        <v/>
      </c>
      <c r="BF464" s="2" t="str">
        <f>IF(AND(ISBLANK(BE464),OR(NOT(ISBLANK(BG464)),NOT(ISBLANK(BH464)))),#N/A,
IF(ISBLANK(BE464),"",
IF(AND(NOT(ISERROR(VLOOKUP(BE464,MonsterTable!$A:$B,MATCH(MonsterTable!$B$1,MonsterTable!$A$1:$B$1,0),0))),OR(ISBLANK(BG464),ISBLANK(BH464))),#N/A,
IFERROR(VLOOKUP(BE464,MonsterTable!$A:$B,MATCH(MonsterTable!$B$1,MonsterTable!$A$1:$B$1,0),0),
IF(OR(NOT(ISBLANK(BG464)),ISBLANK(BH464)),#N/A,
IF(BE464="empty","empty",
VLOOKUP(BE464,MonsterGroupTable!$A:$A,1,0)))))))</f>
        <v/>
      </c>
    </row>
    <row r="465" spans="1:58" x14ac:dyDescent="0.3">
      <c r="A465">
        <v>10464</v>
      </c>
      <c r="B465">
        <f t="shared" si="15"/>
        <v>1.1000000000000001</v>
      </c>
      <c r="C465">
        <f t="shared" si="15"/>
        <v>1.1000000000000001</v>
      </c>
      <c r="F465">
        <v>3300</v>
      </c>
      <c r="G465">
        <v>86900</v>
      </c>
      <c r="H465" t="s">
        <v>29</v>
      </c>
      <c r="I465" t="s">
        <v>30</v>
      </c>
      <c r="J465" t="s">
        <v>85</v>
      </c>
      <c r="K465" t="s">
        <v>86</v>
      </c>
      <c r="L465">
        <v>0</v>
      </c>
      <c r="M465">
        <v>-4.75</v>
      </c>
      <c r="N465">
        <v>-3.5</v>
      </c>
      <c r="O465">
        <v>4.75</v>
      </c>
      <c r="P465">
        <v>3</v>
      </c>
      <c r="Q465">
        <v>-13.5</v>
      </c>
      <c r="R465">
        <v>2.5499999999999998</v>
      </c>
      <c r="S465">
        <v>-6.75</v>
      </c>
      <c r="T465" t="str">
        <f t="shared" si="14"/>
        <v>g101,5</v>
      </c>
      <c r="U465" s="1" t="s">
        <v>78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g101</v>
      </c>
      <c r="X465">
        <v>5</v>
      </c>
      <c r="Z465" s="2" t="str">
        <f>IF(AND(ISBLANK(Y465),OR(NOT(ISBLANK(AA465)),NOT(ISBLANK(AB465)))),#N/A,
IF(ISBLANK(Y465),"",
IF(AND(NOT(ISERROR(VLOOKUP(Y465,MonsterTable!$A:$B,MATCH(MonsterTable!$B$1,MonsterTable!$A$1:$B$1,0),0))),OR(ISBLANK(AA465),ISBLANK(AB465))),#N/A,
IFERROR(VLOOKUP(Y465,MonsterTable!$A:$B,MATCH(MonsterTable!$B$1,MonsterTable!$A$1:$B$1,0),0),
IF(OR(NOT(ISBLANK(AA465)),ISBLANK(AB465)),#N/A,
IF(Y465="empty","empty",
VLOOKUP(Y465,MonsterGroupTable!$A:$A,1,0)))))))</f>
        <v/>
      </c>
      <c r="AD465" s="2" t="str">
        <f>IF(AND(ISBLANK(AC465),OR(NOT(ISBLANK(AE465)),NOT(ISBLANK(AF465)))),#N/A,
IF(ISBLANK(AC465),"",
IF(AND(NOT(ISERROR(VLOOKUP(AC465,MonsterTable!$A:$B,MATCH(MonsterTable!$B$1,MonsterTable!$A$1:$B$1,0),0))),OR(ISBLANK(AE465),ISBLANK(AF465))),#N/A,
IFERROR(VLOOKUP(AC465,MonsterTable!$A:$B,MATCH(MonsterTable!$B$1,MonsterTable!$A$1:$B$1,0),0),
IF(OR(NOT(ISBLANK(AE465)),ISBLANK(AF465)),#N/A,
IF(AC465="empty","empty",
VLOOKUP(AC465,MonsterGroupTable!$A:$A,1,0)))))))</f>
        <v/>
      </c>
      <c r="AH465" s="2" t="str">
        <f>IF(AND(ISBLANK(AG465),OR(NOT(ISBLANK(AI465)),NOT(ISBLANK(AJ465)))),#N/A,
IF(ISBLANK(AG465),"",
IF(AND(NOT(ISERROR(VLOOKUP(AG465,MonsterTable!$A:$B,MATCH(MonsterTable!$B$1,MonsterTable!$A$1:$B$1,0),0))),OR(ISBLANK(AI465),ISBLANK(AJ465))),#N/A,
IFERROR(VLOOKUP(AG465,MonsterTable!$A:$B,MATCH(MonsterTable!$B$1,MonsterTable!$A$1:$B$1,0),0),
IF(OR(NOT(ISBLANK(AI465)),ISBLANK(AJ465)),#N/A,
IF(AG465="empty","empty",
VLOOKUP(AG465,MonsterGroupTable!$A:$A,1,0)))))))</f>
        <v/>
      </c>
      <c r="AL465" s="2" t="str">
        <f>IF(AND(ISBLANK(AK465),OR(NOT(ISBLANK(AM465)),NOT(ISBLANK(AN465)))),#N/A,
IF(ISBLANK(AK465),"",
IF(AND(NOT(ISERROR(VLOOKUP(AK465,MonsterTable!$A:$B,MATCH(MonsterTable!$B$1,MonsterTable!$A$1:$B$1,0),0))),OR(ISBLANK(AM465),ISBLANK(AN465))),#N/A,
IFERROR(VLOOKUP(AK465,MonsterTable!$A:$B,MATCH(MonsterTable!$B$1,MonsterTable!$A$1:$B$1,0),0),
IF(OR(NOT(ISBLANK(AM465)),ISBLANK(AN465)),#N/A,
IF(AK465="empty","empty",
VLOOKUP(AK465,MonsterGroupTable!$A:$A,1,0)))))))</f>
        <v/>
      </c>
      <c r="AP465" s="2" t="str">
        <f>IF(AND(ISBLANK(AO465),OR(NOT(ISBLANK(AQ465)),NOT(ISBLANK(AR465)))),#N/A,
IF(ISBLANK(AO465),"",
IF(AND(NOT(ISERROR(VLOOKUP(AO465,MonsterTable!$A:$B,MATCH(MonsterTable!$B$1,MonsterTable!$A$1:$B$1,0),0))),OR(ISBLANK(AQ465),ISBLANK(AR465))),#N/A,
IFERROR(VLOOKUP(AO465,MonsterTable!$A:$B,MATCH(MonsterTable!$B$1,MonsterTable!$A$1:$B$1,0),0),
IF(OR(NOT(ISBLANK(AQ465)),ISBLANK(AR465)),#N/A,
IF(AO465="empty","empty",
VLOOKUP(AO465,MonsterGroupTable!$A:$A,1,0)))))))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B465" s="2" t="str">
        <f>IF(AND(ISBLANK(BA465),OR(NOT(ISBLANK(BC465)),NOT(ISBLANK(BD465)))),#N/A,
IF(ISBLANK(BA465),"",
IF(AND(NOT(ISERROR(VLOOKUP(BA465,MonsterTable!$A:$B,MATCH(MonsterTable!$B$1,MonsterTable!$A$1:$B$1,0),0))),OR(ISBLANK(BC465),ISBLANK(BD465))),#N/A,
IFERROR(VLOOKUP(BA465,MonsterTable!$A:$B,MATCH(MonsterTable!$B$1,MonsterTable!$A$1:$B$1,0),0),
IF(OR(NOT(ISBLANK(BC465)),ISBLANK(BD465)),#N/A,
IF(BA465="empty","empty",
VLOOKUP(BA465,MonsterGroupTable!$A:$A,1,0)))))))</f>
        <v/>
      </c>
      <c r="BF465" s="2" t="str">
        <f>IF(AND(ISBLANK(BE465),OR(NOT(ISBLANK(BG465)),NOT(ISBLANK(BH465)))),#N/A,
IF(ISBLANK(BE465),"",
IF(AND(NOT(ISERROR(VLOOKUP(BE465,MonsterTable!$A:$B,MATCH(MonsterTable!$B$1,MonsterTable!$A$1:$B$1,0),0))),OR(ISBLANK(BG465),ISBLANK(BH465))),#N/A,
IFERROR(VLOOKUP(BE465,MonsterTable!$A:$B,MATCH(MonsterTable!$B$1,MonsterTable!$A$1:$B$1,0),0),
IF(OR(NOT(ISBLANK(BG465)),ISBLANK(BH465)),#N/A,
IF(BE465="empty","empty",
VLOOKUP(BE465,MonsterGroupTable!$A:$A,1,0)))))))</f>
        <v/>
      </c>
    </row>
    <row r="466" spans="1:58" x14ac:dyDescent="0.3">
      <c r="A466">
        <v>10465</v>
      </c>
      <c r="B466">
        <f t="shared" si="15"/>
        <v>1.1000000000000001</v>
      </c>
      <c r="C466">
        <f t="shared" si="15"/>
        <v>1.1000000000000001</v>
      </c>
      <c r="F466">
        <v>3300</v>
      </c>
      <c r="G466">
        <v>87450</v>
      </c>
      <c r="H466" t="s">
        <v>29</v>
      </c>
      <c r="I466" t="s">
        <v>30</v>
      </c>
      <c r="J466" t="s">
        <v>85</v>
      </c>
      <c r="K466" t="s">
        <v>86</v>
      </c>
      <c r="L466">
        <v>0</v>
      </c>
      <c r="M466">
        <v>-4.75</v>
      </c>
      <c r="N466">
        <v>-3.5</v>
      </c>
      <c r="O466">
        <v>4.75</v>
      </c>
      <c r="P466">
        <v>3</v>
      </c>
      <c r="Q466">
        <v>-13.5</v>
      </c>
      <c r="R466">
        <v>2.5499999999999998</v>
      </c>
      <c r="S466">
        <v>-6.75</v>
      </c>
      <c r="T466" t="str">
        <f t="shared" si="14"/>
        <v>g101,5</v>
      </c>
      <c r="U466" s="1" t="s">
        <v>78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g101</v>
      </c>
      <c r="X466">
        <v>5</v>
      </c>
      <c r="Z466" s="2" t="str">
        <f>IF(AND(ISBLANK(Y466),OR(NOT(ISBLANK(AA466)),NOT(ISBLANK(AB466)))),#N/A,
IF(ISBLANK(Y466),"",
IF(AND(NOT(ISERROR(VLOOKUP(Y466,MonsterTable!$A:$B,MATCH(MonsterTable!$B$1,MonsterTable!$A$1:$B$1,0),0))),OR(ISBLANK(AA466),ISBLANK(AB466))),#N/A,
IFERROR(VLOOKUP(Y466,MonsterTable!$A:$B,MATCH(MonsterTable!$B$1,MonsterTable!$A$1:$B$1,0),0),
IF(OR(NOT(ISBLANK(AA466)),ISBLANK(AB466)),#N/A,
IF(Y466="empty","empty",
VLOOKUP(Y466,MonsterGroupTable!$A:$A,1,0)))))))</f>
        <v/>
      </c>
      <c r="AD466" s="2" t="str">
        <f>IF(AND(ISBLANK(AC466),OR(NOT(ISBLANK(AE466)),NOT(ISBLANK(AF466)))),#N/A,
IF(ISBLANK(AC466),"",
IF(AND(NOT(ISERROR(VLOOKUP(AC466,MonsterTable!$A:$B,MATCH(MonsterTable!$B$1,MonsterTable!$A$1:$B$1,0),0))),OR(ISBLANK(AE466),ISBLANK(AF466))),#N/A,
IFERROR(VLOOKUP(AC466,MonsterTable!$A:$B,MATCH(MonsterTable!$B$1,MonsterTable!$A$1:$B$1,0),0),
IF(OR(NOT(ISBLANK(AE466)),ISBLANK(AF466)),#N/A,
IF(AC466="empty","empty",
VLOOKUP(AC466,MonsterGroupTable!$A:$A,1,0)))))))</f>
        <v/>
      </c>
      <c r="AH466" s="2" t="str">
        <f>IF(AND(ISBLANK(AG466),OR(NOT(ISBLANK(AI466)),NOT(ISBLANK(AJ466)))),#N/A,
IF(ISBLANK(AG466),"",
IF(AND(NOT(ISERROR(VLOOKUP(AG466,MonsterTable!$A:$B,MATCH(MonsterTable!$B$1,MonsterTable!$A$1:$B$1,0),0))),OR(ISBLANK(AI466),ISBLANK(AJ466))),#N/A,
IFERROR(VLOOKUP(AG466,MonsterTable!$A:$B,MATCH(MonsterTable!$B$1,MonsterTable!$A$1:$B$1,0),0),
IF(OR(NOT(ISBLANK(AI466)),ISBLANK(AJ466)),#N/A,
IF(AG466="empty","empty",
VLOOKUP(AG466,MonsterGroupTable!$A:$A,1,0)))))))</f>
        <v/>
      </c>
      <c r="AL466" s="2" t="str">
        <f>IF(AND(ISBLANK(AK466),OR(NOT(ISBLANK(AM466)),NOT(ISBLANK(AN466)))),#N/A,
IF(ISBLANK(AK466),"",
IF(AND(NOT(ISERROR(VLOOKUP(AK466,MonsterTable!$A:$B,MATCH(MonsterTable!$B$1,MonsterTable!$A$1:$B$1,0),0))),OR(ISBLANK(AM466),ISBLANK(AN466))),#N/A,
IFERROR(VLOOKUP(AK466,MonsterTable!$A:$B,MATCH(MonsterTable!$B$1,MonsterTable!$A$1:$B$1,0),0),
IF(OR(NOT(ISBLANK(AM466)),ISBLANK(AN466)),#N/A,
IF(AK466="empty","empty",
VLOOKUP(AK466,MonsterGroupTable!$A:$A,1,0)))))))</f>
        <v/>
      </c>
      <c r="AP466" s="2" t="str">
        <f>IF(AND(ISBLANK(AO466),OR(NOT(ISBLANK(AQ466)),NOT(ISBLANK(AR466)))),#N/A,
IF(ISBLANK(AO466),"",
IF(AND(NOT(ISERROR(VLOOKUP(AO466,MonsterTable!$A:$B,MATCH(MonsterTable!$B$1,MonsterTable!$A$1:$B$1,0),0))),OR(ISBLANK(AQ466),ISBLANK(AR466))),#N/A,
IFERROR(VLOOKUP(AO466,MonsterTable!$A:$B,MATCH(MonsterTable!$B$1,MonsterTable!$A$1:$B$1,0),0),
IF(OR(NOT(ISBLANK(AQ466)),ISBLANK(AR466)),#N/A,
IF(AO466="empty","empty",
VLOOKUP(AO466,MonsterGroupTable!$A:$A,1,0)))))))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B466" s="2" t="str">
        <f>IF(AND(ISBLANK(BA466),OR(NOT(ISBLANK(BC466)),NOT(ISBLANK(BD466)))),#N/A,
IF(ISBLANK(BA466),"",
IF(AND(NOT(ISERROR(VLOOKUP(BA466,MonsterTable!$A:$B,MATCH(MonsterTable!$B$1,MonsterTable!$A$1:$B$1,0),0))),OR(ISBLANK(BC466),ISBLANK(BD466))),#N/A,
IFERROR(VLOOKUP(BA466,MonsterTable!$A:$B,MATCH(MonsterTable!$B$1,MonsterTable!$A$1:$B$1,0),0),
IF(OR(NOT(ISBLANK(BC466)),ISBLANK(BD466)),#N/A,
IF(BA466="empty","empty",
VLOOKUP(BA466,MonsterGroupTable!$A:$A,1,0)))))))</f>
        <v/>
      </c>
      <c r="BF466" s="2" t="str">
        <f>IF(AND(ISBLANK(BE466),OR(NOT(ISBLANK(BG466)),NOT(ISBLANK(BH466)))),#N/A,
IF(ISBLANK(BE466),"",
IF(AND(NOT(ISERROR(VLOOKUP(BE466,MonsterTable!$A:$B,MATCH(MonsterTable!$B$1,MonsterTable!$A$1:$B$1,0),0))),OR(ISBLANK(BG466),ISBLANK(BH466))),#N/A,
IFERROR(VLOOKUP(BE466,MonsterTable!$A:$B,MATCH(MonsterTable!$B$1,MonsterTable!$A$1:$B$1,0),0),
IF(OR(NOT(ISBLANK(BG466)),ISBLANK(BH466)),#N/A,
IF(BE466="empty","empty",
VLOOKUP(BE466,MonsterGroupTable!$A:$A,1,0)))))))</f>
        <v/>
      </c>
    </row>
    <row r="467" spans="1:58" x14ac:dyDescent="0.3">
      <c r="A467">
        <v>10466</v>
      </c>
      <c r="B467">
        <f t="shared" si="15"/>
        <v>1.1000000000000001</v>
      </c>
      <c r="C467">
        <f t="shared" si="15"/>
        <v>1.1000000000000001</v>
      </c>
      <c r="F467">
        <v>3300</v>
      </c>
      <c r="G467">
        <v>88000</v>
      </c>
      <c r="H467" t="s">
        <v>29</v>
      </c>
      <c r="I467" t="s">
        <v>30</v>
      </c>
      <c r="J467" t="s">
        <v>85</v>
      </c>
      <c r="K467" t="s">
        <v>86</v>
      </c>
      <c r="L467">
        <v>0</v>
      </c>
      <c r="M467">
        <v>-4.75</v>
      </c>
      <c r="N467">
        <v>-3.5</v>
      </c>
      <c r="O467">
        <v>4.75</v>
      </c>
      <c r="P467">
        <v>3</v>
      </c>
      <c r="Q467">
        <v>-13.5</v>
      </c>
      <c r="R467">
        <v>2.5499999999999998</v>
      </c>
      <c r="S467">
        <v>-6.75</v>
      </c>
      <c r="T467" t="str">
        <f t="shared" si="14"/>
        <v>g101,5</v>
      </c>
      <c r="U467" s="1" t="s">
        <v>78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g101</v>
      </c>
      <c r="X467">
        <v>5</v>
      </c>
      <c r="Z467" s="2" t="str">
        <f>IF(AND(ISBLANK(Y467),OR(NOT(ISBLANK(AA467)),NOT(ISBLANK(AB467)))),#N/A,
IF(ISBLANK(Y467),"",
IF(AND(NOT(ISERROR(VLOOKUP(Y467,MonsterTable!$A:$B,MATCH(MonsterTable!$B$1,MonsterTable!$A$1:$B$1,0),0))),OR(ISBLANK(AA467),ISBLANK(AB467))),#N/A,
IFERROR(VLOOKUP(Y467,MonsterTable!$A:$B,MATCH(MonsterTable!$B$1,MonsterTable!$A$1:$B$1,0),0),
IF(OR(NOT(ISBLANK(AA467)),ISBLANK(AB467)),#N/A,
IF(Y467="empty","empty",
VLOOKUP(Y467,MonsterGroupTable!$A:$A,1,0)))))))</f>
        <v/>
      </c>
      <c r="AD467" s="2" t="str">
        <f>IF(AND(ISBLANK(AC467),OR(NOT(ISBLANK(AE467)),NOT(ISBLANK(AF467)))),#N/A,
IF(ISBLANK(AC467),"",
IF(AND(NOT(ISERROR(VLOOKUP(AC467,MonsterTable!$A:$B,MATCH(MonsterTable!$B$1,MonsterTable!$A$1:$B$1,0),0))),OR(ISBLANK(AE467),ISBLANK(AF467))),#N/A,
IFERROR(VLOOKUP(AC467,MonsterTable!$A:$B,MATCH(MonsterTable!$B$1,MonsterTable!$A$1:$B$1,0),0),
IF(OR(NOT(ISBLANK(AE467)),ISBLANK(AF467)),#N/A,
IF(AC467="empty","empty",
VLOOKUP(AC467,MonsterGroupTable!$A:$A,1,0)))))))</f>
        <v/>
      </c>
      <c r="AH467" s="2" t="str">
        <f>IF(AND(ISBLANK(AG467),OR(NOT(ISBLANK(AI467)),NOT(ISBLANK(AJ467)))),#N/A,
IF(ISBLANK(AG467),"",
IF(AND(NOT(ISERROR(VLOOKUP(AG467,MonsterTable!$A:$B,MATCH(MonsterTable!$B$1,MonsterTable!$A$1:$B$1,0),0))),OR(ISBLANK(AI467),ISBLANK(AJ467))),#N/A,
IFERROR(VLOOKUP(AG467,MonsterTable!$A:$B,MATCH(MonsterTable!$B$1,MonsterTable!$A$1:$B$1,0),0),
IF(OR(NOT(ISBLANK(AI467)),ISBLANK(AJ467)),#N/A,
IF(AG467="empty","empty",
VLOOKUP(AG467,MonsterGroupTable!$A:$A,1,0)))))))</f>
        <v/>
      </c>
      <c r="AL467" s="2" t="str">
        <f>IF(AND(ISBLANK(AK467),OR(NOT(ISBLANK(AM467)),NOT(ISBLANK(AN467)))),#N/A,
IF(ISBLANK(AK467),"",
IF(AND(NOT(ISERROR(VLOOKUP(AK467,MonsterTable!$A:$B,MATCH(MonsterTable!$B$1,MonsterTable!$A$1:$B$1,0),0))),OR(ISBLANK(AM467),ISBLANK(AN467))),#N/A,
IFERROR(VLOOKUP(AK467,MonsterTable!$A:$B,MATCH(MonsterTable!$B$1,MonsterTable!$A$1:$B$1,0),0),
IF(OR(NOT(ISBLANK(AM467)),ISBLANK(AN467)),#N/A,
IF(AK467="empty","empty",
VLOOKUP(AK467,MonsterGroupTable!$A:$A,1,0)))))))</f>
        <v/>
      </c>
      <c r="AP467" s="2" t="str">
        <f>IF(AND(ISBLANK(AO467),OR(NOT(ISBLANK(AQ467)),NOT(ISBLANK(AR467)))),#N/A,
IF(ISBLANK(AO467),"",
IF(AND(NOT(ISERROR(VLOOKUP(AO467,MonsterTable!$A:$B,MATCH(MonsterTable!$B$1,MonsterTable!$A$1:$B$1,0),0))),OR(ISBLANK(AQ467),ISBLANK(AR467))),#N/A,
IFERROR(VLOOKUP(AO467,MonsterTable!$A:$B,MATCH(MonsterTable!$B$1,MonsterTable!$A$1:$B$1,0),0),
IF(OR(NOT(ISBLANK(AQ467)),ISBLANK(AR467)),#N/A,
IF(AO467="empty","empty",
VLOOKUP(AO467,MonsterGroupTable!$A:$A,1,0)))))))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B467" s="2" t="str">
        <f>IF(AND(ISBLANK(BA467),OR(NOT(ISBLANK(BC467)),NOT(ISBLANK(BD467)))),#N/A,
IF(ISBLANK(BA467),"",
IF(AND(NOT(ISERROR(VLOOKUP(BA467,MonsterTable!$A:$B,MATCH(MonsterTable!$B$1,MonsterTable!$A$1:$B$1,0),0))),OR(ISBLANK(BC467),ISBLANK(BD467))),#N/A,
IFERROR(VLOOKUP(BA467,MonsterTable!$A:$B,MATCH(MonsterTable!$B$1,MonsterTable!$A$1:$B$1,0),0),
IF(OR(NOT(ISBLANK(BC467)),ISBLANK(BD467)),#N/A,
IF(BA467="empty","empty",
VLOOKUP(BA467,MonsterGroupTable!$A:$A,1,0)))))))</f>
        <v/>
      </c>
      <c r="BF467" s="2" t="str">
        <f>IF(AND(ISBLANK(BE467),OR(NOT(ISBLANK(BG467)),NOT(ISBLANK(BH467)))),#N/A,
IF(ISBLANK(BE467),"",
IF(AND(NOT(ISERROR(VLOOKUP(BE467,MonsterTable!$A:$B,MATCH(MonsterTable!$B$1,MonsterTable!$A$1:$B$1,0),0))),OR(ISBLANK(BG467),ISBLANK(BH467))),#N/A,
IFERROR(VLOOKUP(BE467,MonsterTable!$A:$B,MATCH(MonsterTable!$B$1,MonsterTable!$A$1:$B$1,0),0),
IF(OR(NOT(ISBLANK(BG467)),ISBLANK(BH467)),#N/A,
IF(BE467="empty","empty",
VLOOKUP(BE467,MonsterGroupTable!$A:$A,1,0)))))))</f>
        <v/>
      </c>
    </row>
    <row r="468" spans="1:58" x14ac:dyDescent="0.3">
      <c r="A468">
        <v>10467</v>
      </c>
      <c r="B468">
        <f t="shared" si="15"/>
        <v>1.1000000000000001</v>
      </c>
      <c r="C468">
        <f t="shared" si="15"/>
        <v>1.1000000000000001</v>
      </c>
      <c r="F468">
        <v>3300</v>
      </c>
      <c r="G468">
        <v>88550</v>
      </c>
      <c r="H468" t="s">
        <v>29</v>
      </c>
      <c r="I468" t="s">
        <v>30</v>
      </c>
      <c r="J468" t="s">
        <v>85</v>
      </c>
      <c r="K468" t="s">
        <v>86</v>
      </c>
      <c r="L468">
        <v>0</v>
      </c>
      <c r="M468">
        <v>-4.75</v>
      </c>
      <c r="N468">
        <v>-3.5</v>
      </c>
      <c r="O468">
        <v>4.75</v>
      </c>
      <c r="P468">
        <v>3</v>
      </c>
      <c r="Q468">
        <v>-13.5</v>
      </c>
      <c r="R468">
        <v>2.5499999999999998</v>
      </c>
      <c r="S468">
        <v>-6.75</v>
      </c>
      <c r="T468" t="str">
        <f t="shared" si="14"/>
        <v>g101,5</v>
      </c>
      <c r="U468" s="1" t="s">
        <v>78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g101</v>
      </c>
      <c r="X468">
        <v>5</v>
      </c>
      <c r="Z468" s="2" t="str">
        <f>IF(AND(ISBLANK(Y468),OR(NOT(ISBLANK(AA468)),NOT(ISBLANK(AB468)))),#N/A,
IF(ISBLANK(Y468),"",
IF(AND(NOT(ISERROR(VLOOKUP(Y468,MonsterTable!$A:$B,MATCH(MonsterTable!$B$1,MonsterTable!$A$1:$B$1,0),0))),OR(ISBLANK(AA468),ISBLANK(AB468))),#N/A,
IFERROR(VLOOKUP(Y468,MonsterTable!$A:$B,MATCH(MonsterTable!$B$1,MonsterTable!$A$1:$B$1,0),0),
IF(OR(NOT(ISBLANK(AA468)),ISBLANK(AB468)),#N/A,
IF(Y468="empty","empty",
VLOOKUP(Y468,MonsterGroupTable!$A:$A,1,0)))))))</f>
        <v/>
      </c>
      <c r="AD468" s="2" t="str">
        <f>IF(AND(ISBLANK(AC468),OR(NOT(ISBLANK(AE468)),NOT(ISBLANK(AF468)))),#N/A,
IF(ISBLANK(AC468),"",
IF(AND(NOT(ISERROR(VLOOKUP(AC468,MonsterTable!$A:$B,MATCH(MonsterTable!$B$1,MonsterTable!$A$1:$B$1,0),0))),OR(ISBLANK(AE468),ISBLANK(AF468))),#N/A,
IFERROR(VLOOKUP(AC468,MonsterTable!$A:$B,MATCH(MonsterTable!$B$1,MonsterTable!$A$1:$B$1,0),0),
IF(OR(NOT(ISBLANK(AE468)),ISBLANK(AF468)),#N/A,
IF(AC468="empty","empty",
VLOOKUP(AC468,MonsterGroupTable!$A:$A,1,0)))))))</f>
        <v/>
      </c>
      <c r="AH468" s="2" t="str">
        <f>IF(AND(ISBLANK(AG468),OR(NOT(ISBLANK(AI468)),NOT(ISBLANK(AJ468)))),#N/A,
IF(ISBLANK(AG468),"",
IF(AND(NOT(ISERROR(VLOOKUP(AG468,MonsterTable!$A:$B,MATCH(MonsterTable!$B$1,MonsterTable!$A$1:$B$1,0),0))),OR(ISBLANK(AI468),ISBLANK(AJ468))),#N/A,
IFERROR(VLOOKUP(AG468,MonsterTable!$A:$B,MATCH(MonsterTable!$B$1,MonsterTable!$A$1:$B$1,0),0),
IF(OR(NOT(ISBLANK(AI468)),ISBLANK(AJ468)),#N/A,
IF(AG468="empty","empty",
VLOOKUP(AG468,MonsterGroupTable!$A:$A,1,0)))))))</f>
        <v/>
      </c>
      <c r="AL468" s="2" t="str">
        <f>IF(AND(ISBLANK(AK468),OR(NOT(ISBLANK(AM468)),NOT(ISBLANK(AN468)))),#N/A,
IF(ISBLANK(AK468),"",
IF(AND(NOT(ISERROR(VLOOKUP(AK468,MonsterTable!$A:$B,MATCH(MonsterTable!$B$1,MonsterTable!$A$1:$B$1,0),0))),OR(ISBLANK(AM468),ISBLANK(AN468))),#N/A,
IFERROR(VLOOKUP(AK468,MonsterTable!$A:$B,MATCH(MonsterTable!$B$1,MonsterTable!$A$1:$B$1,0),0),
IF(OR(NOT(ISBLANK(AM468)),ISBLANK(AN468)),#N/A,
IF(AK468="empty","empty",
VLOOKUP(AK468,MonsterGroupTable!$A:$A,1,0)))))))</f>
        <v/>
      </c>
      <c r="AP468" s="2" t="str">
        <f>IF(AND(ISBLANK(AO468),OR(NOT(ISBLANK(AQ468)),NOT(ISBLANK(AR468)))),#N/A,
IF(ISBLANK(AO468),"",
IF(AND(NOT(ISERROR(VLOOKUP(AO468,MonsterTable!$A:$B,MATCH(MonsterTable!$B$1,MonsterTable!$A$1:$B$1,0),0))),OR(ISBLANK(AQ468),ISBLANK(AR468))),#N/A,
IFERROR(VLOOKUP(AO468,MonsterTable!$A:$B,MATCH(MonsterTable!$B$1,MonsterTable!$A$1:$B$1,0),0),
IF(OR(NOT(ISBLANK(AQ468)),ISBLANK(AR468)),#N/A,
IF(AO468="empty","empty",
VLOOKUP(AO468,MonsterGroupTable!$A:$A,1,0)))))))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B468" s="2" t="str">
        <f>IF(AND(ISBLANK(BA468),OR(NOT(ISBLANK(BC468)),NOT(ISBLANK(BD468)))),#N/A,
IF(ISBLANK(BA468),"",
IF(AND(NOT(ISERROR(VLOOKUP(BA468,MonsterTable!$A:$B,MATCH(MonsterTable!$B$1,MonsterTable!$A$1:$B$1,0),0))),OR(ISBLANK(BC468),ISBLANK(BD468))),#N/A,
IFERROR(VLOOKUP(BA468,MonsterTable!$A:$B,MATCH(MonsterTable!$B$1,MonsterTable!$A$1:$B$1,0),0),
IF(OR(NOT(ISBLANK(BC468)),ISBLANK(BD468)),#N/A,
IF(BA468="empty","empty",
VLOOKUP(BA468,MonsterGroupTable!$A:$A,1,0)))))))</f>
        <v/>
      </c>
      <c r="BF468" s="2" t="str">
        <f>IF(AND(ISBLANK(BE468),OR(NOT(ISBLANK(BG468)),NOT(ISBLANK(BH468)))),#N/A,
IF(ISBLANK(BE468),"",
IF(AND(NOT(ISERROR(VLOOKUP(BE468,MonsterTable!$A:$B,MATCH(MonsterTable!$B$1,MonsterTable!$A$1:$B$1,0),0))),OR(ISBLANK(BG468),ISBLANK(BH468))),#N/A,
IFERROR(VLOOKUP(BE468,MonsterTable!$A:$B,MATCH(MonsterTable!$B$1,MonsterTable!$A$1:$B$1,0),0),
IF(OR(NOT(ISBLANK(BG468)),ISBLANK(BH468)),#N/A,
IF(BE468="empty","empty",
VLOOKUP(BE468,MonsterGroupTable!$A:$A,1,0)))))))</f>
        <v/>
      </c>
    </row>
    <row r="469" spans="1:58" x14ac:dyDescent="0.3">
      <c r="A469">
        <v>10468</v>
      </c>
      <c r="B469">
        <f t="shared" si="15"/>
        <v>1.1000000000000001</v>
      </c>
      <c r="C469">
        <f t="shared" si="15"/>
        <v>1.1000000000000001</v>
      </c>
      <c r="F469">
        <v>3300</v>
      </c>
      <c r="G469">
        <v>89100</v>
      </c>
      <c r="H469" t="s">
        <v>29</v>
      </c>
      <c r="I469" t="s">
        <v>30</v>
      </c>
      <c r="J469" t="s">
        <v>85</v>
      </c>
      <c r="K469" t="s">
        <v>86</v>
      </c>
      <c r="L469">
        <v>0</v>
      </c>
      <c r="M469">
        <v>-4.75</v>
      </c>
      <c r="N469">
        <v>-3.5</v>
      </c>
      <c r="O469">
        <v>4.75</v>
      </c>
      <c r="P469">
        <v>3</v>
      </c>
      <c r="Q469">
        <v>-13.5</v>
      </c>
      <c r="R469">
        <v>2.5499999999999998</v>
      </c>
      <c r="S469">
        <v>-6.75</v>
      </c>
      <c r="T469" t="str">
        <f t="shared" si="14"/>
        <v>g101,5</v>
      </c>
      <c r="U469" s="1" t="s">
        <v>78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g101</v>
      </c>
      <c r="X469">
        <v>5</v>
      </c>
      <c r="Z469" s="2" t="str">
        <f>IF(AND(ISBLANK(Y469),OR(NOT(ISBLANK(AA469)),NOT(ISBLANK(AB469)))),#N/A,
IF(ISBLANK(Y469),"",
IF(AND(NOT(ISERROR(VLOOKUP(Y469,MonsterTable!$A:$B,MATCH(MonsterTable!$B$1,MonsterTable!$A$1:$B$1,0),0))),OR(ISBLANK(AA469),ISBLANK(AB469))),#N/A,
IFERROR(VLOOKUP(Y469,MonsterTable!$A:$B,MATCH(MonsterTable!$B$1,MonsterTable!$A$1:$B$1,0),0),
IF(OR(NOT(ISBLANK(AA469)),ISBLANK(AB469)),#N/A,
IF(Y469="empty","empty",
VLOOKUP(Y469,MonsterGroupTable!$A:$A,1,0)))))))</f>
        <v/>
      </c>
      <c r="AD469" s="2" t="str">
        <f>IF(AND(ISBLANK(AC469),OR(NOT(ISBLANK(AE469)),NOT(ISBLANK(AF469)))),#N/A,
IF(ISBLANK(AC469),"",
IF(AND(NOT(ISERROR(VLOOKUP(AC469,MonsterTable!$A:$B,MATCH(MonsterTable!$B$1,MonsterTable!$A$1:$B$1,0),0))),OR(ISBLANK(AE469),ISBLANK(AF469))),#N/A,
IFERROR(VLOOKUP(AC469,MonsterTable!$A:$B,MATCH(MonsterTable!$B$1,MonsterTable!$A$1:$B$1,0),0),
IF(OR(NOT(ISBLANK(AE469)),ISBLANK(AF469)),#N/A,
IF(AC469="empty","empty",
VLOOKUP(AC469,MonsterGroupTable!$A:$A,1,0)))))))</f>
        <v/>
      </c>
      <c r="AH469" s="2" t="str">
        <f>IF(AND(ISBLANK(AG469),OR(NOT(ISBLANK(AI469)),NOT(ISBLANK(AJ469)))),#N/A,
IF(ISBLANK(AG469),"",
IF(AND(NOT(ISERROR(VLOOKUP(AG469,MonsterTable!$A:$B,MATCH(MonsterTable!$B$1,MonsterTable!$A$1:$B$1,0),0))),OR(ISBLANK(AI469),ISBLANK(AJ469))),#N/A,
IFERROR(VLOOKUP(AG469,MonsterTable!$A:$B,MATCH(MonsterTable!$B$1,MonsterTable!$A$1:$B$1,0),0),
IF(OR(NOT(ISBLANK(AI469)),ISBLANK(AJ469)),#N/A,
IF(AG469="empty","empty",
VLOOKUP(AG469,MonsterGroupTable!$A:$A,1,0)))))))</f>
        <v/>
      </c>
      <c r="AL469" s="2" t="str">
        <f>IF(AND(ISBLANK(AK469),OR(NOT(ISBLANK(AM469)),NOT(ISBLANK(AN469)))),#N/A,
IF(ISBLANK(AK469),"",
IF(AND(NOT(ISERROR(VLOOKUP(AK469,MonsterTable!$A:$B,MATCH(MonsterTable!$B$1,MonsterTable!$A$1:$B$1,0),0))),OR(ISBLANK(AM469),ISBLANK(AN469))),#N/A,
IFERROR(VLOOKUP(AK469,MonsterTable!$A:$B,MATCH(MonsterTable!$B$1,MonsterTable!$A$1:$B$1,0),0),
IF(OR(NOT(ISBLANK(AM469)),ISBLANK(AN469)),#N/A,
IF(AK469="empty","empty",
VLOOKUP(AK469,MonsterGroupTable!$A:$A,1,0)))))))</f>
        <v/>
      </c>
      <c r="AP469" s="2" t="str">
        <f>IF(AND(ISBLANK(AO469),OR(NOT(ISBLANK(AQ469)),NOT(ISBLANK(AR469)))),#N/A,
IF(ISBLANK(AO469),"",
IF(AND(NOT(ISERROR(VLOOKUP(AO469,MonsterTable!$A:$B,MATCH(MonsterTable!$B$1,MonsterTable!$A$1:$B$1,0),0))),OR(ISBLANK(AQ469),ISBLANK(AR469))),#N/A,
IFERROR(VLOOKUP(AO469,MonsterTable!$A:$B,MATCH(MonsterTable!$B$1,MonsterTable!$A$1:$B$1,0),0),
IF(OR(NOT(ISBLANK(AQ469)),ISBLANK(AR469)),#N/A,
IF(AO469="empty","empty",
VLOOKUP(AO469,MonsterGroupTable!$A:$A,1,0)))))))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B469" s="2" t="str">
        <f>IF(AND(ISBLANK(BA469),OR(NOT(ISBLANK(BC469)),NOT(ISBLANK(BD469)))),#N/A,
IF(ISBLANK(BA469),"",
IF(AND(NOT(ISERROR(VLOOKUP(BA469,MonsterTable!$A:$B,MATCH(MonsterTable!$B$1,MonsterTable!$A$1:$B$1,0),0))),OR(ISBLANK(BC469),ISBLANK(BD469))),#N/A,
IFERROR(VLOOKUP(BA469,MonsterTable!$A:$B,MATCH(MonsterTable!$B$1,MonsterTable!$A$1:$B$1,0),0),
IF(OR(NOT(ISBLANK(BC469)),ISBLANK(BD469)),#N/A,
IF(BA469="empty","empty",
VLOOKUP(BA469,MonsterGroupTable!$A:$A,1,0)))))))</f>
        <v/>
      </c>
      <c r="BF469" s="2" t="str">
        <f>IF(AND(ISBLANK(BE469),OR(NOT(ISBLANK(BG469)),NOT(ISBLANK(BH469)))),#N/A,
IF(ISBLANK(BE469),"",
IF(AND(NOT(ISERROR(VLOOKUP(BE469,MonsterTable!$A:$B,MATCH(MonsterTable!$B$1,MonsterTable!$A$1:$B$1,0),0))),OR(ISBLANK(BG469),ISBLANK(BH469))),#N/A,
IFERROR(VLOOKUP(BE469,MonsterTable!$A:$B,MATCH(MonsterTable!$B$1,MonsterTable!$A$1:$B$1,0),0),
IF(OR(NOT(ISBLANK(BG469)),ISBLANK(BH469)),#N/A,
IF(BE469="empty","empty",
VLOOKUP(BE469,MonsterGroupTable!$A:$A,1,0)))))))</f>
        <v/>
      </c>
    </row>
    <row r="470" spans="1:58" x14ac:dyDescent="0.3">
      <c r="A470">
        <v>10469</v>
      </c>
      <c r="B470">
        <f t="shared" si="15"/>
        <v>1.1000000000000001</v>
      </c>
      <c r="C470">
        <f t="shared" si="15"/>
        <v>1.1000000000000001</v>
      </c>
      <c r="F470">
        <v>3300</v>
      </c>
      <c r="G470">
        <v>89650</v>
      </c>
      <c r="H470" t="s">
        <v>29</v>
      </c>
      <c r="I470" t="s">
        <v>30</v>
      </c>
      <c r="J470" t="s">
        <v>85</v>
      </c>
      <c r="K470" t="s">
        <v>86</v>
      </c>
      <c r="L470">
        <v>0</v>
      </c>
      <c r="M470">
        <v>-4.75</v>
      </c>
      <c r="N470">
        <v>-3.5</v>
      </c>
      <c r="O470">
        <v>4.75</v>
      </c>
      <c r="P470">
        <v>3</v>
      </c>
      <c r="Q470">
        <v>-13.5</v>
      </c>
      <c r="R470">
        <v>2.5499999999999998</v>
      </c>
      <c r="S470">
        <v>-6.75</v>
      </c>
      <c r="T470" t="str">
        <f t="shared" si="14"/>
        <v>g101,5</v>
      </c>
      <c r="U470" s="1" t="s">
        <v>78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g101</v>
      </c>
      <c r="X470">
        <v>5</v>
      </c>
      <c r="Z470" s="2" t="str">
        <f>IF(AND(ISBLANK(Y470),OR(NOT(ISBLANK(AA470)),NOT(ISBLANK(AB470)))),#N/A,
IF(ISBLANK(Y470),"",
IF(AND(NOT(ISERROR(VLOOKUP(Y470,MonsterTable!$A:$B,MATCH(MonsterTable!$B$1,MonsterTable!$A$1:$B$1,0),0))),OR(ISBLANK(AA470),ISBLANK(AB470))),#N/A,
IFERROR(VLOOKUP(Y470,MonsterTable!$A:$B,MATCH(MonsterTable!$B$1,MonsterTable!$A$1:$B$1,0),0),
IF(OR(NOT(ISBLANK(AA470)),ISBLANK(AB470)),#N/A,
IF(Y470="empty","empty",
VLOOKUP(Y470,MonsterGroupTable!$A:$A,1,0)))))))</f>
        <v/>
      </c>
      <c r="AD470" s="2" t="str">
        <f>IF(AND(ISBLANK(AC470),OR(NOT(ISBLANK(AE470)),NOT(ISBLANK(AF470)))),#N/A,
IF(ISBLANK(AC470),"",
IF(AND(NOT(ISERROR(VLOOKUP(AC470,MonsterTable!$A:$B,MATCH(MonsterTable!$B$1,MonsterTable!$A$1:$B$1,0),0))),OR(ISBLANK(AE470),ISBLANK(AF470))),#N/A,
IFERROR(VLOOKUP(AC470,MonsterTable!$A:$B,MATCH(MonsterTable!$B$1,MonsterTable!$A$1:$B$1,0),0),
IF(OR(NOT(ISBLANK(AE470)),ISBLANK(AF470)),#N/A,
IF(AC470="empty","empty",
VLOOKUP(AC470,MonsterGroupTable!$A:$A,1,0)))))))</f>
        <v/>
      </c>
      <c r="AH470" s="2" t="str">
        <f>IF(AND(ISBLANK(AG470),OR(NOT(ISBLANK(AI470)),NOT(ISBLANK(AJ470)))),#N/A,
IF(ISBLANK(AG470),"",
IF(AND(NOT(ISERROR(VLOOKUP(AG470,MonsterTable!$A:$B,MATCH(MonsterTable!$B$1,MonsterTable!$A$1:$B$1,0),0))),OR(ISBLANK(AI470),ISBLANK(AJ470))),#N/A,
IFERROR(VLOOKUP(AG470,MonsterTable!$A:$B,MATCH(MonsterTable!$B$1,MonsterTable!$A$1:$B$1,0),0),
IF(OR(NOT(ISBLANK(AI470)),ISBLANK(AJ470)),#N/A,
IF(AG470="empty","empty",
VLOOKUP(AG470,MonsterGroupTable!$A:$A,1,0)))))))</f>
        <v/>
      </c>
      <c r="AL470" s="2" t="str">
        <f>IF(AND(ISBLANK(AK470),OR(NOT(ISBLANK(AM470)),NOT(ISBLANK(AN470)))),#N/A,
IF(ISBLANK(AK470),"",
IF(AND(NOT(ISERROR(VLOOKUP(AK470,MonsterTable!$A:$B,MATCH(MonsterTable!$B$1,MonsterTable!$A$1:$B$1,0),0))),OR(ISBLANK(AM470),ISBLANK(AN470))),#N/A,
IFERROR(VLOOKUP(AK470,MonsterTable!$A:$B,MATCH(MonsterTable!$B$1,MonsterTable!$A$1:$B$1,0),0),
IF(OR(NOT(ISBLANK(AM470)),ISBLANK(AN470)),#N/A,
IF(AK470="empty","empty",
VLOOKUP(AK470,MonsterGroupTable!$A:$A,1,0)))))))</f>
        <v/>
      </c>
      <c r="AP470" s="2" t="str">
        <f>IF(AND(ISBLANK(AO470),OR(NOT(ISBLANK(AQ470)),NOT(ISBLANK(AR470)))),#N/A,
IF(ISBLANK(AO470),"",
IF(AND(NOT(ISERROR(VLOOKUP(AO470,MonsterTable!$A:$B,MATCH(MonsterTable!$B$1,MonsterTable!$A$1:$B$1,0),0))),OR(ISBLANK(AQ470),ISBLANK(AR470))),#N/A,
IFERROR(VLOOKUP(AO470,MonsterTable!$A:$B,MATCH(MonsterTable!$B$1,MonsterTable!$A$1:$B$1,0),0),
IF(OR(NOT(ISBLANK(AQ470)),ISBLANK(AR470)),#N/A,
IF(AO470="empty","empty",
VLOOKUP(AO470,MonsterGroupTable!$A:$A,1,0)))))))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B470" s="2" t="str">
        <f>IF(AND(ISBLANK(BA470),OR(NOT(ISBLANK(BC470)),NOT(ISBLANK(BD470)))),#N/A,
IF(ISBLANK(BA470),"",
IF(AND(NOT(ISERROR(VLOOKUP(BA470,MonsterTable!$A:$B,MATCH(MonsterTable!$B$1,MonsterTable!$A$1:$B$1,0),0))),OR(ISBLANK(BC470),ISBLANK(BD470))),#N/A,
IFERROR(VLOOKUP(BA470,MonsterTable!$A:$B,MATCH(MonsterTable!$B$1,MonsterTable!$A$1:$B$1,0),0),
IF(OR(NOT(ISBLANK(BC470)),ISBLANK(BD470)),#N/A,
IF(BA470="empty","empty",
VLOOKUP(BA470,MonsterGroupTable!$A:$A,1,0)))))))</f>
        <v/>
      </c>
      <c r="BF470" s="2" t="str">
        <f>IF(AND(ISBLANK(BE470),OR(NOT(ISBLANK(BG470)),NOT(ISBLANK(BH470)))),#N/A,
IF(ISBLANK(BE470),"",
IF(AND(NOT(ISERROR(VLOOKUP(BE470,MonsterTable!$A:$B,MATCH(MonsterTable!$B$1,MonsterTable!$A$1:$B$1,0),0))),OR(ISBLANK(BG470),ISBLANK(BH470))),#N/A,
IFERROR(VLOOKUP(BE470,MonsterTable!$A:$B,MATCH(MonsterTable!$B$1,MonsterTable!$A$1:$B$1,0),0),
IF(OR(NOT(ISBLANK(BG470)),ISBLANK(BH470)),#N/A,
IF(BE470="empty","empty",
VLOOKUP(BE470,MonsterGroupTable!$A:$A,1,0)))))))</f>
        <v/>
      </c>
    </row>
    <row r="471" spans="1:58" x14ac:dyDescent="0.3">
      <c r="A471">
        <v>10470</v>
      </c>
      <c r="B471">
        <f t="shared" si="15"/>
        <v>1.2</v>
      </c>
      <c r="C471">
        <f t="shared" si="15"/>
        <v>1.1000000000000001</v>
      </c>
      <c r="F471">
        <v>3300</v>
      </c>
      <c r="G471">
        <v>90200</v>
      </c>
      <c r="H471" t="s">
        <v>29</v>
      </c>
      <c r="I471" t="s">
        <v>30</v>
      </c>
      <c r="J471" t="s">
        <v>85</v>
      </c>
      <c r="K471" t="s">
        <v>86</v>
      </c>
      <c r="L471">
        <v>0</v>
      </c>
      <c r="M471">
        <v>-4.75</v>
      </c>
      <c r="N471">
        <v>-3.5</v>
      </c>
      <c r="O471">
        <v>4.75</v>
      </c>
      <c r="P471">
        <v>3</v>
      </c>
      <c r="Q471">
        <v>-13.5</v>
      </c>
      <c r="R471">
        <v>2.5499999999999998</v>
      </c>
      <c r="S471">
        <v>-6.75</v>
      </c>
      <c r="T471" t="str">
        <f t="shared" si="14"/>
        <v>g101,5</v>
      </c>
      <c r="U471" s="1" t="s">
        <v>78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g101</v>
      </c>
      <c r="X471">
        <v>5</v>
      </c>
      <c r="Z471" s="2" t="str">
        <f>IF(AND(ISBLANK(Y471),OR(NOT(ISBLANK(AA471)),NOT(ISBLANK(AB471)))),#N/A,
IF(ISBLANK(Y471),"",
IF(AND(NOT(ISERROR(VLOOKUP(Y471,MonsterTable!$A:$B,MATCH(MonsterTable!$B$1,MonsterTable!$A$1:$B$1,0),0))),OR(ISBLANK(AA471),ISBLANK(AB471))),#N/A,
IFERROR(VLOOKUP(Y471,MonsterTable!$A:$B,MATCH(MonsterTable!$B$1,MonsterTable!$A$1:$B$1,0),0),
IF(OR(NOT(ISBLANK(AA471)),ISBLANK(AB471)),#N/A,
IF(Y471="empty","empty",
VLOOKUP(Y471,MonsterGroupTable!$A:$A,1,0)))))))</f>
        <v/>
      </c>
      <c r="AD471" s="2" t="str">
        <f>IF(AND(ISBLANK(AC471),OR(NOT(ISBLANK(AE471)),NOT(ISBLANK(AF471)))),#N/A,
IF(ISBLANK(AC471),"",
IF(AND(NOT(ISERROR(VLOOKUP(AC471,MonsterTable!$A:$B,MATCH(MonsterTable!$B$1,MonsterTable!$A$1:$B$1,0),0))),OR(ISBLANK(AE471),ISBLANK(AF471))),#N/A,
IFERROR(VLOOKUP(AC471,MonsterTable!$A:$B,MATCH(MonsterTable!$B$1,MonsterTable!$A$1:$B$1,0),0),
IF(OR(NOT(ISBLANK(AE471)),ISBLANK(AF471)),#N/A,
IF(AC471="empty","empty",
VLOOKUP(AC471,MonsterGroupTable!$A:$A,1,0)))))))</f>
        <v/>
      </c>
      <c r="AH471" s="2" t="str">
        <f>IF(AND(ISBLANK(AG471),OR(NOT(ISBLANK(AI471)),NOT(ISBLANK(AJ471)))),#N/A,
IF(ISBLANK(AG471),"",
IF(AND(NOT(ISERROR(VLOOKUP(AG471,MonsterTable!$A:$B,MATCH(MonsterTable!$B$1,MonsterTable!$A$1:$B$1,0),0))),OR(ISBLANK(AI471),ISBLANK(AJ471))),#N/A,
IFERROR(VLOOKUP(AG471,MonsterTable!$A:$B,MATCH(MonsterTable!$B$1,MonsterTable!$A$1:$B$1,0),0),
IF(OR(NOT(ISBLANK(AI471)),ISBLANK(AJ471)),#N/A,
IF(AG471="empty","empty",
VLOOKUP(AG471,MonsterGroupTable!$A:$A,1,0)))))))</f>
        <v/>
      </c>
      <c r="AL471" s="2" t="str">
        <f>IF(AND(ISBLANK(AK471),OR(NOT(ISBLANK(AM471)),NOT(ISBLANK(AN471)))),#N/A,
IF(ISBLANK(AK471),"",
IF(AND(NOT(ISERROR(VLOOKUP(AK471,MonsterTable!$A:$B,MATCH(MonsterTable!$B$1,MonsterTable!$A$1:$B$1,0),0))),OR(ISBLANK(AM471),ISBLANK(AN471))),#N/A,
IFERROR(VLOOKUP(AK471,MonsterTable!$A:$B,MATCH(MonsterTable!$B$1,MonsterTable!$A$1:$B$1,0),0),
IF(OR(NOT(ISBLANK(AM471)),ISBLANK(AN471)),#N/A,
IF(AK471="empty","empty",
VLOOKUP(AK471,MonsterGroupTable!$A:$A,1,0)))))))</f>
        <v/>
      </c>
      <c r="AP471" s="2" t="str">
        <f>IF(AND(ISBLANK(AO471),OR(NOT(ISBLANK(AQ471)),NOT(ISBLANK(AR471)))),#N/A,
IF(ISBLANK(AO471),"",
IF(AND(NOT(ISERROR(VLOOKUP(AO471,MonsterTable!$A:$B,MATCH(MonsterTable!$B$1,MonsterTable!$A$1:$B$1,0),0))),OR(ISBLANK(AQ471),ISBLANK(AR471))),#N/A,
IFERROR(VLOOKUP(AO471,MonsterTable!$A:$B,MATCH(MonsterTable!$B$1,MonsterTable!$A$1:$B$1,0),0),
IF(OR(NOT(ISBLANK(AQ471)),ISBLANK(AR471)),#N/A,
IF(AO471="empty","empty",
VLOOKUP(AO471,MonsterGroupTable!$A:$A,1,0)))))))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B471" s="2" t="str">
        <f>IF(AND(ISBLANK(BA471),OR(NOT(ISBLANK(BC471)),NOT(ISBLANK(BD471)))),#N/A,
IF(ISBLANK(BA471),"",
IF(AND(NOT(ISERROR(VLOOKUP(BA471,MonsterTable!$A:$B,MATCH(MonsterTable!$B$1,MonsterTable!$A$1:$B$1,0),0))),OR(ISBLANK(BC471),ISBLANK(BD471))),#N/A,
IFERROR(VLOOKUP(BA471,MonsterTable!$A:$B,MATCH(MonsterTable!$B$1,MonsterTable!$A$1:$B$1,0),0),
IF(OR(NOT(ISBLANK(BC471)),ISBLANK(BD471)),#N/A,
IF(BA471="empty","empty",
VLOOKUP(BA471,MonsterGroupTable!$A:$A,1,0)))))))</f>
        <v/>
      </c>
      <c r="BF471" s="2" t="str">
        <f>IF(AND(ISBLANK(BE471),OR(NOT(ISBLANK(BG471)),NOT(ISBLANK(BH471)))),#N/A,
IF(ISBLANK(BE471),"",
IF(AND(NOT(ISERROR(VLOOKUP(BE471,MonsterTable!$A:$B,MATCH(MonsterTable!$B$1,MonsterTable!$A$1:$B$1,0),0))),OR(ISBLANK(BG471),ISBLANK(BH471))),#N/A,
IFERROR(VLOOKUP(BE471,MonsterTable!$A:$B,MATCH(MonsterTable!$B$1,MonsterTable!$A$1:$B$1,0),0),
IF(OR(NOT(ISBLANK(BG471)),ISBLANK(BH471)),#N/A,
IF(BE471="empty","empty",
VLOOKUP(BE471,MonsterGroupTable!$A:$A,1,0)))))))</f>
        <v/>
      </c>
    </row>
    <row r="472" spans="1:58" x14ac:dyDescent="0.3">
      <c r="A472">
        <v>10471</v>
      </c>
      <c r="B472">
        <f t="shared" si="15"/>
        <v>1.1000000000000001</v>
      </c>
      <c r="C472">
        <f t="shared" si="15"/>
        <v>1.1000000000000001</v>
      </c>
      <c r="F472">
        <v>3300</v>
      </c>
      <c r="G472">
        <v>90750</v>
      </c>
      <c r="H472" t="s">
        <v>29</v>
      </c>
      <c r="I472" t="s">
        <v>30</v>
      </c>
      <c r="J472" t="s">
        <v>85</v>
      </c>
      <c r="K472" t="s">
        <v>86</v>
      </c>
      <c r="L472">
        <v>0</v>
      </c>
      <c r="M472">
        <v>-4.75</v>
      </c>
      <c r="N472">
        <v>-3.5</v>
      </c>
      <c r="O472">
        <v>4.75</v>
      </c>
      <c r="P472">
        <v>3</v>
      </c>
      <c r="Q472">
        <v>-13.5</v>
      </c>
      <c r="R472">
        <v>2.5499999999999998</v>
      </c>
      <c r="S472">
        <v>-6.75</v>
      </c>
      <c r="T472" t="str">
        <f t="shared" si="14"/>
        <v>g101,5</v>
      </c>
      <c r="U472" s="1" t="s">
        <v>78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g101</v>
      </c>
      <c r="X472">
        <v>5</v>
      </c>
      <c r="Z472" s="2" t="str">
        <f>IF(AND(ISBLANK(Y472),OR(NOT(ISBLANK(AA472)),NOT(ISBLANK(AB472)))),#N/A,
IF(ISBLANK(Y472),"",
IF(AND(NOT(ISERROR(VLOOKUP(Y472,MonsterTable!$A:$B,MATCH(MonsterTable!$B$1,MonsterTable!$A$1:$B$1,0),0))),OR(ISBLANK(AA472),ISBLANK(AB472))),#N/A,
IFERROR(VLOOKUP(Y472,MonsterTable!$A:$B,MATCH(MonsterTable!$B$1,MonsterTable!$A$1:$B$1,0),0),
IF(OR(NOT(ISBLANK(AA472)),ISBLANK(AB472)),#N/A,
IF(Y472="empty","empty",
VLOOKUP(Y472,MonsterGroupTable!$A:$A,1,0)))))))</f>
        <v/>
      </c>
      <c r="AD472" s="2" t="str">
        <f>IF(AND(ISBLANK(AC472),OR(NOT(ISBLANK(AE472)),NOT(ISBLANK(AF472)))),#N/A,
IF(ISBLANK(AC472),"",
IF(AND(NOT(ISERROR(VLOOKUP(AC472,MonsterTable!$A:$B,MATCH(MonsterTable!$B$1,MonsterTable!$A$1:$B$1,0),0))),OR(ISBLANK(AE472),ISBLANK(AF472))),#N/A,
IFERROR(VLOOKUP(AC472,MonsterTable!$A:$B,MATCH(MonsterTable!$B$1,MonsterTable!$A$1:$B$1,0),0),
IF(OR(NOT(ISBLANK(AE472)),ISBLANK(AF472)),#N/A,
IF(AC472="empty","empty",
VLOOKUP(AC472,MonsterGroupTable!$A:$A,1,0)))))))</f>
        <v/>
      </c>
      <c r="AH472" s="2" t="str">
        <f>IF(AND(ISBLANK(AG472),OR(NOT(ISBLANK(AI472)),NOT(ISBLANK(AJ472)))),#N/A,
IF(ISBLANK(AG472),"",
IF(AND(NOT(ISERROR(VLOOKUP(AG472,MonsterTable!$A:$B,MATCH(MonsterTable!$B$1,MonsterTable!$A$1:$B$1,0),0))),OR(ISBLANK(AI472),ISBLANK(AJ472))),#N/A,
IFERROR(VLOOKUP(AG472,MonsterTable!$A:$B,MATCH(MonsterTable!$B$1,MonsterTable!$A$1:$B$1,0),0),
IF(OR(NOT(ISBLANK(AI472)),ISBLANK(AJ472)),#N/A,
IF(AG472="empty","empty",
VLOOKUP(AG472,MonsterGroupTable!$A:$A,1,0)))))))</f>
        <v/>
      </c>
      <c r="AL472" s="2" t="str">
        <f>IF(AND(ISBLANK(AK472),OR(NOT(ISBLANK(AM472)),NOT(ISBLANK(AN472)))),#N/A,
IF(ISBLANK(AK472),"",
IF(AND(NOT(ISERROR(VLOOKUP(AK472,MonsterTable!$A:$B,MATCH(MonsterTable!$B$1,MonsterTable!$A$1:$B$1,0),0))),OR(ISBLANK(AM472),ISBLANK(AN472))),#N/A,
IFERROR(VLOOKUP(AK472,MonsterTable!$A:$B,MATCH(MonsterTable!$B$1,MonsterTable!$A$1:$B$1,0),0),
IF(OR(NOT(ISBLANK(AM472)),ISBLANK(AN472)),#N/A,
IF(AK472="empty","empty",
VLOOKUP(AK472,MonsterGroupTable!$A:$A,1,0)))))))</f>
        <v/>
      </c>
      <c r="AP472" s="2" t="str">
        <f>IF(AND(ISBLANK(AO472),OR(NOT(ISBLANK(AQ472)),NOT(ISBLANK(AR472)))),#N/A,
IF(ISBLANK(AO472),"",
IF(AND(NOT(ISERROR(VLOOKUP(AO472,MonsterTable!$A:$B,MATCH(MonsterTable!$B$1,MonsterTable!$A$1:$B$1,0),0))),OR(ISBLANK(AQ472),ISBLANK(AR472))),#N/A,
IFERROR(VLOOKUP(AO472,MonsterTable!$A:$B,MATCH(MonsterTable!$B$1,MonsterTable!$A$1:$B$1,0),0),
IF(OR(NOT(ISBLANK(AQ472)),ISBLANK(AR472)),#N/A,
IF(AO472="empty","empty",
VLOOKUP(AO472,MonsterGroupTable!$A:$A,1,0)))))))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B472" s="2" t="str">
        <f>IF(AND(ISBLANK(BA472),OR(NOT(ISBLANK(BC472)),NOT(ISBLANK(BD472)))),#N/A,
IF(ISBLANK(BA472),"",
IF(AND(NOT(ISERROR(VLOOKUP(BA472,MonsterTable!$A:$B,MATCH(MonsterTable!$B$1,MonsterTable!$A$1:$B$1,0),0))),OR(ISBLANK(BC472),ISBLANK(BD472))),#N/A,
IFERROR(VLOOKUP(BA472,MonsterTable!$A:$B,MATCH(MonsterTable!$B$1,MonsterTable!$A$1:$B$1,0),0),
IF(OR(NOT(ISBLANK(BC472)),ISBLANK(BD472)),#N/A,
IF(BA472="empty","empty",
VLOOKUP(BA472,MonsterGroupTable!$A:$A,1,0)))))))</f>
        <v/>
      </c>
      <c r="BF472" s="2" t="str">
        <f>IF(AND(ISBLANK(BE472),OR(NOT(ISBLANK(BG472)),NOT(ISBLANK(BH472)))),#N/A,
IF(ISBLANK(BE472),"",
IF(AND(NOT(ISERROR(VLOOKUP(BE472,MonsterTable!$A:$B,MATCH(MonsterTable!$B$1,MonsterTable!$A$1:$B$1,0),0))),OR(ISBLANK(BG472),ISBLANK(BH472))),#N/A,
IFERROR(VLOOKUP(BE472,MonsterTable!$A:$B,MATCH(MonsterTable!$B$1,MonsterTable!$A$1:$B$1,0),0),
IF(OR(NOT(ISBLANK(BG472)),ISBLANK(BH472)),#N/A,
IF(BE472="empty","empty",
VLOOKUP(BE472,MonsterGroupTable!$A:$A,1,0)))))))</f>
        <v/>
      </c>
    </row>
    <row r="473" spans="1:58" x14ac:dyDescent="0.3">
      <c r="A473">
        <v>10472</v>
      </c>
      <c r="B473">
        <f t="shared" si="15"/>
        <v>1.1000000000000001</v>
      </c>
      <c r="C473">
        <f t="shared" si="15"/>
        <v>1.1000000000000001</v>
      </c>
      <c r="F473">
        <v>3300</v>
      </c>
      <c r="G473">
        <v>91300</v>
      </c>
      <c r="H473" t="s">
        <v>29</v>
      </c>
      <c r="I473" t="s">
        <v>30</v>
      </c>
      <c r="J473" t="s">
        <v>85</v>
      </c>
      <c r="K473" t="s">
        <v>86</v>
      </c>
      <c r="L473">
        <v>0</v>
      </c>
      <c r="M473">
        <v>-4.75</v>
      </c>
      <c r="N473">
        <v>-3.5</v>
      </c>
      <c r="O473">
        <v>4.75</v>
      </c>
      <c r="P473">
        <v>3</v>
      </c>
      <c r="Q473">
        <v>-13.5</v>
      </c>
      <c r="R473">
        <v>2.5499999999999998</v>
      </c>
      <c r="S473">
        <v>-6.75</v>
      </c>
      <c r="T473" t="str">
        <f t="shared" si="14"/>
        <v>g101,5</v>
      </c>
      <c r="U473" s="1" t="s">
        <v>78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g101</v>
      </c>
      <c r="X473">
        <v>5</v>
      </c>
      <c r="Z473" s="2" t="str">
        <f>IF(AND(ISBLANK(Y473),OR(NOT(ISBLANK(AA473)),NOT(ISBLANK(AB473)))),#N/A,
IF(ISBLANK(Y473),"",
IF(AND(NOT(ISERROR(VLOOKUP(Y473,MonsterTable!$A:$B,MATCH(MonsterTable!$B$1,MonsterTable!$A$1:$B$1,0),0))),OR(ISBLANK(AA473),ISBLANK(AB473))),#N/A,
IFERROR(VLOOKUP(Y473,MonsterTable!$A:$B,MATCH(MonsterTable!$B$1,MonsterTable!$A$1:$B$1,0),0),
IF(OR(NOT(ISBLANK(AA473)),ISBLANK(AB473)),#N/A,
IF(Y473="empty","empty",
VLOOKUP(Y473,MonsterGroupTable!$A:$A,1,0)))))))</f>
        <v/>
      </c>
      <c r="AD473" s="2" t="str">
        <f>IF(AND(ISBLANK(AC473),OR(NOT(ISBLANK(AE473)),NOT(ISBLANK(AF473)))),#N/A,
IF(ISBLANK(AC473),"",
IF(AND(NOT(ISERROR(VLOOKUP(AC473,MonsterTable!$A:$B,MATCH(MonsterTable!$B$1,MonsterTable!$A$1:$B$1,0),0))),OR(ISBLANK(AE473),ISBLANK(AF473))),#N/A,
IFERROR(VLOOKUP(AC473,MonsterTable!$A:$B,MATCH(MonsterTable!$B$1,MonsterTable!$A$1:$B$1,0),0),
IF(OR(NOT(ISBLANK(AE473)),ISBLANK(AF473)),#N/A,
IF(AC473="empty","empty",
VLOOKUP(AC473,MonsterGroupTable!$A:$A,1,0)))))))</f>
        <v/>
      </c>
      <c r="AH473" s="2" t="str">
        <f>IF(AND(ISBLANK(AG473),OR(NOT(ISBLANK(AI473)),NOT(ISBLANK(AJ473)))),#N/A,
IF(ISBLANK(AG473),"",
IF(AND(NOT(ISERROR(VLOOKUP(AG473,MonsterTable!$A:$B,MATCH(MonsterTable!$B$1,MonsterTable!$A$1:$B$1,0),0))),OR(ISBLANK(AI473),ISBLANK(AJ473))),#N/A,
IFERROR(VLOOKUP(AG473,MonsterTable!$A:$B,MATCH(MonsterTable!$B$1,MonsterTable!$A$1:$B$1,0),0),
IF(OR(NOT(ISBLANK(AI473)),ISBLANK(AJ473)),#N/A,
IF(AG473="empty","empty",
VLOOKUP(AG473,MonsterGroupTable!$A:$A,1,0)))))))</f>
        <v/>
      </c>
      <c r="AL473" s="2" t="str">
        <f>IF(AND(ISBLANK(AK473),OR(NOT(ISBLANK(AM473)),NOT(ISBLANK(AN473)))),#N/A,
IF(ISBLANK(AK473),"",
IF(AND(NOT(ISERROR(VLOOKUP(AK473,MonsterTable!$A:$B,MATCH(MonsterTable!$B$1,MonsterTable!$A$1:$B$1,0),0))),OR(ISBLANK(AM473),ISBLANK(AN473))),#N/A,
IFERROR(VLOOKUP(AK473,MonsterTable!$A:$B,MATCH(MonsterTable!$B$1,MonsterTable!$A$1:$B$1,0),0),
IF(OR(NOT(ISBLANK(AM473)),ISBLANK(AN473)),#N/A,
IF(AK473="empty","empty",
VLOOKUP(AK473,MonsterGroupTable!$A:$A,1,0)))))))</f>
        <v/>
      </c>
      <c r="AP473" s="2" t="str">
        <f>IF(AND(ISBLANK(AO473),OR(NOT(ISBLANK(AQ473)),NOT(ISBLANK(AR473)))),#N/A,
IF(ISBLANK(AO473),"",
IF(AND(NOT(ISERROR(VLOOKUP(AO473,MonsterTable!$A:$B,MATCH(MonsterTable!$B$1,MonsterTable!$A$1:$B$1,0),0))),OR(ISBLANK(AQ473),ISBLANK(AR473))),#N/A,
IFERROR(VLOOKUP(AO473,MonsterTable!$A:$B,MATCH(MonsterTable!$B$1,MonsterTable!$A$1:$B$1,0),0),
IF(OR(NOT(ISBLANK(AQ473)),ISBLANK(AR473)),#N/A,
IF(AO473="empty","empty",
VLOOKUP(AO473,MonsterGroupTable!$A:$A,1,0)))))))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B473" s="2" t="str">
        <f>IF(AND(ISBLANK(BA473),OR(NOT(ISBLANK(BC473)),NOT(ISBLANK(BD473)))),#N/A,
IF(ISBLANK(BA473),"",
IF(AND(NOT(ISERROR(VLOOKUP(BA473,MonsterTable!$A:$B,MATCH(MonsterTable!$B$1,MonsterTable!$A$1:$B$1,0),0))),OR(ISBLANK(BC473),ISBLANK(BD473))),#N/A,
IFERROR(VLOOKUP(BA473,MonsterTable!$A:$B,MATCH(MonsterTable!$B$1,MonsterTable!$A$1:$B$1,0),0),
IF(OR(NOT(ISBLANK(BC473)),ISBLANK(BD473)),#N/A,
IF(BA473="empty","empty",
VLOOKUP(BA473,MonsterGroupTable!$A:$A,1,0)))))))</f>
        <v/>
      </c>
      <c r="BF473" s="2" t="str">
        <f>IF(AND(ISBLANK(BE473),OR(NOT(ISBLANK(BG473)),NOT(ISBLANK(BH473)))),#N/A,
IF(ISBLANK(BE473),"",
IF(AND(NOT(ISERROR(VLOOKUP(BE473,MonsterTable!$A:$B,MATCH(MonsterTable!$B$1,MonsterTable!$A$1:$B$1,0),0))),OR(ISBLANK(BG473),ISBLANK(BH473))),#N/A,
IFERROR(VLOOKUP(BE473,MonsterTable!$A:$B,MATCH(MonsterTable!$B$1,MonsterTable!$A$1:$B$1,0),0),
IF(OR(NOT(ISBLANK(BG473)),ISBLANK(BH473)),#N/A,
IF(BE473="empty","empty",
VLOOKUP(BE473,MonsterGroupTable!$A:$A,1,0)))))))</f>
        <v/>
      </c>
    </row>
    <row r="474" spans="1:58" x14ac:dyDescent="0.3">
      <c r="A474">
        <v>10473</v>
      </c>
      <c r="B474">
        <f t="shared" si="15"/>
        <v>1.1000000000000001</v>
      </c>
      <c r="C474">
        <f t="shared" si="15"/>
        <v>1.1000000000000001</v>
      </c>
      <c r="F474">
        <v>3300</v>
      </c>
      <c r="G474">
        <v>91850</v>
      </c>
      <c r="H474" t="s">
        <v>29</v>
      </c>
      <c r="I474" t="s">
        <v>30</v>
      </c>
      <c r="J474" t="s">
        <v>85</v>
      </c>
      <c r="K474" t="s">
        <v>86</v>
      </c>
      <c r="L474">
        <v>0</v>
      </c>
      <c r="M474">
        <v>-4.75</v>
      </c>
      <c r="N474">
        <v>-3.5</v>
      </c>
      <c r="O474">
        <v>4.75</v>
      </c>
      <c r="P474">
        <v>3</v>
      </c>
      <c r="Q474">
        <v>-13.5</v>
      </c>
      <c r="R474">
        <v>2.5499999999999998</v>
      </c>
      <c r="S474">
        <v>-6.75</v>
      </c>
      <c r="T474" t="str">
        <f t="shared" si="14"/>
        <v>g101,5</v>
      </c>
      <c r="U474" s="1" t="s">
        <v>78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g101</v>
      </c>
      <c r="X474">
        <v>5</v>
      </c>
      <c r="Z474" s="2" t="str">
        <f>IF(AND(ISBLANK(Y474),OR(NOT(ISBLANK(AA474)),NOT(ISBLANK(AB474)))),#N/A,
IF(ISBLANK(Y474),"",
IF(AND(NOT(ISERROR(VLOOKUP(Y474,MonsterTable!$A:$B,MATCH(MonsterTable!$B$1,MonsterTable!$A$1:$B$1,0),0))),OR(ISBLANK(AA474),ISBLANK(AB474))),#N/A,
IFERROR(VLOOKUP(Y474,MonsterTable!$A:$B,MATCH(MonsterTable!$B$1,MonsterTable!$A$1:$B$1,0),0),
IF(OR(NOT(ISBLANK(AA474)),ISBLANK(AB474)),#N/A,
IF(Y474="empty","empty",
VLOOKUP(Y474,MonsterGroupTable!$A:$A,1,0)))))))</f>
        <v/>
      </c>
      <c r="AD474" s="2" t="str">
        <f>IF(AND(ISBLANK(AC474),OR(NOT(ISBLANK(AE474)),NOT(ISBLANK(AF474)))),#N/A,
IF(ISBLANK(AC474),"",
IF(AND(NOT(ISERROR(VLOOKUP(AC474,MonsterTable!$A:$B,MATCH(MonsterTable!$B$1,MonsterTable!$A$1:$B$1,0),0))),OR(ISBLANK(AE474),ISBLANK(AF474))),#N/A,
IFERROR(VLOOKUP(AC474,MonsterTable!$A:$B,MATCH(MonsterTable!$B$1,MonsterTable!$A$1:$B$1,0),0),
IF(OR(NOT(ISBLANK(AE474)),ISBLANK(AF474)),#N/A,
IF(AC474="empty","empty",
VLOOKUP(AC474,MonsterGroupTable!$A:$A,1,0)))))))</f>
        <v/>
      </c>
      <c r="AH474" s="2" t="str">
        <f>IF(AND(ISBLANK(AG474),OR(NOT(ISBLANK(AI474)),NOT(ISBLANK(AJ474)))),#N/A,
IF(ISBLANK(AG474),"",
IF(AND(NOT(ISERROR(VLOOKUP(AG474,MonsterTable!$A:$B,MATCH(MonsterTable!$B$1,MonsterTable!$A$1:$B$1,0),0))),OR(ISBLANK(AI474),ISBLANK(AJ474))),#N/A,
IFERROR(VLOOKUP(AG474,MonsterTable!$A:$B,MATCH(MonsterTable!$B$1,MonsterTable!$A$1:$B$1,0),0),
IF(OR(NOT(ISBLANK(AI474)),ISBLANK(AJ474)),#N/A,
IF(AG474="empty","empty",
VLOOKUP(AG474,MonsterGroupTable!$A:$A,1,0)))))))</f>
        <v/>
      </c>
      <c r="AL474" s="2" t="str">
        <f>IF(AND(ISBLANK(AK474),OR(NOT(ISBLANK(AM474)),NOT(ISBLANK(AN474)))),#N/A,
IF(ISBLANK(AK474),"",
IF(AND(NOT(ISERROR(VLOOKUP(AK474,MonsterTable!$A:$B,MATCH(MonsterTable!$B$1,MonsterTable!$A$1:$B$1,0),0))),OR(ISBLANK(AM474),ISBLANK(AN474))),#N/A,
IFERROR(VLOOKUP(AK474,MonsterTable!$A:$B,MATCH(MonsterTable!$B$1,MonsterTable!$A$1:$B$1,0),0),
IF(OR(NOT(ISBLANK(AM474)),ISBLANK(AN474)),#N/A,
IF(AK474="empty","empty",
VLOOKUP(AK474,MonsterGroupTable!$A:$A,1,0)))))))</f>
        <v/>
      </c>
      <c r="AP474" s="2" t="str">
        <f>IF(AND(ISBLANK(AO474),OR(NOT(ISBLANK(AQ474)),NOT(ISBLANK(AR474)))),#N/A,
IF(ISBLANK(AO474),"",
IF(AND(NOT(ISERROR(VLOOKUP(AO474,MonsterTable!$A:$B,MATCH(MonsterTable!$B$1,MonsterTable!$A$1:$B$1,0),0))),OR(ISBLANK(AQ474),ISBLANK(AR474))),#N/A,
IFERROR(VLOOKUP(AO474,MonsterTable!$A:$B,MATCH(MonsterTable!$B$1,MonsterTable!$A$1:$B$1,0),0),
IF(OR(NOT(ISBLANK(AQ474)),ISBLANK(AR474)),#N/A,
IF(AO474="empty","empty",
VLOOKUP(AO474,MonsterGroupTable!$A:$A,1,0)))))))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B474" s="2" t="str">
        <f>IF(AND(ISBLANK(BA474),OR(NOT(ISBLANK(BC474)),NOT(ISBLANK(BD474)))),#N/A,
IF(ISBLANK(BA474),"",
IF(AND(NOT(ISERROR(VLOOKUP(BA474,MonsterTable!$A:$B,MATCH(MonsterTable!$B$1,MonsterTable!$A$1:$B$1,0),0))),OR(ISBLANK(BC474),ISBLANK(BD474))),#N/A,
IFERROR(VLOOKUP(BA474,MonsterTable!$A:$B,MATCH(MonsterTable!$B$1,MonsterTable!$A$1:$B$1,0),0),
IF(OR(NOT(ISBLANK(BC474)),ISBLANK(BD474)),#N/A,
IF(BA474="empty","empty",
VLOOKUP(BA474,MonsterGroupTable!$A:$A,1,0)))))))</f>
        <v/>
      </c>
      <c r="BF474" s="2" t="str">
        <f>IF(AND(ISBLANK(BE474),OR(NOT(ISBLANK(BG474)),NOT(ISBLANK(BH474)))),#N/A,
IF(ISBLANK(BE474),"",
IF(AND(NOT(ISERROR(VLOOKUP(BE474,MonsterTable!$A:$B,MATCH(MonsterTable!$B$1,MonsterTable!$A$1:$B$1,0),0))),OR(ISBLANK(BG474),ISBLANK(BH474))),#N/A,
IFERROR(VLOOKUP(BE474,MonsterTable!$A:$B,MATCH(MonsterTable!$B$1,MonsterTable!$A$1:$B$1,0),0),
IF(OR(NOT(ISBLANK(BG474)),ISBLANK(BH474)),#N/A,
IF(BE474="empty","empty",
VLOOKUP(BE474,MonsterGroupTable!$A:$A,1,0)))))))</f>
        <v/>
      </c>
    </row>
    <row r="475" spans="1:58" x14ac:dyDescent="0.3">
      <c r="A475">
        <v>10474</v>
      </c>
      <c r="B475">
        <f t="shared" si="15"/>
        <v>1.1000000000000001</v>
      </c>
      <c r="C475">
        <f t="shared" si="15"/>
        <v>1.1000000000000001</v>
      </c>
      <c r="F475">
        <v>3300</v>
      </c>
      <c r="G475">
        <v>92400</v>
      </c>
      <c r="H475" t="s">
        <v>29</v>
      </c>
      <c r="I475" t="s">
        <v>30</v>
      </c>
      <c r="J475" t="s">
        <v>85</v>
      </c>
      <c r="K475" t="s">
        <v>86</v>
      </c>
      <c r="L475">
        <v>0</v>
      </c>
      <c r="M475">
        <v>-4.75</v>
      </c>
      <c r="N475">
        <v>-3.5</v>
      </c>
      <c r="O475">
        <v>4.75</v>
      </c>
      <c r="P475">
        <v>3</v>
      </c>
      <c r="Q475">
        <v>-13.5</v>
      </c>
      <c r="R475">
        <v>2.5499999999999998</v>
      </c>
      <c r="S475">
        <v>-6.75</v>
      </c>
      <c r="T475" t="str">
        <f t="shared" si="14"/>
        <v>g101,5</v>
      </c>
      <c r="U475" s="1" t="s">
        <v>78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g101</v>
      </c>
      <c r="X475">
        <v>5</v>
      </c>
      <c r="Z475" s="2" t="str">
        <f>IF(AND(ISBLANK(Y475),OR(NOT(ISBLANK(AA475)),NOT(ISBLANK(AB475)))),#N/A,
IF(ISBLANK(Y475),"",
IF(AND(NOT(ISERROR(VLOOKUP(Y475,MonsterTable!$A:$B,MATCH(MonsterTable!$B$1,MonsterTable!$A$1:$B$1,0),0))),OR(ISBLANK(AA475),ISBLANK(AB475))),#N/A,
IFERROR(VLOOKUP(Y475,MonsterTable!$A:$B,MATCH(MonsterTable!$B$1,MonsterTable!$A$1:$B$1,0),0),
IF(OR(NOT(ISBLANK(AA475)),ISBLANK(AB475)),#N/A,
IF(Y475="empty","empty",
VLOOKUP(Y475,MonsterGroupTable!$A:$A,1,0)))))))</f>
        <v/>
      </c>
      <c r="AD475" s="2" t="str">
        <f>IF(AND(ISBLANK(AC475),OR(NOT(ISBLANK(AE475)),NOT(ISBLANK(AF475)))),#N/A,
IF(ISBLANK(AC475),"",
IF(AND(NOT(ISERROR(VLOOKUP(AC475,MonsterTable!$A:$B,MATCH(MonsterTable!$B$1,MonsterTable!$A$1:$B$1,0),0))),OR(ISBLANK(AE475),ISBLANK(AF475))),#N/A,
IFERROR(VLOOKUP(AC475,MonsterTable!$A:$B,MATCH(MonsterTable!$B$1,MonsterTable!$A$1:$B$1,0),0),
IF(OR(NOT(ISBLANK(AE475)),ISBLANK(AF475)),#N/A,
IF(AC475="empty","empty",
VLOOKUP(AC475,MonsterGroupTable!$A:$A,1,0)))))))</f>
        <v/>
      </c>
      <c r="AH475" s="2" t="str">
        <f>IF(AND(ISBLANK(AG475),OR(NOT(ISBLANK(AI475)),NOT(ISBLANK(AJ475)))),#N/A,
IF(ISBLANK(AG475),"",
IF(AND(NOT(ISERROR(VLOOKUP(AG475,MonsterTable!$A:$B,MATCH(MonsterTable!$B$1,MonsterTable!$A$1:$B$1,0),0))),OR(ISBLANK(AI475),ISBLANK(AJ475))),#N/A,
IFERROR(VLOOKUP(AG475,MonsterTable!$A:$B,MATCH(MonsterTable!$B$1,MonsterTable!$A$1:$B$1,0),0),
IF(OR(NOT(ISBLANK(AI475)),ISBLANK(AJ475)),#N/A,
IF(AG475="empty","empty",
VLOOKUP(AG475,MonsterGroupTable!$A:$A,1,0)))))))</f>
        <v/>
      </c>
      <c r="AL475" s="2" t="str">
        <f>IF(AND(ISBLANK(AK475),OR(NOT(ISBLANK(AM475)),NOT(ISBLANK(AN475)))),#N/A,
IF(ISBLANK(AK475),"",
IF(AND(NOT(ISERROR(VLOOKUP(AK475,MonsterTable!$A:$B,MATCH(MonsterTable!$B$1,MonsterTable!$A$1:$B$1,0),0))),OR(ISBLANK(AM475),ISBLANK(AN475))),#N/A,
IFERROR(VLOOKUP(AK475,MonsterTable!$A:$B,MATCH(MonsterTable!$B$1,MonsterTable!$A$1:$B$1,0),0),
IF(OR(NOT(ISBLANK(AM475)),ISBLANK(AN475)),#N/A,
IF(AK475="empty","empty",
VLOOKUP(AK475,MonsterGroupTable!$A:$A,1,0)))))))</f>
        <v/>
      </c>
      <c r="AP475" s="2" t="str">
        <f>IF(AND(ISBLANK(AO475),OR(NOT(ISBLANK(AQ475)),NOT(ISBLANK(AR475)))),#N/A,
IF(ISBLANK(AO475),"",
IF(AND(NOT(ISERROR(VLOOKUP(AO475,MonsterTable!$A:$B,MATCH(MonsterTable!$B$1,MonsterTable!$A$1:$B$1,0),0))),OR(ISBLANK(AQ475),ISBLANK(AR475))),#N/A,
IFERROR(VLOOKUP(AO475,MonsterTable!$A:$B,MATCH(MonsterTable!$B$1,MonsterTable!$A$1:$B$1,0),0),
IF(OR(NOT(ISBLANK(AQ475)),ISBLANK(AR475)),#N/A,
IF(AO475="empty","empty",
VLOOKUP(AO475,MonsterGroupTable!$A:$A,1,0)))))))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B475" s="2" t="str">
        <f>IF(AND(ISBLANK(BA475),OR(NOT(ISBLANK(BC475)),NOT(ISBLANK(BD475)))),#N/A,
IF(ISBLANK(BA475),"",
IF(AND(NOT(ISERROR(VLOOKUP(BA475,MonsterTable!$A:$B,MATCH(MonsterTable!$B$1,MonsterTable!$A$1:$B$1,0),0))),OR(ISBLANK(BC475),ISBLANK(BD475))),#N/A,
IFERROR(VLOOKUP(BA475,MonsterTable!$A:$B,MATCH(MonsterTable!$B$1,MonsterTable!$A$1:$B$1,0),0),
IF(OR(NOT(ISBLANK(BC475)),ISBLANK(BD475)),#N/A,
IF(BA475="empty","empty",
VLOOKUP(BA475,MonsterGroupTable!$A:$A,1,0)))))))</f>
        <v/>
      </c>
      <c r="BF475" s="2" t="str">
        <f>IF(AND(ISBLANK(BE475),OR(NOT(ISBLANK(BG475)),NOT(ISBLANK(BH475)))),#N/A,
IF(ISBLANK(BE475),"",
IF(AND(NOT(ISERROR(VLOOKUP(BE475,MonsterTable!$A:$B,MATCH(MonsterTable!$B$1,MonsterTable!$A$1:$B$1,0),0))),OR(ISBLANK(BG475),ISBLANK(BH475))),#N/A,
IFERROR(VLOOKUP(BE475,MonsterTable!$A:$B,MATCH(MonsterTable!$B$1,MonsterTable!$A$1:$B$1,0),0),
IF(OR(NOT(ISBLANK(BG475)),ISBLANK(BH475)),#N/A,
IF(BE475="empty","empty",
VLOOKUP(BE475,MonsterGroupTable!$A:$A,1,0)))))))</f>
        <v/>
      </c>
    </row>
    <row r="476" spans="1:58" x14ac:dyDescent="0.3">
      <c r="A476">
        <v>10475</v>
      </c>
      <c r="B476">
        <f t="shared" si="15"/>
        <v>1.1000000000000001</v>
      </c>
      <c r="C476">
        <f t="shared" si="15"/>
        <v>1.1000000000000001</v>
      </c>
      <c r="F476">
        <v>3300</v>
      </c>
      <c r="G476">
        <v>92950</v>
      </c>
      <c r="H476" t="s">
        <v>29</v>
      </c>
      <c r="I476" t="s">
        <v>30</v>
      </c>
      <c r="J476" t="s">
        <v>85</v>
      </c>
      <c r="K476" t="s">
        <v>86</v>
      </c>
      <c r="L476">
        <v>0</v>
      </c>
      <c r="M476">
        <v>-4.75</v>
      </c>
      <c r="N476">
        <v>-3.5</v>
      </c>
      <c r="O476">
        <v>4.75</v>
      </c>
      <c r="P476">
        <v>3</v>
      </c>
      <c r="Q476">
        <v>-13.5</v>
      </c>
      <c r="R476">
        <v>2.5499999999999998</v>
      </c>
      <c r="S476">
        <v>-6.75</v>
      </c>
      <c r="T476" t="str">
        <f t="shared" si="14"/>
        <v>g101,5</v>
      </c>
      <c r="U476" s="1" t="s">
        <v>78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g101</v>
      </c>
      <c r="X476">
        <v>5</v>
      </c>
      <c r="Z476" s="2" t="str">
        <f>IF(AND(ISBLANK(Y476),OR(NOT(ISBLANK(AA476)),NOT(ISBLANK(AB476)))),#N/A,
IF(ISBLANK(Y476),"",
IF(AND(NOT(ISERROR(VLOOKUP(Y476,MonsterTable!$A:$B,MATCH(MonsterTable!$B$1,MonsterTable!$A$1:$B$1,0),0))),OR(ISBLANK(AA476),ISBLANK(AB476))),#N/A,
IFERROR(VLOOKUP(Y476,MonsterTable!$A:$B,MATCH(MonsterTable!$B$1,MonsterTable!$A$1:$B$1,0),0),
IF(OR(NOT(ISBLANK(AA476)),ISBLANK(AB476)),#N/A,
IF(Y476="empty","empty",
VLOOKUP(Y476,MonsterGroupTable!$A:$A,1,0)))))))</f>
        <v/>
      </c>
      <c r="AD476" s="2" t="str">
        <f>IF(AND(ISBLANK(AC476),OR(NOT(ISBLANK(AE476)),NOT(ISBLANK(AF476)))),#N/A,
IF(ISBLANK(AC476),"",
IF(AND(NOT(ISERROR(VLOOKUP(AC476,MonsterTable!$A:$B,MATCH(MonsterTable!$B$1,MonsterTable!$A$1:$B$1,0),0))),OR(ISBLANK(AE476),ISBLANK(AF476))),#N/A,
IFERROR(VLOOKUP(AC476,MonsterTable!$A:$B,MATCH(MonsterTable!$B$1,MonsterTable!$A$1:$B$1,0),0),
IF(OR(NOT(ISBLANK(AE476)),ISBLANK(AF476)),#N/A,
IF(AC476="empty","empty",
VLOOKUP(AC476,MonsterGroupTable!$A:$A,1,0)))))))</f>
        <v/>
      </c>
      <c r="AH476" s="2" t="str">
        <f>IF(AND(ISBLANK(AG476),OR(NOT(ISBLANK(AI476)),NOT(ISBLANK(AJ476)))),#N/A,
IF(ISBLANK(AG476),"",
IF(AND(NOT(ISERROR(VLOOKUP(AG476,MonsterTable!$A:$B,MATCH(MonsterTable!$B$1,MonsterTable!$A$1:$B$1,0),0))),OR(ISBLANK(AI476),ISBLANK(AJ476))),#N/A,
IFERROR(VLOOKUP(AG476,MonsterTable!$A:$B,MATCH(MonsterTable!$B$1,MonsterTable!$A$1:$B$1,0),0),
IF(OR(NOT(ISBLANK(AI476)),ISBLANK(AJ476)),#N/A,
IF(AG476="empty","empty",
VLOOKUP(AG476,MonsterGroupTable!$A:$A,1,0)))))))</f>
        <v/>
      </c>
      <c r="AL476" s="2" t="str">
        <f>IF(AND(ISBLANK(AK476),OR(NOT(ISBLANK(AM476)),NOT(ISBLANK(AN476)))),#N/A,
IF(ISBLANK(AK476),"",
IF(AND(NOT(ISERROR(VLOOKUP(AK476,MonsterTable!$A:$B,MATCH(MonsterTable!$B$1,MonsterTable!$A$1:$B$1,0),0))),OR(ISBLANK(AM476),ISBLANK(AN476))),#N/A,
IFERROR(VLOOKUP(AK476,MonsterTable!$A:$B,MATCH(MonsterTable!$B$1,MonsterTable!$A$1:$B$1,0),0),
IF(OR(NOT(ISBLANK(AM476)),ISBLANK(AN476)),#N/A,
IF(AK476="empty","empty",
VLOOKUP(AK476,MonsterGroupTable!$A:$A,1,0)))))))</f>
        <v/>
      </c>
      <c r="AP476" s="2" t="str">
        <f>IF(AND(ISBLANK(AO476),OR(NOT(ISBLANK(AQ476)),NOT(ISBLANK(AR476)))),#N/A,
IF(ISBLANK(AO476),"",
IF(AND(NOT(ISERROR(VLOOKUP(AO476,MonsterTable!$A:$B,MATCH(MonsterTable!$B$1,MonsterTable!$A$1:$B$1,0),0))),OR(ISBLANK(AQ476),ISBLANK(AR476))),#N/A,
IFERROR(VLOOKUP(AO476,MonsterTable!$A:$B,MATCH(MonsterTable!$B$1,MonsterTable!$A$1:$B$1,0),0),
IF(OR(NOT(ISBLANK(AQ476)),ISBLANK(AR476)),#N/A,
IF(AO476="empty","empty",
VLOOKUP(AO476,MonsterGroupTable!$A:$A,1,0)))))))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B476" s="2" t="str">
        <f>IF(AND(ISBLANK(BA476),OR(NOT(ISBLANK(BC476)),NOT(ISBLANK(BD476)))),#N/A,
IF(ISBLANK(BA476),"",
IF(AND(NOT(ISERROR(VLOOKUP(BA476,MonsterTable!$A:$B,MATCH(MonsterTable!$B$1,MonsterTable!$A$1:$B$1,0),0))),OR(ISBLANK(BC476),ISBLANK(BD476))),#N/A,
IFERROR(VLOOKUP(BA476,MonsterTable!$A:$B,MATCH(MonsterTable!$B$1,MonsterTable!$A$1:$B$1,0),0),
IF(OR(NOT(ISBLANK(BC476)),ISBLANK(BD476)),#N/A,
IF(BA476="empty","empty",
VLOOKUP(BA476,MonsterGroupTable!$A:$A,1,0)))))))</f>
        <v/>
      </c>
      <c r="BF476" s="2" t="str">
        <f>IF(AND(ISBLANK(BE476),OR(NOT(ISBLANK(BG476)),NOT(ISBLANK(BH476)))),#N/A,
IF(ISBLANK(BE476),"",
IF(AND(NOT(ISERROR(VLOOKUP(BE476,MonsterTable!$A:$B,MATCH(MonsterTable!$B$1,MonsterTable!$A$1:$B$1,0),0))),OR(ISBLANK(BG476),ISBLANK(BH476))),#N/A,
IFERROR(VLOOKUP(BE476,MonsterTable!$A:$B,MATCH(MonsterTable!$B$1,MonsterTable!$A$1:$B$1,0),0),
IF(OR(NOT(ISBLANK(BG476)),ISBLANK(BH476)),#N/A,
IF(BE476="empty","empty",
VLOOKUP(BE476,MonsterGroupTable!$A:$A,1,0)))))))</f>
        <v/>
      </c>
    </row>
    <row r="477" spans="1:58" x14ac:dyDescent="0.3">
      <c r="A477">
        <v>10476</v>
      </c>
      <c r="B477">
        <f t="shared" si="15"/>
        <v>1.1000000000000001</v>
      </c>
      <c r="C477">
        <f t="shared" si="15"/>
        <v>1.1000000000000001</v>
      </c>
      <c r="F477">
        <v>3300</v>
      </c>
      <c r="G477">
        <v>93500</v>
      </c>
      <c r="H477" t="s">
        <v>29</v>
      </c>
      <c r="I477" t="s">
        <v>30</v>
      </c>
      <c r="J477" t="s">
        <v>85</v>
      </c>
      <c r="K477" t="s">
        <v>86</v>
      </c>
      <c r="L477">
        <v>0</v>
      </c>
      <c r="M477">
        <v>-4.75</v>
      </c>
      <c r="N477">
        <v>-3.5</v>
      </c>
      <c r="O477">
        <v>4.75</v>
      </c>
      <c r="P477">
        <v>3</v>
      </c>
      <c r="Q477">
        <v>-13.5</v>
      </c>
      <c r="R477">
        <v>2.5499999999999998</v>
      </c>
      <c r="S477">
        <v>-6.75</v>
      </c>
      <c r="T477" t="str">
        <f t="shared" si="14"/>
        <v>g101,5</v>
      </c>
      <c r="U477" s="1" t="s">
        <v>78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g101</v>
      </c>
      <c r="X477">
        <v>5</v>
      </c>
      <c r="Z477" s="2" t="str">
        <f>IF(AND(ISBLANK(Y477),OR(NOT(ISBLANK(AA477)),NOT(ISBLANK(AB477)))),#N/A,
IF(ISBLANK(Y477),"",
IF(AND(NOT(ISERROR(VLOOKUP(Y477,MonsterTable!$A:$B,MATCH(MonsterTable!$B$1,MonsterTable!$A$1:$B$1,0),0))),OR(ISBLANK(AA477),ISBLANK(AB477))),#N/A,
IFERROR(VLOOKUP(Y477,MonsterTable!$A:$B,MATCH(MonsterTable!$B$1,MonsterTable!$A$1:$B$1,0),0),
IF(OR(NOT(ISBLANK(AA477)),ISBLANK(AB477)),#N/A,
IF(Y477="empty","empty",
VLOOKUP(Y477,MonsterGroupTable!$A:$A,1,0)))))))</f>
        <v/>
      </c>
      <c r="AD477" s="2" t="str">
        <f>IF(AND(ISBLANK(AC477),OR(NOT(ISBLANK(AE477)),NOT(ISBLANK(AF477)))),#N/A,
IF(ISBLANK(AC477),"",
IF(AND(NOT(ISERROR(VLOOKUP(AC477,MonsterTable!$A:$B,MATCH(MonsterTable!$B$1,MonsterTable!$A$1:$B$1,0),0))),OR(ISBLANK(AE477),ISBLANK(AF477))),#N/A,
IFERROR(VLOOKUP(AC477,MonsterTable!$A:$B,MATCH(MonsterTable!$B$1,MonsterTable!$A$1:$B$1,0),0),
IF(OR(NOT(ISBLANK(AE477)),ISBLANK(AF477)),#N/A,
IF(AC477="empty","empty",
VLOOKUP(AC477,MonsterGroupTable!$A:$A,1,0)))))))</f>
        <v/>
      </c>
      <c r="AH477" s="2" t="str">
        <f>IF(AND(ISBLANK(AG477),OR(NOT(ISBLANK(AI477)),NOT(ISBLANK(AJ477)))),#N/A,
IF(ISBLANK(AG477),"",
IF(AND(NOT(ISERROR(VLOOKUP(AG477,MonsterTable!$A:$B,MATCH(MonsterTable!$B$1,MonsterTable!$A$1:$B$1,0),0))),OR(ISBLANK(AI477),ISBLANK(AJ477))),#N/A,
IFERROR(VLOOKUP(AG477,MonsterTable!$A:$B,MATCH(MonsterTable!$B$1,MonsterTable!$A$1:$B$1,0),0),
IF(OR(NOT(ISBLANK(AI477)),ISBLANK(AJ477)),#N/A,
IF(AG477="empty","empty",
VLOOKUP(AG477,MonsterGroupTable!$A:$A,1,0)))))))</f>
        <v/>
      </c>
      <c r="AL477" s="2" t="str">
        <f>IF(AND(ISBLANK(AK477),OR(NOT(ISBLANK(AM477)),NOT(ISBLANK(AN477)))),#N/A,
IF(ISBLANK(AK477),"",
IF(AND(NOT(ISERROR(VLOOKUP(AK477,MonsterTable!$A:$B,MATCH(MonsterTable!$B$1,MonsterTable!$A$1:$B$1,0),0))),OR(ISBLANK(AM477),ISBLANK(AN477))),#N/A,
IFERROR(VLOOKUP(AK477,MonsterTable!$A:$B,MATCH(MonsterTable!$B$1,MonsterTable!$A$1:$B$1,0),0),
IF(OR(NOT(ISBLANK(AM477)),ISBLANK(AN477)),#N/A,
IF(AK477="empty","empty",
VLOOKUP(AK477,MonsterGroupTable!$A:$A,1,0)))))))</f>
        <v/>
      </c>
      <c r="AP477" s="2" t="str">
        <f>IF(AND(ISBLANK(AO477),OR(NOT(ISBLANK(AQ477)),NOT(ISBLANK(AR477)))),#N/A,
IF(ISBLANK(AO477),"",
IF(AND(NOT(ISERROR(VLOOKUP(AO477,MonsterTable!$A:$B,MATCH(MonsterTable!$B$1,MonsterTable!$A$1:$B$1,0),0))),OR(ISBLANK(AQ477),ISBLANK(AR477))),#N/A,
IFERROR(VLOOKUP(AO477,MonsterTable!$A:$B,MATCH(MonsterTable!$B$1,MonsterTable!$A$1:$B$1,0),0),
IF(OR(NOT(ISBLANK(AQ477)),ISBLANK(AR477)),#N/A,
IF(AO477="empty","empty",
VLOOKUP(AO477,MonsterGroupTable!$A:$A,1,0)))))))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B477" s="2" t="str">
        <f>IF(AND(ISBLANK(BA477),OR(NOT(ISBLANK(BC477)),NOT(ISBLANK(BD477)))),#N/A,
IF(ISBLANK(BA477),"",
IF(AND(NOT(ISERROR(VLOOKUP(BA477,MonsterTable!$A:$B,MATCH(MonsterTable!$B$1,MonsterTable!$A$1:$B$1,0),0))),OR(ISBLANK(BC477),ISBLANK(BD477))),#N/A,
IFERROR(VLOOKUP(BA477,MonsterTable!$A:$B,MATCH(MonsterTable!$B$1,MonsterTable!$A$1:$B$1,0),0),
IF(OR(NOT(ISBLANK(BC477)),ISBLANK(BD477)),#N/A,
IF(BA477="empty","empty",
VLOOKUP(BA477,MonsterGroupTable!$A:$A,1,0)))))))</f>
        <v/>
      </c>
      <c r="BF477" s="2" t="str">
        <f>IF(AND(ISBLANK(BE477),OR(NOT(ISBLANK(BG477)),NOT(ISBLANK(BH477)))),#N/A,
IF(ISBLANK(BE477),"",
IF(AND(NOT(ISERROR(VLOOKUP(BE477,MonsterTable!$A:$B,MATCH(MonsterTable!$B$1,MonsterTable!$A$1:$B$1,0),0))),OR(ISBLANK(BG477),ISBLANK(BH477))),#N/A,
IFERROR(VLOOKUP(BE477,MonsterTable!$A:$B,MATCH(MonsterTable!$B$1,MonsterTable!$A$1:$B$1,0),0),
IF(OR(NOT(ISBLANK(BG477)),ISBLANK(BH477)),#N/A,
IF(BE477="empty","empty",
VLOOKUP(BE477,MonsterGroupTable!$A:$A,1,0)))))))</f>
        <v/>
      </c>
    </row>
    <row r="478" spans="1:58" x14ac:dyDescent="0.3">
      <c r="A478">
        <v>10477</v>
      </c>
      <c r="B478">
        <f t="shared" si="15"/>
        <v>1.1000000000000001</v>
      </c>
      <c r="C478">
        <f t="shared" si="15"/>
        <v>1.1000000000000001</v>
      </c>
      <c r="F478">
        <v>3300</v>
      </c>
      <c r="G478">
        <v>94050</v>
      </c>
      <c r="H478" t="s">
        <v>29</v>
      </c>
      <c r="I478" t="s">
        <v>30</v>
      </c>
      <c r="J478" t="s">
        <v>85</v>
      </c>
      <c r="K478" t="s">
        <v>86</v>
      </c>
      <c r="L478">
        <v>0</v>
      </c>
      <c r="M478">
        <v>-4.75</v>
      </c>
      <c r="N478">
        <v>-3.5</v>
      </c>
      <c r="O478">
        <v>4.75</v>
      </c>
      <c r="P478">
        <v>3</v>
      </c>
      <c r="Q478">
        <v>-13.5</v>
      </c>
      <c r="R478">
        <v>2.5499999999999998</v>
      </c>
      <c r="S478">
        <v>-6.75</v>
      </c>
      <c r="T478" t="str">
        <f t="shared" si="14"/>
        <v>g101,5</v>
      </c>
      <c r="U478" s="1" t="s">
        <v>78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g101</v>
      </c>
      <c r="X478">
        <v>5</v>
      </c>
      <c r="Z478" s="2" t="str">
        <f>IF(AND(ISBLANK(Y478),OR(NOT(ISBLANK(AA478)),NOT(ISBLANK(AB478)))),#N/A,
IF(ISBLANK(Y478),"",
IF(AND(NOT(ISERROR(VLOOKUP(Y478,MonsterTable!$A:$B,MATCH(MonsterTable!$B$1,MonsterTable!$A$1:$B$1,0),0))),OR(ISBLANK(AA478),ISBLANK(AB478))),#N/A,
IFERROR(VLOOKUP(Y478,MonsterTable!$A:$B,MATCH(MonsterTable!$B$1,MonsterTable!$A$1:$B$1,0),0),
IF(OR(NOT(ISBLANK(AA478)),ISBLANK(AB478)),#N/A,
IF(Y478="empty","empty",
VLOOKUP(Y478,MonsterGroupTable!$A:$A,1,0)))))))</f>
        <v/>
      </c>
      <c r="AD478" s="2" t="str">
        <f>IF(AND(ISBLANK(AC478),OR(NOT(ISBLANK(AE478)),NOT(ISBLANK(AF478)))),#N/A,
IF(ISBLANK(AC478),"",
IF(AND(NOT(ISERROR(VLOOKUP(AC478,MonsterTable!$A:$B,MATCH(MonsterTable!$B$1,MonsterTable!$A$1:$B$1,0),0))),OR(ISBLANK(AE478),ISBLANK(AF478))),#N/A,
IFERROR(VLOOKUP(AC478,MonsterTable!$A:$B,MATCH(MonsterTable!$B$1,MonsterTable!$A$1:$B$1,0),0),
IF(OR(NOT(ISBLANK(AE478)),ISBLANK(AF478)),#N/A,
IF(AC478="empty","empty",
VLOOKUP(AC478,MonsterGroupTable!$A:$A,1,0)))))))</f>
        <v/>
      </c>
      <c r="AH478" s="2" t="str">
        <f>IF(AND(ISBLANK(AG478),OR(NOT(ISBLANK(AI478)),NOT(ISBLANK(AJ478)))),#N/A,
IF(ISBLANK(AG478),"",
IF(AND(NOT(ISERROR(VLOOKUP(AG478,MonsterTable!$A:$B,MATCH(MonsterTable!$B$1,MonsterTable!$A$1:$B$1,0),0))),OR(ISBLANK(AI478),ISBLANK(AJ478))),#N/A,
IFERROR(VLOOKUP(AG478,MonsterTable!$A:$B,MATCH(MonsterTable!$B$1,MonsterTable!$A$1:$B$1,0),0),
IF(OR(NOT(ISBLANK(AI478)),ISBLANK(AJ478)),#N/A,
IF(AG478="empty","empty",
VLOOKUP(AG478,MonsterGroupTable!$A:$A,1,0)))))))</f>
        <v/>
      </c>
      <c r="AL478" s="2" t="str">
        <f>IF(AND(ISBLANK(AK478),OR(NOT(ISBLANK(AM478)),NOT(ISBLANK(AN478)))),#N/A,
IF(ISBLANK(AK478),"",
IF(AND(NOT(ISERROR(VLOOKUP(AK478,MonsterTable!$A:$B,MATCH(MonsterTable!$B$1,MonsterTable!$A$1:$B$1,0),0))),OR(ISBLANK(AM478),ISBLANK(AN478))),#N/A,
IFERROR(VLOOKUP(AK478,MonsterTable!$A:$B,MATCH(MonsterTable!$B$1,MonsterTable!$A$1:$B$1,0),0),
IF(OR(NOT(ISBLANK(AM478)),ISBLANK(AN478)),#N/A,
IF(AK478="empty","empty",
VLOOKUP(AK478,MonsterGroupTable!$A:$A,1,0)))))))</f>
        <v/>
      </c>
      <c r="AP478" s="2" t="str">
        <f>IF(AND(ISBLANK(AO478),OR(NOT(ISBLANK(AQ478)),NOT(ISBLANK(AR478)))),#N/A,
IF(ISBLANK(AO478),"",
IF(AND(NOT(ISERROR(VLOOKUP(AO478,MonsterTable!$A:$B,MATCH(MonsterTable!$B$1,MonsterTable!$A$1:$B$1,0),0))),OR(ISBLANK(AQ478),ISBLANK(AR478))),#N/A,
IFERROR(VLOOKUP(AO478,MonsterTable!$A:$B,MATCH(MonsterTable!$B$1,MonsterTable!$A$1:$B$1,0),0),
IF(OR(NOT(ISBLANK(AQ478)),ISBLANK(AR478)),#N/A,
IF(AO478="empty","empty",
VLOOKUP(AO478,MonsterGroupTable!$A:$A,1,0)))))))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B478" s="2" t="str">
        <f>IF(AND(ISBLANK(BA478),OR(NOT(ISBLANK(BC478)),NOT(ISBLANK(BD478)))),#N/A,
IF(ISBLANK(BA478),"",
IF(AND(NOT(ISERROR(VLOOKUP(BA478,MonsterTable!$A:$B,MATCH(MonsterTable!$B$1,MonsterTable!$A$1:$B$1,0),0))),OR(ISBLANK(BC478),ISBLANK(BD478))),#N/A,
IFERROR(VLOOKUP(BA478,MonsterTable!$A:$B,MATCH(MonsterTable!$B$1,MonsterTable!$A$1:$B$1,0),0),
IF(OR(NOT(ISBLANK(BC478)),ISBLANK(BD478)),#N/A,
IF(BA478="empty","empty",
VLOOKUP(BA478,MonsterGroupTable!$A:$A,1,0)))))))</f>
        <v/>
      </c>
      <c r="BF478" s="2" t="str">
        <f>IF(AND(ISBLANK(BE478),OR(NOT(ISBLANK(BG478)),NOT(ISBLANK(BH478)))),#N/A,
IF(ISBLANK(BE478),"",
IF(AND(NOT(ISERROR(VLOOKUP(BE478,MonsterTable!$A:$B,MATCH(MonsterTable!$B$1,MonsterTable!$A$1:$B$1,0),0))),OR(ISBLANK(BG478),ISBLANK(BH478))),#N/A,
IFERROR(VLOOKUP(BE478,MonsterTable!$A:$B,MATCH(MonsterTable!$B$1,MonsterTable!$A$1:$B$1,0),0),
IF(OR(NOT(ISBLANK(BG478)),ISBLANK(BH478)),#N/A,
IF(BE478="empty","empty",
VLOOKUP(BE478,MonsterGroupTable!$A:$A,1,0)))))))</f>
        <v/>
      </c>
    </row>
    <row r="479" spans="1:58" x14ac:dyDescent="0.3">
      <c r="A479">
        <v>10478</v>
      </c>
      <c r="B479">
        <f t="shared" si="15"/>
        <v>1.1000000000000001</v>
      </c>
      <c r="C479">
        <f t="shared" si="15"/>
        <v>1.1000000000000001</v>
      </c>
      <c r="F479">
        <v>3300</v>
      </c>
      <c r="G479">
        <v>94600</v>
      </c>
      <c r="H479" t="s">
        <v>29</v>
      </c>
      <c r="I479" t="s">
        <v>30</v>
      </c>
      <c r="J479" t="s">
        <v>85</v>
      </c>
      <c r="K479" t="s">
        <v>86</v>
      </c>
      <c r="L479">
        <v>0</v>
      </c>
      <c r="M479">
        <v>-4.75</v>
      </c>
      <c r="N479">
        <v>-3.5</v>
      </c>
      <c r="O479">
        <v>4.75</v>
      </c>
      <c r="P479">
        <v>3</v>
      </c>
      <c r="Q479">
        <v>-13.5</v>
      </c>
      <c r="R479">
        <v>2.5499999999999998</v>
      </c>
      <c r="S479">
        <v>-6.75</v>
      </c>
      <c r="T479" t="str">
        <f t="shared" si="14"/>
        <v>g101,5</v>
      </c>
      <c r="U479" s="1" t="s">
        <v>78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g101</v>
      </c>
      <c r="X479">
        <v>5</v>
      </c>
      <c r="Z479" s="2" t="str">
        <f>IF(AND(ISBLANK(Y479),OR(NOT(ISBLANK(AA479)),NOT(ISBLANK(AB479)))),#N/A,
IF(ISBLANK(Y479),"",
IF(AND(NOT(ISERROR(VLOOKUP(Y479,MonsterTable!$A:$B,MATCH(MonsterTable!$B$1,MonsterTable!$A$1:$B$1,0),0))),OR(ISBLANK(AA479),ISBLANK(AB479))),#N/A,
IFERROR(VLOOKUP(Y479,MonsterTable!$A:$B,MATCH(MonsterTable!$B$1,MonsterTable!$A$1:$B$1,0),0),
IF(OR(NOT(ISBLANK(AA479)),ISBLANK(AB479)),#N/A,
IF(Y479="empty","empty",
VLOOKUP(Y479,MonsterGroupTable!$A:$A,1,0)))))))</f>
        <v/>
      </c>
      <c r="AD479" s="2" t="str">
        <f>IF(AND(ISBLANK(AC479),OR(NOT(ISBLANK(AE479)),NOT(ISBLANK(AF479)))),#N/A,
IF(ISBLANK(AC479),"",
IF(AND(NOT(ISERROR(VLOOKUP(AC479,MonsterTable!$A:$B,MATCH(MonsterTable!$B$1,MonsterTable!$A$1:$B$1,0),0))),OR(ISBLANK(AE479),ISBLANK(AF479))),#N/A,
IFERROR(VLOOKUP(AC479,MonsterTable!$A:$B,MATCH(MonsterTable!$B$1,MonsterTable!$A$1:$B$1,0),0),
IF(OR(NOT(ISBLANK(AE479)),ISBLANK(AF479)),#N/A,
IF(AC479="empty","empty",
VLOOKUP(AC479,MonsterGroupTable!$A:$A,1,0)))))))</f>
        <v/>
      </c>
      <c r="AH479" s="2" t="str">
        <f>IF(AND(ISBLANK(AG479),OR(NOT(ISBLANK(AI479)),NOT(ISBLANK(AJ479)))),#N/A,
IF(ISBLANK(AG479),"",
IF(AND(NOT(ISERROR(VLOOKUP(AG479,MonsterTable!$A:$B,MATCH(MonsterTable!$B$1,MonsterTable!$A$1:$B$1,0),0))),OR(ISBLANK(AI479),ISBLANK(AJ479))),#N/A,
IFERROR(VLOOKUP(AG479,MonsterTable!$A:$B,MATCH(MonsterTable!$B$1,MonsterTable!$A$1:$B$1,0),0),
IF(OR(NOT(ISBLANK(AI479)),ISBLANK(AJ479)),#N/A,
IF(AG479="empty","empty",
VLOOKUP(AG479,MonsterGroupTable!$A:$A,1,0)))))))</f>
        <v/>
      </c>
      <c r="AL479" s="2" t="str">
        <f>IF(AND(ISBLANK(AK479),OR(NOT(ISBLANK(AM479)),NOT(ISBLANK(AN479)))),#N/A,
IF(ISBLANK(AK479),"",
IF(AND(NOT(ISERROR(VLOOKUP(AK479,MonsterTable!$A:$B,MATCH(MonsterTable!$B$1,MonsterTable!$A$1:$B$1,0),0))),OR(ISBLANK(AM479),ISBLANK(AN479))),#N/A,
IFERROR(VLOOKUP(AK479,MonsterTable!$A:$B,MATCH(MonsterTable!$B$1,MonsterTable!$A$1:$B$1,0),0),
IF(OR(NOT(ISBLANK(AM479)),ISBLANK(AN479)),#N/A,
IF(AK479="empty","empty",
VLOOKUP(AK479,MonsterGroupTable!$A:$A,1,0)))))))</f>
        <v/>
      </c>
      <c r="AP479" s="2" t="str">
        <f>IF(AND(ISBLANK(AO479),OR(NOT(ISBLANK(AQ479)),NOT(ISBLANK(AR479)))),#N/A,
IF(ISBLANK(AO479),"",
IF(AND(NOT(ISERROR(VLOOKUP(AO479,MonsterTable!$A:$B,MATCH(MonsterTable!$B$1,MonsterTable!$A$1:$B$1,0),0))),OR(ISBLANK(AQ479),ISBLANK(AR479))),#N/A,
IFERROR(VLOOKUP(AO479,MonsterTable!$A:$B,MATCH(MonsterTable!$B$1,MonsterTable!$A$1:$B$1,0),0),
IF(OR(NOT(ISBLANK(AQ479)),ISBLANK(AR479)),#N/A,
IF(AO479="empty","empty",
VLOOKUP(AO479,MonsterGroupTable!$A:$A,1,0)))))))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B479" s="2" t="str">
        <f>IF(AND(ISBLANK(BA479),OR(NOT(ISBLANK(BC479)),NOT(ISBLANK(BD479)))),#N/A,
IF(ISBLANK(BA479),"",
IF(AND(NOT(ISERROR(VLOOKUP(BA479,MonsterTable!$A:$B,MATCH(MonsterTable!$B$1,MonsterTable!$A$1:$B$1,0),0))),OR(ISBLANK(BC479),ISBLANK(BD479))),#N/A,
IFERROR(VLOOKUP(BA479,MonsterTable!$A:$B,MATCH(MonsterTable!$B$1,MonsterTable!$A$1:$B$1,0),0),
IF(OR(NOT(ISBLANK(BC479)),ISBLANK(BD479)),#N/A,
IF(BA479="empty","empty",
VLOOKUP(BA479,MonsterGroupTable!$A:$A,1,0)))))))</f>
        <v/>
      </c>
      <c r="BF479" s="2" t="str">
        <f>IF(AND(ISBLANK(BE479),OR(NOT(ISBLANK(BG479)),NOT(ISBLANK(BH479)))),#N/A,
IF(ISBLANK(BE479),"",
IF(AND(NOT(ISERROR(VLOOKUP(BE479,MonsterTable!$A:$B,MATCH(MonsterTable!$B$1,MonsterTable!$A$1:$B$1,0),0))),OR(ISBLANK(BG479),ISBLANK(BH479))),#N/A,
IFERROR(VLOOKUP(BE479,MonsterTable!$A:$B,MATCH(MonsterTable!$B$1,MonsterTable!$A$1:$B$1,0),0),
IF(OR(NOT(ISBLANK(BG479)),ISBLANK(BH479)),#N/A,
IF(BE479="empty","empty",
VLOOKUP(BE479,MonsterGroupTable!$A:$A,1,0)))))))</f>
        <v/>
      </c>
    </row>
    <row r="480" spans="1:58" x14ac:dyDescent="0.3">
      <c r="A480">
        <v>10479</v>
      </c>
      <c r="B480">
        <f t="shared" si="15"/>
        <v>1.1000000000000001</v>
      </c>
      <c r="C480">
        <f t="shared" si="15"/>
        <v>1.1000000000000001</v>
      </c>
      <c r="F480">
        <v>3300</v>
      </c>
      <c r="G480">
        <v>95150</v>
      </c>
      <c r="H480" t="s">
        <v>29</v>
      </c>
      <c r="I480" t="s">
        <v>30</v>
      </c>
      <c r="J480" t="s">
        <v>85</v>
      </c>
      <c r="K480" t="s">
        <v>86</v>
      </c>
      <c r="L480">
        <v>0</v>
      </c>
      <c r="M480">
        <v>-4.75</v>
      </c>
      <c r="N480">
        <v>-3.5</v>
      </c>
      <c r="O480">
        <v>4.75</v>
      </c>
      <c r="P480">
        <v>3</v>
      </c>
      <c r="Q480">
        <v>-13.5</v>
      </c>
      <c r="R480">
        <v>2.5499999999999998</v>
      </c>
      <c r="S480">
        <v>-6.75</v>
      </c>
      <c r="T480" t="str">
        <f t="shared" si="14"/>
        <v>g101,5</v>
      </c>
      <c r="U480" s="1" t="s">
        <v>78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g101</v>
      </c>
      <c r="X480">
        <v>5</v>
      </c>
      <c r="Z480" s="2" t="str">
        <f>IF(AND(ISBLANK(Y480),OR(NOT(ISBLANK(AA480)),NOT(ISBLANK(AB480)))),#N/A,
IF(ISBLANK(Y480),"",
IF(AND(NOT(ISERROR(VLOOKUP(Y480,MonsterTable!$A:$B,MATCH(MonsterTable!$B$1,MonsterTable!$A$1:$B$1,0),0))),OR(ISBLANK(AA480),ISBLANK(AB480))),#N/A,
IFERROR(VLOOKUP(Y480,MonsterTable!$A:$B,MATCH(MonsterTable!$B$1,MonsterTable!$A$1:$B$1,0),0),
IF(OR(NOT(ISBLANK(AA480)),ISBLANK(AB480)),#N/A,
IF(Y480="empty","empty",
VLOOKUP(Y480,MonsterGroupTable!$A:$A,1,0)))))))</f>
        <v/>
      </c>
      <c r="AD480" s="2" t="str">
        <f>IF(AND(ISBLANK(AC480),OR(NOT(ISBLANK(AE480)),NOT(ISBLANK(AF480)))),#N/A,
IF(ISBLANK(AC480),"",
IF(AND(NOT(ISERROR(VLOOKUP(AC480,MonsterTable!$A:$B,MATCH(MonsterTable!$B$1,MonsterTable!$A$1:$B$1,0),0))),OR(ISBLANK(AE480),ISBLANK(AF480))),#N/A,
IFERROR(VLOOKUP(AC480,MonsterTable!$A:$B,MATCH(MonsterTable!$B$1,MonsterTable!$A$1:$B$1,0),0),
IF(OR(NOT(ISBLANK(AE480)),ISBLANK(AF480)),#N/A,
IF(AC480="empty","empty",
VLOOKUP(AC480,MonsterGroupTable!$A:$A,1,0)))))))</f>
        <v/>
      </c>
      <c r="AH480" s="2" t="str">
        <f>IF(AND(ISBLANK(AG480),OR(NOT(ISBLANK(AI480)),NOT(ISBLANK(AJ480)))),#N/A,
IF(ISBLANK(AG480),"",
IF(AND(NOT(ISERROR(VLOOKUP(AG480,MonsterTable!$A:$B,MATCH(MonsterTable!$B$1,MonsterTable!$A$1:$B$1,0),0))),OR(ISBLANK(AI480),ISBLANK(AJ480))),#N/A,
IFERROR(VLOOKUP(AG480,MonsterTable!$A:$B,MATCH(MonsterTable!$B$1,MonsterTable!$A$1:$B$1,0),0),
IF(OR(NOT(ISBLANK(AI480)),ISBLANK(AJ480)),#N/A,
IF(AG480="empty","empty",
VLOOKUP(AG480,MonsterGroupTable!$A:$A,1,0)))))))</f>
        <v/>
      </c>
      <c r="AL480" s="2" t="str">
        <f>IF(AND(ISBLANK(AK480),OR(NOT(ISBLANK(AM480)),NOT(ISBLANK(AN480)))),#N/A,
IF(ISBLANK(AK480),"",
IF(AND(NOT(ISERROR(VLOOKUP(AK480,MonsterTable!$A:$B,MATCH(MonsterTable!$B$1,MonsterTable!$A$1:$B$1,0),0))),OR(ISBLANK(AM480),ISBLANK(AN480))),#N/A,
IFERROR(VLOOKUP(AK480,MonsterTable!$A:$B,MATCH(MonsterTable!$B$1,MonsterTable!$A$1:$B$1,0),0),
IF(OR(NOT(ISBLANK(AM480)),ISBLANK(AN480)),#N/A,
IF(AK480="empty","empty",
VLOOKUP(AK480,MonsterGroupTable!$A:$A,1,0)))))))</f>
        <v/>
      </c>
      <c r="AP480" s="2" t="str">
        <f>IF(AND(ISBLANK(AO480),OR(NOT(ISBLANK(AQ480)),NOT(ISBLANK(AR480)))),#N/A,
IF(ISBLANK(AO480),"",
IF(AND(NOT(ISERROR(VLOOKUP(AO480,MonsterTable!$A:$B,MATCH(MonsterTable!$B$1,MonsterTable!$A$1:$B$1,0),0))),OR(ISBLANK(AQ480),ISBLANK(AR480))),#N/A,
IFERROR(VLOOKUP(AO480,MonsterTable!$A:$B,MATCH(MonsterTable!$B$1,MonsterTable!$A$1:$B$1,0),0),
IF(OR(NOT(ISBLANK(AQ480)),ISBLANK(AR480)),#N/A,
IF(AO480="empty","empty",
VLOOKUP(AO480,MonsterGroupTable!$A:$A,1,0)))))))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B480" s="2" t="str">
        <f>IF(AND(ISBLANK(BA480),OR(NOT(ISBLANK(BC480)),NOT(ISBLANK(BD480)))),#N/A,
IF(ISBLANK(BA480),"",
IF(AND(NOT(ISERROR(VLOOKUP(BA480,MonsterTable!$A:$B,MATCH(MonsterTable!$B$1,MonsterTable!$A$1:$B$1,0),0))),OR(ISBLANK(BC480),ISBLANK(BD480))),#N/A,
IFERROR(VLOOKUP(BA480,MonsterTable!$A:$B,MATCH(MonsterTable!$B$1,MonsterTable!$A$1:$B$1,0),0),
IF(OR(NOT(ISBLANK(BC480)),ISBLANK(BD480)),#N/A,
IF(BA480="empty","empty",
VLOOKUP(BA480,MonsterGroupTable!$A:$A,1,0)))))))</f>
        <v/>
      </c>
      <c r="BF480" s="2" t="str">
        <f>IF(AND(ISBLANK(BE480),OR(NOT(ISBLANK(BG480)),NOT(ISBLANK(BH480)))),#N/A,
IF(ISBLANK(BE480),"",
IF(AND(NOT(ISERROR(VLOOKUP(BE480,MonsterTable!$A:$B,MATCH(MonsterTable!$B$1,MonsterTable!$A$1:$B$1,0),0))),OR(ISBLANK(BG480),ISBLANK(BH480))),#N/A,
IFERROR(VLOOKUP(BE480,MonsterTable!$A:$B,MATCH(MonsterTable!$B$1,MonsterTable!$A$1:$B$1,0),0),
IF(OR(NOT(ISBLANK(BG480)),ISBLANK(BH480)),#N/A,
IF(BE480="empty","empty",
VLOOKUP(BE480,MonsterGroupTable!$A:$A,1,0)))))))</f>
        <v/>
      </c>
    </row>
    <row r="481" spans="1:58" x14ac:dyDescent="0.3">
      <c r="A481">
        <v>10480</v>
      </c>
      <c r="B481">
        <f t="shared" si="15"/>
        <v>1.2</v>
      </c>
      <c r="C481">
        <f t="shared" si="15"/>
        <v>1.1000000000000001</v>
      </c>
      <c r="F481">
        <v>3300</v>
      </c>
      <c r="G481">
        <v>95700</v>
      </c>
      <c r="H481" t="s">
        <v>29</v>
      </c>
      <c r="I481" t="s">
        <v>30</v>
      </c>
      <c r="J481" t="s">
        <v>85</v>
      </c>
      <c r="K481" t="s">
        <v>86</v>
      </c>
      <c r="L481">
        <v>0</v>
      </c>
      <c r="M481">
        <v>-4.75</v>
      </c>
      <c r="N481">
        <v>-3.5</v>
      </c>
      <c r="O481">
        <v>4.75</v>
      </c>
      <c r="P481">
        <v>3</v>
      </c>
      <c r="Q481">
        <v>-13.5</v>
      </c>
      <c r="R481">
        <v>2.5499999999999998</v>
      </c>
      <c r="S481">
        <v>-6.75</v>
      </c>
      <c r="T481" t="str">
        <f t="shared" si="14"/>
        <v>g101,5</v>
      </c>
      <c r="U481" s="1" t="s">
        <v>78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g101</v>
      </c>
      <c r="X481">
        <v>5</v>
      </c>
      <c r="Z481" s="2" t="str">
        <f>IF(AND(ISBLANK(Y481),OR(NOT(ISBLANK(AA481)),NOT(ISBLANK(AB481)))),#N/A,
IF(ISBLANK(Y481),"",
IF(AND(NOT(ISERROR(VLOOKUP(Y481,MonsterTable!$A:$B,MATCH(MonsterTable!$B$1,MonsterTable!$A$1:$B$1,0),0))),OR(ISBLANK(AA481),ISBLANK(AB481))),#N/A,
IFERROR(VLOOKUP(Y481,MonsterTable!$A:$B,MATCH(MonsterTable!$B$1,MonsterTable!$A$1:$B$1,0),0),
IF(OR(NOT(ISBLANK(AA481)),ISBLANK(AB481)),#N/A,
IF(Y481="empty","empty",
VLOOKUP(Y481,MonsterGroupTable!$A:$A,1,0)))))))</f>
        <v/>
      </c>
      <c r="AD481" s="2" t="str">
        <f>IF(AND(ISBLANK(AC481),OR(NOT(ISBLANK(AE481)),NOT(ISBLANK(AF481)))),#N/A,
IF(ISBLANK(AC481),"",
IF(AND(NOT(ISERROR(VLOOKUP(AC481,MonsterTable!$A:$B,MATCH(MonsterTable!$B$1,MonsterTable!$A$1:$B$1,0),0))),OR(ISBLANK(AE481),ISBLANK(AF481))),#N/A,
IFERROR(VLOOKUP(AC481,MonsterTable!$A:$B,MATCH(MonsterTable!$B$1,MonsterTable!$A$1:$B$1,0),0),
IF(OR(NOT(ISBLANK(AE481)),ISBLANK(AF481)),#N/A,
IF(AC481="empty","empty",
VLOOKUP(AC481,MonsterGroupTable!$A:$A,1,0)))))))</f>
        <v/>
      </c>
      <c r="AH481" s="2" t="str">
        <f>IF(AND(ISBLANK(AG481),OR(NOT(ISBLANK(AI481)),NOT(ISBLANK(AJ481)))),#N/A,
IF(ISBLANK(AG481),"",
IF(AND(NOT(ISERROR(VLOOKUP(AG481,MonsterTable!$A:$B,MATCH(MonsterTable!$B$1,MonsterTable!$A$1:$B$1,0),0))),OR(ISBLANK(AI481),ISBLANK(AJ481))),#N/A,
IFERROR(VLOOKUP(AG481,MonsterTable!$A:$B,MATCH(MonsterTable!$B$1,MonsterTable!$A$1:$B$1,0),0),
IF(OR(NOT(ISBLANK(AI481)),ISBLANK(AJ481)),#N/A,
IF(AG481="empty","empty",
VLOOKUP(AG481,MonsterGroupTable!$A:$A,1,0)))))))</f>
        <v/>
      </c>
      <c r="AL481" s="2" t="str">
        <f>IF(AND(ISBLANK(AK481),OR(NOT(ISBLANK(AM481)),NOT(ISBLANK(AN481)))),#N/A,
IF(ISBLANK(AK481),"",
IF(AND(NOT(ISERROR(VLOOKUP(AK481,MonsterTable!$A:$B,MATCH(MonsterTable!$B$1,MonsterTable!$A$1:$B$1,0),0))),OR(ISBLANK(AM481),ISBLANK(AN481))),#N/A,
IFERROR(VLOOKUP(AK481,MonsterTable!$A:$B,MATCH(MonsterTable!$B$1,MonsterTable!$A$1:$B$1,0),0),
IF(OR(NOT(ISBLANK(AM481)),ISBLANK(AN481)),#N/A,
IF(AK481="empty","empty",
VLOOKUP(AK481,MonsterGroupTable!$A:$A,1,0)))))))</f>
        <v/>
      </c>
      <c r="AP481" s="2" t="str">
        <f>IF(AND(ISBLANK(AO481),OR(NOT(ISBLANK(AQ481)),NOT(ISBLANK(AR481)))),#N/A,
IF(ISBLANK(AO481),"",
IF(AND(NOT(ISERROR(VLOOKUP(AO481,MonsterTable!$A:$B,MATCH(MonsterTable!$B$1,MonsterTable!$A$1:$B$1,0),0))),OR(ISBLANK(AQ481),ISBLANK(AR481))),#N/A,
IFERROR(VLOOKUP(AO481,MonsterTable!$A:$B,MATCH(MonsterTable!$B$1,MonsterTable!$A$1:$B$1,0),0),
IF(OR(NOT(ISBLANK(AQ481)),ISBLANK(AR481)),#N/A,
IF(AO481="empty","empty",
VLOOKUP(AO481,MonsterGroupTable!$A:$A,1,0)))))))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B481" s="2" t="str">
        <f>IF(AND(ISBLANK(BA481),OR(NOT(ISBLANK(BC481)),NOT(ISBLANK(BD481)))),#N/A,
IF(ISBLANK(BA481),"",
IF(AND(NOT(ISERROR(VLOOKUP(BA481,MonsterTable!$A:$B,MATCH(MonsterTable!$B$1,MonsterTable!$A$1:$B$1,0),0))),OR(ISBLANK(BC481),ISBLANK(BD481))),#N/A,
IFERROR(VLOOKUP(BA481,MonsterTable!$A:$B,MATCH(MonsterTable!$B$1,MonsterTable!$A$1:$B$1,0),0),
IF(OR(NOT(ISBLANK(BC481)),ISBLANK(BD481)),#N/A,
IF(BA481="empty","empty",
VLOOKUP(BA481,MonsterGroupTable!$A:$A,1,0)))))))</f>
        <v/>
      </c>
      <c r="BF481" s="2" t="str">
        <f>IF(AND(ISBLANK(BE481),OR(NOT(ISBLANK(BG481)),NOT(ISBLANK(BH481)))),#N/A,
IF(ISBLANK(BE481),"",
IF(AND(NOT(ISERROR(VLOOKUP(BE481,MonsterTable!$A:$B,MATCH(MonsterTable!$B$1,MonsterTable!$A$1:$B$1,0),0))),OR(ISBLANK(BG481),ISBLANK(BH481))),#N/A,
IFERROR(VLOOKUP(BE481,MonsterTable!$A:$B,MATCH(MonsterTable!$B$1,MonsterTable!$A$1:$B$1,0),0),
IF(OR(NOT(ISBLANK(BG481)),ISBLANK(BH481)),#N/A,
IF(BE481="empty","empty",
VLOOKUP(BE481,MonsterGroupTable!$A:$A,1,0)))))))</f>
        <v/>
      </c>
    </row>
    <row r="482" spans="1:58" x14ac:dyDescent="0.3">
      <c r="A482">
        <v>10481</v>
      </c>
      <c r="B482">
        <f t="shared" si="15"/>
        <v>1.1000000000000001</v>
      </c>
      <c r="C482">
        <f t="shared" si="15"/>
        <v>1.1000000000000001</v>
      </c>
      <c r="F482">
        <v>3300</v>
      </c>
      <c r="G482">
        <v>96250</v>
      </c>
      <c r="H482" t="s">
        <v>29</v>
      </c>
      <c r="I482" t="s">
        <v>30</v>
      </c>
      <c r="J482" t="s">
        <v>85</v>
      </c>
      <c r="K482" t="s">
        <v>86</v>
      </c>
      <c r="L482">
        <v>0</v>
      </c>
      <c r="M482">
        <v>-4.75</v>
      </c>
      <c r="N482">
        <v>-3.5</v>
      </c>
      <c r="O482">
        <v>4.75</v>
      </c>
      <c r="P482">
        <v>3</v>
      </c>
      <c r="Q482">
        <v>-13.5</v>
      </c>
      <c r="R482">
        <v>2.5499999999999998</v>
      </c>
      <c r="S482">
        <v>-6.75</v>
      </c>
      <c r="T482" t="str">
        <f t="shared" si="14"/>
        <v>g101,5</v>
      </c>
      <c r="U482" s="1" t="s">
        <v>78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g101</v>
      </c>
      <c r="X482">
        <v>5</v>
      </c>
      <c r="Z482" s="2" t="str">
        <f>IF(AND(ISBLANK(Y482),OR(NOT(ISBLANK(AA482)),NOT(ISBLANK(AB482)))),#N/A,
IF(ISBLANK(Y482),"",
IF(AND(NOT(ISERROR(VLOOKUP(Y482,MonsterTable!$A:$B,MATCH(MonsterTable!$B$1,MonsterTable!$A$1:$B$1,0),0))),OR(ISBLANK(AA482),ISBLANK(AB482))),#N/A,
IFERROR(VLOOKUP(Y482,MonsterTable!$A:$B,MATCH(MonsterTable!$B$1,MonsterTable!$A$1:$B$1,0),0),
IF(OR(NOT(ISBLANK(AA482)),ISBLANK(AB482)),#N/A,
IF(Y482="empty","empty",
VLOOKUP(Y482,MonsterGroupTable!$A:$A,1,0)))))))</f>
        <v/>
      </c>
      <c r="AD482" s="2" t="str">
        <f>IF(AND(ISBLANK(AC482),OR(NOT(ISBLANK(AE482)),NOT(ISBLANK(AF482)))),#N/A,
IF(ISBLANK(AC482),"",
IF(AND(NOT(ISERROR(VLOOKUP(AC482,MonsterTable!$A:$B,MATCH(MonsterTable!$B$1,MonsterTable!$A$1:$B$1,0),0))),OR(ISBLANK(AE482),ISBLANK(AF482))),#N/A,
IFERROR(VLOOKUP(AC482,MonsterTable!$A:$B,MATCH(MonsterTable!$B$1,MonsterTable!$A$1:$B$1,0),0),
IF(OR(NOT(ISBLANK(AE482)),ISBLANK(AF482)),#N/A,
IF(AC482="empty","empty",
VLOOKUP(AC482,MonsterGroupTable!$A:$A,1,0)))))))</f>
        <v/>
      </c>
      <c r="AH482" s="2" t="str">
        <f>IF(AND(ISBLANK(AG482),OR(NOT(ISBLANK(AI482)),NOT(ISBLANK(AJ482)))),#N/A,
IF(ISBLANK(AG482),"",
IF(AND(NOT(ISERROR(VLOOKUP(AG482,MonsterTable!$A:$B,MATCH(MonsterTable!$B$1,MonsterTable!$A$1:$B$1,0),0))),OR(ISBLANK(AI482),ISBLANK(AJ482))),#N/A,
IFERROR(VLOOKUP(AG482,MonsterTable!$A:$B,MATCH(MonsterTable!$B$1,MonsterTable!$A$1:$B$1,0),0),
IF(OR(NOT(ISBLANK(AI482)),ISBLANK(AJ482)),#N/A,
IF(AG482="empty","empty",
VLOOKUP(AG482,MonsterGroupTable!$A:$A,1,0)))))))</f>
        <v/>
      </c>
      <c r="AL482" s="2" t="str">
        <f>IF(AND(ISBLANK(AK482),OR(NOT(ISBLANK(AM482)),NOT(ISBLANK(AN482)))),#N/A,
IF(ISBLANK(AK482),"",
IF(AND(NOT(ISERROR(VLOOKUP(AK482,MonsterTable!$A:$B,MATCH(MonsterTable!$B$1,MonsterTable!$A$1:$B$1,0),0))),OR(ISBLANK(AM482),ISBLANK(AN482))),#N/A,
IFERROR(VLOOKUP(AK482,MonsterTable!$A:$B,MATCH(MonsterTable!$B$1,MonsterTable!$A$1:$B$1,0),0),
IF(OR(NOT(ISBLANK(AM482)),ISBLANK(AN482)),#N/A,
IF(AK482="empty","empty",
VLOOKUP(AK482,MonsterGroupTable!$A:$A,1,0)))))))</f>
        <v/>
      </c>
      <c r="AP482" s="2" t="str">
        <f>IF(AND(ISBLANK(AO482),OR(NOT(ISBLANK(AQ482)),NOT(ISBLANK(AR482)))),#N/A,
IF(ISBLANK(AO482),"",
IF(AND(NOT(ISERROR(VLOOKUP(AO482,MonsterTable!$A:$B,MATCH(MonsterTable!$B$1,MonsterTable!$A$1:$B$1,0),0))),OR(ISBLANK(AQ482),ISBLANK(AR482))),#N/A,
IFERROR(VLOOKUP(AO482,MonsterTable!$A:$B,MATCH(MonsterTable!$B$1,MonsterTable!$A$1:$B$1,0),0),
IF(OR(NOT(ISBLANK(AQ482)),ISBLANK(AR482)),#N/A,
IF(AO482="empty","empty",
VLOOKUP(AO482,MonsterGroupTable!$A:$A,1,0)))))))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B482" s="2" t="str">
        <f>IF(AND(ISBLANK(BA482),OR(NOT(ISBLANK(BC482)),NOT(ISBLANK(BD482)))),#N/A,
IF(ISBLANK(BA482),"",
IF(AND(NOT(ISERROR(VLOOKUP(BA482,MonsterTable!$A:$B,MATCH(MonsterTable!$B$1,MonsterTable!$A$1:$B$1,0),0))),OR(ISBLANK(BC482),ISBLANK(BD482))),#N/A,
IFERROR(VLOOKUP(BA482,MonsterTable!$A:$B,MATCH(MonsterTable!$B$1,MonsterTable!$A$1:$B$1,0),0),
IF(OR(NOT(ISBLANK(BC482)),ISBLANK(BD482)),#N/A,
IF(BA482="empty","empty",
VLOOKUP(BA482,MonsterGroupTable!$A:$A,1,0)))))))</f>
        <v/>
      </c>
      <c r="BF482" s="2" t="str">
        <f>IF(AND(ISBLANK(BE482),OR(NOT(ISBLANK(BG482)),NOT(ISBLANK(BH482)))),#N/A,
IF(ISBLANK(BE482),"",
IF(AND(NOT(ISERROR(VLOOKUP(BE482,MonsterTable!$A:$B,MATCH(MonsterTable!$B$1,MonsterTable!$A$1:$B$1,0),0))),OR(ISBLANK(BG482),ISBLANK(BH482))),#N/A,
IFERROR(VLOOKUP(BE482,MonsterTable!$A:$B,MATCH(MonsterTable!$B$1,MonsterTable!$A$1:$B$1,0),0),
IF(OR(NOT(ISBLANK(BG482)),ISBLANK(BH482)),#N/A,
IF(BE482="empty","empty",
VLOOKUP(BE482,MonsterGroupTable!$A:$A,1,0)))))))</f>
        <v/>
      </c>
    </row>
    <row r="483" spans="1:58" x14ac:dyDescent="0.3">
      <c r="A483">
        <v>10482</v>
      </c>
      <c r="B483">
        <f t="shared" si="15"/>
        <v>1.1000000000000001</v>
      </c>
      <c r="C483">
        <f t="shared" si="15"/>
        <v>1.1000000000000001</v>
      </c>
      <c r="F483">
        <v>3300</v>
      </c>
      <c r="G483">
        <v>96800</v>
      </c>
      <c r="H483" t="s">
        <v>29</v>
      </c>
      <c r="I483" t="s">
        <v>30</v>
      </c>
      <c r="J483" t="s">
        <v>85</v>
      </c>
      <c r="K483" t="s">
        <v>86</v>
      </c>
      <c r="L483">
        <v>0</v>
      </c>
      <c r="M483">
        <v>-4.75</v>
      </c>
      <c r="N483">
        <v>-3.5</v>
      </c>
      <c r="O483">
        <v>4.75</v>
      </c>
      <c r="P483">
        <v>3</v>
      </c>
      <c r="Q483">
        <v>-13.5</v>
      </c>
      <c r="R483">
        <v>2.5499999999999998</v>
      </c>
      <c r="S483">
        <v>-6.75</v>
      </c>
      <c r="T483" t="str">
        <f t="shared" si="14"/>
        <v>g101,5</v>
      </c>
      <c r="U483" s="1" t="s">
        <v>78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g101</v>
      </c>
      <c r="X483">
        <v>5</v>
      </c>
      <c r="Z483" s="2" t="str">
        <f>IF(AND(ISBLANK(Y483),OR(NOT(ISBLANK(AA483)),NOT(ISBLANK(AB483)))),#N/A,
IF(ISBLANK(Y483),"",
IF(AND(NOT(ISERROR(VLOOKUP(Y483,MonsterTable!$A:$B,MATCH(MonsterTable!$B$1,MonsterTable!$A$1:$B$1,0),0))),OR(ISBLANK(AA483),ISBLANK(AB483))),#N/A,
IFERROR(VLOOKUP(Y483,MonsterTable!$A:$B,MATCH(MonsterTable!$B$1,MonsterTable!$A$1:$B$1,0),0),
IF(OR(NOT(ISBLANK(AA483)),ISBLANK(AB483)),#N/A,
IF(Y483="empty","empty",
VLOOKUP(Y483,MonsterGroupTable!$A:$A,1,0)))))))</f>
        <v/>
      </c>
      <c r="AD483" s="2" t="str">
        <f>IF(AND(ISBLANK(AC483),OR(NOT(ISBLANK(AE483)),NOT(ISBLANK(AF483)))),#N/A,
IF(ISBLANK(AC483),"",
IF(AND(NOT(ISERROR(VLOOKUP(AC483,MonsterTable!$A:$B,MATCH(MonsterTable!$B$1,MonsterTable!$A$1:$B$1,0),0))),OR(ISBLANK(AE483),ISBLANK(AF483))),#N/A,
IFERROR(VLOOKUP(AC483,MonsterTable!$A:$B,MATCH(MonsterTable!$B$1,MonsterTable!$A$1:$B$1,0),0),
IF(OR(NOT(ISBLANK(AE483)),ISBLANK(AF483)),#N/A,
IF(AC483="empty","empty",
VLOOKUP(AC483,MonsterGroupTable!$A:$A,1,0)))))))</f>
        <v/>
      </c>
      <c r="AH483" s="2" t="str">
        <f>IF(AND(ISBLANK(AG483),OR(NOT(ISBLANK(AI483)),NOT(ISBLANK(AJ483)))),#N/A,
IF(ISBLANK(AG483),"",
IF(AND(NOT(ISERROR(VLOOKUP(AG483,MonsterTable!$A:$B,MATCH(MonsterTable!$B$1,MonsterTable!$A$1:$B$1,0),0))),OR(ISBLANK(AI483),ISBLANK(AJ483))),#N/A,
IFERROR(VLOOKUP(AG483,MonsterTable!$A:$B,MATCH(MonsterTable!$B$1,MonsterTable!$A$1:$B$1,0),0),
IF(OR(NOT(ISBLANK(AI483)),ISBLANK(AJ483)),#N/A,
IF(AG483="empty","empty",
VLOOKUP(AG483,MonsterGroupTable!$A:$A,1,0)))))))</f>
        <v/>
      </c>
      <c r="AL483" s="2" t="str">
        <f>IF(AND(ISBLANK(AK483),OR(NOT(ISBLANK(AM483)),NOT(ISBLANK(AN483)))),#N/A,
IF(ISBLANK(AK483),"",
IF(AND(NOT(ISERROR(VLOOKUP(AK483,MonsterTable!$A:$B,MATCH(MonsterTable!$B$1,MonsterTable!$A$1:$B$1,0),0))),OR(ISBLANK(AM483),ISBLANK(AN483))),#N/A,
IFERROR(VLOOKUP(AK483,MonsterTable!$A:$B,MATCH(MonsterTable!$B$1,MonsterTable!$A$1:$B$1,0),0),
IF(OR(NOT(ISBLANK(AM483)),ISBLANK(AN483)),#N/A,
IF(AK483="empty","empty",
VLOOKUP(AK483,MonsterGroupTable!$A:$A,1,0)))))))</f>
        <v/>
      </c>
      <c r="AP483" s="2" t="str">
        <f>IF(AND(ISBLANK(AO483),OR(NOT(ISBLANK(AQ483)),NOT(ISBLANK(AR483)))),#N/A,
IF(ISBLANK(AO483),"",
IF(AND(NOT(ISERROR(VLOOKUP(AO483,MonsterTable!$A:$B,MATCH(MonsterTable!$B$1,MonsterTable!$A$1:$B$1,0),0))),OR(ISBLANK(AQ483),ISBLANK(AR483))),#N/A,
IFERROR(VLOOKUP(AO483,MonsterTable!$A:$B,MATCH(MonsterTable!$B$1,MonsterTable!$A$1:$B$1,0),0),
IF(OR(NOT(ISBLANK(AQ483)),ISBLANK(AR483)),#N/A,
IF(AO483="empty","empty",
VLOOKUP(AO483,MonsterGroupTable!$A:$A,1,0)))))))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B483" s="2" t="str">
        <f>IF(AND(ISBLANK(BA483),OR(NOT(ISBLANK(BC483)),NOT(ISBLANK(BD483)))),#N/A,
IF(ISBLANK(BA483),"",
IF(AND(NOT(ISERROR(VLOOKUP(BA483,MonsterTable!$A:$B,MATCH(MonsterTable!$B$1,MonsterTable!$A$1:$B$1,0),0))),OR(ISBLANK(BC483),ISBLANK(BD483))),#N/A,
IFERROR(VLOOKUP(BA483,MonsterTable!$A:$B,MATCH(MonsterTable!$B$1,MonsterTable!$A$1:$B$1,0),0),
IF(OR(NOT(ISBLANK(BC483)),ISBLANK(BD483)),#N/A,
IF(BA483="empty","empty",
VLOOKUP(BA483,MonsterGroupTable!$A:$A,1,0)))))))</f>
        <v/>
      </c>
      <c r="BF483" s="2" t="str">
        <f>IF(AND(ISBLANK(BE483),OR(NOT(ISBLANK(BG483)),NOT(ISBLANK(BH483)))),#N/A,
IF(ISBLANK(BE483),"",
IF(AND(NOT(ISERROR(VLOOKUP(BE483,MonsterTable!$A:$B,MATCH(MonsterTable!$B$1,MonsterTable!$A$1:$B$1,0),0))),OR(ISBLANK(BG483),ISBLANK(BH483))),#N/A,
IFERROR(VLOOKUP(BE483,MonsterTable!$A:$B,MATCH(MonsterTable!$B$1,MonsterTable!$A$1:$B$1,0),0),
IF(OR(NOT(ISBLANK(BG483)),ISBLANK(BH483)),#N/A,
IF(BE483="empty","empty",
VLOOKUP(BE483,MonsterGroupTable!$A:$A,1,0)))))))</f>
        <v/>
      </c>
    </row>
    <row r="484" spans="1:58" x14ac:dyDescent="0.3">
      <c r="A484">
        <v>10483</v>
      </c>
      <c r="B484">
        <f t="shared" si="15"/>
        <v>1.1000000000000001</v>
      </c>
      <c r="C484">
        <f t="shared" si="15"/>
        <v>1.1000000000000001</v>
      </c>
      <c r="F484">
        <v>3300</v>
      </c>
      <c r="G484">
        <v>97350</v>
      </c>
      <c r="H484" t="s">
        <v>29</v>
      </c>
      <c r="I484" t="s">
        <v>30</v>
      </c>
      <c r="J484" t="s">
        <v>85</v>
      </c>
      <c r="K484" t="s">
        <v>86</v>
      </c>
      <c r="L484">
        <v>0</v>
      </c>
      <c r="M484">
        <v>-4.75</v>
      </c>
      <c r="N484">
        <v>-3.5</v>
      </c>
      <c r="O484">
        <v>4.75</v>
      </c>
      <c r="P484">
        <v>3</v>
      </c>
      <c r="Q484">
        <v>-13.5</v>
      </c>
      <c r="R484">
        <v>2.5499999999999998</v>
      </c>
      <c r="S484">
        <v>-6.75</v>
      </c>
      <c r="T484" t="str">
        <f t="shared" si="14"/>
        <v>g101,5</v>
      </c>
      <c r="U484" s="1" t="s">
        <v>78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g101</v>
      </c>
      <c r="X484">
        <v>5</v>
      </c>
      <c r="Z484" s="2" t="str">
        <f>IF(AND(ISBLANK(Y484),OR(NOT(ISBLANK(AA484)),NOT(ISBLANK(AB484)))),#N/A,
IF(ISBLANK(Y484),"",
IF(AND(NOT(ISERROR(VLOOKUP(Y484,MonsterTable!$A:$B,MATCH(MonsterTable!$B$1,MonsterTable!$A$1:$B$1,0),0))),OR(ISBLANK(AA484),ISBLANK(AB484))),#N/A,
IFERROR(VLOOKUP(Y484,MonsterTable!$A:$B,MATCH(MonsterTable!$B$1,MonsterTable!$A$1:$B$1,0),0),
IF(OR(NOT(ISBLANK(AA484)),ISBLANK(AB484)),#N/A,
IF(Y484="empty","empty",
VLOOKUP(Y484,MonsterGroupTable!$A:$A,1,0)))))))</f>
        <v/>
      </c>
      <c r="AD484" s="2" t="str">
        <f>IF(AND(ISBLANK(AC484),OR(NOT(ISBLANK(AE484)),NOT(ISBLANK(AF484)))),#N/A,
IF(ISBLANK(AC484),"",
IF(AND(NOT(ISERROR(VLOOKUP(AC484,MonsterTable!$A:$B,MATCH(MonsterTable!$B$1,MonsterTable!$A$1:$B$1,0),0))),OR(ISBLANK(AE484),ISBLANK(AF484))),#N/A,
IFERROR(VLOOKUP(AC484,MonsterTable!$A:$B,MATCH(MonsterTable!$B$1,MonsterTable!$A$1:$B$1,0),0),
IF(OR(NOT(ISBLANK(AE484)),ISBLANK(AF484)),#N/A,
IF(AC484="empty","empty",
VLOOKUP(AC484,MonsterGroupTable!$A:$A,1,0)))))))</f>
        <v/>
      </c>
      <c r="AH484" s="2" t="str">
        <f>IF(AND(ISBLANK(AG484),OR(NOT(ISBLANK(AI484)),NOT(ISBLANK(AJ484)))),#N/A,
IF(ISBLANK(AG484),"",
IF(AND(NOT(ISERROR(VLOOKUP(AG484,MonsterTable!$A:$B,MATCH(MonsterTable!$B$1,MonsterTable!$A$1:$B$1,0),0))),OR(ISBLANK(AI484),ISBLANK(AJ484))),#N/A,
IFERROR(VLOOKUP(AG484,MonsterTable!$A:$B,MATCH(MonsterTable!$B$1,MonsterTable!$A$1:$B$1,0),0),
IF(OR(NOT(ISBLANK(AI484)),ISBLANK(AJ484)),#N/A,
IF(AG484="empty","empty",
VLOOKUP(AG484,MonsterGroupTable!$A:$A,1,0)))))))</f>
        <v/>
      </c>
      <c r="AL484" s="2" t="str">
        <f>IF(AND(ISBLANK(AK484),OR(NOT(ISBLANK(AM484)),NOT(ISBLANK(AN484)))),#N/A,
IF(ISBLANK(AK484),"",
IF(AND(NOT(ISERROR(VLOOKUP(AK484,MonsterTable!$A:$B,MATCH(MonsterTable!$B$1,MonsterTable!$A$1:$B$1,0),0))),OR(ISBLANK(AM484),ISBLANK(AN484))),#N/A,
IFERROR(VLOOKUP(AK484,MonsterTable!$A:$B,MATCH(MonsterTable!$B$1,MonsterTable!$A$1:$B$1,0),0),
IF(OR(NOT(ISBLANK(AM484)),ISBLANK(AN484)),#N/A,
IF(AK484="empty","empty",
VLOOKUP(AK484,MonsterGroupTable!$A:$A,1,0)))))))</f>
        <v/>
      </c>
      <c r="AP484" s="2" t="str">
        <f>IF(AND(ISBLANK(AO484),OR(NOT(ISBLANK(AQ484)),NOT(ISBLANK(AR484)))),#N/A,
IF(ISBLANK(AO484),"",
IF(AND(NOT(ISERROR(VLOOKUP(AO484,MonsterTable!$A:$B,MATCH(MonsterTable!$B$1,MonsterTable!$A$1:$B$1,0),0))),OR(ISBLANK(AQ484),ISBLANK(AR484))),#N/A,
IFERROR(VLOOKUP(AO484,MonsterTable!$A:$B,MATCH(MonsterTable!$B$1,MonsterTable!$A$1:$B$1,0),0),
IF(OR(NOT(ISBLANK(AQ484)),ISBLANK(AR484)),#N/A,
IF(AO484="empty","empty",
VLOOKUP(AO484,MonsterGroupTable!$A:$A,1,0)))))))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B484" s="2" t="str">
        <f>IF(AND(ISBLANK(BA484),OR(NOT(ISBLANK(BC484)),NOT(ISBLANK(BD484)))),#N/A,
IF(ISBLANK(BA484),"",
IF(AND(NOT(ISERROR(VLOOKUP(BA484,MonsterTable!$A:$B,MATCH(MonsterTable!$B$1,MonsterTable!$A$1:$B$1,0),0))),OR(ISBLANK(BC484),ISBLANK(BD484))),#N/A,
IFERROR(VLOOKUP(BA484,MonsterTable!$A:$B,MATCH(MonsterTable!$B$1,MonsterTable!$A$1:$B$1,0),0),
IF(OR(NOT(ISBLANK(BC484)),ISBLANK(BD484)),#N/A,
IF(BA484="empty","empty",
VLOOKUP(BA484,MonsterGroupTable!$A:$A,1,0)))))))</f>
        <v/>
      </c>
      <c r="BF484" s="2" t="str">
        <f>IF(AND(ISBLANK(BE484),OR(NOT(ISBLANK(BG484)),NOT(ISBLANK(BH484)))),#N/A,
IF(ISBLANK(BE484),"",
IF(AND(NOT(ISERROR(VLOOKUP(BE484,MonsterTable!$A:$B,MATCH(MonsterTable!$B$1,MonsterTable!$A$1:$B$1,0),0))),OR(ISBLANK(BG484),ISBLANK(BH484))),#N/A,
IFERROR(VLOOKUP(BE484,MonsterTable!$A:$B,MATCH(MonsterTable!$B$1,MonsterTable!$A$1:$B$1,0),0),
IF(OR(NOT(ISBLANK(BG484)),ISBLANK(BH484)),#N/A,
IF(BE484="empty","empty",
VLOOKUP(BE484,MonsterGroupTable!$A:$A,1,0)))))))</f>
        <v/>
      </c>
    </row>
    <row r="485" spans="1:58" x14ac:dyDescent="0.3">
      <c r="A485">
        <v>10484</v>
      </c>
      <c r="B485">
        <f t="shared" si="15"/>
        <v>1.1000000000000001</v>
      </c>
      <c r="C485">
        <f t="shared" si="15"/>
        <v>1.1000000000000001</v>
      </c>
      <c r="F485">
        <v>3300</v>
      </c>
      <c r="G485">
        <v>97900</v>
      </c>
      <c r="H485" t="s">
        <v>29</v>
      </c>
      <c r="I485" t="s">
        <v>30</v>
      </c>
      <c r="J485" t="s">
        <v>85</v>
      </c>
      <c r="K485" t="s">
        <v>86</v>
      </c>
      <c r="L485">
        <v>0</v>
      </c>
      <c r="M485">
        <v>-4.75</v>
      </c>
      <c r="N485">
        <v>-3.5</v>
      </c>
      <c r="O485">
        <v>4.75</v>
      </c>
      <c r="P485">
        <v>3</v>
      </c>
      <c r="Q485">
        <v>-13.5</v>
      </c>
      <c r="R485">
        <v>2.5499999999999998</v>
      </c>
      <c r="S485">
        <v>-6.75</v>
      </c>
      <c r="T485" t="str">
        <f t="shared" si="14"/>
        <v>g101,5</v>
      </c>
      <c r="U485" s="1" t="s">
        <v>78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g101</v>
      </c>
      <c r="X485">
        <v>5</v>
      </c>
      <c r="Z485" s="2" t="str">
        <f>IF(AND(ISBLANK(Y485),OR(NOT(ISBLANK(AA485)),NOT(ISBLANK(AB485)))),#N/A,
IF(ISBLANK(Y485),"",
IF(AND(NOT(ISERROR(VLOOKUP(Y485,MonsterTable!$A:$B,MATCH(MonsterTable!$B$1,MonsterTable!$A$1:$B$1,0),0))),OR(ISBLANK(AA485),ISBLANK(AB485))),#N/A,
IFERROR(VLOOKUP(Y485,MonsterTable!$A:$B,MATCH(MonsterTable!$B$1,MonsterTable!$A$1:$B$1,0),0),
IF(OR(NOT(ISBLANK(AA485)),ISBLANK(AB485)),#N/A,
IF(Y485="empty","empty",
VLOOKUP(Y485,MonsterGroupTable!$A:$A,1,0)))))))</f>
        <v/>
      </c>
      <c r="AD485" s="2" t="str">
        <f>IF(AND(ISBLANK(AC485),OR(NOT(ISBLANK(AE485)),NOT(ISBLANK(AF485)))),#N/A,
IF(ISBLANK(AC485),"",
IF(AND(NOT(ISERROR(VLOOKUP(AC485,MonsterTable!$A:$B,MATCH(MonsterTable!$B$1,MonsterTable!$A$1:$B$1,0),0))),OR(ISBLANK(AE485),ISBLANK(AF485))),#N/A,
IFERROR(VLOOKUP(AC485,MonsterTable!$A:$B,MATCH(MonsterTable!$B$1,MonsterTable!$A$1:$B$1,0),0),
IF(OR(NOT(ISBLANK(AE485)),ISBLANK(AF485)),#N/A,
IF(AC485="empty","empty",
VLOOKUP(AC485,MonsterGroupTable!$A:$A,1,0)))))))</f>
        <v/>
      </c>
      <c r="AH485" s="2" t="str">
        <f>IF(AND(ISBLANK(AG485),OR(NOT(ISBLANK(AI485)),NOT(ISBLANK(AJ485)))),#N/A,
IF(ISBLANK(AG485),"",
IF(AND(NOT(ISERROR(VLOOKUP(AG485,MonsterTable!$A:$B,MATCH(MonsterTable!$B$1,MonsterTable!$A$1:$B$1,0),0))),OR(ISBLANK(AI485),ISBLANK(AJ485))),#N/A,
IFERROR(VLOOKUP(AG485,MonsterTable!$A:$B,MATCH(MonsterTable!$B$1,MonsterTable!$A$1:$B$1,0),0),
IF(OR(NOT(ISBLANK(AI485)),ISBLANK(AJ485)),#N/A,
IF(AG485="empty","empty",
VLOOKUP(AG485,MonsterGroupTable!$A:$A,1,0)))))))</f>
        <v/>
      </c>
      <c r="AL485" s="2" t="str">
        <f>IF(AND(ISBLANK(AK485),OR(NOT(ISBLANK(AM485)),NOT(ISBLANK(AN485)))),#N/A,
IF(ISBLANK(AK485),"",
IF(AND(NOT(ISERROR(VLOOKUP(AK485,MonsterTable!$A:$B,MATCH(MonsterTable!$B$1,MonsterTable!$A$1:$B$1,0),0))),OR(ISBLANK(AM485),ISBLANK(AN485))),#N/A,
IFERROR(VLOOKUP(AK485,MonsterTable!$A:$B,MATCH(MonsterTable!$B$1,MonsterTable!$A$1:$B$1,0),0),
IF(OR(NOT(ISBLANK(AM485)),ISBLANK(AN485)),#N/A,
IF(AK485="empty","empty",
VLOOKUP(AK485,MonsterGroupTable!$A:$A,1,0)))))))</f>
        <v/>
      </c>
      <c r="AP485" s="2" t="str">
        <f>IF(AND(ISBLANK(AO485),OR(NOT(ISBLANK(AQ485)),NOT(ISBLANK(AR485)))),#N/A,
IF(ISBLANK(AO485),"",
IF(AND(NOT(ISERROR(VLOOKUP(AO485,MonsterTable!$A:$B,MATCH(MonsterTable!$B$1,MonsterTable!$A$1:$B$1,0),0))),OR(ISBLANK(AQ485),ISBLANK(AR485))),#N/A,
IFERROR(VLOOKUP(AO485,MonsterTable!$A:$B,MATCH(MonsterTable!$B$1,MonsterTable!$A$1:$B$1,0),0),
IF(OR(NOT(ISBLANK(AQ485)),ISBLANK(AR485)),#N/A,
IF(AO485="empty","empty",
VLOOKUP(AO485,MonsterGroupTable!$A:$A,1,0)))))))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B485" s="2" t="str">
        <f>IF(AND(ISBLANK(BA485),OR(NOT(ISBLANK(BC485)),NOT(ISBLANK(BD485)))),#N/A,
IF(ISBLANK(BA485),"",
IF(AND(NOT(ISERROR(VLOOKUP(BA485,MonsterTable!$A:$B,MATCH(MonsterTable!$B$1,MonsterTable!$A$1:$B$1,0),0))),OR(ISBLANK(BC485),ISBLANK(BD485))),#N/A,
IFERROR(VLOOKUP(BA485,MonsterTable!$A:$B,MATCH(MonsterTable!$B$1,MonsterTable!$A$1:$B$1,0),0),
IF(OR(NOT(ISBLANK(BC485)),ISBLANK(BD485)),#N/A,
IF(BA485="empty","empty",
VLOOKUP(BA485,MonsterGroupTable!$A:$A,1,0)))))))</f>
        <v/>
      </c>
      <c r="BF485" s="2" t="str">
        <f>IF(AND(ISBLANK(BE485),OR(NOT(ISBLANK(BG485)),NOT(ISBLANK(BH485)))),#N/A,
IF(ISBLANK(BE485),"",
IF(AND(NOT(ISERROR(VLOOKUP(BE485,MonsterTable!$A:$B,MATCH(MonsterTable!$B$1,MonsterTable!$A$1:$B$1,0),0))),OR(ISBLANK(BG485),ISBLANK(BH485))),#N/A,
IFERROR(VLOOKUP(BE485,MonsterTable!$A:$B,MATCH(MonsterTable!$B$1,MonsterTable!$A$1:$B$1,0),0),
IF(OR(NOT(ISBLANK(BG485)),ISBLANK(BH485)),#N/A,
IF(BE485="empty","empty",
VLOOKUP(BE485,MonsterGroupTable!$A:$A,1,0)))))))</f>
        <v/>
      </c>
    </row>
    <row r="486" spans="1:58" x14ac:dyDescent="0.3">
      <c r="A486">
        <v>10485</v>
      </c>
      <c r="B486">
        <f t="shared" si="15"/>
        <v>1.1000000000000001</v>
      </c>
      <c r="C486">
        <f t="shared" si="15"/>
        <v>1.1000000000000001</v>
      </c>
      <c r="F486">
        <v>3300</v>
      </c>
      <c r="G486">
        <v>98450</v>
      </c>
      <c r="H486" t="s">
        <v>29</v>
      </c>
      <c r="I486" t="s">
        <v>30</v>
      </c>
      <c r="J486" t="s">
        <v>85</v>
      </c>
      <c r="K486" t="s">
        <v>86</v>
      </c>
      <c r="L486">
        <v>0</v>
      </c>
      <c r="M486">
        <v>-4.75</v>
      </c>
      <c r="N486">
        <v>-3.5</v>
      </c>
      <c r="O486">
        <v>4.75</v>
      </c>
      <c r="P486">
        <v>3</v>
      </c>
      <c r="Q486">
        <v>-13.5</v>
      </c>
      <c r="R486">
        <v>2.5499999999999998</v>
      </c>
      <c r="S486">
        <v>-6.75</v>
      </c>
      <c r="T486" t="str">
        <f t="shared" si="14"/>
        <v>g101,5</v>
      </c>
      <c r="U486" s="1" t="s">
        <v>78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g101</v>
      </c>
      <c r="X486">
        <v>5</v>
      </c>
      <c r="Z486" s="2" t="str">
        <f>IF(AND(ISBLANK(Y486),OR(NOT(ISBLANK(AA486)),NOT(ISBLANK(AB486)))),#N/A,
IF(ISBLANK(Y486),"",
IF(AND(NOT(ISERROR(VLOOKUP(Y486,MonsterTable!$A:$B,MATCH(MonsterTable!$B$1,MonsterTable!$A$1:$B$1,0),0))),OR(ISBLANK(AA486),ISBLANK(AB486))),#N/A,
IFERROR(VLOOKUP(Y486,MonsterTable!$A:$B,MATCH(MonsterTable!$B$1,MonsterTable!$A$1:$B$1,0),0),
IF(OR(NOT(ISBLANK(AA486)),ISBLANK(AB486)),#N/A,
IF(Y486="empty","empty",
VLOOKUP(Y486,MonsterGroupTable!$A:$A,1,0)))))))</f>
        <v/>
      </c>
      <c r="AD486" s="2" t="str">
        <f>IF(AND(ISBLANK(AC486),OR(NOT(ISBLANK(AE486)),NOT(ISBLANK(AF486)))),#N/A,
IF(ISBLANK(AC486),"",
IF(AND(NOT(ISERROR(VLOOKUP(AC486,MonsterTable!$A:$B,MATCH(MonsterTable!$B$1,MonsterTable!$A$1:$B$1,0),0))),OR(ISBLANK(AE486),ISBLANK(AF486))),#N/A,
IFERROR(VLOOKUP(AC486,MonsterTable!$A:$B,MATCH(MonsterTable!$B$1,MonsterTable!$A$1:$B$1,0),0),
IF(OR(NOT(ISBLANK(AE486)),ISBLANK(AF486)),#N/A,
IF(AC486="empty","empty",
VLOOKUP(AC486,MonsterGroupTable!$A:$A,1,0)))))))</f>
        <v/>
      </c>
      <c r="AH486" s="2" t="str">
        <f>IF(AND(ISBLANK(AG486),OR(NOT(ISBLANK(AI486)),NOT(ISBLANK(AJ486)))),#N/A,
IF(ISBLANK(AG486),"",
IF(AND(NOT(ISERROR(VLOOKUP(AG486,MonsterTable!$A:$B,MATCH(MonsterTable!$B$1,MonsterTable!$A$1:$B$1,0),0))),OR(ISBLANK(AI486),ISBLANK(AJ486))),#N/A,
IFERROR(VLOOKUP(AG486,MonsterTable!$A:$B,MATCH(MonsterTable!$B$1,MonsterTable!$A$1:$B$1,0),0),
IF(OR(NOT(ISBLANK(AI486)),ISBLANK(AJ486)),#N/A,
IF(AG486="empty","empty",
VLOOKUP(AG486,MonsterGroupTable!$A:$A,1,0)))))))</f>
        <v/>
      </c>
      <c r="AL486" s="2" t="str">
        <f>IF(AND(ISBLANK(AK486),OR(NOT(ISBLANK(AM486)),NOT(ISBLANK(AN486)))),#N/A,
IF(ISBLANK(AK486),"",
IF(AND(NOT(ISERROR(VLOOKUP(AK486,MonsterTable!$A:$B,MATCH(MonsterTable!$B$1,MonsterTable!$A$1:$B$1,0),0))),OR(ISBLANK(AM486),ISBLANK(AN486))),#N/A,
IFERROR(VLOOKUP(AK486,MonsterTable!$A:$B,MATCH(MonsterTable!$B$1,MonsterTable!$A$1:$B$1,0),0),
IF(OR(NOT(ISBLANK(AM486)),ISBLANK(AN486)),#N/A,
IF(AK486="empty","empty",
VLOOKUP(AK486,MonsterGroupTable!$A:$A,1,0)))))))</f>
        <v/>
      </c>
      <c r="AP486" s="2" t="str">
        <f>IF(AND(ISBLANK(AO486),OR(NOT(ISBLANK(AQ486)),NOT(ISBLANK(AR486)))),#N/A,
IF(ISBLANK(AO486),"",
IF(AND(NOT(ISERROR(VLOOKUP(AO486,MonsterTable!$A:$B,MATCH(MonsterTable!$B$1,MonsterTable!$A$1:$B$1,0),0))),OR(ISBLANK(AQ486),ISBLANK(AR486))),#N/A,
IFERROR(VLOOKUP(AO486,MonsterTable!$A:$B,MATCH(MonsterTable!$B$1,MonsterTable!$A$1:$B$1,0),0),
IF(OR(NOT(ISBLANK(AQ486)),ISBLANK(AR486)),#N/A,
IF(AO486="empty","empty",
VLOOKUP(AO486,MonsterGroupTable!$A:$A,1,0)))))))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B486" s="2" t="str">
        <f>IF(AND(ISBLANK(BA486),OR(NOT(ISBLANK(BC486)),NOT(ISBLANK(BD486)))),#N/A,
IF(ISBLANK(BA486),"",
IF(AND(NOT(ISERROR(VLOOKUP(BA486,MonsterTable!$A:$B,MATCH(MonsterTable!$B$1,MonsterTable!$A$1:$B$1,0),0))),OR(ISBLANK(BC486),ISBLANK(BD486))),#N/A,
IFERROR(VLOOKUP(BA486,MonsterTable!$A:$B,MATCH(MonsterTable!$B$1,MonsterTable!$A$1:$B$1,0),0),
IF(OR(NOT(ISBLANK(BC486)),ISBLANK(BD486)),#N/A,
IF(BA486="empty","empty",
VLOOKUP(BA486,MonsterGroupTable!$A:$A,1,0)))))))</f>
        <v/>
      </c>
      <c r="BF486" s="2" t="str">
        <f>IF(AND(ISBLANK(BE486),OR(NOT(ISBLANK(BG486)),NOT(ISBLANK(BH486)))),#N/A,
IF(ISBLANK(BE486),"",
IF(AND(NOT(ISERROR(VLOOKUP(BE486,MonsterTable!$A:$B,MATCH(MonsterTable!$B$1,MonsterTable!$A$1:$B$1,0),0))),OR(ISBLANK(BG486),ISBLANK(BH486))),#N/A,
IFERROR(VLOOKUP(BE486,MonsterTable!$A:$B,MATCH(MonsterTable!$B$1,MonsterTable!$A$1:$B$1,0),0),
IF(OR(NOT(ISBLANK(BG486)),ISBLANK(BH486)),#N/A,
IF(BE486="empty","empty",
VLOOKUP(BE486,MonsterGroupTable!$A:$A,1,0)))))))</f>
        <v/>
      </c>
    </row>
    <row r="487" spans="1:58" x14ac:dyDescent="0.3">
      <c r="A487">
        <v>10486</v>
      </c>
      <c r="B487">
        <f t="shared" si="15"/>
        <v>1.1000000000000001</v>
      </c>
      <c r="C487">
        <f t="shared" si="15"/>
        <v>1.1000000000000001</v>
      </c>
      <c r="F487">
        <v>3300</v>
      </c>
      <c r="G487">
        <v>99000</v>
      </c>
      <c r="H487" t="s">
        <v>29</v>
      </c>
      <c r="I487" t="s">
        <v>30</v>
      </c>
      <c r="J487" t="s">
        <v>85</v>
      </c>
      <c r="K487" t="s">
        <v>86</v>
      </c>
      <c r="L487">
        <v>0</v>
      </c>
      <c r="M487">
        <v>-4.75</v>
      </c>
      <c r="N487">
        <v>-3.5</v>
      </c>
      <c r="O487">
        <v>4.75</v>
      </c>
      <c r="P487">
        <v>3</v>
      </c>
      <c r="Q487">
        <v>-13.5</v>
      </c>
      <c r="R487">
        <v>2.5499999999999998</v>
      </c>
      <c r="S487">
        <v>-6.75</v>
      </c>
      <c r="T487" t="str">
        <f t="shared" si="14"/>
        <v>g101,5</v>
      </c>
      <c r="U487" s="1" t="s">
        <v>78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g101</v>
      </c>
      <c r="X487">
        <v>5</v>
      </c>
      <c r="Z487" s="2" t="str">
        <f>IF(AND(ISBLANK(Y487),OR(NOT(ISBLANK(AA487)),NOT(ISBLANK(AB487)))),#N/A,
IF(ISBLANK(Y487),"",
IF(AND(NOT(ISERROR(VLOOKUP(Y487,MonsterTable!$A:$B,MATCH(MonsterTable!$B$1,MonsterTable!$A$1:$B$1,0),0))),OR(ISBLANK(AA487),ISBLANK(AB487))),#N/A,
IFERROR(VLOOKUP(Y487,MonsterTable!$A:$B,MATCH(MonsterTable!$B$1,MonsterTable!$A$1:$B$1,0),0),
IF(OR(NOT(ISBLANK(AA487)),ISBLANK(AB487)),#N/A,
IF(Y487="empty","empty",
VLOOKUP(Y487,MonsterGroupTable!$A:$A,1,0)))))))</f>
        <v/>
      </c>
      <c r="AD487" s="2" t="str">
        <f>IF(AND(ISBLANK(AC487),OR(NOT(ISBLANK(AE487)),NOT(ISBLANK(AF487)))),#N/A,
IF(ISBLANK(AC487),"",
IF(AND(NOT(ISERROR(VLOOKUP(AC487,MonsterTable!$A:$B,MATCH(MonsterTable!$B$1,MonsterTable!$A$1:$B$1,0),0))),OR(ISBLANK(AE487),ISBLANK(AF487))),#N/A,
IFERROR(VLOOKUP(AC487,MonsterTable!$A:$B,MATCH(MonsterTable!$B$1,MonsterTable!$A$1:$B$1,0),0),
IF(OR(NOT(ISBLANK(AE487)),ISBLANK(AF487)),#N/A,
IF(AC487="empty","empty",
VLOOKUP(AC487,MonsterGroupTable!$A:$A,1,0)))))))</f>
        <v/>
      </c>
      <c r="AH487" s="2" t="str">
        <f>IF(AND(ISBLANK(AG487),OR(NOT(ISBLANK(AI487)),NOT(ISBLANK(AJ487)))),#N/A,
IF(ISBLANK(AG487),"",
IF(AND(NOT(ISERROR(VLOOKUP(AG487,MonsterTable!$A:$B,MATCH(MonsterTable!$B$1,MonsterTable!$A$1:$B$1,0),0))),OR(ISBLANK(AI487),ISBLANK(AJ487))),#N/A,
IFERROR(VLOOKUP(AG487,MonsterTable!$A:$B,MATCH(MonsterTable!$B$1,MonsterTable!$A$1:$B$1,0),0),
IF(OR(NOT(ISBLANK(AI487)),ISBLANK(AJ487)),#N/A,
IF(AG487="empty","empty",
VLOOKUP(AG487,MonsterGroupTable!$A:$A,1,0)))))))</f>
        <v/>
      </c>
      <c r="AL487" s="2" t="str">
        <f>IF(AND(ISBLANK(AK487),OR(NOT(ISBLANK(AM487)),NOT(ISBLANK(AN487)))),#N/A,
IF(ISBLANK(AK487),"",
IF(AND(NOT(ISERROR(VLOOKUP(AK487,MonsterTable!$A:$B,MATCH(MonsterTable!$B$1,MonsterTable!$A$1:$B$1,0),0))),OR(ISBLANK(AM487),ISBLANK(AN487))),#N/A,
IFERROR(VLOOKUP(AK487,MonsterTable!$A:$B,MATCH(MonsterTable!$B$1,MonsterTable!$A$1:$B$1,0),0),
IF(OR(NOT(ISBLANK(AM487)),ISBLANK(AN487)),#N/A,
IF(AK487="empty","empty",
VLOOKUP(AK487,MonsterGroupTable!$A:$A,1,0)))))))</f>
        <v/>
      </c>
      <c r="AP487" s="2" t="str">
        <f>IF(AND(ISBLANK(AO487),OR(NOT(ISBLANK(AQ487)),NOT(ISBLANK(AR487)))),#N/A,
IF(ISBLANK(AO487),"",
IF(AND(NOT(ISERROR(VLOOKUP(AO487,MonsterTable!$A:$B,MATCH(MonsterTable!$B$1,MonsterTable!$A$1:$B$1,0),0))),OR(ISBLANK(AQ487),ISBLANK(AR487))),#N/A,
IFERROR(VLOOKUP(AO487,MonsterTable!$A:$B,MATCH(MonsterTable!$B$1,MonsterTable!$A$1:$B$1,0),0),
IF(OR(NOT(ISBLANK(AQ487)),ISBLANK(AR487)),#N/A,
IF(AO487="empty","empty",
VLOOKUP(AO487,MonsterGroupTable!$A:$A,1,0)))))))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B487" s="2" t="str">
        <f>IF(AND(ISBLANK(BA487),OR(NOT(ISBLANK(BC487)),NOT(ISBLANK(BD487)))),#N/A,
IF(ISBLANK(BA487),"",
IF(AND(NOT(ISERROR(VLOOKUP(BA487,MonsterTable!$A:$B,MATCH(MonsterTable!$B$1,MonsterTable!$A$1:$B$1,0),0))),OR(ISBLANK(BC487),ISBLANK(BD487))),#N/A,
IFERROR(VLOOKUP(BA487,MonsterTable!$A:$B,MATCH(MonsterTable!$B$1,MonsterTable!$A$1:$B$1,0),0),
IF(OR(NOT(ISBLANK(BC487)),ISBLANK(BD487)),#N/A,
IF(BA487="empty","empty",
VLOOKUP(BA487,MonsterGroupTable!$A:$A,1,0)))))))</f>
        <v/>
      </c>
      <c r="BF487" s="2" t="str">
        <f>IF(AND(ISBLANK(BE487),OR(NOT(ISBLANK(BG487)),NOT(ISBLANK(BH487)))),#N/A,
IF(ISBLANK(BE487),"",
IF(AND(NOT(ISERROR(VLOOKUP(BE487,MonsterTable!$A:$B,MATCH(MonsterTable!$B$1,MonsterTable!$A$1:$B$1,0),0))),OR(ISBLANK(BG487),ISBLANK(BH487))),#N/A,
IFERROR(VLOOKUP(BE487,MonsterTable!$A:$B,MATCH(MonsterTable!$B$1,MonsterTable!$A$1:$B$1,0),0),
IF(OR(NOT(ISBLANK(BG487)),ISBLANK(BH487)),#N/A,
IF(BE487="empty","empty",
VLOOKUP(BE487,MonsterGroupTable!$A:$A,1,0)))))))</f>
        <v/>
      </c>
    </row>
    <row r="488" spans="1:58" x14ac:dyDescent="0.3">
      <c r="A488">
        <v>10487</v>
      </c>
      <c r="B488">
        <f t="shared" si="15"/>
        <v>1.1000000000000001</v>
      </c>
      <c r="C488">
        <f t="shared" si="15"/>
        <v>1.1000000000000001</v>
      </c>
      <c r="F488">
        <v>3300</v>
      </c>
      <c r="G488">
        <v>99550</v>
      </c>
      <c r="H488" t="s">
        <v>29</v>
      </c>
      <c r="I488" t="s">
        <v>30</v>
      </c>
      <c r="J488" t="s">
        <v>85</v>
      </c>
      <c r="K488" t="s">
        <v>86</v>
      </c>
      <c r="L488">
        <v>0</v>
      </c>
      <c r="M488">
        <v>-4.75</v>
      </c>
      <c r="N488">
        <v>-3.5</v>
      </c>
      <c r="O488">
        <v>4.75</v>
      </c>
      <c r="P488">
        <v>3</v>
      </c>
      <c r="Q488">
        <v>-13.5</v>
      </c>
      <c r="R488">
        <v>2.5499999999999998</v>
      </c>
      <c r="S488">
        <v>-6.75</v>
      </c>
      <c r="T488" t="str">
        <f t="shared" si="14"/>
        <v>g101,5</v>
      </c>
      <c r="U488" s="1" t="s">
        <v>78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g101</v>
      </c>
      <c r="X488">
        <v>5</v>
      </c>
      <c r="Z488" s="2" t="str">
        <f>IF(AND(ISBLANK(Y488),OR(NOT(ISBLANK(AA488)),NOT(ISBLANK(AB488)))),#N/A,
IF(ISBLANK(Y488),"",
IF(AND(NOT(ISERROR(VLOOKUP(Y488,MonsterTable!$A:$B,MATCH(MonsterTable!$B$1,MonsterTable!$A$1:$B$1,0),0))),OR(ISBLANK(AA488),ISBLANK(AB488))),#N/A,
IFERROR(VLOOKUP(Y488,MonsterTable!$A:$B,MATCH(MonsterTable!$B$1,MonsterTable!$A$1:$B$1,0),0),
IF(OR(NOT(ISBLANK(AA488)),ISBLANK(AB488)),#N/A,
IF(Y488="empty","empty",
VLOOKUP(Y488,MonsterGroupTable!$A:$A,1,0)))))))</f>
        <v/>
      </c>
      <c r="AD488" s="2" t="str">
        <f>IF(AND(ISBLANK(AC488),OR(NOT(ISBLANK(AE488)),NOT(ISBLANK(AF488)))),#N/A,
IF(ISBLANK(AC488),"",
IF(AND(NOT(ISERROR(VLOOKUP(AC488,MonsterTable!$A:$B,MATCH(MonsterTable!$B$1,MonsterTable!$A$1:$B$1,0),0))),OR(ISBLANK(AE488),ISBLANK(AF488))),#N/A,
IFERROR(VLOOKUP(AC488,MonsterTable!$A:$B,MATCH(MonsterTable!$B$1,MonsterTable!$A$1:$B$1,0),0),
IF(OR(NOT(ISBLANK(AE488)),ISBLANK(AF488)),#N/A,
IF(AC488="empty","empty",
VLOOKUP(AC488,MonsterGroupTable!$A:$A,1,0)))))))</f>
        <v/>
      </c>
      <c r="AH488" s="2" t="str">
        <f>IF(AND(ISBLANK(AG488),OR(NOT(ISBLANK(AI488)),NOT(ISBLANK(AJ488)))),#N/A,
IF(ISBLANK(AG488),"",
IF(AND(NOT(ISERROR(VLOOKUP(AG488,MonsterTable!$A:$B,MATCH(MonsterTable!$B$1,MonsterTable!$A$1:$B$1,0),0))),OR(ISBLANK(AI488),ISBLANK(AJ488))),#N/A,
IFERROR(VLOOKUP(AG488,MonsterTable!$A:$B,MATCH(MonsterTable!$B$1,MonsterTable!$A$1:$B$1,0),0),
IF(OR(NOT(ISBLANK(AI488)),ISBLANK(AJ488)),#N/A,
IF(AG488="empty","empty",
VLOOKUP(AG488,MonsterGroupTable!$A:$A,1,0)))))))</f>
        <v/>
      </c>
      <c r="AL488" s="2" t="str">
        <f>IF(AND(ISBLANK(AK488),OR(NOT(ISBLANK(AM488)),NOT(ISBLANK(AN488)))),#N/A,
IF(ISBLANK(AK488),"",
IF(AND(NOT(ISERROR(VLOOKUP(AK488,MonsterTable!$A:$B,MATCH(MonsterTable!$B$1,MonsterTable!$A$1:$B$1,0),0))),OR(ISBLANK(AM488),ISBLANK(AN488))),#N/A,
IFERROR(VLOOKUP(AK488,MonsterTable!$A:$B,MATCH(MonsterTable!$B$1,MonsterTable!$A$1:$B$1,0),0),
IF(OR(NOT(ISBLANK(AM488)),ISBLANK(AN488)),#N/A,
IF(AK488="empty","empty",
VLOOKUP(AK488,MonsterGroupTable!$A:$A,1,0)))))))</f>
        <v/>
      </c>
      <c r="AP488" s="2" t="str">
        <f>IF(AND(ISBLANK(AO488),OR(NOT(ISBLANK(AQ488)),NOT(ISBLANK(AR488)))),#N/A,
IF(ISBLANK(AO488),"",
IF(AND(NOT(ISERROR(VLOOKUP(AO488,MonsterTable!$A:$B,MATCH(MonsterTable!$B$1,MonsterTable!$A$1:$B$1,0),0))),OR(ISBLANK(AQ488),ISBLANK(AR488))),#N/A,
IFERROR(VLOOKUP(AO488,MonsterTable!$A:$B,MATCH(MonsterTable!$B$1,MonsterTable!$A$1:$B$1,0),0),
IF(OR(NOT(ISBLANK(AQ488)),ISBLANK(AR488)),#N/A,
IF(AO488="empty","empty",
VLOOKUP(AO488,MonsterGroupTable!$A:$A,1,0)))))))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B488" s="2" t="str">
        <f>IF(AND(ISBLANK(BA488),OR(NOT(ISBLANK(BC488)),NOT(ISBLANK(BD488)))),#N/A,
IF(ISBLANK(BA488),"",
IF(AND(NOT(ISERROR(VLOOKUP(BA488,MonsterTable!$A:$B,MATCH(MonsterTable!$B$1,MonsterTable!$A$1:$B$1,0),0))),OR(ISBLANK(BC488),ISBLANK(BD488))),#N/A,
IFERROR(VLOOKUP(BA488,MonsterTable!$A:$B,MATCH(MonsterTable!$B$1,MonsterTable!$A$1:$B$1,0),0),
IF(OR(NOT(ISBLANK(BC488)),ISBLANK(BD488)),#N/A,
IF(BA488="empty","empty",
VLOOKUP(BA488,MonsterGroupTable!$A:$A,1,0)))))))</f>
        <v/>
      </c>
      <c r="BF488" s="2" t="str">
        <f>IF(AND(ISBLANK(BE488),OR(NOT(ISBLANK(BG488)),NOT(ISBLANK(BH488)))),#N/A,
IF(ISBLANK(BE488),"",
IF(AND(NOT(ISERROR(VLOOKUP(BE488,MonsterTable!$A:$B,MATCH(MonsterTable!$B$1,MonsterTable!$A$1:$B$1,0),0))),OR(ISBLANK(BG488),ISBLANK(BH488))),#N/A,
IFERROR(VLOOKUP(BE488,MonsterTable!$A:$B,MATCH(MonsterTable!$B$1,MonsterTable!$A$1:$B$1,0),0),
IF(OR(NOT(ISBLANK(BG488)),ISBLANK(BH488)),#N/A,
IF(BE488="empty","empty",
VLOOKUP(BE488,MonsterGroupTable!$A:$A,1,0)))))))</f>
        <v/>
      </c>
    </row>
    <row r="489" spans="1:58" x14ac:dyDescent="0.3">
      <c r="A489">
        <v>10488</v>
      </c>
      <c r="B489">
        <f t="shared" si="15"/>
        <v>1.1000000000000001</v>
      </c>
      <c r="C489">
        <f t="shared" si="15"/>
        <v>1.1000000000000001</v>
      </c>
      <c r="F489">
        <v>3300</v>
      </c>
      <c r="G489">
        <v>100100</v>
      </c>
      <c r="H489" t="s">
        <v>29</v>
      </c>
      <c r="I489" t="s">
        <v>30</v>
      </c>
      <c r="J489" t="s">
        <v>85</v>
      </c>
      <c r="K489" t="s">
        <v>86</v>
      </c>
      <c r="L489">
        <v>0</v>
      </c>
      <c r="M489">
        <v>-4.75</v>
      </c>
      <c r="N489">
        <v>-3.5</v>
      </c>
      <c r="O489">
        <v>4.75</v>
      </c>
      <c r="P489">
        <v>3</v>
      </c>
      <c r="Q489">
        <v>-13.5</v>
      </c>
      <c r="R489">
        <v>2.5499999999999998</v>
      </c>
      <c r="S489">
        <v>-6.75</v>
      </c>
      <c r="T489" t="str">
        <f t="shared" si="14"/>
        <v>g101,5</v>
      </c>
      <c r="U489" s="1" t="s">
        <v>78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g101</v>
      </c>
      <c r="X489">
        <v>5</v>
      </c>
      <c r="Z489" s="2" t="str">
        <f>IF(AND(ISBLANK(Y489),OR(NOT(ISBLANK(AA489)),NOT(ISBLANK(AB489)))),#N/A,
IF(ISBLANK(Y489),"",
IF(AND(NOT(ISERROR(VLOOKUP(Y489,MonsterTable!$A:$B,MATCH(MonsterTable!$B$1,MonsterTable!$A$1:$B$1,0),0))),OR(ISBLANK(AA489),ISBLANK(AB489))),#N/A,
IFERROR(VLOOKUP(Y489,MonsterTable!$A:$B,MATCH(MonsterTable!$B$1,MonsterTable!$A$1:$B$1,0),0),
IF(OR(NOT(ISBLANK(AA489)),ISBLANK(AB489)),#N/A,
IF(Y489="empty","empty",
VLOOKUP(Y489,MonsterGroupTable!$A:$A,1,0)))))))</f>
        <v/>
      </c>
      <c r="AD489" s="2" t="str">
        <f>IF(AND(ISBLANK(AC489),OR(NOT(ISBLANK(AE489)),NOT(ISBLANK(AF489)))),#N/A,
IF(ISBLANK(AC489),"",
IF(AND(NOT(ISERROR(VLOOKUP(AC489,MonsterTable!$A:$B,MATCH(MonsterTable!$B$1,MonsterTable!$A$1:$B$1,0),0))),OR(ISBLANK(AE489),ISBLANK(AF489))),#N/A,
IFERROR(VLOOKUP(AC489,MonsterTable!$A:$B,MATCH(MonsterTable!$B$1,MonsterTable!$A$1:$B$1,0),0),
IF(OR(NOT(ISBLANK(AE489)),ISBLANK(AF489)),#N/A,
IF(AC489="empty","empty",
VLOOKUP(AC489,MonsterGroupTable!$A:$A,1,0)))))))</f>
        <v/>
      </c>
      <c r="AH489" s="2" t="str">
        <f>IF(AND(ISBLANK(AG489),OR(NOT(ISBLANK(AI489)),NOT(ISBLANK(AJ489)))),#N/A,
IF(ISBLANK(AG489),"",
IF(AND(NOT(ISERROR(VLOOKUP(AG489,MonsterTable!$A:$B,MATCH(MonsterTable!$B$1,MonsterTable!$A$1:$B$1,0),0))),OR(ISBLANK(AI489),ISBLANK(AJ489))),#N/A,
IFERROR(VLOOKUP(AG489,MonsterTable!$A:$B,MATCH(MonsterTable!$B$1,MonsterTable!$A$1:$B$1,0),0),
IF(OR(NOT(ISBLANK(AI489)),ISBLANK(AJ489)),#N/A,
IF(AG489="empty","empty",
VLOOKUP(AG489,MonsterGroupTable!$A:$A,1,0)))))))</f>
        <v/>
      </c>
      <c r="AL489" s="2" t="str">
        <f>IF(AND(ISBLANK(AK489),OR(NOT(ISBLANK(AM489)),NOT(ISBLANK(AN489)))),#N/A,
IF(ISBLANK(AK489),"",
IF(AND(NOT(ISERROR(VLOOKUP(AK489,MonsterTable!$A:$B,MATCH(MonsterTable!$B$1,MonsterTable!$A$1:$B$1,0),0))),OR(ISBLANK(AM489),ISBLANK(AN489))),#N/A,
IFERROR(VLOOKUP(AK489,MonsterTable!$A:$B,MATCH(MonsterTable!$B$1,MonsterTable!$A$1:$B$1,0),0),
IF(OR(NOT(ISBLANK(AM489)),ISBLANK(AN489)),#N/A,
IF(AK489="empty","empty",
VLOOKUP(AK489,MonsterGroupTable!$A:$A,1,0)))))))</f>
        <v/>
      </c>
      <c r="AP489" s="2" t="str">
        <f>IF(AND(ISBLANK(AO489),OR(NOT(ISBLANK(AQ489)),NOT(ISBLANK(AR489)))),#N/A,
IF(ISBLANK(AO489),"",
IF(AND(NOT(ISERROR(VLOOKUP(AO489,MonsterTable!$A:$B,MATCH(MonsterTable!$B$1,MonsterTable!$A$1:$B$1,0),0))),OR(ISBLANK(AQ489),ISBLANK(AR489))),#N/A,
IFERROR(VLOOKUP(AO489,MonsterTable!$A:$B,MATCH(MonsterTable!$B$1,MonsterTable!$A$1:$B$1,0),0),
IF(OR(NOT(ISBLANK(AQ489)),ISBLANK(AR489)),#N/A,
IF(AO489="empty","empty",
VLOOKUP(AO489,MonsterGroupTable!$A:$A,1,0)))))))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B489" s="2" t="str">
        <f>IF(AND(ISBLANK(BA489),OR(NOT(ISBLANK(BC489)),NOT(ISBLANK(BD489)))),#N/A,
IF(ISBLANK(BA489),"",
IF(AND(NOT(ISERROR(VLOOKUP(BA489,MonsterTable!$A:$B,MATCH(MonsterTable!$B$1,MonsterTable!$A$1:$B$1,0),0))),OR(ISBLANK(BC489),ISBLANK(BD489))),#N/A,
IFERROR(VLOOKUP(BA489,MonsterTable!$A:$B,MATCH(MonsterTable!$B$1,MonsterTable!$A$1:$B$1,0),0),
IF(OR(NOT(ISBLANK(BC489)),ISBLANK(BD489)),#N/A,
IF(BA489="empty","empty",
VLOOKUP(BA489,MonsterGroupTable!$A:$A,1,0)))))))</f>
        <v/>
      </c>
      <c r="BF489" s="2" t="str">
        <f>IF(AND(ISBLANK(BE489),OR(NOT(ISBLANK(BG489)),NOT(ISBLANK(BH489)))),#N/A,
IF(ISBLANK(BE489),"",
IF(AND(NOT(ISERROR(VLOOKUP(BE489,MonsterTable!$A:$B,MATCH(MonsterTable!$B$1,MonsterTable!$A$1:$B$1,0),0))),OR(ISBLANK(BG489),ISBLANK(BH489))),#N/A,
IFERROR(VLOOKUP(BE489,MonsterTable!$A:$B,MATCH(MonsterTable!$B$1,MonsterTable!$A$1:$B$1,0),0),
IF(OR(NOT(ISBLANK(BG489)),ISBLANK(BH489)),#N/A,
IF(BE489="empty","empty",
VLOOKUP(BE489,MonsterGroupTable!$A:$A,1,0)))))))</f>
        <v/>
      </c>
    </row>
    <row r="490" spans="1:58" x14ac:dyDescent="0.3">
      <c r="A490">
        <v>10489</v>
      </c>
      <c r="B490">
        <f t="shared" si="15"/>
        <v>1.1000000000000001</v>
      </c>
      <c r="C490">
        <f t="shared" si="15"/>
        <v>1.1000000000000001</v>
      </c>
      <c r="F490">
        <v>3300</v>
      </c>
      <c r="G490">
        <v>100650</v>
      </c>
      <c r="H490" t="s">
        <v>29</v>
      </c>
      <c r="I490" t="s">
        <v>30</v>
      </c>
      <c r="J490" t="s">
        <v>85</v>
      </c>
      <c r="K490" t="s">
        <v>86</v>
      </c>
      <c r="L490">
        <v>0</v>
      </c>
      <c r="M490">
        <v>-4.75</v>
      </c>
      <c r="N490">
        <v>-3.5</v>
      </c>
      <c r="O490">
        <v>4.75</v>
      </c>
      <c r="P490">
        <v>3</v>
      </c>
      <c r="Q490">
        <v>-13.5</v>
      </c>
      <c r="R490">
        <v>2.5499999999999998</v>
      </c>
      <c r="S490">
        <v>-6.75</v>
      </c>
      <c r="T490" t="str">
        <f t="shared" si="14"/>
        <v>g101,5</v>
      </c>
      <c r="U490" s="1" t="s">
        <v>78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g101</v>
      </c>
      <c r="X490">
        <v>5</v>
      </c>
      <c r="Z490" s="2" t="str">
        <f>IF(AND(ISBLANK(Y490),OR(NOT(ISBLANK(AA490)),NOT(ISBLANK(AB490)))),#N/A,
IF(ISBLANK(Y490),"",
IF(AND(NOT(ISERROR(VLOOKUP(Y490,MonsterTable!$A:$B,MATCH(MonsterTable!$B$1,MonsterTable!$A$1:$B$1,0),0))),OR(ISBLANK(AA490),ISBLANK(AB490))),#N/A,
IFERROR(VLOOKUP(Y490,MonsterTable!$A:$B,MATCH(MonsterTable!$B$1,MonsterTable!$A$1:$B$1,0),0),
IF(OR(NOT(ISBLANK(AA490)),ISBLANK(AB490)),#N/A,
IF(Y490="empty","empty",
VLOOKUP(Y490,MonsterGroupTable!$A:$A,1,0)))))))</f>
        <v/>
      </c>
      <c r="AD490" s="2" t="str">
        <f>IF(AND(ISBLANK(AC490),OR(NOT(ISBLANK(AE490)),NOT(ISBLANK(AF490)))),#N/A,
IF(ISBLANK(AC490),"",
IF(AND(NOT(ISERROR(VLOOKUP(AC490,MonsterTable!$A:$B,MATCH(MonsterTable!$B$1,MonsterTable!$A$1:$B$1,0),0))),OR(ISBLANK(AE490),ISBLANK(AF490))),#N/A,
IFERROR(VLOOKUP(AC490,MonsterTable!$A:$B,MATCH(MonsterTable!$B$1,MonsterTable!$A$1:$B$1,0),0),
IF(OR(NOT(ISBLANK(AE490)),ISBLANK(AF490)),#N/A,
IF(AC490="empty","empty",
VLOOKUP(AC490,MonsterGroupTable!$A:$A,1,0)))))))</f>
        <v/>
      </c>
      <c r="AH490" s="2" t="str">
        <f>IF(AND(ISBLANK(AG490),OR(NOT(ISBLANK(AI490)),NOT(ISBLANK(AJ490)))),#N/A,
IF(ISBLANK(AG490),"",
IF(AND(NOT(ISERROR(VLOOKUP(AG490,MonsterTable!$A:$B,MATCH(MonsterTable!$B$1,MonsterTable!$A$1:$B$1,0),0))),OR(ISBLANK(AI490),ISBLANK(AJ490))),#N/A,
IFERROR(VLOOKUP(AG490,MonsterTable!$A:$B,MATCH(MonsterTable!$B$1,MonsterTable!$A$1:$B$1,0),0),
IF(OR(NOT(ISBLANK(AI490)),ISBLANK(AJ490)),#N/A,
IF(AG490="empty","empty",
VLOOKUP(AG490,MonsterGroupTable!$A:$A,1,0)))))))</f>
        <v/>
      </c>
      <c r="AL490" s="2" t="str">
        <f>IF(AND(ISBLANK(AK490),OR(NOT(ISBLANK(AM490)),NOT(ISBLANK(AN490)))),#N/A,
IF(ISBLANK(AK490),"",
IF(AND(NOT(ISERROR(VLOOKUP(AK490,MonsterTable!$A:$B,MATCH(MonsterTable!$B$1,MonsterTable!$A$1:$B$1,0),0))),OR(ISBLANK(AM490),ISBLANK(AN490))),#N/A,
IFERROR(VLOOKUP(AK490,MonsterTable!$A:$B,MATCH(MonsterTable!$B$1,MonsterTable!$A$1:$B$1,0),0),
IF(OR(NOT(ISBLANK(AM490)),ISBLANK(AN490)),#N/A,
IF(AK490="empty","empty",
VLOOKUP(AK490,MonsterGroupTable!$A:$A,1,0)))))))</f>
        <v/>
      </c>
      <c r="AP490" s="2" t="str">
        <f>IF(AND(ISBLANK(AO490),OR(NOT(ISBLANK(AQ490)),NOT(ISBLANK(AR490)))),#N/A,
IF(ISBLANK(AO490),"",
IF(AND(NOT(ISERROR(VLOOKUP(AO490,MonsterTable!$A:$B,MATCH(MonsterTable!$B$1,MonsterTable!$A$1:$B$1,0),0))),OR(ISBLANK(AQ490),ISBLANK(AR490))),#N/A,
IFERROR(VLOOKUP(AO490,MonsterTable!$A:$B,MATCH(MonsterTable!$B$1,MonsterTable!$A$1:$B$1,0),0),
IF(OR(NOT(ISBLANK(AQ490)),ISBLANK(AR490)),#N/A,
IF(AO490="empty","empty",
VLOOKUP(AO490,MonsterGroupTable!$A:$A,1,0)))))))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B490" s="2" t="str">
        <f>IF(AND(ISBLANK(BA490),OR(NOT(ISBLANK(BC490)),NOT(ISBLANK(BD490)))),#N/A,
IF(ISBLANK(BA490),"",
IF(AND(NOT(ISERROR(VLOOKUP(BA490,MonsterTable!$A:$B,MATCH(MonsterTable!$B$1,MonsterTable!$A$1:$B$1,0),0))),OR(ISBLANK(BC490),ISBLANK(BD490))),#N/A,
IFERROR(VLOOKUP(BA490,MonsterTable!$A:$B,MATCH(MonsterTable!$B$1,MonsterTable!$A$1:$B$1,0),0),
IF(OR(NOT(ISBLANK(BC490)),ISBLANK(BD490)),#N/A,
IF(BA490="empty","empty",
VLOOKUP(BA490,MonsterGroupTable!$A:$A,1,0)))))))</f>
        <v/>
      </c>
      <c r="BF490" s="2" t="str">
        <f>IF(AND(ISBLANK(BE490),OR(NOT(ISBLANK(BG490)),NOT(ISBLANK(BH490)))),#N/A,
IF(ISBLANK(BE490),"",
IF(AND(NOT(ISERROR(VLOOKUP(BE490,MonsterTable!$A:$B,MATCH(MonsterTable!$B$1,MonsterTable!$A$1:$B$1,0),0))),OR(ISBLANK(BG490),ISBLANK(BH490))),#N/A,
IFERROR(VLOOKUP(BE490,MonsterTable!$A:$B,MATCH(MonsterTable!$B$1,MonsterTable!$A$1:$B$1,0),0),
IF(OR(NOT(ISBLANK(BG490)),ISBLANK(BH490)),#N/A,
IF(BE490="empty","empty",
VLOOKUP(BE490,MonsterGroupTable!$A:$A,1,0)))))))</f>
        <v/>
      </c>
    </row>
    <row r="491" spans="1:58" x14ac:dyDescent="0.3">
      <c r="A491">
        <v>10490</v>
      </c>
      <c r="B491">
        <f t="shared" si="15"/>
        <v>1.2</v>
      </c>
      <c r="C491">
        <f t="shared" si="15"/>
        <v>1.1000000000000001</v>
      </c>
      <c r="F491">
        <v>3300</v>
      </c>
      <c r="G491">
        <v>101200</v>
      </c>
      <c r="H491" t="s">
        <v>29</v>
      </c>
      <c r="I491" t="s">
        <v>30</v>
      </c>
      <c r="J491" t="s">
        <v>85</v>
      </c>
      <c r="K491" t="s">
        <v>86</v>
      </c>
      <c r="L491">
        <v>0</v>
      </c>
      <c r="M491">
        <v>-4.75</v>
      </c>
      <c r="N491">
        <v>-3.5</v>
      </c>
      <c r="O491">
        <v>4.75</v>
      </c>
      <c r="P491">
        <v>3</v>
      </c>
      <c r="Q491">
        <v>-13.5</v>
      </c>
      <c r="R491">
        <v>2.5499999999999998</v>
      </c>
      <c r="S491">
        <v>-6.75</v>
      </c>
      <c r="T491" t="str">
        <f t="shared" si="14"/>
        <v>g101,5</v>
      </c>
      <c r="U491" s="1" t="s">
        <v>78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g101</v>
      </c>
      <c r="X491">
        <v>5</v>
      </c>
      <c r="Z491" s="2" t="str">
        <f>IF(AND(ISBLANK(Y491),OR(NOT(ISBLANK(AA491)),NOT(ISBLANK(AB491)))),#N/A,
IF(ISBLANK(Y491),"",
IF(AND(NOT(ISERROR(VLOOKUP(Y491,MonsterTable!$A:$B,MATCH(MonsterTable!$B$1,MonsterTable!$A$1:$B$1,0),0))),OR(ISBLANK(AA491),ISBLANK(AB491))),#N/A,
IFERROR(VLOOKUP(Y491,MonsterTable!$A:$B,MATCH(MonsterTable!$B$1,MonsterTable!$A$1:$B$1,0),0),
IF(OR(NOT(ISBLANK(AA491)),ISBLANK(AB491)),#N/A,
IF(Y491="empty","empty",
VLOOKUP(Y491,MonsterGroupTable!$A:$A,1,0)))))))</f>
        <v/>
      </c>
      <c r="AD491" s="2" t="str">
        <f>IF(AND(ISBLANK(AC491),OR(NOT(ISBLANK(AE491)),NOT(ISBLANK(AF491)))),#N/A,
IF(ISBLANK(AC491),"",
IF(AND(NOT(ISERROR(VLOOKUP(AC491,MonsterTable!$A:$B,MATCH(MonsterTable!$B$1,MonsterTable!$A$1:$B$1,0),0))),OR(ISBLANK(AE491),ISBLANK(AF491))),#N/A,
IFERROR(VLOOKUP(AC491,MonsterTable!$A:$B,MATCH(MonsterTable!$B$1,MonsterTable!$A$1:$B$1,0),0),
IF(OR(NOT(ISBLANK(AE491)),ISBLANK(AF491)),#N/A,
IF(AC491="empty","empty",
VLOOKUP(AC491,MonsterGroupTable!$A:$A,1,0)))))))</f>
        <v/>
      </c>
      <c r="AH491" s="2" t="str">
        <f>IF(AND(ISBLANK(AG491),OR(NOT(ISBLANK(AI491)),NOT(ISBLANK(AJ491)))),#N/A,
IF(ISBLANK(AG491),"",
IF(AND(NOT(ISERROR(VLOOKUP(AG491,MonsterTable!$A:$B,MATCH(MonsterTable!$B$1,MonsterTable!$A$1:$B$1,0),0))),OR(ISBLANK(AI491),ISBLANK(AJ491))),#N/A,
IFERROR(VLOOKUP(AG491,MonsterTable!$A:$B,MATCH(MonsterTable!$B$1,MonsterTable!$A$1:$B$1,0),0),
IF(OR(NOT(ISBLANK(AI491)),ISBLANK(AJ491)),#N/A,
IF(AG491="empty","empty",
VLOOKUP(AG491,MonsterGroupTable!$A:$A,1,0)))))))</f>
        <v/>
      </c>
      <c r="AL491" s="2" t="str">
        <f>IF(AND(ISBLANK(AK491),OR(NOT(ISBLANK(AM491)),NOT(ISBLANK(AN491)))),#N/A,
IF(ISBLANK(AK491),"",
IF(AND(NOT(ISERROR(VLOOKUP(AK491,MonsterTable!$A:$B,MATCH(MonsterTable!$B$1,MonsterTable!$A$1:$B$1,0),0))),OR(ISBLANK(AM491),ISBLANK(AN491))),#N/A,
IFERROR(VLOOKUP(AK491,MonsterTable!$A:$B,MATCH(MonsterTable!$B$1,MonsterTable!$A$1:$B$1,0),0),
IF(OR(NOT(ISBLANK(AM491)),ISBLANK(AN491)),#N/A,
IF(AK491="empty","empty",
VLOOKUP(AK491,MonsterGroupTable!$A:$A,1,0)))))))</f>
        <v/>
      </c>
      <c r="AP491" s="2" t="str">
        <f>IF(AND(ISBLANK(AO491),OR(NOT(ISBLANK(AQ491)),NOT(ISBLANK(AR491)))),#N/A,
IF(ISBLANK(AO491),"",
IF(AND(NOT(ISERROR(VLOOKUP(AO491,MonsterTable!$A:$B,MATCH(MonsterTable!$B$1,MonsterTable!$A$1:$B$1,0),0))),OR(ISBLANK(AQ491),ISBLANK(AR491))),#N/A,
IFERROR(VLOOKUP(AO491,MonsterTable!$A:$B,MATCH(MonsterTable!$B$1,MonsterTable!$A$1:$B$1,0),0),
IF(OR(NOT(ISBLANK(AQ491)),ISBLANK(AR491)),#N/A,
IF(AO491="empty","empty",
VLOOKUP(AO491,MonsterGroupTable!$A:$A,1,0)))))))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B491" s="2" t="str">
        <f>IF(AND(ISBLANK(BA491),OR(NOT(ISBLANK(BC491)),NOT(ISBLANK(BD491)))),#N/A,
IF(ISBLANK(BA491),"",
IF(AND(NOT(ISERROR(VLOOKUP(BA491,MonsterTable!$A:$B,MATCH(MonsterTable!$B$1,MonsterTable!$A$1:$B$1,0),0))),OR(ISBLANK(BC491),ISBLANK(BD491))),#N/A,
IFERROR(VLOOKUP(BA491,MonsterTable!$A:$B,MATCH(MonsterTable!$B$1,MonsterTable!$A$1:$B$1,0),0),
IF(OR(NOT(ISBLANK(BC491)),ISBLANK(BD491)),#N/A,
IF(BA491="empty","empty",
VLOOKUP(BA491,MonsterGroupTable!$A:$A,1,0)))))))</f>
        <v/>
      </c>
      <c r="BF491" s="2" t="str">
        <f>IF(AND(ISBLANK(BE491),OR(NOT(ISBLANK(BG491)),NOT(ISBLANK(BH491)))),#N/A,
IF(ISBLANK(BE491),"",
IF(AND(NOT(ISERROR(VLOOKUP(BE491,MonsterTable!$A:$B,MATCH(MonsterTable!$B$1,MonsterTable!$A$1:$B$1,0),0))),OR(ISBLANK(BG491),ISBLANK(BH491))),#N/A,
IFERROR(VLOOKUP(BE491,MonsterTable!$A:$B,MATCH(MonsterTable!$B$1,MonsterTable!$A$1:$B$1,0),0),
IF(OR(NOT(ISBLANK(BG491)),ISBLANK(BH491)),#N/A,
IF(BE491="empty","empty",
VLOOKUP(BE491,MonsterGroupTable!$A:$A,1,0)))))))</f>
        <v/>
      </c>
    </row>
    <row r="492" spans="1:58" x14ac:dyDescent="0.3">
      <c r="A492">
        <v>10491</v>
      </c>
      <c r="B492">
        <f t="shared" si="15"/>
        <v>1.1000000000000001</v>
      </c>
      <c r="C492">
        <f t="shared" si="15"/>
        <v>1.1000000000000001</v>
      </c>
      <c r="F492">
        <v>3300</v>
      </c>
      <c r="G492">
        <v>101750</v>
      </c>
      <c r="H492" t="s">
        <v>29</v>
      </c>
      <c r="I492" t="s">
        <v>30</v>
      </c>
      <c r="J492" t="s">
        <v>85</v>
      </c>
      <c r="K492" t="s">
        <v>86</v>
      </c>
      <c r="L492">
        <v>0</v>
      </c>
      <c r="M492">
        <v>-4.75</v>
      </c>
      <c r="N492">
        <v>-3.5</v>
      </c>
      <c r="O492">
        <v>4.75</v>
      </c>
      <c r="P492">
        <v>3</v>
      </c>
      <c r="Q492">
        <v>-13.5</v>
      </c>
      <c r="R492">
        <v>2.5499999999999998</v>
      </c>
      <c r="S492">
        <v>-6.75</v>
      </c>
      <c r="T492" t="str">
        <f t="shared" si="14"/>
        <v>g101,5</v>
      </c>
      <c r="U492" s="1" t="s">
        <v>78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g101</v>
      </c>
      <c r="X492">
        <v>5</v>
      </c>
      <c r="Z492" s="2" t="str">
        <f>IF(AND(ISBLANK(Y492),OR(NOT(ISBLANK(AA492)),NOT(ISBLANK(AB492)))),#N/A,
IF(ISBLANK(Y492),"",
IF(AND(NOT(ISERROR(VLOOKUP(Y492,MonsterTable!$A:$B,MATCH(MonsterTable!$B$1,MonsterTable!$A$1:$B$1,0),0))),OR(ISBLANK(AA492),ISBLANK(AB492))),#N/A,
IFERROR(VLOOKUP(Y492,MonsterTable!$A:$B,MATCH(MonsterTable!$B$1,MonsterTable!$A$1:$B$1,0),0),
IF(OR(NOT(ISBLANK(AA492)),ISBLANK(AB492)),#N/A,
IF(Y492="empty","empty",
VLOOKUP(Y492,MonsterGroupTable!$A:$A,1,0)))))))</f>
        <v/>
      </c>
      <c r="AD492" s="2" t="str">
        <f>IF(AND(ISBLANK(AC492),OR(NOT(ISBLANK(AE492)),NOT(ISBLANK(AF492)))),#N/A,
IF(ISBLANK(AC492),"",
IF(AND(NOT(ISERROR(VLOOKUP(AC492,MonsterTable!$A:$B,MATCH(MonsterTable!$B$1,MonsterTable!$A$1:$B$1,0),0))),OR(ISBLANK(AE492),ISBLANK(AF492))),#N/A,
IFERROR(VLOOKUP(AC492,MonsterTable!$A:$B,MATCH(MonsterTable!$B$1,MonsterTable!$A$1:$B$1,0),0),
IF(OR(NOT(ISBLANK(AE492)),ISBLANK(AF492)),#N/A,
IF(AC492="empty","empty",
VLOOKUP(AC492,MonsterGroupTable!$A:$A,1,0)))))))</f>
        <v/>
      </c>
      <c r="AH492" s="2" t="str">
        <f>IF(AND(ISBLANK(AG492),OR(NOT(ISBLANK(AI492)),NOT(ISBLANK(AJ492)))),#N/A,
IF(ISBLANK(AG492),"",
IF(AND(NOT(ISERROR(VLOOKUP(AG492,MonsterTable!$A:$B,MATCH(MonsterTable!$B$1,MonsterTable!$A$1:$B$1,0),0))),OR(ISBLANK(AI492),ISBLANK(AJ492))),#N/A,
IFERROR(VLOOKUP(AG492,MonsterTable!$A:$B,MATCH(MonsterTable!$B$1,MonsterTable!$A$1:$B$1,0),0),
IF(OR(NOT(ISBLANK(AI492)),ISBLANK(AJ492)),#N/A,
IF(AG492="empty","empty",
VLOOKUP(AG492,MonsterGroupTable!$A:$A,1,0)))))))</f>
        <v/>
      </c>
      <c r="AL492" s="2" t="str">
        <f>IF(AND(ISBLANK(AK492),OR(NOT(ISBLANK(AM492)),NOT(ISBLANK(AN492)))),#N/A,
IF(ISBLANK(AK492),"",
IF(AND(NOT(ISERROR(VLOOKUP(AK492,MonsterTable!$A:$B,MATCH(MonsterTable!$B$1,MonsterTable!$A$1:$B$1,0),0))),OR(ISBLANK(AM492),ISBLANK(AN492))),#N/A,
IFERROR(VLOOKUP(AK492,MonsterTable!$A:$B,MATCH(MonsterTable!$B$1,MonsterTable!$A$1:$B$1,0),0),
IF(OR(NOT(ISBLANK(AM492)),ISBLANK(AN492)),#N/A,
IF(AK492="empty","empty",
VLOOKUP(AK492,MonsterGroupTable!$A:$A,1,0)))))))</f>
        <v/>
      </c>
      <c r="AP492" s="2" t="str">
        <f>IF(AND(ISBLANK(AO492),OR(NOT(ISBLANK(AQ492)),NOT(ISBLANK(AR492)))),#N/A,
IF(ISBLANK(AO492),"",
IF(AND(NOT(ISERROR(VLOOKUP(AO492,MonsterTable!$A:$B,MATCH(MonsterTable!$B$1,MonsterTable!$A$1:$B$1,0),0))),OR(ISBLANK(AQ492),ISBLANK(AR492))),#N/A,
IFERROR(VLOOKUP(AO492,MonsterTable!$A:$B,MATCH(MonsterTable!$B$1,MonsterTable!$A$1:$B$1,0),0),
IF(OR(NOT(ISBLANK(AQ492)),ISBLANK(AR492)),#N/A,
IF(AO492="empty","empty",
VLOOKUP(AO492,MonsterGroupTable!$A:$A,1,0)))))))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B492" s="2" t="str">
        <f>IF(AND(ISBLANK(BA492),OR(NOT(ISBLANK(BC492)),NOT(ISBLANK(BD492)))),#N/A,
IF(ISBLANK(BA492),"",
IF(AND(NOT(ISERROR(VLOOKUP(BA492,MonsterTable!$A:$B,MATCH(MonsterTable!$B$1,MonsterTable!$A$1:$B$1,0),0))),OR(ISBLANK(BC492),ISBLANK(BD492))),#N/A,
IFERROR(VLOOKUP(BA492,MonsterTable!$A:$B,MATCH(MonsterTable!$B$1,MonsterTable!$A$1:$B$1,0),0),
IF(OR(NOT(ISBLANK(BC492)),ISBLANK(BD492)),#N/A,
IF(BA492="empty","empty",
VLOOKUP(BA492,MonsterGroupTable!$A:$A,1,0)))))))</f>
        <v/>
      </c>
      <c r="BF492" s="2" t="str">
        <f>IF(AND(ISBLANK(BE492),OR(NOT(ISBLANK(BG492)),NOT(ISBLANK(BH492)))),#N/A,
IF(ISBLANK(BE492),"",
IF(AND(NOT(ISERROR(VLOOKUP(BE492,MonsterTable!$A:$B,MATCH(MonsterTable!$B$1,MonsterTable!$A$1:$B$1,0),0))),OR(ISBLANK(BG492),ISBLANK(BH492))),#N/A,
IFERROR(VLOOKUP(BE492,MonsterTable!$A:$B,MATCH(MonsterTable!$B$1,MonsterTable!$A$1:$B$1,0),0),
IF(OR(NOT(ISBLANK(BG492)),ISBLANK(BH492)),#N/A,
IF(BE492="empty","empty",
VLOOKUP(BE492,MonsterGroupTable!$A:$A,1,0)))))))</f>
        <v/>
      </c>
    </row>
    <row r="493" spans="1:58" x14ac:dyDescent="0.3">
      <c r="A493">
        <v>10492</v>
      </c>
      <c r="B493">
        <f t="shared" si="15"/>
        <v>1.1000000000000001</v>
      </c>
      <c r="C493">
        <f t="shared" si="15"/>
        <v>1.1000000000000001</v>
      </c>
      <c r="F493">
        <v>3300</v>
      </c>
      <c r="G493">
        <v>102300</v>
      </c>
      <c r="H493" t="s">
        <v>29</v>
      </c>
      <c r="I493" t="s">
        <v>30</v>
      </c>
      <c r="J493" t="s">
        <v>85</v>
      </c>
      <c r="K493" t="s">
        <v>86</v>
      </c>
      <c r="L493">
        <v>0</v>
      </c>
      <c r="M493">
        <v>-4.75</v>
      </c>
      <c r="N493">
        <v>-3.5</v>
      </c>
      <c r="O493">
        <v>4.75</v>
      </c>
      <c r="P493">
        <v>3</v>
      </c>
      <c r="Q493">
        <v>-13.5</v>
      </c>
      <c r="R493">
        <v>2.5499999999999998</v>
      </c>
      <c r="S493">
        <v>-6.75</v>
      </c>
      <c r="T493" t="str">
        <f t="shared" si="14"/>
        <v>g101,5</v>
      </c>
      <c r="U493" s="1" t="s">
        <v>78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g101</v>
      </c>
      <c r="X493">
        <v>5</v>
      </c>
      <c r="Z493" s="2" t="str">
        <f>IF(AND(ISBLANK(Y493),OR(NOT(ISBLANK(AA493)),NOT(ISBLANK(AB493)))),#N/A,
IF(ISBLANK(Y493),"",
IF(AND(NOT(ISERROR(VLOOKUP(Y493,MonsterTable!$A:$B,MATCH(MonsterTable!$B$1,MonsterTable!$A$1:$B$1,0),0))),OR(ISBLANK(AA493),ISBLANK(AB493))),#N/A,
IFERROR(VLOOKUP(Y493,MonsterTable!$A:$B,MATCH(MonsterTable!$B$1,MonsterTable!$A$1:$B$1,0),0),
IF(OR(NOT(ISBLANK(AA493)),ISBLANK(AB493)),#N/A,
IF(Y493="empty","empty",
VLOOKUP(Y493,MonsterGroupTable!$A:$A,1,0)))))))</f>
        <v/>
      </c>
      <c r="AD493" s="2" t="str">
        <f>IF(AND(ISBLANK(AC493),OR(NOT(ISBLANK(AE493)),NOT(ISBLANK(AF493)))),#N/A,
IF(ISBLANK(AC493),"",
IF(AND(NOT(ISERROR(VLOOKUP(AC493,MonsterTable!$A:$B,MATCH(MonsterTable!$B$1,MonsterTable!$A$1:$B$1,0),0))),OR(ISBLANK(AE493),ISBLANK(AF493))),#N/A,
IFERROR(VLOOKUP(AC493,MonsterTable!$A:$B,MATCH(MonsterTable!$B$1,MonsterTable!$A$1:$B$1,0),0),
IF(OR(NOT(ISBLANK(AE493)),ISBLANK(AF493)),#N/A,
IF(AC493="empty","empty",
VLOOKUP(AC493,MonsterGroupTable!$A:$A,1,0)))))))</f>
        <v/>
      </c>
      <c r="AH493" s="2" t="str">
        <f>IF(AND(ISBLANK(AG493),OR(NOT(ISBLANK(AI493)),NOT(ISBLANK(AJ493)))),#N/A,
IF(ISBLANK(AG493),"",
IF(AND(NOT(ISERROR(VLOOKUP(AG493,MonsterTable!$A:$B,MATCH(MonsterTable!$B$1,MonsterTable!$A$1:$B$1,0),0))),OR(ISBLANK(AI493),ISBLANK(AJ493))),#N/A,
IFERROR(VLOOKUP(AG493,MonsterTable!$A:$B,MATCH(MonsterTable!$B$1,MonsterTable!$A$1:$B$1,0),0),
IF(OR(NOT(ISBLANK(AI493)),ISBLANK(AJ493)),#N/A,
IF(AG493="empty","empty",
VLOOKUP(AG493,MonsterGroupTable!$A:$A,1,0)))))))</f>
        <v/>
      </c>
      <c r="AL493" s="2" t="str">
        <f>IF(AND(ISBLANK(AK493),OR(NOT(ISBLANK(AM493)),NOT(ISBLANK(AN493)))),#N/A,
IF(ISBLANK(AK493),"",
IF(AND(NOT(ISERROR(VLOOKUP(AK493,MonsterTable!$A:$B,MATCH(MonsterTable!$B$1,MonsterTable!$A$1:$B$1,0),0))),OR(ISBLANK(AM493),ISBLANK(AN493))),#N/A,
IFERROR(VLOOKUP(AK493,MonsterTable!$A:$B,MATCH(MonsterTable!$B$1,MonsterTable!$A$1:$B$1,0),0),
IF(OR(NOT(ISBLANK(AM493)),ISBLANK(AN493)),#N/A,
IF(AK493="empty","empty",
VLOOKUP(AK493,MonsterGroupTable!$A:$A,1,0)))))))</f>
        <v/>
      </c>
      <c r="AP493" s="2" t="str">
        <f>IF(AND(ISBLANK(AO493),OR(NOT(ISBLANK(AQ493)),NOT(ISBLANK(AR493)))),#N/A,
IF(ISBLANK(AO493),"",
IF(AND(NOT(ISERROR(VLOOKUP(AO493,MonsterTable!$A:$B,MATCH(MonsterTable!$B$1,MonsterTable!$A$1:$B$1,0),0))),OR(ISBLANK(AQ493),ISBLANK(AR493))),#N/A,
IFERROR(VLOOKUP(AO493,MonsterTable!$A:$B,MATCH(MonsterTable!$B$1,MonsterTable!$A$1:$B$1,0),0),
IF(OR(NOT(ISBLANK(AQ493)),ISBLANK(AR493)),#N/A,
IF(AO493="empty","empty",
VLOOKUP(AO493,MonsterGroupTable!$A:$A,1,0)))))))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B493" s="2" t="str">
        <f>IF(AND(ISBLANK(BA493),OR(NOT(ISBLANK(BC493)),NOT(ISBLANK(BD493)))),#N/A,
IF(ISBLANK(BA493),"",
IF(AND(NOT(ISERROR(VLOOKUP(BA493,MonsterTable!$A:$B,MATCH(MonsterTable!$B$1,MonsterTable!$A$1:$B$1,0),0))),OR(ISBLANK(BC493),ISBLANK(BD493))),#N/A,
IFERROR(VLOOKUP(BA493,MonsterTable!$A:$B,MATCH(MonsterTable!$B$1,MonsterTable!$A$1:$B$1,0),0),
IF(OR(NOT(ISBLANK(BC493)),ISBLANK(BD493)),#N/A,
IF(BA493="empty","empty",
VLOOKUP(BA493,MonsterGroupTable!$A:$A,1,0)))))))</f>
        <v/>
      </c>
      <c r="BF493" s="2" t="str">
        <f>IF(AND(ISBLANK(BE493),OR(NOT(ISBLANK(BG493)),NOT(ISBLANK(BH493)))),#N/A,
IF(ISBLANK(BE493),"",
IF(AND(NOT(ISERROR(VLOOKUP(BE493,MonsterTable!$A:$B,MATCH(MonsterTable!$B$1,MonsterTable!$A$1:$B$1,0),0))),OR(ISBLANK(BG493),ISBLANK(BH493))),#N/A,
IFERROR(VLOOKUP(BE493,MonsterTable!$A:$B,MATCH(MonsterTable!$B$1,MonsterTable!$A$1:$B$1,0),0),
IF(OR(NOT(ISBLANK(BG493)),ISBLANK(BH493)),#N/A,
IF(BE493="empty","empty",
VLOOKUP(BE493,MonsterGroupTable!$A:$A,1,0)))))))</f>
        <v/>
      </c>
    </row>
    <row r="494" spans="1:58" x14ac:dyDescent="0.3">
      <c r="A494">
        <v>10493</v>
      </c>
      <c r="B494">
        <f t="shared" si="15"/>
        <v>1.1000000000000001</v>
      </c>
      <c r="C494">
        <f t="shared" si="15"/>
        <v>1.1000000000000001</v>
      </c>
      <c r="F494">
        <v>3300</v>
      </c>
      <c r="G494">
        <v>102850</v>
      </c>
      <c r="H494" t="s">
        <v>29</v>
      </c>
      <c r="I494" t="s">
        <v>30</v>
      </c>
      <c r="J494" t="s">
        <v>85</v>
      </c>
      <c r="K494" t="s">
        <v>86</v>
      </c>
      <c r="L494">
        <v>0</v>
      </c>
      <c r="M494">
        <v>-4.75</v>
      </c>
      <c r="N494">
        <v>-3.5</v>
      </c>
      <c r="O494">
        <v>4.75</v>
      </c>
      <c r="P494">
        <v>3</v>
      </c>
      <c r="Q494">
        <v>-13.5</v>
      </c>
      <c r="R494">
        <v>2.5499999999999998</v>
      </c>
      <c r="S494">
        <v>-6.75</v>
      </c>
      <c r="T494" t="str">
        <f t="shared" si="14"/>
        <v>g101,5</v>
      </c>
      <c r="U494" s="1" t="s">
        <v>78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g101</v>
      </c>
      <c r="X494">
        <v>5</v>
      </c>
      <c r="Z494" s="2" t="str">
        <f>IF(AND(ISBLANK(Y494),OR(NOT(ISBLANK(AA494)),NOT(ISBLANK(AB494)))),#N/A,
IF(ISBLANK(Y494),"",
IF(AND(NOT(ISERROR(VLOOKUP(Y494,MonsterTable!$A:$B,MATCH(MonsterTable!$B$1,MonsterTable!$A$1:$B$1,0),0))),OR(ISBLANK(AA494),ISBLANK(AB494))),#N/A,
IFERROR(VLOOKUP(Y494,MonsterTable!$A:$B,MATCH(MonsterTable!$B$1,MonsterTable!$A$1:$B$1,0),0),
IF(OR(NOT(ISBLANK(AA494)),ISBLANK(AB494)),#N/A,
IF(Y494="empty","empty",
VLOOKUP(Y494,MonsterGroupTable!$A:$A,1,0)))))))</f>
        <v/>
      </c>
      <c r="AD494" s="2" t="str">
        <f>IF(AND(ISBLANK(AC494),OR(NOT(ISBLANK(AE494)),NOT(ISBLANK(AF494)))),#N/A,
IF(ISBLANK(AC494),"",
IF(AND(NOT(ISERROR(VLOOKUP(AC494,MonsterTable!$A:$B,MATCH(MonsterTable!$B$1,MonsterTable!$A$1:$B$1,0),0))),OR(ISBLANK(AE494),ISBLANK(AF494))),#N/A,
IFERROR(VLOOKUP(AC494,MonsterTable!$A:$B,MATCH(MonsterTable!$B$1,MonsterTable!$A$1:$B$1,0),0),
IF(OR(NOT(ISBLANK(AE494)),ISBLANK(AF494)),#N/A,
IF(AC494="empty","empty",
VLOOKUP(AC494,MonsterGroupTable!$A:$A,1,0)))))))</f>
        <v/>
      </c>
      <c r="AH494" s="2" t="str">
        <f>IF(AND(ISBLANK(AG494),OR(NOT(ISBLANK(AI494)),NOT(ISBLANK(AJ494)))),#N/A,
IF(ISBLANK(AG494),"",
IF(AND(NOT(ISERROR(VLOOKUP(AG494,MonsterTable!$A:$B,MATCH(MonsterTable!$B$1,MonsterTable!$A$1:$B$1,0),0))),OR(ISBLANK(AI494),ISBLANK(AJ494))),#N/A,
IFERROR(VLOOKUP(AG494,MonsterTable!$A:$B,MATCH(MonsterTable!$B$1,MonsterTable!$A$1:$B$1,0),0),
IF(OR(NOT(ISBLANK(AI494)),ISBLANK(AJ494)),#N/A,
IF(AG494="empty","empty",
VLOOKUP(AG494,MonsterGroupTable!$A:$A,1,0)))))))</f>
        <v/>
      </c>
      <c r="AL494" s="2" t="str">
        <f>IF(AND(ISBLANK(AK494),OR(NOT(ISBLANK(AM494)),NOT(ISBLANK(AN494)))),#N/A,
IF(ISBLANK(AK494),"",
IF(AND(NOT(ISERROR(VLOOKUP(AK494,MonsterTable!$A:$B,MATCH(MonsterTable!$B$1,MonsterTable!$A$1:$B$1,0),0))),OR(ISBLANK(AM494),ISBLANK(AN494))),#N/A,
IFERROR(VLOOKUP(AK494,MonsterTable!$A:$B,MATCH(MonsterTable!$B$1,MonsterTable!$A$1:$B$1,0),0),
IF(OR(NOT(ISBLANK(AM494)),ISBLANK(AN494)),#N/A,
IF(AK494="empty","empty",
VLOOKUP(AK494,MonsterGroupTable!$A:$A,1,0)))))))</f>
        <v/>
      </c>
      <c r="AP494" s="2" t="str">
        <f>IF(AND(ISBLANK(AO494),OR(NOT(ISBLANK(AQ494)),NOT(ISBLANK(AR494)))),#N/A,
IF(ISBLANK(AO494),"",
IF(AND(NOT(ISERROR(VLOOKUP(AO494,MonsterTable!$A:$B,MATCH(MonsterTable!$B$1,MonsterTable!$A$1:$B$1,0),0))),OR(ISBLANK(AQ494),ISBLANK(AR494))),#N/A,
IFERROR(VLOOKUP(AO494,MonsterTable!$A:$B,MATCH(MonsterTable!$B$1,MonsterTable!$A$1:$B$1,0),0),
IF(OR(NOT(ISBLANK(AQ494)),ISBLANK(AR494)),#N/A,
IF(AO494="empty","empty",
VLOOKUP(AO494,MonsterGroupTable!$A:$A,1,0)))))))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B494" s="2" t="str">
        <f>IF(AND(ISBLANK(BA494),OR(NOT(ISBLANK(BC494)),NOT(ISBLANK(BD494)))),#N/A,
IF(ISBLANK(BA494),"",
IF(AND(NOT(ISERROR(VLOOKUP(BA494,MonsterTable!$A:$B,MATCH(MonsterTable!$B$1,MonsterTable!$A$1:$B$1,0),0))),OR(ISBLANK(BC494),ISBLANK(BD494))),#N/A,
IFERROR(VLOOKUP(BA494,MonsterTable!$A:$B,MATCH(MonsterTable!$B$1,MonsterTable!$A$1:$B$1,0),0),
IF(OR(NOT(ISBLANK(BC494)),ISBLANK(BD494)),#N/A,
IF(BA494="empty","empty",
VLOOKUP(BA494,MonsterGroupTable!$A:$A,1,0)))))))</f>
        <v/>
      </c>
      <c r="BF494" s="2" t="str">
        <f>IF(AND(ISBLANK(BE494),OR(NOT(ISBLANK(BG494)),NOT(ISBLANK(BH494)))),#N/A,
IF(ISBLANK(BE494),"",
IF(AND(NOT(ISERROR(VLOOKUP(BE494,MonsterTable!$A:$B,MATCH(MonsterTable!$B$1,MonsterTable!$A$1:$B$1,0),0))),OR(ISBLANK(BG494),ISBLANK(BH494))),#N/A,
IFERROR(VLOOKUP(BE494,MonsterTable!$A:$B,MATCH(MonsterTable!$B$1,MonsterTable!$A$1:$B$1,0),0),
IF(OR(NOT(ISBLANK(BG494)),ISBLANK(BH494)),#N/A,
IF(BE494="empty","empty",
VLOOKUP(BE494,MonsterGroupTable!$A:$A,1,0)))))))</f>
        <v/>
      </c>
    </row>
    <row r="495" spans="1:58" x14ac:dyDescent="0.3">
      <c r="A495">
        <v>10494</v>
      </c>
      <c r="B495">
        <f t="shared" si="15"/>
        <v>1.1000000000000001</v>
      </c>
      <c r="C495">
        <f t="shared" si="15"/>
        <v>1.1000000000000001</v>
      </c>
      <c r="F495">
        <v>3300</v>
      </c>
      <c r="G495">
        <v>103400</v>
      </c>
      <c r="H495" t="s">
        <v>29</v>
      </c>
      <c r="I495" t="s">
        <v>30</v>
      </c>
      <c r="J495" t="s">
        <v>85</v>
      </c>
      <c r="K495" t="s">
        <v>86</v>
      </c>
      <c r="L495">
        <v>0</v>
      </c>
      <c r="M495">
        <v>-4.75</v>
      </c>
      <c r="N495">
        <v>-3.5</v>
      </c>
      <c r="O495">
        <v>4.75</v>
      </c>
      <c r="P495">
        <v>3</v>
      </c>
      <c r="Q495">
        <v>-13.5</v>
      </c>
      <c r="R495">
        <v>2.5499999999999998</v>
      </c>
      <c r="S495">
        <v>-6.75</v>
      </c>
      <c r="T495" t="str">
        <f t="shared" si="14"/>
        <v>g101,5</v>
      </c>
      <c r="U495" s="1" t="s">
        <v>78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g101</v>
      </c>
      <c r="X495">
        <v>5</v>
      </c>
      <c r="Z495" s="2" t="str">
        <f>IF(AND(ISBLANK(Y495),OR(NOT(ISBLANK(AA495)),NOT(ISBLANK(AB495)))),#N/A,
IF(ISBLANK(Y495),"",
IF(AND(NOT(ISERROR(VLOOKUP(Y495,MonsterTable!$A:$B,MATCH(MonsterTable!$B$1,MonsterTable!$A$1:$B$1,0),0))),OR(ISBLANK(AA495),ISBLANK(AB495))),#N/A,
IFERROR(VLOOKUP(Y495,MonsterTable!$A:$B,MATCH(MonsterTable!$B$1,MonsterTable!$A$1:$B$1,0),0),
IF(OR(NOT(ISBLANK(AA495)),ISBLANK(AB495)),#N/A,
IF(Y495="empty","empty",
VLOOKUP(Y495,MonsterGroupTable!$A:$A,1,0)))))))</f>
        <v/>
      </c>
      <c r="AD495" s="2" t="str">
        <f>IF(AND(ISBLANK(AC495),OR(NOT(ISBLANK(AE495)),NOT(ISBLANK(AF495)))),#N/A,
IF(ISBLANK(AC495),"",
IF(AND(NOT(ISERROR(VLOOKUP(AC495,MonsterTable!$A:$B,MATCH(MonsterTable!$B$1,MonsterTable!$A$1:$B$1,0),0))),OR(ISBLANK(AE495),ISBLANK(AF495))),#N/A,
IFERROR(VLOOKUP(AC495,MonsterTable!$A:$B,MATCH(MonsterTable!$B$1,MonsterTable!$A$1:$B$1,0),0),
IF(OR(NOT(ISBLANK(AE495)),ISBLANK(AF495)),#N/A,
IF(AC495="empty","empty",
VLOOKUP(AC495,MonsterGroupTable!$A:$A,1,0)))))))</f>
        <v/>
      </c>
      <c r="AH495" s="2" t="str">
        <f>IF(AND(ISBLANK(AG495),OR(NOT(ISBLANK(AI495)),NOT(ISBLANK(AJ495)))),#N/A,
IF(ISBLANK(AG495),"",
IF(AND(NOT(ISERROR(VLOOKUP(AG495,MonsterTable!$A:$B,MATCH(MonsterTable!$B$1,MonsterTable!$A$1:$B$1,0),0))),OR(ISBLANK(AI495),ISBLANK(AJ495))),#N/A,
IFERROR(VLOOKUP(AG495,MonsterTable!$A:$B,MATCH(MonsterTable!$B$1,MonsterTable!$A$1:$B$1,0),0),
IF(OR(NOT(ISBLANK(AI495)),ISBLANK(AJ495)),#N/A,
IF(AG495="empty","empty",
VLOOKUP(AG495,MonsterGroupTable!$A:$A,1,0)))))))</f>
        <v/>
      </c>
      <c r="AL495" s="2" t="str">
        <f>IF(AND(ISBLANK(AK495),OR(NOT(ISBLANK(AM495)),NOT(ISBLANK(AN495)))),#N/A,
IF(ISBLANK(AK495),"",
IF(AND(NOT(ISERROR(VLOOKUP(AK495,MonsterTable!$A:$B,MATCH(MonsterTable!$B$1,MonsterTable!$A$1:$B$1,0),0))),OR(ISBLANK(AM495),ISBLANK(AN495))),#N/A,
IFERROR(VLOOKUP(AK495,MonsterTable!$A:$B,MATCH(MonsterTable!$B$1,MonsterTable!$A$1:$B$1,0),0),
IF(OR(NOT(ISBLANK(AM495)),ISBLANK(AN495)),#N/A,
IF(AK495="empty","empty",
VLOOKUP(AK495,MonsterGroupTable!$A:$A,1,0)))))))</f>
        <v/>
      </c>
      <c r="AP495" s="2" t="str">
        <f>IF(AND(ISBLANK(AO495),OR(NOT(ISBLANK(AQ495)),NOT(ISBLANK(AR495)))),#N/A,
IF(ISBLANK(AO495),"",
IF(AND(NOT(ISERROR(VLOOKUP(AO495,MonsterTable!$A:$B,MATCH(MonsterTable!$B$1,MonsterTable!$A$1:$B$1,0),0))),OR(ISBLANK(AQ495),ISBLANK(AR495))),#N/A,
IFERROR(VLOOKUP(AO495,MonsterTable!$A:$B,MATCH(MonsterTable!$B$1,MonsterTable!$A$1:$B$1,0),0),
IF(OR(NOT(ISBLANK(AQ495)),ISBLANK(AR495)),#N/A,
IF(AO495="empty","empty",
VLOOKUP(AO495,MonsterGroupTable!$A:$A,1,0)))))))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B495" s="2" t="str">
        <f>IF(AND(ISBLANK(BA495),OR(NOT(ISBLANK(BC495)),NOT(ISBLANK(BD495)))),#N/A,
IF(ISBLANK(BA495),"",
IF(AND(NOT(ISERROR(VLOOKUP(BA495,MonsterTable!$A:$B,MATCH(MonsterTable!$B$1,MonsterTable!$A$1:$B$1,0),0))),OR(ISBLANK(BC495),ISBLANK(BD495))),#N/A,
IFERROR(VLOOKUP(BA495,MonsterTable!$A:$B,MATCH(MonsterTable!$B$1,MonsterTable!$A$1:$B$1,0),0),
IF(OR(NOT(ISBLANK(BC495)),ISBLANK(BD495)),#N/A,
IF(BA495="empty","empty",
VLOOKUP(BA495,MonsterGroupTable!$A:$A,1,0)))))))</f>
        <v/>
      </c>
      <c r="BF495" s="2" t="str">
        <f>IF(AND(ISBLANK(BE495),OR(NOT(ISBLANK(BG495)),NOT(ISBLANK(BH495)))),#N/A,
IF(ISBLANK(BE495),"",
IF(AND(NOT(ISERROR(VLOOKUP(BE495,MonsterTable!$A:$B,MATCH(MonsterTable!$B$1,MonsterTable!$A$1:$B$1,0),0))),OR(ISBLANK(BG495),ISBLANK(BH495))),#N/A,
IFERROR(VLOOKUP(BE495,MonsterTable!$A:$B,MATCH(MonsterTable!$B$1,MonsterTable!$A$1:$B$1,0),0),
IF(OR(NOT(ISBLANK(BG495)),ISBLANK(BH495)),#N/A,
IF(BE495="empty","empty",
VLOOKUP(BE495,MonsterGroupTable!$A:$A,1,0)))))))</f>
        <v/>
      </c>
    </row>
    <row r="496" spans="1:58" x14ac:dyDescent="0.3">
      <c r="A496">
        <v>10495</v>
      </c>
      <c r="B496">
        <f t="shared" si="15"/>
        <v>1.1000000000000001</v>
      </c>
      <c r="C496">
        <f t="shared" si="15"/>
        <v>1.1000000000000001</v>
      </c>
      <c r="F496">
        <v>3300</v>
      </c>
      <c r="G496">
        <v>103950</v>
      </c>
      <c r="H496" t="s">
        <v>29</v>
      </c>
      <c r="I496" t="s">
        <v>30</v>
      </c>
      <c r="J496" t="s">
        <v>85</v>
      </c>
      <c r="K496" t="s">
        <v>86</v>
      </c>
      <c r="L496">
        <v>0</v>
      </c>
      <c r="M496">
        <v>-4.75</v>
      </c>
      <c r="N496">
        <v>-3.5</v>
      </c>
      <c r="O496">
        <v>4.75</v>
      </c>
      <c r="P496">
        <v>3</v>
      </c>
      <c r="Q496">
        <v>-13.5</v>
      </c>
      <c r="R496">
        <v>2.5499999999999998</v>
      </c>
      <c r="S496">
        <v>-6.75</v>
      </c>
      <c r="T496" t="str">
        <f t="shared" si="14"/>
        <v>g101,5</v>
      </c>
      <c r="U496" s="1" t="s">
        <v>78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g101</v>
      </c>
      <c r="X496">
        <v>5</v>
      </c>
      <c r="Z496" s="2" t="str">
        <f>IF(AND(ISBLANK(Y496),OR(NOT(ISBLANK(AA496)),NOT(ISBLANK(AB496)))),#N/A,
IF(ISBLANK(Y496),"",
IF(AND(NOT(ISERROR(VLOOKUP(Y496,MonsterTable!$A:$B,MATCH(MonsterTable!$B$1,MonsterTable!$A$1:$B$1,0),0))),OR(ISBLANK(AA496),ISBLANK(AB496))),#N/A,
IFERROR(VLOOKUP(Y496,MonsterTable!$A:$B,MATCH(MonsterTable!$B$1,MonsterTable!$A$1:$B$1,0),0),
IF(OR(NOT(ISBLANK(AA496)),ISBLANK(AB496)),#N/A,
IF(Y496="empty","empty",
VLOOKUP(Y496,MonsterGroupTable!$A:$A,1,0)))))))</f>
        <v/>
      </c>
      <c r="AD496" s="2" t="str">
        <f>IF(AND(ISBLANK(AC496),OR(NOT(ISBLANK(AE496)),NOT(ISBLANK(AF496)))),#N/A,
IF(ISBLANK(AC496),"",
IF(AND(NOT(ISERROR(VLOOKUP(AC496,MonsterTable!$A:$B,MATCH(MonsterTable!$B$1,MonsterTable!$A$1:$B$1,0),0))),OR(ISBLANK(AE496),ISBLANK(AF496))),#N/A,
IFERROR(VLOOKUP(AC496,MonsterTable!$A:$B,MATCH(MonsterTable!$B$1,MonsterTable!$A$1:$B$1,0),0),
IF(OR(NOT(ISBLANK(AE496)),ISBLANK(AF496)),#N/A,
IF(AC496="empty","empty",
VLOOKUP(AC496,MonsterGroupTable!$A:$A,1,0)))))))</f>
        <v/>
      </c>
      <c r="AH496" s="2" t="str">
        <f>IF(AND(ISBLANK(AG496),OR(NOT(ISBLANK(AI496)),NOT(ISBLANK(AJ496)))),#N/A,
IF(ISBLANK(AG496),"",
IF(AND(NOT(ISERROR(VLOOKUP(AG496,MonsterTable!$A:$B,MATCH(MonsterTable!$B$1,MonsterTable!$A$1:$B$1,0),0))),OR(ISBLANK(AI496),ISBLANK(AJ496))),#N/A,
IFERROR(VLOOKUP(AG496,MonsterTable!$A:$B,MATCH(MonsterTable!$B$1,MonsterTable!$A$1:$B$1,0),0),
IF(OR(NOT(ISBLANK(AI496)),ISBLANK(AJ496)),#N/A,
IF(AG496="empty","empty",
VLOOKUP(AG496,MonsterGroupTable!$A:$A,1,0)))))))</f>
        <v/>
      </c>
      <c r="AL496" s="2" t="str">
        <f>IF(AND(ISBLANK(AK496),OR(NOT(ISBLANK(AM496)),NOT(ISBLANK(AN496)))),#N/A,
IF(ISBLANK(AK496),"",
IF(AND(NOT(ISERROR(VLOOKUP(AK496,MonsterTable!$A:$B,MATCH(MonsterTable!$B$1,MonsterTable!$A$1:$B$1,0),0))),OR(ISBLANK(AM496),ISBLANK(AN496))),#N/A,
IFERROR(VLOOKUP(AK496,MonsterTable!$A:$B,MATCH(MonsterTable!$B$1,MonsterTable!$A$1:$B$1,0),0),
IF(OR(NOT(ISBLANK(AM496)),ISBLANK(AN496)),#N/A,
IF(AK496="empty","empty",
VLOOKUP(AK496,MonsterGroupTable!$A:$A,1,0)))))))</f>
        <v/>
      </c>
      <c r="AP496" s="2" t="str">
        <f>IF(AND(ISBLANK(AO496),OR(NOT(ISBLANK(AQ496)),NOT(ISBLANK(AR496)))),#N/A,
IF(ISBLANK(AO496),"",
IF(AND(NOT(ISERROR(VLOOKUP(AO496,MonsterTable!$A:$B,MATCH(MonsterTable!$B$1,MonsterTable!$A$1:$B$1,0),0))),OR(ISBLANK(AQ496),ISBLANK(AR496))),#N/A,
IFERROR(VLOOKUP(AO496,MonsterTable!$A:$B,MATCH(MonsterTable!$B$1,MonsterTable!$A$1:$B$1,0),0),
IF(OR(NOT(ISBLANK(AQ496)),ISBLANK(AR496)),#N/A,
IF(AO496="empty","empty",
VLOOKUP(AO496,MonsterGroupTable!$A:$A,1,0)))))))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B496" s="2" t="str">
        <f>IF(AND(ISBLANK(BA496),OR(NOT(ISBLANK(BC496)),NOT(ISBLANK(BD496)))),#N/A,
IF(ISBLANK(BA496),"",
IF(AND(NOT(ISERROR(VLOOKUP(BA496,MonsterTable!$A:$B,MATCH(MonsterTable!$B$1,MonsterTable!$A$1:$B$1,0),0))),OR(ISBLANK(BC496),ISBLANK(BD496))),#N/A,
IFERROR(VLOOKUP(BA496,MonsterTable!$A:$B,MATCH(MonsterTable!$B$1,MonsterTable!$A$1:$B$1,0),0),
IF(OR(NOT(ISBLANK(BC496)),ISBLANK(BD496)),#N/A,
IF(BA496="empty","empty",
VLOOKUP(BA496,MonsterGroupTable!$A:$A,1,0)))))))</f>
        <v/>
      </c>
      <c r="BF496" s="2" t="str">
        <f>IF(AND(ISBLANK(BE496),OR(NOT(ISBLANK(BG496)),NOT(ISBLANK(BH496)))),#N/A,
IF(ISBLANK(BE496),"",
IF(AND(NOT(ISERROR(VLOOKUP(BE496,MonsterTable!$A:$B,MATCH(MonsterTable!$B$1,MonsterTable!$A$1:$B$1,0),0))),OR(ISBLANK(BG496),ISBLANK(BH496))),#N/A,
IFERROR(VLOOKUP(BE496,MonsterTable!$A:$B,MATCH(MonsterTable!$B$1,MonsterTable!$A$1:$B$1,0),0),
IF(OR(NOT(ISBLANK(BG496)),ISBLANK(BH496)),#N/A,
IF(BE496="empty","empty",
VLOOKUP(BE496,MonsterGroupTable!$A:$A,1,0)))))))</f>
        <v/>
      </c>
    </row>
    <row r="497" spans="1:58" x14ac:dyDescent="0.3">
      <c r="A497">
        <v>10496</v>
      </c>
      <c r="B497">
        <f t="shared" si="15"/>
        <v>1.1000000000000001</v>
      </c>
      <c r="C497">
        <f t="shared" si="15"/>
        <v>1.1000000000000001</v>
      </c>
      <c r="F497">
        <v>3300</v>
      </c>
      <c r="G497">
        <v>104500</v>
      </c>
      <c r="H497" t="s">
        <v>29</v>
      </c>
      <c r="I497" t="s">
        <v>30</v>
      </c>
      <c r="J497" t="s">
        <v>85</v>
      </c>
      <c r="K497" t="s">
        <v>86</v>
      </c>
      <c r="L497">
        <v>0</v>
      </c>
      <c r="M497">
        <v>-4.75</v>
      </c>
      <c r="N497">
        <v>-3.5</v>
      </c>
      <c r="O497">
        <v>4.75</v>
      </c>
      <c r="P497">
        <v>3</v>
      </c>
      <c r="Q497">
        <v>-13.5</v>
      </c>
      <c r="R497">
        <v>2.5499999999999998</v>
      </c>
      <c r="S497">
        <v>-6.75</v>
      </c>
      <c r="T497" t="str">
        <f t="shared" si="14"/>
        <v>g101,5</v>
      </c>
      <c r="U497" s="1" t="s">
        <v>78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g101</v>
      </c>
      <c r="X497">
        <v>5</v>
      </c>
      <c r="Z497" s="2" t="str">
        <f>IF(AND(ISBLANK(Y497),OR(NOT(ISBLANK(AA497)),NOT(ISBLANK(AB497)))),#N/A,
IF(ISBLANK(Y497),"",
IF(AND(NOT(ISERROR(VLOOKUP(Y497,MonsterTable!$A:$B,MATCH(MonsterTable!$B$1,MonsterTable!$A$1:$B$1,0),0))),OR(ISBLANK(AA497),ISBLANK(AB497))),#N/A,
IFERROR(VLOOKUP(Y497,MonsterTable!$A:$B,MATCH(MonsterTable!$B$1,MonsterTable!$A$1:$B$1,0),0),
IF(OR(NOT(ISBLANK(AA497)),ISBLANK(AB497)),#N/A,
IF(Y497="empty","empty",
VLOOKUP(Y497,MonsterGroupTable!$A:$A,1,0)))))))</f>
        <v/>
      </c>
      <c r="AD497" s="2" t="str">
        <f>IF(AND(ISBLANK(AC497),OR(NOT(ISBLANK(AE497)),NOT(ISBLANK(AF497)))),#N/A,
IF(ISBLANK(AC497),"",
IF(AND(NOT(ISERROR(VLOOKUP(AC497,MonsterTable!$A:$B,MATCH(MonsterTable!$B$1,MonsterTable!$A$1:$B$1,0),0))),OR(ISBLANK(AE497),ISBLANK(AF497))),#N/A,
IFERROR(VLOOKUP(AC497,MonsterTable!$A:$B,MATCH(MonsterTable!$B$1,MonsterTable!$A$1:$B$1,0),0),
IF(OR(NOT(ISBLANK(AE497)),ISBLANK(AF497)),#N/A,
IF(AC497="empty","empty",
VLOOKUP(AC497,MonsterGroupTable!$A:$A,1,0)))))))</f>
        <v/>
      </c>
      <c r="AH497" s="2" t="str">
        <f>IF(AND(ISBLANK(AG497),OR(NOT(ISBLANK(AI497)),NOT(ISBLANK(AJ497)))),#N/A,
IF(ISBLANK(AG497),"",
IF(AND(NOT(ISERROR(VLOOKUP(AG497,MonsterTable!$A:$B,MATCH(MonsterTable!$B$1,MonsterTable!$A$1:$B$1,0),0))),OR(ISBLANK(AI497),ISBLANK(AJ497))),#N/A,
IFERROR(VLOOKUP(AG497,MonsterTable!$A:$B,MATCH(MonsterTable!$B$1,MonsterTable!$A$1:$B$1,0),0),
IF(OR(NOT(ISBLANK(AI497)),ISBLANK(AJ497)),#N/A,
IF(AG497="empty","empty",
VLOOKUP(AG497,MonsterGroupTable!$A:$A,1,0)))))))</f>
        <v/>
      </c>
      <c r="AL497" s="2" t="str">
        <f>IF(AND(ISBLANK(AK497),OR(NOT(ISBLANK(AM497)),NOT(ISBLANK(AN497)))),#N/A,
IF(ISBLANK(AK497),"",
IF(AND(NOT(ISERROR(VLOOKUP(AK497,MonsterTable!$A:$B,MATCH(MonsterTable!$B$1,MonsterTable!$A$1:$B$1,0),0))),OR(ISBLANK(AM497),ISBLANK(AN497))),#N/A,
IFERROR(VLOOKUP(AK497,MonsterTable!$A:$B,MATCH(MonsterTable!$B$1,MonsterTable!$A$1:$B$1,0),0),
IF(OR(NOT(ISBLANK(AM497)),ISBLANK(AN497)),#N/A,
IF(AK497="empty","empty",
VLOOKUP(AK497,MonsterGroupTable!$A:$A,1,0)))))))</f>
        <v/>
      </c>
      <c r="AP497" s="2" t="str">
        <f>IF(AND(ISBLANK(AO497),OR(NOT(ISBLANK(AQ497)),NOT(ISBLANK(AR497)))),#N/A,
IF(ISBLANK(AO497),"",
IF(AND(NOT(ISERROR(VLOOKUP(AO497,MonsterTable!$A:$B,MATCH(MonsterTable!$B$1,MonsterTable!$A$1:$B$1,0),0))),OR(ISBLANK(AQ497),ISBLANK(AR497))),#N/A,
IFERROR(VLOOKUP(AO497,MonsterTable!$A:$B,MATCH(MonsterTable!$B$1,MonsterTable!$A$1:$B$1,0),0),
IF(OR(NOT(ISBLANK(AQ497)),ISBLANK(AR497)),#N/A,
IF(AO497="empty","empty",
VLOOKUP(AO497,MonsterGroupTable!$A:$A,1,0)))))))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B497" s="2" t="str">
        <f>IF(AND(ISBLANK(BA497),OR(NOT(ISBLANK(BC497)),NOT(ISBLANK(BD497)))),#N/A,
IF(ISBLANK(BA497),"",
IF(AND(NOT(ISERROR(VLOOKUP(BA497,MonsterTable!$A:$B,MATCH(MonsterTable!$B$1,MonsterTable!$A$1:$B$1,0),0))),OR(ISBLANK(BC497),ISBLANK(BD497))),#N/A,
IFERROR(VLOOKUP(BA497,MonsterTable!$A:$B,MATCH(MonsterTable!$B$1,MonsterTable!$A$1:$B$1,0),0),
IF(OR(NOT(ISBLANK(BC497)),ISBLANK(BD497)),#N/A,
IF(BA497="empty","empty",
VLOOKUP(BA497,MonsterGroupTable!$A:$A,1,0)))))))</f>
        <v/>
      </c>
      <c r="BF497" s="2" t="str">
        <f>IF(AND(ISBLANK(BE497),OR(NOT(ISBLANK(BG497)),NOT(ISBLANK(BH497)))),#N/A,
IF(ISBLANK(BE497),"",
IF(AND(NOT(ISERROR(VLOOKUP(BE497,MonsterTable!$A:$B,MATCH(MonsterTable!$B$1,MonsterTable!$A$1:$B$1,0),0))),OR(ISBLANK(BG497),ISBLANK(BH497))),#N/A,
IFERROR(VLOOKUP(BE497,MonsterTable!$A:$B,MATCH(MonsterTable!$B$1,MonsterTable!$A$1:$B$1,0),0),
IF(OR(NOT(ISBLANK(BG497)),ISBLANK(BH497)),#N/A,
IF(BE497="empty","empty",
VLOOKUP(BE497,MonsterGroupTable!$A:$A,1,0)))))))</f>
        <v/>
      </c>
    </row>
    <row r="498" spans="1:58" x14ac:dyDescent="0.3">
      <c r="A498">
        <v>10497</v>
      </c>
      <c r="B498">
        <f t="shared" si="15"/>
        <v>1.1000000000000001</v>
      </c>
      <c r="C498">
        <f t="shared" si="15"/>
        <v>1.1000000000000001</v>
      </c>
      <c r="F498">
        <v>3300</v>
      </c>
      <c r="G498">
        <v>105050</v>
      </c>
      <c r="H498" t="s">
        <v>29</v>
      </c>
      <c r="I498" t="s">
        <v>30</v>
      </c>
      <c r="J498" t="s">
        <v>85</v>
      </c>
      <c r="K498" t="s">
        <v>86</v>
      </c>
      <c r="L498">
        <v>0</v>
      </c>
      <c r="M498">
        <v>-4.75</v>
      </c>
      <c r="N498">
        <v>-3.5</v>
      </c>
      <c r="O498">
        <v>4.75</v>
      </c>
      <c r="P498">
        <v>3</v>
      </c>
      <c r="Q498">
        <v>-13.5</v>
      </c>
      <c r="R498">
        <v>2.5499999999999998</v>
      </c>
      <c r="S498">
        <v>-6.75</v>
      </c>
      <c r="T498" t="str">
        <f t="shared" si="14"/>
        <v>g101,5</v>
      </c>
      <c r="U498" s="1" t="s">
        <v>78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g101</v>
      </c>
      <c r="X498">
        <v>5</v>
      </c>
      <c r="Z498" s="2" t="str">
        <f>IF(AND(ISBLANK(Y498),OR(NOT(ISBLANK(AA498)),NOT(ISBLANK(AB498)))),#N/A,
IF(ISBLANK(Y498),"",
IF(AND(NOT(ISERROR(VLOOKUP(Y498,MonsterTable!$A:$B,MATCH(MonsterTable!$B$1,MonsterTable!$A$1:$B$1,0),0))),OR(ISBLANK(AA498),ISBLANK(AB498))),#N/A,
IFERROR(VLOOKUP(Y498,MonsterTable!$A:$B,MATCH(MonsterTable!$B$1,MonsterTable!$A$1:$B$1,0),0),
IF(OR(NOT(ISBLANK(AA498)),ISBLANK(AB498)),#N/A,
IF(Y498="empty","empty",
VLOOKUP(Y498,MonsterGroupTable!$A:$A,1,0)))))))</f>
        <v/>
      </c>
      <c r="AD498" s="2" t="str">
        <f>IF(AND(ISBLANK(AC498),OR(NOT(ISBLANK(AE498)),NOT(ISBLANK(AF498)))),#N/A,
IF(ISBLANK(AC498),"",
IF(AND(NOT(ISERROR(VLOOKUP(AC498,MonsterTable!$A:$B,MATCH(MonsterTable!$B$1,MonsterTable!$A$1:$B$1,0),0))),OR(ISBLANK(AE498),ISBLANK(AF498))),#N/A,
IFERROR(VLOOKUP(AC498,MonsterTable!$A:$B,MATCH(MonsterTable!$B$1,MonsterTable!$A$1:$B$1,0),0),
IF(OR(NOT(ISBLANK(AE498)),ISBLANK(AF498)),#N/A,
IF(AC498="empty","empty",
VLOOKUP(AC498,MonsterGroupTable!$A:$A,1,0)))))))</f>
        <v/>
      </c>
      <c r="AH498" s="2" t="str">
        <f>IF(AND(ISBLANK(AG498),OR(NOT(ISBLANK(AI498)),NOT(ISBLANK(AJ498)))),#N/A,
IF(ISBLANK(AG498),"",
IF(AND(NOT(ISERROR(VLOOKUP(AG498,MonsterTable!$A:$B,MATCH(MonsterTable!$B$1,MonsterTable!$A$1:$B$1,0),0))),OR(ISBLANK(AI498),ISBLANK(AJ498))),#N/A,
IFERROR(VLOOKUP(AG498,MonsterTable!$A:$B,MATCH(MonsterTable!$B$1,MonsterTable!$A$1:$B$1,0),0),
IF(OR(NOT(ISBLANK(AI498)),ISBLANK(AJ498)),#N/A,
IF(AG498="empty","empty",
VLOOKUP(AG498,MonsterGroupTable!$A:$A,1,0)))))))</f>
        <v/>
      </c>
      <c r="AL498" s="2" t="str">
        <f>IF(AND(ISBLANK(AK498),OR(NOT(ISBLANK(AM498)),NOT(ISBLANK(AN498)))),#N/A,
IF(ISBLANK(AK498),"",
IF(AND(NOT(ISERROR(VLOOKUP(AK498,MonsterTable!$A:$B,MATCH(MonsterTable!$B$1,MonsterTable!$A$1:$B$1,0),0))),OR(ISBLANK(AM498),ISBLANK(AN498))),#N/A,
IFERROR(VLOOKUP(AK498,MonsterTable!$A:$B,MATCH(MonsterTable!$B$1,MonsterTable!$A$1:$B$1,0),0),
IF(OR(NOT(ISBLANK(AM498)),ISBLANK(AN498)),#N/A,
IF(AK498="empty","empty",
VLOOKUP(AK498,MonsterGroupTable!$A:$A,1,0)))))))</f>
        <v/>
      </c>
      <c r="AP498" s="2" t="str">
        <f>IF(AND(ISBLANK(AO498),OR(NOT(ISBLANK(AQ498)),NOT(ISBLANK(AR498)))),#N/A,
IF(ISBLANK(AO498),"",
IF(AND(NOT(ISERROR(VLOOKUP(AO498,MonsterTable!$A:$B,MATCH(MonsterTable!$B$1,MonsterTable!$A$1:$B$1,0),0))),OR(ISBLANK(AQ498),ISBLANK(AR498))),#N/A,
IFERROR(VLOOKUP(AO498,MonsterTable!$A:$B,MATCH(MonsterTable!$B$1,MonsterTable!$A$1:$B$1,0),0),
IF(OR(NOT(ISBLANK(AQ498)),ISBLANK(AR498)),#N/A,
IF(AO498="empty","empty",
VLOOKUP(AO498,MonsterGroupTable!$A:$A,1,0)))))))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B498" s="2" t="str">
        <f>IF(AND(ISBLANK(BA498),OR(NOT(ISBLANK(BC498)),NOT(ISBLANK(BD498)))),#N/A,
IF(ISBLANK(BA498),"",
IF(AND(NOT(ISERROR(VLOOKUP(BA498,MonsterTable!$A:$B,MATCH(MonsterTable!$B$1,MonsterTable!$A$1:$B$1,0),0))),OR(ISBLANK(BC498),ISBLANK(BD498))),#N/A,
IFERROR(VLOOKUP(BA498,MonsterTable!$A:$B,MATCH(MonsterTable!$B$1,MonsterTable!$A$1:$B$1,0),0),
IF(OR(NOT(ISBLANK(BC498)),ISBLANK(BD498)),#N/A,
IF(BA498="empty","empty",
VLOOKUP(BA498,MonsterGroupTable!$A:$A,1,0)))))))</f>
        <v/>
      </c>
      <c r="BF498" s="2" t="str">
        <f>IF(AND(ISBLANK(BE498),OR(NOT(ISBLANK(BG498)),NOT(ISBLANK(BH498)))),#N/A,
IF(ISBLANK(BE498),"",
IF(AND(NOT(ISERROR(VLOOKUP(BE498,MonsterTable!$A:$B,MATCH(MonsterTable!$B$1,MonsterTable!$A$1:$B$1,0),0))),OR(ISBLANK(BG498),ISBLANK(BH498))),#N/A,
IFERROR(VLOOKUP(BE498,MonsterTable!$A:$B,MATCH(MonsterTable!$B$1,MonsterTable!$A$1:$B$1,0),0),
IF(OR(NOT(ISBLANK(BG498)),ISBLANK(BH498)),#N/A,
IF(BE498="empty","empty",
VLOOKUP(BE498,MonsterGroupTable!$A:$A,1,0)))))))</f>
        <v/>
      </c>
    </row>
    <row r="499" spans="1:58" x14ac:dyDescent="0.3">
      <c r="A499">
        <v>10498</v>
      </c>
      <c r="B499">
        <f t="shared" si="15"/>
        <v>1.1000000000000001</v>
      </c>
      <c r="C499">
        <f t="shared" si="15"/>
        <v>1.1000000000000001</v>
      </c>
      <c r="F499">
        <v>3300</v>
      </c>
      <c r="G499">
        <v>105600</v>
      </c>
      <c r="H499" t="s">
        <v>29</v>
      </c>
      <c r="I499" t="s">
        <v>30</v>
      </c>
      <c r="J499" t="s">
        <v>85</v>
      </c>
      <c r="K499" t="s">
        <v>86</v>
      </c>
      <c r="L499">
        <v>0</v>
      </c>
      <c r="M499">
        <v>-4.75</v>
      </c>
      <c r="N499">
        <v>-3.5</v>
      </c>
      <c r="O499">
        <v>4.75</v>
      </c>
      <c r="P499">
        <v>3</v>
      </c>
      <c r="Q499">
        <v>-13.5</v>
      </c>
      <c r="R499">
        <v>2.5499999999999998</v>
      </c>
      <c r="S499">
        <v>-6.75</v>
      </c>
      <c r="T499" t="str">
        <f t="shared" si="14"/>
        <v>g101,5</v>
      </c>
      <c r="U499" s="1" t="s">
        <v>78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g101</v>
      </c>
      <c r="X499">
        <v>5</v>
      </c>
      <c r="Z499" s="2" t="str">
        <f>IF(AND(ISBLANK(Y499),OR(NOT(ISBLANK(AA499)),NOT(ISBLANK(AB499)))),#N/A,
IF(ISBLANK(Y499),"",
IF(AND(NOT(ISERROR(VLOOKUP(Y499,MonsterTable!$A:$B,MATCH(MonsterTable!$B$1,MonsterTable!$A$1:$B$1,0),0))),OR(ISBLANK(AA499),ISBLANK(AB499))),#N/A,
IFERROR(VLOOKUP(Y499,MonsterTable!$A:$B,MATCH(MonsterTable!$B$1,MonsterTable!$A$1:$B$1,0),0),
IF(OR(NOT(ISBLANK(AA499)),ISBLANK(AB499)),#N/A,
IF(Y499="empty","empty",
VLOOKUP(Y499,MonsterGroupTable!$A:$A,1,0)))))))</f>
        <v/>
      </c>
      <c r="AD499" s="2" t="str">
        <f>IF(AND(ISBLANK(AC499),OR(NOT(ISBLANK(AE499)),NOT(ISBLANK(AF499)))),#N/A,
IF(ISBLANK(AC499),"",
IF(AND(NOT(ISERROR(VLOOKUP(AC499,MonsterTable!$A:$B,MATCH(MonsterTable!$B$1,MonsterTable!$A$1:$B$1,0),0))),OR(ISBLANK(AE499),ISBLANK(AF499))),#N/A,
IFERROR(VLOOKUP(AC499,MonsterTable!$A:$B,MATCH(MonsterTable!$B$1,MonsterTable!$A$1:$B$1,0),0),
IF(OR(NOT(ISBLANK(AE499)),ISBLANK(AF499)),#N/A,
IF(AC499="empty","empty",
VLOOKUP(AC499,MonsterGroupTable!$A:$A,1,0)))))))</f>
        <v/>
      </c>
      <c r="AH499" s="2" t="str">
        <f>IF(AND(ISBLANK(AG499),OR(NOT(ISBLANK(AI499)),NOT(ISBLANK(AJ499)))),#N/A,
IF(ISBLANK(AG499),"",
IF(AND(NOT(ISERROR(VLOOKUP(AG499,MonsterTable!$A:$B,MATCH(MonsterTable!$B$1,MonsterTable!$A$1:$B$1,0),0))),OR(ISBLANK(AI499),ISBLANK(AJ499))),#N/A,
IFERROR(VLOOKUP(AG499,MonsterTable!$A:$B,MATCH(MonsterTable!$B$1,MonsterTable!$A$1:$B$1,0),0),
IF(OR(NOT(ISBLANK(AI499)),ISBLANK(AJ499)),#N/A,
IF(AG499="empty","empty",
VLOOKUP(AG499,MonsterGroupTable!$A:$A,1,0)))))))</f>
        <v/>
      </c>
      <c r="AL499" s="2" t="str">
        <f>IF(AND(ISBLANK(AK499),OR(NOT(ISBLANK(AM499)),NOT(ISBLANK(AN499)))),#N/A,
IF(ISBLANK(AK499),"",
IF(AND(NOT(ISERROR(VLOOKUP(AK499,MonsterTable!$A:$B,MATCH(MonsterTable!$B$1,MonsterTable!$A$1:$B$1,0),0))),OR(ISBLANK(AM499),ISBLANK(AN499))),#N/A,
IFERROR(VLOOKUP(AK499,MonsterTable!$A:$B,MATCH(MonsterTable!$B$1,MonsterTable!$A$1:$B$1,0),0),
IF(OR(NOT(ISBLANK(AM499)),ISBLANK(AN499)),#N/A,
IF(AK499="empty","empty",
VLOOKUP(AK499,MonsterGroupTable!$A:$A,1,0)))))))</f>
        <v/>
      </c>
      <c r="AP499" s="2" t="str">
        <f>IF(AND(ISBLANK(AO499),OR(NOT(ISBLANK(AQ499)),NOT(ISBLANK(AR499)))),#N/A,
IF(ISBLANK(AO499),"",
IF(AND(NOT(ISERROR(VLOOKUP(AO499,MonsterTable!$A:$B,MATCH(MonsterTable!$B$1,MonsterTable!$A$1:$B$1,0),0))),OR(ISBLANK(AQ499),ISBLANK(AR499))),#N/A,
IFERROR(VLOOKUP(AO499,MonsterTable!$A:$B,MATCH(MonsterTable!$B$1,MonsterTable!$A$1:$B$1,0),0),
IF(OR(NOT(ISBLANK(AQ499)),ISBLANK(AR499)),#N/A,
IF(AO499="empty","empty",
VLOOKUP(AO499,MonsterGroupTable!$A:$A,1,0)))))))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B499" s="2" t="str">
        <f>IF(AND(ISBLANK(BA499),OR(NOT(ISBLANK(BC499)),NOT(ISBLANK(BD499)))),#N/A,
IF(ISBLANK(BA499),"",
IF(AND(NOT(ISERROR(VLOOKUP(BA499,MonsterTable!$A:$B,MATCH(MonsterTable!$B$1,MonsterTable!$A$1:$B$1,0),0))),OR(ISBLANK(BC499),ISBLANK(BD499))),#N/A,
IFERROR(VLOOKUP(BA499,MonsterTable!$A:$B,MATCH(MonsterTable!$B$1,MonsterTable!$A$1:$B$1,0),0),
IF(OR(NOT(ISBLANK(BC499)),ISBLANK(BD499)),#N/A,
IF(BA499="empty","empty",
VLOOKUP(BA499,MonsterGroupTable!$A:$A,1,0)))))))</f>
        <v/>
      </c>
      <c r="BF499" s="2" t="str">
        <f>IF(AND(ISBLANK(BE499),OR(NOT(ISBLANK(BG499)),NOT(ISBLANK(BH499)))),#N/A,
IF(ISBLANK(BE499),"",
IF(AND(NOT(ISERROR(VLOOKUP(BE499,MonsterTable!$A:$B,MATCH(MonsterTable!$B$1,MonsterTable!$A$1:$B$1,0),0))),OR(ISBLANK(BG499),ISBLANK(BH499))),#N/A,
IFERROR(VLOOKUP(BE499,MonsterTable!$A:$B,MATCH(MonsterTable!$B$1,MonsterTable!$A$1:$B$1,0),0),
IF(OR(NOT(ISBLANK(BG499)),ISBLANK(BH499)),#N/A,
IF(BE499="empty","empty",
VLOOKUP(BE499,MonsterGroupTable!$A:$A,1,0)))))))</f>
        <v/>
      </c>
    </row>
    <row r="500" spans="1:58" x14ac:dyDescent="0.3">
      <c r="A500">
        <v>10499</v>
      </c>
      <c r="B500">
        <f t="shared" si="15"/>
        <v>1.1000000000000001</v>
      </c>
      <c r="C500">
        <f t="shared" si="15"/>
        <v>1.1000000000000001</v>
      </c>
      <c r="F500">
        <v>3300</v>
      </c>
      <c r="G500">
        <v>106150</v>
      </c>
      <c r="H500" t="s">
        <v>29</v>
      </c>
      <c r="I500" t="s">
        <v>30</v>
      </c>
      <c r="J500" t="s">
        <v>85</v>
      </c>
      <c r="K500" t="s">
        <v>86</v>
      </c>
      <c r="L500">
        <v>0</v>
      </c>
      <c r="M500">
        <v>-4.75</v>
      </c>
      <c r="N500">
        <v>-3.5</v>
      </c>
      <c r="O500">
        <v>4.75</v>
      </c>
      <c r="P500">
        <v>3</v>
      </c>
      <c r="Q500">
        <v>-13.5</v>
      </c>
      <c r="R500">
        <v>2.5499999999999998</v>
      </c>
      <c r="S500">
        <v>-6.75</v>
      </c>
      <c r="T500" t="str">
        <f t="shared" si="14"/>
        <v>g101,5</v>
      </c>
      <c r="U500" s="1" t="s">
        <v>78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g101</v>
      </c>
      <c r="X500">
        <v>5</v>
      </c>
      <c r="Z500" s="2" t="str">
        <f>IF(AND(ISBLANK(Y500),OR(NOT(ISBLANK(AA500)),NOT(ISBLANK(AB500)))),#N/A,
IF(ISBLANK(Y500),"",
IF(AND(NOT(ISERROR(VLOOKUP(Y500,MonsterTable!$A:$B,MATCH(MonsterTable!$B$1,MonsterTable!$A$1:$B$1,0),0))),OR(ISBLANK(AA500),ISBLANK(AB500))),#N/A,
IFERROR(VLOOKUP(Y500,MonsterTable!$A:$B,MATCH(MonsterTable!$B$1,MonsterTable!$A$1:$B$1,0),0),
IF(OR(NOT(ISBLANK(AA500)),ISBLANK(AB500)),#N/A,
IF(Y500="empty","empty",
VLOOKUP(Y500,MonsterGroupTable!$A:$A,1,0)))))))</f>
        <v/>
      </c>
      <c r="AD500" s="2" t="str">
        <f>IF(AND(ISBLANK(AC500),OR(NOT(ISBLANK(AE500)),NOT(ISBLANK(AF500)))),#N/A,
IF(ISBLANK(AC500),"",
IF(AND(NOT(ISERROR(VLOOKUP(AC500,MonsterTable!$A:$B,MATCH(MonsterTable!$B$1,MonsterTable!$A$1:$B$1,0),0))),OR(ISBLANK(AE500),ISBLANK(AF500))),#N/A,
IFERROR(VLOOKUP(AC500,MonsterTable!$A:$B,MATCH(MonsterTable!$B$1,MonsterTable!$A$1:$B$1,0),0),
IF(OR(NOT(ISBLANK(AE500)),ISBLANK(AF500)),#N/A,
IF(AC500="empty","empty",
VLOOKUP(AC500,MonsterGroupTable!$A:$A,1,0)))))))</f>
        <v/>
      </c>
      <c r="AH500" s="2" t="str">
        <f>IF(AND(ISBLANK(AG500),OR(NOT(ISBLANK(AI500)),NOT(ISBLANK(AJ500)))),#N/A,
IF(ISBLANK(AG500),"",
IF(AND(NOT(ISERROR(VLOOKUP(AG500,MonsterTable!$A:$B,MATCH(MonsterTable!$B$1,MonsterTable!$A$1:$B$1,0),0))),OR(ISBLANK(AI500),ISBLANK(AJ500))),#N/A,
IFERROR(VLOOKUP(AG500,MonsterTable!$A:$B,MATCH(MonsterTable!$B$1,MonsterTable!$A$1:$B$1,0),0),
IF(OR(NOT(ISBLANK(AI500)),ISBLANK(AJ500)),#N/A,
IF(AG500="empty","empty",
VLOOKUP(AG500,MonsterGroupTable!$A:$A,1,0)))))))</f>
        <v/>
      </c>
      <c r="AL500" s="2" t="str">
        <f>IF(AND(ISBLANK(AK500),OR(NOT(ISBLANK(AM500)),NOT(ISBLANK(AN500)))),#N/A,
IF(ISBLANK(AK500),"",
IF(AND(NOT(ISERROR(VLOOKUP(AK500,MonsterTable!$A:$B,MATCH(MonsterTable!$B$1,MonsterTable!$A$1:$B$1,0),0))),OR(ISBLANK(AM500),ISBLANK(AN500))),#N/A,
IFERROR(VLOOKUP(AK500,MonsterTable!$A:$B,MATCH(MonsterTable!$B$1,MonsterTable!$A$1:$B$1,0),0),
IF(OR(NOT(ISBLANK(AM500)),ISBLANK(AN500)),#N/A,
IF(AK500="empty","empty",
VLOOKUP(AK500,MonsterGroupTable!$A:$A,1,0)))))))</f>
        <v/>
      </c>
      <c r="AP500" s="2" t="str">
        <f>IF(AND(ISBLANK(AO500),OR(NOT(ISBLANK(AQ500)),NOT(ISBLANK(AR500)))),#N/A,
IF(ISBLANK(AO500),"",
IF(AND(NOT(ISERROR(VLOOKUP(AO500,MonsterTable!$A:$B,MATCH(MonsterTable!$B$1,MonsterTable!$A$1:$B$1,0),0))),OR(ISBLANK(AQ500),ISBLANK(AR500))),#N/A,
IFERROR(VLOOKUP(AO500,MonsterTable!$A:$B,MATCH(MonsterTable!$B$1,MonsterTable!$A$1:$B$1,0),0),
IF(OR(NOT(ISBLANK(AQ500)),ISBLANK(AR500)),#N/A,
IF(AO500="empty","empty",
VLOOKUP(AO500,MonsterGroupTable!$A:$A,1,0)))))))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B500" s="2" t="str">
        <f>IF(AND(ISBLANK(BA500),OR(NOT(ISBLANK(BC500)),NOT(ISBLANK(BD500)))),#N/A,
IF(ISBLANK(BA500),"",
IF(AND(NOT(ISERROR(VLOOKUP(BA500,MonsterTable!$A:$B,MATCH(MonsterTable!$B$1,MonsterTable!$A$1:$B$1,0),0))),OR(ISBLANK(BC500),ISBLANK(BD500))),#N/A,
IFERROR(VLOOKUP(BA500,MonsterTable!$A:$B,MATCH(MonsterTable!$B$1,MonsterTable!$A$1:$B$1,0),0),
IF(OR(NOT(ISBLANK(BC500)),ISBLANK(BD500)),#N/A,
IF(BA500="empty","empty",
VLOOKUP(BA500,MonsterGroupTable!$A:$A,1,0)))))))</f>
        <v/>
      </c>
      <c r="BF500" s="2" t="str">
        <f>IF(AND(ISBLANK(BE500),OR(NOT(ISBLANK(BG500)),NOT(ISBLANK(BH500)))),#N/A,
IF(ISBLANK(BE500),"",
IF(AND(NOT(ISERROR(VLOOKUP(BE500,MonsterTable!$A:$B,MATCH(MonsterTable!$B$1,MonsterTable!$A$1:$B$1,0),0))),OR(ISBLANK(BG500),ISBLANK(BH500))),#N/A,
IFERROR(VLOOKUP(BE500,MonsterTable!$A:$B,MATCH(MonsterTable!$B$1,MonsterTable!$A$1:$B$1,0),0),
IF(OR(NOT(ISBLANK(BG500)),ISBLANK(BH500)),#N/A,
IF(BE500="empty","empty",
VLOOKUP(BE500,MonsterGroupTable!$A:$A,1,0)))))))</f>
        <v/>
      </c>
    </row>
    <row r="501" spans="1:58" x14ac:dyDescent="0.3">
      <c r="A501">
        <v>10500</v>
      </c>
      <c r="B501">
        <f t="shared" si="15"/>
        <v>1.2</v>
      </c>
      <c r="C501">
        <f t="shared" si="15"/>
        <v>1.1000000000000001</v>
      </c>
      <c r="F501">
        <v>3300</v>
      </c>
      <c r="G501">
        <v>106700</v>
      </c>
      <c r="H501" t="s">
        <v>29</v>
      </c>
      <c r="I501" t="s">
        <v>30</v>
      </c>
      <c r="J501" t="s">
        <v>85</v>
      </c>
      <c r="K501" t="s">
        <v>86</v>
      </c>
      <c r="L501">
        <v>0</v>
      </c>
      <c r="M501">
        <v>-4.75</v>
      </c>
      <c r="N501">
        <v>-3.5</v>
      </c>
      <c r="O501">
        <v>4.75</v>
      </c>
      <c r="P501">
        <v>3</v>
      </c>
      <c r="Q501">
        <v>-13.5</v>
      </c>
      <c r="R501">
        <v>2.5499999999999998</v>
      </c>
      <c r="S501">
        <v>-6.75</v>
      </c>
      <c r="T501" t="str">
        <f t="shared" si="14"/>
        <v>g101,5</v>
      </c>
      <c r="U501" s="1" t="s">
        <v>78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g101</v>
      </c>
      <c r="X501">
        <v>5</v>
      </c>
      <c r="Z501" s="2" t="str">
        <f>IF(AND(ISBLANK(Y501),OR(NOT(ISBLANK(AA501)),NOT(ISBLANK(AB501)))),#N/A,
IF(ISBLANK(Y501),"",
IF(AND(NOT(ISERROR(VLOOKUP(Y501,MonsterTable!$A:$B,MATCH(MonsterTable!$B$1,MonsterTable!$A$1:$B$1,0),0))),OR(ISBLANK(AA501),ISBLANK(AB501))),#N/A,
IFERROR(VLOOKUP(Y501,MonsterTable!$A:$B,MATCH(MonsterTable!$B$1,MonsterTable!$A$1:$B$1,0),0),
IF(OR(NOT(ISBLANK(AA501)),ISBLANK(AB501)),#N/A,
IF(Y501="empty","empty",
VLOOKUP(Y501,MonsterGroupTable!$A:$A,1,0)))))))</f>
        <v/>
      </c>
      <c r="AD501" s="2" t="str">
        <f>IF(AND(ISBLANK(AC501),OR(NOT(ISBLANK(AE501)),NOT(ISBLANK(AF501)))),#N/A,
IF(ISBLANK(AC501),"",
IF(AND(NOT(ISERROR(VLOOKUP(AC501,MonsterTable!$A:$B,MATCH(MonsterTable!$B$1,MonsterTable!$A$1:$B$1,0),0))),OR(ISBLANK(AE501),ISBLANK(AF501))),#N/A,
IFERROR(VLOOKUP(AC501,MonsterTable!$A:$B,MATCH(MonsterTable!$B$1,MonsterTable!$A$1:$B$1,0),0),
IF(OR(NOT(ISBLANK(AE501)),ISBLANK(AF501)),#N/A,
IF(AC501="empty","empty",
VLOOKUP(AC501,MonsterGroupTable!$A:$A,1,0)))))))</f>
        <v/>
      </c>
      <c r="AH501" s="2" t="str">
        <f>IF(AND(ISBLANK(AG501),OR(NOT(ISBLANK(AI501)),NOT(ISBLANK(AJ501)))),#N/A,
IF(ISBLANK(AG501),"",
IF(AND(NOT(ISERROR(VLOOKUP(AG501,MonsterTable!$A:$B,MATCH(MonsterTable!$B$1,MonsterTable!$A$1:$B$1,0),0))),OR(ISBLANK(AI501),ISBLANK(AJ501))),#N/A,
IFERROR(VLOOKUP(AG501,MonsterTable!$A:$B,MATCH(MonsterTable!$B$1,MonsterTable!$A$1:$B$1,0),0),
IF(OR(NOT(ISBLANK(AI501)),ISBLANK(AJ501)),#N/A,
IF(AG501="empty","empty",
VLOOKUP(AG501,MonsterGroupTable!$A:$A,1,0)))))))</f>
        <v/>
      </c>
      <c r="AL501" s="2" t="str">
        <f>IF(AND(ISBLANK(AK501),OR(NOT(ISBLANK(AM501)),NOT(ISBLANK(AN501)))),#N/A,
IF(ISBLANK(AK501),"",
IF(AND(NOT(ISERROR(VLOOKUP(AK501,MonsterTable!$A:$B,MATCH(MonsterTable!$B$1,MonsterTable!$A$1:$B$1,0),0))),OR(ISBLANK(AM501),ISBLANK(AN501))),#N/A,
IFERROR(VLOOKUP(AK501,MonsterTable!$A:$B,MATCH(MonsterTable!$B$1,MonsterTable!$A$1:$B$1,0),0),
IF(OR(NOT(ISBLANK(AM501)),ISBLANK(AN501)),#N/A,
IF(AK501="empty","empty",
VLOOKUP(AK501,MonsterGroupTable!$A:$A,1,0)))))))</f>
        <v/>
      </c>
      <c r="AP501" s="2" t="str">
        <f>IF(AND(ISBLANK(AO501),OR(NOT(ISBLANK(AQ501)),NOT(ISBLANK(AR501)))),#N/A,
IF(ISBLANK(AO501),"",
IF(AND(NOT(ISERROR(VLOOKUP(AO501,MonsterTable!$A:$B,MATCH(MonsterTable!$B$1,MonsterTable!$A$1:$B$1,0),0))),OR(ISBLANK(AQ501),ISBLANK(AR501))),#N/A,
IFERROR(VLOOKUP(AO501,MonsterTable!$A:$B,MATCH(MonsterTable!$B$1,MonsterTable!$A$1:$B$1,0),0),
IF(OR(NOT(ISBLANK(AQ501)),ISBLANK(AR501)),#N/A,
IF(AO501="empty","empty",
VLOOKUP(AO501,MonsterGroupTable!$A:$A,1,0)))))))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B501" s="2" t="str">
        <f>IF(AND(ISBLANK(BA501),OR(NOT(ISBLANK(BC501)),NOT(ISBLANK(BD501)))),#N/A,
IF(ISBLANK(BA501),"",
IF(AND(NOT(ISERROR(VLOOKUP(BA501,MonsterTable!$A:$B,MATCH(MonsterTable!$B$1,MonsterTable!$A$1:$B$1,0),0))),OR(ISBLANK(BC501),ISBLANK(BD501))),#N/A,
IFERROR(VLOOKUP(BA501,MonsterTable!$A:$B,MATCH(MonsterTable!$B$1,MonsterTable!$A$1:$B$1,0),0),
IF(OR(NOT(ISBLANK(BC501)),ISBLANK(BD501)),#N/A,
IF(BA501="empty","empty",
VLOOKUP(BA501,MonsterGroupTable!$A:$A,1,0)))))))</f>
        <v/>
      </c>
      <c r="BF501" s="2" t="str">
        <f>IF(AND(ISBLANK(BE501),OR(NOT(ISBLANK(BG501)),NOT(ISBLANK(BH501)))),#N/A,
IF(ISBLANK(BE501),"",
IF(AND(NOT(ISERROR(VLOOKUP(BE501,MonsterTable!$A:$B,MATCH(MonsterTable!$B$1,MonsterTable!$A$1:$B$1,0),0))),OR(ISBLANK(BG501),ISBLANK(BH501))),#N/A,
IFERROR(VLOOKUP(BE501,MonsterTable!$A:$B,MATCH(MonsterTable!$B$1,MonsterTable!$A$1:$B$1,0),0),
IF(OR(NOT(ISBLANK(BG501)),ISBLANK(BH501)),#N/A,
IF(BE501="empty","empty",
VLOOKUP(BE501,MonsterGroupTable!$A:$A,1,0)))))))</f>
        <v/>
      </c>
    </row>
    <row r="502" spans="1:58" x14ac:dyDescent="0.3">
      <c r="A502">
        <v>10501</v>
      </c>
      <c r="B502">
        <f t="shared" si="15"/>
        <v>1.1000000000000001</v>
      </c>
      <c r="C502">
        <f t="shared" si="15"/>
        <v>1.1000000000000001</v>
      </c>
      <c r="F502">
        <v>3410</v>
      </c>
      <c r="G502">
        <v>107250</v>
      </c>
      <c r="H502" t="s">
        <v>29</v>
      </c>
      <c r="I502" t="s">
        <v>30</v>
      </c>
      <c r="J502" t="s">
        <v>85</v>
      </c>
      <c r="K502" t="s">
        <v>86</v>
      </c>
      <c r="L502">
        <v>0</v>
      </c>
      <c r="M502">
        <v>-4.75</v>
      </c>
      <c r="N502">
        <v>-3.5</v>
      </c>
      <c r="O502">
        <v>4.75</v>
      </c>
      <c r="P502">
        <v>3</v>
      </c>
      <c r="Q502">
        <v>-13.5</v>
      </c>
      <c r="R502">
        <v>2.5499999999999998</v>
      </c>
      <c r="S502">
        <v>-6.75</v>
      </c>
      <c r="T502" t="str">
        <f t="shared" si="14"/>
        <v>g101,5</v>
      </c>
      <c r="U502" s="1" t="s">
        <v>78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g101</v>
      </c>
      <c r="X502">
        <v>5</v>
      </c>
      <c r="Z502" s="2" t="str">
        <f>IF(AND(ISBLANK(Y502),OR(NOT(ISBLANK(AA502)),NOT(ISBLANK(AB502)))),#N/A,
IF(ISBLANK(Y502),"",
IF(AND(NOT(ISERROR(VLOOKUP(Y502,MonsterTable!$A:$B,MATCH(MonsterTable!$B$1,MonsterTable!$A$1:$B$1,0),0))),OR(ISBLANK(AA502),ISBLANK(AB502))),#N/A,
IFERROR(VLOOKUP(Y502,MonsterTable!$A:$B,MATCH(MonsterTable!$B$1,MonsterTable!$A$1:$B$1,0),0),
IF(OR(NOT(ISBLANK(AA502)),ISBLANK(AB502)),#N/A,
IF(Y502="empty","empty",
VLOOKUP(Y502,MonsterGroupTable!$A:$A,1,0)))))))</f>
        <v/>
      </c>
      <c r="AD502" s="2" t="str">
        <f>IF(AND(ISBLANK(AC502),OR(NOT(ISBLANK(AE502)),NOT(ISBLANK(AF502)))),#N/A,
IF(ISBLANK(AC502),"",
IF(AND(NOT(ISERROR(VLOOKUP(AC502,MonsterTable!$A:$B,MATCH(MonsterTable!$B$1,MonsterTable!$A$1:$B$1,0),0))),OR(ISBLANK(AE502),ISBLANK(AF502))),#N/A,
IFERROR(VLOOKUP(AC502,MonsterTable!$A:$B,MATCH(MonsterTable!$B$1,MonsterTable!$A$1:$B$1,0),0),
IF(OR(NOT(ISBLANK(AE502)),ISBLANK(AF502)),#N/A,
IF(AC502="empty","empty",
VLOOKUP(AC502,MonsterGroupTable!$A:$A,1,0)))))))</f>
        <v/>
      </c>
      <c r="AH502" s="2" t="str">
        <f>IF(AND(ISBLANK(AG502),OR(NOT(ISBLANK(AI502)),NOT(ISBLANK(AJ502)))),#N/A,
IF(ISBLANK(AG502),"",
IF(AND(NOT(ISERROR(VLOOKUP(AG502,MonsterTable!$A:$B,MATCH(MonsterTable!$B$1,MonsterTable!$A$1:$B$1,0),0))),OR(ISBLANK(AI502),ISBLANK(AJ502))),#N/A,
IFERROR(VLOOKUP(AG502,MonsterTable!$A:$B,MATCH(MonsterTable!$B$1,MonsterTable!$A$1:$B$1,0),0),
IF(OR(NOT(ISBLANK(AI502)),ISBLANK(AJ502)),#N/A,
IF(AG502="empty","empty",
VLOOKUP(AG502,MonsterGroupTable!$A:$A,1,0)))))))</f>
        <v/>
      </c>
      <c r="AL502" s="2" t="str">
        <f>IF(AND(ISBLANK(AK502),OR(NOT(ISBLANK(AM502)),NOT(ISBLANK(AN502)))),#N/A,
IF(ISBLANK(AK502),"",
IF(AND(NOT(ISERROR(VLOOKUP(AK502,MonsterTable!$A:$B,MATCH(MonsterTable!$B$1,MonsterTable!$A$1:$B$1,0),0))),OR(ISBLANK(AM502),ISBLANK(AN502))),#N/A,
IFERROR(VLOOKUP(AK502,MonsterTable!$A:$B,MATCH(MonsterTable!$B$1,MonsterTable!$A$1:$B$1,0),0),
IF(OR(NOT(ISBLANK(AM502)),ISBLANK(AN502)),#N/A,
IF(AK502="empty","empty",
VLOOKUP(AK502,MonsterGroupTable!$A:$A,1,0)))))))</f>
        <v/>
      </c>
      <c r="AP502" s="2" t="str">
        <f>IF(AND(ISBLANK(AO502),OR(NOT(ISBLANK(AQ502)),NOT(ISBLANK(AR502)))),#N/A,
IF(ISBLANK(AO502),"",
IF(AND(NOT(ISERROR(VLOOKUP(AO502,MonsterTable!$A:$B,MATCH(MonsterTable!$B$1,MonsterTable!$A$1:$B$1,0),0))),OR(ISBLANK(AQ502),ISBLANK(AR502))),#N/A,
IFERROR(VLOOKUP(AO502,MonsterTable!$A:$B,MATCH(MonsterTable!$B$1,MonsterTable!$A$1:$B$1,0),0),
IF(OR(NOT(ISBLANK(AQ502)),ISBLANK(AR502)),#N/A,
IF(AO502="empty","empty",
VLOOKUP(AO502,MonsterGroupTable!$A:$A,1,0)))))))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B502" s="2" t="str">
        <f>IF(AND(ISBLANK(BA502),OR(NOT(ISBLANK(BC502)),NOT(ISBLANK(BD502)))),#N/A,
IF(ISBLANK(BA502),"",
IF(AND(NOT(ISERROR(VLOOKUP(BA502,MonsterTable!$A:$B,MATCH(MonsterTable!$B$1,MonsterTable!$A$1:$B$1,0),0))),OR(ISBLANK(BC502),ISBLANK(BD502))),#N/A,
IFERROR(VLOOKUP(BA502,MonsterTable!$A:$B,MATCH(MonsterTable!$B$1,MonsterTable!$A$1:$B$1,0),0),
IF(OR(NOT(ISBLANK(BC502)),ISBLANK(BD502)),#N/A,
IF(BA502="empty","empty",
VLOOKUP(BA502,MonsterGroupTable!$A:$A,1,0)))))))</f>
        <v/>
      </c>
      <c r="BF502" s="2" t="str">
        <f>IF(AND(ISBLANK(BE502),OR(NOT(ISBLANK(BG502)),NOT(ISBLANK(BH502)))),#N/A,
IF(ISBLANK(BE502),"",
IF(AND(NOT(ISERROR(VLOOKUP(BE502,MonsterTable!$A:$B,MATCH(MonsterTable!$B$1,MonsterTable!$A$1:$B$1,0),0))),OR(ISBLANK(BG502),ISBLANK(BH502))),#N/A,
IFERROR(VLOOKUP(BE502,MonsterTable!$A:$B,MATCH(MonsterTable!$B$1,MonsterTable!$A$1:$B$1,0),0),
IF(OR(NOT(ISBLANK(BG502)),ISBLANK(BH502)),#N/A,
IF(BE502="empty","empty",
VLOOKUP(BE502,MonsterGroupTable!$A:$A,1,0)))))))</f>
        <v/>
      </c>
    </row>
    <row r="503" spans="1:58" x14ac:dyDescent="0.3">
      <c r="A503">
        <v>10502</v>
      </c>
      <c r="B503">
        <f t="shared" si="15"/>
        <v>1.1000000000000001</v>
      </c>
      <c r="C503">
        <f t="shared" si="15"/>
        <v>1.1000000000000001</v>
      </c>
      <c r="F503">
        <v>3520</v>
      </c>
      <c r="G503">
        <v>107800</v>
      </c>
      <c r="H503" t="s">
        <v>29</v>
      </c>
      <c r="I503" t="s">
        <v>30</v>
      </c>
      <c r="J503" t="s">
        <v>85</v>
      </c>
      <c r="K503" t="s">
        <v>86</v>
      </c>
      <c r="L503">
        <v>0</v>
      </c>
      <c r="M503">
        <v>-4.75</v>
      </c>
      <c r="N503">
        <v>-3.5</v>
      </c>
      <c r="O503">
        <v>4.75</v>
      </c>
      <c r="P503">
        <v>3</v>
      </c>
      <c r="Q503">
        <v>-13.5</v>
      </c>
      <c r="R503">
        <v>2.5499999999999998</v>
      </c>
      <c r="S503">
        <v>-6.75</v>
      </c>
      <c r="T503" t="str">
        <f t="shared" si="14"/>
        <v>g101,5</v>
      </c>
      <c r="U503" s="1" t="s">
        <v>78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g101</v>
      </c>
      <c r="X503">
        <v>5</v>
      </c>
      <c r="Z503" s="2" t="str">
        <f>IF(AND(ISBLANK(Y503),OR(NOT(ISBLANK(AA503)),NOT(ISBLANK(AB503)))),#N/A,
IF(ISBLANK(Y503),"",
IF(AND(NOT(ISERROR(VLOOKUP(Y503,MonsterTable!$A:$B,MATCH(MonsterTable!$B$1,MonsterTable!$A$1:$B$1,0),0))),OR(ISBLANK(AA503),ISBLANK(AB503))),#N/A,
IFERROR(VLOOKUP(Y503,MonsterTable!$A:$B,MATCH(MonsterTable!$B$1,MonsterTable!$A$1:$B$1,0),0),
IF(OR(NOT(ISBLANK(AA503)),ISBLANK(AB503)),#N/A,
IF(Y503="empty","empty",
VLOOKUP(Y503,MonsterGroupTable!$A:$A,1,0)))))))</f>
        <v/>
      </c>
      <c r="AD503" s="2" t="str">
        <f>IF(AND(ISBLANK(AC503),OR(NOT(ISBLANK(AE503)),NOT(ISBLANK(AF503)))),#N/A,
IF(ISBLANK(AC503),"",
IF(AND(NOT(ISERROR(VLOOKUP(AC503,MonsterTable!$A:$B,MATCH(MonsterTable!$B$1,MonsterTable!$A$1:$B$1,0),0))),OR(ISBLANK(AE503),ISBLANK(AF503))),#N/A,
IFERROR(VLOOKUP(AC503,MonsterTable!$A:$B,MATCH(MonsterTable!$B$1,MonsterTable!$A$1:$B$1,0),0),
IF(OR(NOT(ISBLANK(AE503)),ISBLANK(AF503)),#N/A,
IF(AC503="empty","empty",
VLOOKUP(AC503,MonsterGroupTable!$A:$A,1,0)))))))</f>
        <v/>
      </c>
      <c r="AH503" s="2" t="str">
        <f>IF(AND(ISBLANK(AG503),OR(NOT(ISBLANK(AI503)),NOT(ISBLANK(AJ503)))),#N/A,
IF(ISBLANK(AG503),"",
IF(AND(NOT(ISERROR(VLOOKUP(AG503,MonsterTable!$A:$B,MATCH(MonsterTable!$B$1,MonsterTable!$A$1:$B$1,0),0))),OR(ISBLANK(AI503),ISBLANK(AJ503))),#N/A,
IFERROR(VLOOKUP(AG503,MonsterTable!$A:$B,MATCH(MonsterTable!$B$1,MonsterTable!$A$1:$B$1,0),0),
IF(OR(NOT(ISBLANK(AI503)),ISBLANK(AJ503)),#N/A,
IF(AG503="empty","empty",
VLOOKUP(AG503,MonsterGroupTable!$A:$A,1,0)))))))</f>
        <v/>
      </c>
      <c r="AL503" s="2" t="str">
        <f>IF(AND(ISBLANK(AK503),OR(NOT(ISBLANK(AM503)),NOT(ISBLANK(AN503)))),#N/A,
IF(ISBLANK(AK503),"",
IF(AND(NOT(ISERROR(VLOOKUP(AK503,MonsterTable!$A:$B,MATCH(MonsterTable!$B$1,MonsterTable!$A$1:$B$1,0),0))),OR(ISBLANK(AM503),ISBLANK(AN503))),#N/A,
IFERROR(VLOOKUP(AK503,MonsterTable!$A:$B,MATCH(MonsterTable!$B$1,MonsterTable!$A$1:$B$1,0),0),
IF(OR(NOT(ISBLANK(AM503)),ISBLANK(AN503)),#N/A,
IF(AK503="empty","empty",
VLOOKUP(AK503,MonsterGroupTable!$A:$A,1,0)))))))</f>
        <v/>
      </c>
      <c r="AP503" s="2" t="str">
        <f>IF(AND(ISBLANK(AO503),OR(NOT(ISBLANK(AQ503)),NOT(ISBLANK(AR503)))),#N/A,
IF(ISBLANK(AO503),"",
IF(AND(NOT(ISERROR(VLOOKUP(AO503,MonsterTable!$A:$B,MATCH(MonsterTable!$B$1,MonsterTable!$A$1:$B$1,0),0))),OR(ISBLANK(AQ503),ISBLANK(AR503))),#N/A,
IFERROR(VLOOKUP(AO503,MonsterTable!$A:$B,MATCH(MonsterTable!$B$1,MonsterTable!$A$1:$B$1,0),0),
IF(OR(NOT(ISBLANK(AQ503)),ISBLANK(AR503)),#N/A,
IF(AO503="empty","empty",
VLOOKUP(AO503,MonsterGroupTable!$A:$A,1,0)))))))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B503" s="2" t="str">
        <f>IF(AND(ISBLANK(BA503),OR(NOT(ISBLANK(BC503)),NOT(ISBLANK(BD503)))),#N/A,
IF(ISBLANK(BA503),"",
IF(AND(NOT(ISERROR(VLOOKUP(BA503,MonsterTable!$A:$B,MATCH(MonsterTable!$B$1,MonsterTable!$A$1:$B$1,0),0))),OR(ISBLANK(BC503),ISBLANK(BD503))),#N/A,
IFERROR(VLOOKUP(BA503,MonsterTable!$A:$B,MATCH(MonsterTable!$B$1,MonsterTable!$A$1:$B$1,0),0),
IF(OR(NOT(ISBLANK(BC503)),ISBLANK(BD503)),#N/A,
IF(BA503="empty","empty",
VLOOKUP(BA503,MonsterGroupTable!$A:$A,1,0)))))))</f>
        <v/>
      </c>
      <c r="BF503" s="2" t="str">
        <f>IF(AND(ISBLANK(BE503),OR(NOT(ISBLANK(BG503)),NOT(ISBLANK(BH503)))),#N/A,
IF(ISBLANK(BE503),"",
IF(AND(NOT(ISERROR(VLOOKUP(BE503,MonsterTable!$A:$B,MATCH(MonsterTable!$B$1,MonsterTable!$A$1:$B$1,0),0))),OR(ISBLANK(BG503),ISBLANK(BH503))),#N/A,
IFERROR(VLOOKUP(BE503,MonsterTable!$A:$B,MATCH(MonsterTable!$B$1,MonsterTable!$A$1:$B$1,0),0),
IF(OR(NOT(ISBLANK(BG503)),ISBLANK(BH503)),#N/A,
IF(BE503="empty","empty",
VLOOKUP(BE503,MonsterGroupTable!$A:$A,1,0)))))))</f>
        <v/>
      </c>
    </row>
    <row r="504" spans="1:58" x14ac:dyDescent="0.3">
      <c r="A504">
        <v>10503</v>
      </c>
      <c r="B504">
        <f t="shared" si="15"/>
        <v>1.1000000000000001</v>
      </c>
      <c r="C504">
        <f t="shared" si="15"/>
        <v>1.1000000000000001</v>
      </c>
      <c r="F504">
        <v>3630</v>
      </c>
      <c r="G504">
        <v>108350</v>
      </c>
      <c r="H504" t="s">
        <v>29</v>
      </c>
      <c r="I504" t="s">
        <v>30</v>
      </c>
      <c r="J504" t="s">
        <v>85</v>
      </c>
      <c r="K504" t="s">
        <v>86</v>
      </c>
      <c r="L504">
        <v>0</v>
      </c>
      <c r="M504">
        <v>-4.75</v>
      </c>
      <c r="N504">
        <v>-3.5</v>
      </c>
      <c r="O504">
        <v>4.75</v>
      </c>
      <c r="P504">
        <v>3</v>
      </c>
      <c r="Q504">
        <v>-13.5</v>
      </c>
      <c r="R504">
        <v>2.5499999999999998</v>
      </c>
      <c r="S504">
        <v>-6.75</v>
      </c>
      <c r="T504" t="str">
        <f t="shared" si="14"/>
        <v>g101,5</v>
      </c>
      <c r="U504" s="1" t="s">
        <v>78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g101</v>
      </c>
      <c r="X504">
        <v>5</v>
      </c>
      <c r="Z504" s="2" t="str">
        <f>IF(AND(ISBLANK(Y504),OR(NOT(ISBLANK(AA504)),NOT(ISBLANK(AB504)))),#N/A,
IF(ISBLANK(Y504),"",
IF(AND(NOT(ISERROR(VLOOKUP(Y504,MonsterTable!$A:$B,MATCH(MonsterTable!$B$1,MonsterTable!$A$1:$B$1,0),0))),OR(ISBLANK(AA504),ISBLANK(AB504))),#N/A,
IFERROR(VLOOKUP(Y504,MonsterTable!$A:$B,MATCH(MonsterTable!$B$1,MonsterTable!$A$1:$B$1,0),0),
IF(OR(NOT(ISBLANK(AA504)),ISBLANK(AB504)),#N/A,
IF(Y504="empty","empty",
VLOOKUP(Y504,MonsterGroupTable!$A:$A,1,0)))))))</f>
        <v/>
      </c>
      <c r="AD504" s="2" t="str">
        <f>IF(AND(ISBLANK(AC504),OR(NOT(ISBLANK(AE504)),NOT(ISBLANK(AF504)))),#N/A,
IF(ISBLANK(AC504),"",
IF(AND(NOT(ISERROR(VLOOKUP(AC504,MonsterTable!$A:$B,MATCH(MonsterTable!$B$1,MonsterTable!$A$1:$B$1,0),0))),OR(ISBLANK(AE504),ISBLANK(AF504))),#N/A,
IFERROR(VLOOKUP(AC504,MonsterTable!$A:$B,MATCH(MonsterTable!$B$1,MonsterTable!$A$1:$B$1,0),0),
IF(OR(NOT(ISBLANK(AE504)),ISBLANK(AF504)),#N/A,
IF(AC504="empty","empty",
VLOOKUP(AC504,MonsterGroupTable!$A:$A,1,0)))))))</f>
        <v/>
      </c>
      <c r="AH504" s="2" t="str">
        <f>IF(AND(ISBLANK(AG504),OR(NOT(ISBLANK(AI504)),NOT(ISBLANK(AJ504)))),#N/A,
IF(ISBLANK(AG504),"",
IF(AND(NOT(ISERROR(VLOOKUP(AG504,MonsterTable!$A:$B,MATCH(MonsterTable!$B$1,MonsterTable!$A$1:$B$1,0),0))),OR(ISBLANK(AI504),ISBLANK(AJ504))),#N/A,
IFERROR(VLOOKUP(AG504,MonsterTable!$A:$B,MATCH(MonsterTable!$B$1,MonsterTable!$A$1:$B$1,0),0),
IF(OR(NOT(ISBLANK(AI504)),ISBLANK(AJ504)),#N/A,
IF(AG504="empty","empty",
VLOOKUP(AG504,MonsterGroupTable!$A:$A,1,0)))))))</f>
        <v/>
      </c>
      <c r="AL504" s="2" t="str">
        <f>IF(AND(ISBLANK(AK504),OR(NOT(ISBLANK(AM504)),NOT(ISBLANK(AN504)))),#N/A,
IF(ISBLANK(AK504),"",
IF(AND(NOT(ISERROR(VLOOKUP(AK504,MonsterTable!$A:$B,MATCH(MonsterTable!$B$1,MonsterTable!$A$1:$B$1,0),0))),OR(ISBLANK(AM504),ISBLANK(AN504))),#N/A,
IFERROR(VLOOKUP(AK504,MonsterTable!$A:$B,MATCH(MonsterTable!$B$1,MonsterTable!$A$1:$B$1,0),0),
IF(OR(NOT(ISBLANK(AM504)),ISBLANK(AN504)),#N/A,
IF(AK504="empty","empty",
VLOOKUP(AK504,MonsterGroupTable!$A:$A,1,0)))))))</f>
        <v/>
      </c>
      <c r="AP504" s="2" t="str">
        <f>IF(AND(ISBLANK(AO504),OR(NOT(ISBLANK(AQ504)),NOT(ISBLANK(AR504)))),#N/A,
IF(ISBLANK(AO504),"",
IF(AND(NOT(ISERROR(VLOOKUP(AO504,MonsterTable!$A:$B,MATCH(MonsterTable!$B$1,MonsterTable!$A$1:$B$1,0),0))),OR(ISBLANK(AQ504),ISBLANK(AR504))),#N/A,
IFERROR(VLOOKUP(AO504,MonsterTable!$A:$B,MATCH(MonsterTable!$B$1,MonsterTable!$A$1:$B$1,0),0),
IF(OR(NOT(ISBLANK(AQ504)),ISBLANK(AR504)),#N/A,
IF(AO504="empty","empty",
VLOOKUP(AO504,MonsterGroupTable!$A:$A,1,0)))))))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B504" s="2" t="str">
        <f>IF(AND(ISBLANK(BA504),OR(NOT(ISBLANK(BC504)),NOT(ISBLANK(BD504)))),#N/A,
IF(ISBLANK(BA504),"",
IF(AND(NOT(ISERROR(VLOOKUP(BA504,MonsterTable!$A:$B,MATCH(MonsterTable!$B$1,MonsterTable!$A$1:$B$1,0),0))),OR(ISBLANK(BC504),ISBLANK(BD504))),#N/A,
IFERROR(VLOOKUP(BA504,MonsterTable!$A:$B,MATCH(MonsterTable!$B$1,MonsterTable!$A$1:$B$1,0),0),
IF(OR(NOT(ISBLANK(BC504)),ISBLANK(BD504)),#N/A,
IF(BA504="empty","empty",
VLOOKUP(BA504,MonsterGroupTable!$A:$A,1,0)))))))</f>
        <v/>
      </c>
      <c r="BF504" s="2" t="str">
        <f>IF(AND(ISBLANK(BE504),OR(NOT(ISBLANK(BG504)),NOT(ISBLANK(BH504)))),#N/A,
IF(ISBLANK(BE504),"",
IF(AND(NOT(ISERROR(VLOOKUP(BE504,MonsterTable!$A:$B,MATCH(MonsterTable!$B$1,MonsterTable!$A$1:$B$1,0),0))),OR(ISBLANK(BG504),ISBLANK(BH504))),#N/A,
IFERROR(VLOOKUP(BE504,MonsterTable!$A:$B,MATCH(MonsterTable!$B$1,MonsterTable!$A$1:$B$1,0),0),
IF(OR(NOT(ISBLANK(BG504)),ISBLANK(BH504)),#N/A,
IF(BE504="empty","empty",
VLOOKUP(BE504,MonsterGroupTable!$A:$A,1,0)))))))</f>
        <v/>
      </c>
    </row>
    <row r="505" spans="1:58" x14ac:dyDescent="0.3">
      <c r="A505">
        <v>10504</v>
      </c>
      <c r="B505">
        <f t="shared" si="15"/>
        <v>1.1000000000000001</v>
      </c>
      <c r="C505">
        <f t="shared" si="15"/>
        <v>1.1000000000000001</v>
      </c>
      <c r="F505">
        <v>3740</v>
      </c>
      <c r="G505">
        <v>108900</v>
      </c>
      <c r="H505" t="s">
        <v>29</v>
      </c>
      <c r="I505" t="s">
        <v>30</v>
      </c>
      <c r="J505" t="s">
        <v>85</v>
      </c>
      <c r="K505" t="s">
        <v>86</v>
      </c>
      <c r="L505">
        <v>0</v>
      </c>
      <c r="M505">
        <v>-4.75</v>
      </c>
      <c r="N505">
        <v>-3.5</v>
      </c>
      <c r="O505">
        <v>4.75</v>
      </c>
      <c r="P505">
        <v>3</v>
      </c>
      <c r="Q505">
        <v>-13.5</v>
      </c>
      <c r="R505">
        <v>2.5499999999999998</v>
      </c>
      <c r="S505">
        <v>-6.75</v>
      </c>
      <c r="T505" t="str">
        <f t="shared" si="14"/>
        <v>g101,5</v>
      </c>
      <c r="U505" s="1" t="s">
        <v>78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g101</v>
      </c>
      <c r="X505">
        <v>5</v>
      </c>
      <c r="Z505" s="2" t="str">
        <f>IF(AND(ISBLANK(Y505),OR(NOT(ISBLANK(AA505)),NOT(ISBLANK(AB505)))),#N/A,
IF(ISBLANK(Y505),"",
IF(AND(NOT(ISERROR(VLOOKUP(Y505,MonsterTable!$A:$B,MATCH(MonsterTable!$B$1,MonsterTable!$A$1:$B$1,0),0))),OR(ISBLANK(AA505),ISBLANK(AB505))),#N/A,
IFERROR(VLOOKUP(Y505,MonsterTable!$A:$B,MATCH(MonsterTable!$B$1,MonsterTable!$A$1:$B$1,0),0),
IF(OR(NOT(ISBLANK(AA505)),ISBLANK(AB505)),#N/A,
IF(Y505="empty","empty",
VLOOKUP(Y505,MonsterGroupTable!$A:$A,1,0)))))))</f>
        <v/>
      </c>
      <c r="AD505" s="2" t="str">
        <f>IF(AND(ISBLANK(AC505),OR(NOT(ISBLANK(AE505)),NOT(ISBLANK(AF505)))),#N/A,
IF(ISBLANK(AC505),"",
IF(AND(NOT(ISERROR(VLOOKUP(AC505,MonsterTable!$A:$B,MATCH(MonsterTable!$B$1,MonsterTable!$A$1:$B$1,0),0))),OR(ISBLANK(AE505),ISBLANK(AF505))),#N/A,
IFERROR(VLOOKUP(AC505,MonsterTable!$A:$B,MATCH(MonsterTable!$B$1,MonsterTable!$A$1:$B$1,0),0),
IF(OR(NOT(ISBLANK(AE505)),ISBLANK(AF505)),#N/A,
IF(AC505="empty","empty",
VLOOKUP(AC505,MonsterGroupTable!$A:$A,1,0)))))))</f>
        <v/>
      </c>
      <c r="AH505" s="2" t="str">
        <f>IF(AND(ISBLANK(AG505),OR(NOT(ISBLANK(AI505)),NOT(ISBLANK(AJ505)))),#N/A,
IF(ISBLANK(AG505),"",
IF(AND(NOT(ISERROR(VLOOKUP(AG505,MonsterTable!$A:$B,MATCH(MonsterTable!$B$1,MonsterTable!$A$1:$B$1,0),0))),OR(ISBLANK(AI505),ISBLANK(AJ505))),#N/A,
IFERROR(VLOOKUP(AG505,MonsterTable!$A:$B,MATCH(MonsterTable!$B$1,MonsterTable!$A$1:$B$1,0),0),
IF(OR(NOT(ISBLANK(AI505)),ISBLANK(AJ505)),#N/A,
IF(AG505="empty","empty",
VLOOKUP(AG505,MonsterGroupTable!$A:$A,1,0)))))))</f>
        <v/>
      </c>
      <c r="AL505" s="2" t="str">
        <f>IF(AND(ISBLANK(AK505),OR(NOT(ISBLANK(AM505)),NOT(ISBLANK(AN505)))),#N/A,
IF(ISBLANK(AK505),"",
IF(AND(NOT(ISERROR(VLOOKUP(AK505,MonsterTable!$A:$B,MATCH(MonsterTable!$B$1,MonsterTable!$A$1:$B$1,0),0))),OR(ISBLANK(AM505),ISBLANK(AN505))),#N/A,
IFERROR(VLOOKUP(AK505,MonsterTable!$A:$B,MATCH(MonsterTable!$B$1,MonsterTable!$A$1:$B$1,0),0),
IF(OR(NOT(ISBLANK(AM505)),ISBLANK(AN505)),#N/A,
IF(AK505="empty","empty",
VLOOKUP(AK505,MonsterGroupTable!$A:$A,1,0)))))))</f>
        <v/>
      </c>
      <c r="AP505" s="2" t="str">
        <f>IF(AND(ISBLANK(AO505),OR(NOT(ISBLANK(AQ505)),NOT(ISBLANK(AR505)))),#N/A,
IF(ISBLANK(AO505),"",
IF(AND(NOT(ISERROR(VLOOKUP(AO505,MonsterTable!$A:$B,MATCH(MonsterTable!$B$1,MonsterTable!$A$1:$B$1,0),0))),OR(ISBLANK(AQ505),ISBLANK(AR505))),#N/A,
IFERROR(VLOOKUP(AO505,MonsterTable!$A:$B,MATCH(MonsterTable!$B$1,MonsterTable!$A$1:$B$1,0),0),
IF(OR(NOT(ISBLANK(AQ505)),ISBLANK(AR505)),#N/A,
IF(AO505="empty","empty",
VLOOKUP(AO505,MonsterGroupTable!$A:$A,1,0)))))))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B505" s="2" t="str">
        <f>IF(AND(ISBLANK(BA505),OR(NOT(ISBLANK(BC505)),NOT(ISBLANK(BD505)))),#N/A,
IF(ISBLANK(BA505),"",
IF(AND(NOT(ISERROR(VLOOKUP(BA505,MonsterTable!$A:$B,MATCH(MonsterTable!$B$1,MonsterTable!$A$1:$B$1,0),0))),OR(ISBLANK(BC505),ISBLANK(BD505))),#N/A,
IFERROR(VLOOKUP(BA505,MonsterTable!$A:$B,MATCH(MonsterTable!$B$1,MonsterTable!$A$1:$B$1,0),0),
IF(OR(NOT(ISBLANK(BC505)),ISBLANK(BD505)),#N/A,
IF(BA505="empty","empty",
VLOOKUP(BA505,MonsterGroupTable!$A:$A,1,0)))))))</f>
        <v/>
      </c>
      <c r="BF505" s="2" t="str">
        <f>IF(AND(ISBLANK(BE505),OR(NOT(ISBLANK(BG505)),NOT(ISBLANK(BH505)))),#N/A,
IF(ISBLANK(BE505),"",
IF(AND(NOT(ISERROR(VLOOKUP(BE505,MonsterTable!$A:$B,MATCH(MonsterTable!$B$1,MonsterTable!$A$1:$B$1,0),0))),OR(ISBLANK(BG505),ISBLANK(BH505))),#N/A,
IFERROR(VLOOKUP(BE505,MonsterTable!$A:$B,MATCH(MonsterTable!$B$1,MonsterTable!$A$1:$B$1,0),0),
IF(OR(NOT(ISBLANK(BG505)),ISBLANK(BH505)),#N/A,
IF(BE505="empty","empty",
VLOOKUP(BE505,MonsterGroupTable!$A:$A,1,0)))))))</f>
        <v/>
      </c>
    </row>
    <row r="506" spans="1:58" x14ac:dyDescent="0.3">
      <c r="A506">
        <v>10505</v>
      </c>
      <c r="B506">
        <f t="shared" si="15"/>
        <v>1.1000000000000001</v>
      </c>
      <c r="C506">
        <f t="shared" si="15"/>
        <v>1.1000000000000001</v>
      </c>
      <c r="F506">
        <v>3850</v>
      </c>
      <c r="G506">
        <v>109450</v>
      </c>
      <c r="H506" t="s">
        <v>29</v>
      </c>
      <c r="I506" t="s">
        <v>30</v>
      </c>
      <c r="J506" t="s">
        <v>85</v>
      </c>
      <c r="K506" t="s">
        <v>86</v>
      </c>
      <c r="L506">
        <v>0</v>
      </c>
      <c r="M506">
        <v>-4.75</v>
      </c>
      <c r="N506">
        <v>-3.5</v>
      </c>
      <c r="O506">
        <v>4.75</v>
      </c>
      <c r="P506">
        <v>3</v>
      </c>
      <c r="Q506">
        <v>-13.5</v>
      </c>
      <c r="R506">
        <v>2.5499999999999998</v>
      </c>
      <c r="S506">
        <v>-6.75</v>
      </c>
      <c r="T506" t="str">
        <f t="shared" si="14"/>
        <v>g101,5</v>
      </c>
      <c r="U506" s="1" t="s">
        <v>78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g101</v>
      </c>
      <c r="X506">
        <v>5</v>
      </c>
      <c r="Z506" s="2" t="str">
        <f>IF(AND(ISBLANK(Y506),OR(NOT(ISBLANK(AA506)),NOT(ISBLANK(AB506)))),#N/A,
IF(ISBLANK(Y506),"",
IF(AND(NOT(ISERROR(VLOOKUP(Y506,MonsterTable!$A:$B,MATCH(MonsterTable!$B$1,MonsterTable!$A$1:$B$1,0),0))),OR(ISBLANK(AA506),ISBLANK(AB506))),#N/A,
IFERROR(VLOOKUP(Y506,MonsterTable!$A:$B,MATCH(MonsterTable!$B$1,MonsterTable!$A$1:$B$1,0),0),
IF(OR(NOT(ISBLANK(AA506)),ISBLANK(AB506)),#N/A,
IF(Y506="empty","empty",
VLOOKUP(Y506,MonsterGroupTable!$A:$A,1,0)))))))</f>
        <v/>
      </c>
      <c r="AD506" s="2" t="str">
        <f>IF(AND(ISBLANK(AC506),OR(NOT(ISBLANK(AE506)),NOT(ISBLANK(AF506)))),#N/A,
IF(ISBLANK(AC506),"",
IF(AND(NOT(ISERROR(VLOOKUP(AC506,MonsterTable!$A:$B,MATCH(MonsterTable!$B$1,MonsterTable!$A$1:$B$1,0),0))),OR(ISBLANK(AE506),ISBLANK(AF506))),#N/A,
IFERROR(VLOOKUP(AC506,MonsterTable!$A:$B,MATCH(MonsterTable!$B$1,MonsterTable!$A$1:$B$1,0),0),
IF(OR(NOT(ISBLANK(AE506)),ISBLANK(AF506)),#N/A,
IF(AC506="empty","empty",
VLOOKUP(AC506,MonsterGroupTable!$A:$A,1,0)))))))</f>
        <v/>
      </c>
      <c r="AH506" s="2" t="str">
        <f>IF(AND(ISBLANK(AG506),OR(NOT(ISBLANK(AI506)),NOT(ISBLANK(AJ506)))),#N/A,
IF(ISBLANK(AG506),"",
IF(AND(NOT(ISERROR(VLOOKUP(AG506,MonsterTable!$A:$B,MATCH(MonsterTable!$B$1,MonsterTable!$A$1:$B$1,0),0))),OR(ISBLANK(AI506),ISBLANK(AJ506))),#N/A,
IFERROR(VLOOKUP(AG506,MonsterTable!$A:$B,MATCH(MonsterTable!$B$1,MonsterTable!$A$1:$B$1,0),0),
IF(OR(NOT(ISBLANK(AI506)),ISBLANK(AJ506)),#N/A,
IF(AG506="empty","empty",
VLOOKUP(AG506,MonsterGroupTable!$A:$A,1,0)))))))</f>
        <v/>
      </c>
      <c r="AL506" s="2" t="str">
        <f>IF(AND(ISBLANK(AK506),OR(NOT(ISBLANK(AM506)),NOT(ISBLANK(AN506)))),#N/A,
IF(ISBLANK(AK506),"",
IF(AND(NOT(ISERROR(VLOOKUP(AK506,MonsterTable!$A:$B,MATCH(MonsterTable!$B$1,MonsterTable!$A$1:$B$1,0),0))),OR(ISBLANK(AM506),ISBLANK(AN506))),#N/A,
IFERROR(VLOOKUP(AK506,MonsterTable!$A:$B,MATCH(MonsterTable!$B$1,MonsterTable!$A$1:$B$1,0),0),
IF(OR(NOT(ISBLANK(AM506)),ISBLANK(AN506)),#N/A,
IF(AK506="empty","empty",
VLOOKUP(AK506,MonsterGroupTable!$A:$A,1,0)))))))</f>
        <v/>
      </c>
      <c r="AP506" s="2" t="str">
        <f>IF(AND(ISBLANK(AO506),OR(NOT(ISBLANK(AQ506)),NOT(ISBLANK(AR506)))),#N/A,
IF(ISBLANK(AO506),"",
IF(AND(NOT(ISERROR(VLOOKUP(AO506,MonsterTable!$A:$B,MATCH(MonsterTable!$B$1,MonsterTable!$A$1:$B$1,0),0))),OR(ISBLANK(AQ506),ISBLANK(AR506))),#N/A,
IFERROR(VLOOKUP(AO506,MonsterTable!$A:$B,MATCH(MonsterTable!$B$1,MonsterTable!$A$1:$B$1,0),0),
IF(OR(NOT(ISBLANK(AQ506)),ISBLANK(AR506)),#N/A,
IF(AO506="empty","empty",
VLOOKUP(AO506,MonsterGroupTable!$A:$A,1,0)))))))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B506" s="2" t="str">
        <f>IF(AND(ISBLANK(BA506),OR(NOT(ISBLANK(BC506)),NOT(ISBLANK(BD506)))),#N/A,
IF(ISBLANK(BA506),"",
IF(AND(NOT(ISERROR(VLOOKUP(BA506,MonsterTable!$A:$B,MATCH(MonsterTable!$B$1,MonsterTable!$A$1:$B$1,0),0))),OR(ISBLANK(BC506),ISBLANK(BD506))),#N/A,
IFERROR(VLOOKUP(BA506,MonsterTable!$A:$B,MATCH(MonsterTable!$B$1,MonsterTable!$A$1:$B$1,0),0),
IF(OR(NOT(ISBLANK(BC506)),ISBLANK(BD506)),#N/A,
IF(BA506="empty","empty",
VLOOKUP(BA506,MonsterGroupTable!$A:$A,1,0)))))))</f>
        <v/>
      </c>
      <c r="BF506" s="2" t="str">
        <f>IF(AND(ISBLANK(BE506),OR(NOT(ISBLANK(BG506)),NOT(ISBLANK(BH506)))),#N/A,
IF(ISBLANK(BE506),"",
IF(AND(NOT(ISERROR(VLOOKUP(BE506,MonsterTable!$A:$B,MATCH(MonsterTable!$B$1,MonsterTable!$A$1:$B$1,0),0))),OR(ISBLANK(BG506),ISBLANK(BH506))),#N/A,
IFERROR(VLOOKUP(BE506,MonsterTable!$A:$B,MATCH(MonsterTable!$B$1,MonsterTable!$A$1:$B$1,0),0),
IF(OR(NOT(ISBLANK(BG506)),ISBLANK(BH506)),#N/A,
IF(BE506="empty","empty",
VLOOKUP(BE506,MonsterGroupTable!$A:$A,1,0)))))))</f>
        <v/>
      </c>
    </row>
    <row r="507" spans="1:58" x14ac:dyDescent="0.3">
      <c r="A507">
        <v>10506</v>
      </c>
      <c r="B507">
        <f t="shared" si="15"/>
        <v>1.1000000000000001</v>
      </c>
      <c r="C507">
        <f t="shared" si="15"/>
        <v>1.1000000000000001</v>
      </c>
      <c r="F507">
        <v>3960</v>
      </c>
      <c r="G507">
        <v>110000</v>
      </c>
      <c r="H507" t="s">
        <v>29</v>
      </c>
      <c r="I507" t="s">
        <v>30</v>
      </c>
      <c r="J507" t="s">
        <v>85</v>
      </c>
      <c r="K507" t="s">
        <v>86</v>
      </c>
      <c r="L507">
        <v>0</v>
      </c>
      <c r="M507">
        <v>-4.75</v>
      </c>
      <c r="N507">
        <v>-3.5</v>
      </c>
      <c r="O507">
        <v>4.75</v>
      </c>
      <c r="P507">
        <v>3</v>
      </c>
      <c r="Q507">
        <v>-13.5</v>
      </c>
      <c r="R507">
        <v>2.5499999999999998</v>
      </c>
      <c r="S507">
        <v>-6.75</v>
      </c>
      <c r="T507" t="str">
        <f t="shared" si="14"/>
        <v>g101,5</v>
      </c>
      <c r="U507" s="1" t="s">
        <v>78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g101</v>
      </c>
      <c r="X507">
        <v>5</v>
      </c>
      <c r="Z507" s="2" t="str">
        <f>IF(AND(ISBLANK(Y507),OR(NOT(ISBLANK(AA507)),NOT(ISBLANK(AB507)))),#N/A,
IF(ISBLANK(Y507),"",
IF(AND(NOT(ISERROR(VLOOKUP(Y507,MonsterTable!$A:$B,MATCH(MonsterTable!$B$1,MonsterTable!$A$1:$B$1,0),0))),OR(ISBLANK(AA507),ISBLANK(AB507))),#N/A,
IFERROR(VLOOKUP(Y507,MonsterTable!$A:$B,MATCH(MonsterTable!$B$1,MonsterTable!$A$1:$B$1,0),0),
IF(OR(NOT(ISBLANK(AA507)),ISBLANK(AB507)),#N/A,
IF(Y507="empty","empty",
VLOOKUP(Y507,MonsterGroupTable!$A:$A,1,0)))))))</f>
        <v/>
      </c>
      <c r="AD507" s="2" t="str">
        <f>IF(AND(ISBLANK(AC507),OR(NOT(ISBLANK(AE507)),NOT(ISBLANK(AF507)))),#N/A,
IF(ISBLANK(AC507),"",
IF(AND(NOT(ISERROR(VLOOKUP(AC507,MonsterTable!$A:$B,MATCH(MonsterTable!$B$1,MonsterTable!$A$1:$B$1,0),0))),OR(ISBLANK(AE507),ISBLANK(AF507))),#N/A,
IFERROR(VLOOKUP(AC507,MonsterTable!$A:$B,MATCH(MonsterTable!$B$1,MonsterTable!$A$1:$B$1,0),0),
IF(OR(NOT(ISBLANK(AE507)),ISBLANK(AF507)),#N/A,
IF(AC507="empty","empty",
VLOOKUP(AC507,MonsterGroupTable!$A:$A,1,0)))))))</f>
        <v/>
      </c>
      <c r="AH507" s="2" t="str">
        <f>IF(AND(ISBLANK(AG507),OR(NOT(ISBLANK(AI507)),NOT(ISBLANK(AJ507)))),#N/A,
IF(ISBLANK(AG507),"",
IF(AND(NOT(ISERROR(VLOOKUP(AG507,MonsterTable!$A:$B,MATCH(MonsterTable!$B$1,MonsterTable!$A$1:$B$1,0),0))),OR(ISBLANK(AI507),ISBLANK(AJ507))),#N/A,
IFERROR(VLOOKUP(AG507,MonsterTable!$A:$B,MATCH(MonsterTable!$B$1,MonsterTable!$A$1:$B$1,0),0),
IF(OR(NOT(ISBLANK(AI507)),ISBLANK(AJ507)),#N/A,
IF(AG507="empty","empty",
VLOOKUP(AG507,MonsterGroupTable!$A:$A,1,0)))))))</f>
        <v/>
      </c>
      <c r="AL507" s="2" t="str">
        <f>IF(AND(ISBLANK(AK507),OR(NOT(ISBLANK(AM507)),NOT(ISBLANK(AN507)))),#N/A,
IF(ISBLANK(AK507),"",
IF(AND(NOT(ISERROR(VLOOKUP(AK507,MonsterTable!$A:$B,MATCH(MonsterTable!$B$1,MonsterTable!$A$1:$B$1,0),0))),OR(ISBLANK(AM507),ISBLANK(AN507))),#N/A,
IFERROR(VLOOKUP(AK507,MonsterTable!$A:$B,MATCH(MonsterTable!$B$1,MonsterTable!$A$1:$B$1,0),0),
IF(OR(NOT(ISBLANK(AM507)),ISBLANK(AN507)),#N/A,
IF(AK507="empty","empty",
VLOOKUP(AK507,MonsterGroupTable!$A:$A,1,0)))))))</f>
        <v/>
      </c>
      <c r="AP507" s="2" t="str">
        <f>IF(AND(ISBLANK(AO507),OR(NOT(ISBLANK(AQ507)),NOT(ISBLANK(AR507)))),#N/A,
IF(ISBLANK(AO507),"",
IF(AND(NOT(ISERROR(VLOOKUP(AO507,MonsterTable!$A:$B,MATCH(MonsterTable!$B$1,MonsterTable!$A$1:$B$1,0),0))),OR(ISBLANK(AQ507),ISBLANK(AR507))),#N/A,
IFERROR(VLOOKUP(AO507,MonsterTable!$A:$B,MATCH(MonsterTable!$B$1,MonsterTable!$A$1:$B$1,0),0),
IF(OR(NOT(ISBLANK(AQ507)),ISBLANK(AR507)),#N/A,
IF(AO507="empty","empty",
VLOOKUP(AO507,MonsterGroupTable!$A:$A,1,0)))))))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B507" s="2" t="str">
        <f>IF(AND(ISBLANK(BA507),OR(NOT(ISBLANK(BC507)),NOT(ISBLANK(BD507)))),#N/A,
IF(ISBLANK(BA507),"",
IF(AND(NOT(ISERROR(VLOOKUP(BA507,MonsterTable!$A:$B,MATCH(MonsterTable!$B$1,MonsterTable!$A$1:$B$1,0),0))),OR(ISBLANK(BC507),ISBLANK(BD507))),#N/A,
IFERROR(VLOOKUP(BA507,MonsterTable!$A:$B,MATCH(MonsterTable!$B$1,MonsterTable!$A$1:$B$1,0),0),
IF(OR(NOT(ISBLANK(BC507)),ISBLANK(BD507)),#N/A,
IF(BA507="empty","empty",
VLOOKUP(BA507,MonsterGroupTable!$A:$A,1,0)))))))</f>
        <v/>
      </c>
      <c r="BF507" s="2" t="str">
        <f>IF(AND(ISBLANK(BE507),OR(NOT(ISBLANK(BG507)),NOT(ISBLANK(BH507)))),#N/A,
IF(ISBLANK(BE507),"",
IF(AND(NOT(ISERROR(VLOOKUP(BE507,MonsterTable!$A:$B,MATCH(MonsterTable!$B$1,MonsterTable!$A$1:$B$1,0),0))),OR(ISBLANK(BG507),ISBLANK(BH507))),#N/A,
IFERROR(VLOOKUP(BE507,MonsterTable!$A:$B,MATCH(MonsterTable!$B$1,MonsterTable!$A$1:$B$1,0),0),
IF(OR(NOT(ISBLANK(BG507)),ISBLANK(BH507)),#N/A,
IF(BE507="empty","empty",
VLOOKUP(BE507,MonsterGroupTable!$A:$A,1,0)))))))</f>
        <v/>
      </c>
    </row>
    <row r="508" spans="1:58" x14ac:dyDescent="0.3">
      <c r="A508">
        <v>10507</v>
      </c>
      <c r="B508">
        <f t="shared" si="15"/>
        <v>1.1000000000000001</v>
      </c>
      <c r="C508">
        <f t="shared" si="15"/>
        <v>1.1000000000000001</v>
      </c>
      <c r="F508">
        <v>3960</v>
      </c>
      <c r="G508">
        <v>110660</v>
      </c>
      <c r="H508" t="s">
        <v>29</v>
      </c>
      <c r="I508" t="s">
        <v>30</v>
      </c>
      <c r="J508" t="s">
        <v>85</v>
      </c>
      <c r="K508" t="s">
        <v>86</v>
      </c>
      <c r="L508">
        <v>0</v>
      </c>
      <c r="M508">
        <v>-4.75</v>
      </c>
      <c r="N508">
        <v>-3.5</v>
      </c>
      <c r="O508">
        <v>4.75</v>
      </c>
      <c r="P508">
        <v>3</v>
      </c>
      <c r="Q508">
        <v>-13.5</v>
      </c>
      <c r="R508">
        <v>2.5499999999999998</v>
      </c>
      <c r="S508">
        <v>-6.75</v>
      </c>
      <c r="T508" t="str">
        <f t="shared" si="14"/>
        <v>g101,5</v>
      </c>
      <c r="U508" s="1" t="s">
        <v>78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g101</v>
      </c>
      <c r="X508">
        <v>5</v>
      </c>
      <c r="Z508" s="2" t="str">
        <f>IF(AND(ISBLANK(Y508),OR(NOT(ISBLANK(AA508)),NOT(ISBLANK(AB508)))),#N/A,
IF(ISBLANK(Y508),"",
IF(AND(NOT(ISERROR(VLOOKUP(Y508,MonsterTable!$A:$B,MATCH(MonsterTable!$B$1,MonsterTable!$A$1:$B$1,0),0))),OR(ISBLANK(AA508),ISBLANK(AB508))),#N/A,
IFERROR(VLOOKUP(Y508,MonsterTable!$A:$B,MATCH(MonsterTable!$B$1,MonsterTable!$A$1:$B$1,0),0),
IF(OR(NOT(ISBLANK(AA508)),ISBLANK(AB508)),#N/A,
IF(Y508="empty","empty",
VLOOKUP(Y508,MonsterGroupTable!$A:$A,1,0)))))))</f>
        <v/>
      </c>
      <c r="AD508" s="2" t="str">
        <f>IF(AND(ISBLANK(AC508),OR(NOT(ISBLANK(AE508)),NOT(ISBLANK(AF508)))),#N/A,
IF(ISBLANK(AC508),"",
IF(AND(NOT(ISERROR(VLOOKUP(AC508,MonsterTable!$A:$B,MATCH(MonsterTable!$B$1,MonsterTable!$A$1:$B$1,0),0))),OR(ISBLANK(AE508),ISBLANK(AF508))),#N/A,
IFERROR(VLOOKUP(AC508,MonsterTable!$A:$B,MATCH(MonsterTable!$B$1,MonsterTable!$A$1:$B$1,0),0),
IF(OR(NOT(ISBLANK(AE508)),ISBLANK(AF508)),#N/A,
IF(AC508="empty","empty",
VLOOKUP(AC508,MonsterGroupTable!$A:$A,1,0)))))))</f>
        <v/>
      </c>
      <c r="AH508" s="2" t="str">
        <f>IF(AND(ISBLANK(AG508),OR(NOT(ISBLANK(AI508)),NOT(ISBLANK(AJ508)))),#N/A,
IF(ISBLANK(AG508),"",
IF(AND(NOT(ISERROR(VLOOKUP(AG508,MonsterTable!$A:$B,MATCH(MonsterTable!$B$1,MonsterTable!$A$1:$B$1,0),0))),OR(ISBLANK(AI508),ISBLANK(AJ508))),#N/A,
IFERROR(VLOOKUP(AG508,MonsterTable!$A:$B,MATCH(MonsterTable!$B$1,MonsterTable!$A$1:$B$1,0),0),
IF(OR(NOT(ISBLANK(AI508)),ISBLANK(AJ508)),#N/A,
IF(AG508="empty","empty",
VLOOKUP(AG508,MonsterGroupTable!$A:$A,1,0)))))))</f>
        <v/>
      </c>
      <c r="AL508" s="2" t="str">
        <f>IF(AND(ISBLANK(AK508),OR(NOT(ISBLANK(AM508)),NOT(ISBLANK(AN508)))),#N/A,
IF(ISBLANK(AK508),"",
IF(AND(NOT(ISERROR(VLOOKUP(AK508,MonsterTable!$A:$B,MATCH(MonsterTable!$B$1,MonsterTable!$A$1:$B$1,0),0))),OR(ISBLANK(AM508),ISBLANK(AN508))),#N/A,
IFERROR(VLOOKUP(AK508,MonsterTable!$A:$B,MATCH(MonsterTable!$B$1,MonsterTable!$A$1:$B$1,0),0),
IF(OR(NOT(ISBLANK(AM508)),ISBLANK(AN508)),#N/A,
IF(AK508="empty","empty",
VLOOKUP(AK508,MonsterGroupTable!$A:$A,1,0)))))))</f>
        <v/>
      </c>
      <c r="AP508" s="2" t="str">
        <f>IF(AND(ISBLANK(AO508),OR(NOT(ISBLANK(AQ508)),NOT(ISBLANK(AR508)))),#N/A,
IF(ISBLANK(AO508),"",
IF(AND(NOT(ISERROR(VLOOKUP(AO508,MonsterTable!$A:$B,MATCH(MonsterTable!$B$1,MonsterTable!$A$1:$B$1,0),0))),OR(ISBLANK(AQ508),ISBLANK(AR508))),#N/A,
IFERROR(VLOOKUP(AO508,MonsterTable!$A:$B,MATCH(MonsterTable!$B$1,MonsterTable!$A$1:$B$1,0),0),
IF(OR(NOT(ISBLANK(AQ508)),ISBLANK(AR508)),#N/A,
IF(AO508="empty","empty",
VLOOKUP(AO508,MonsterGroupTable!$A:$A,1,0)))))))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B508" s="2" t="str">
        <f>IF(AND(ISBLANK(BA508),OR(NOT(ISBLANK(BC508)),NOT(ISBLANK(BD508)))),#N/A,
IF(ISBLANK(BA508),"",
IF(AND(NOT(ISERROR(VLOOKUP(BA508,MonsterTable!$A:$B,MATCH(MonsterTable!$B$1,MonsterTable!$A$1:$B$1,0),0))),OR(ISBLANK(BC508),ISBLANK(BD508))),#N/A,
IFERROR(VLOOKUP(BA508,MonsterTable!$A:$B,MATCH(MonsterTable!$B$1,MonsterTable!$A$1:$B$1,0),0),
IF(OR(NOT(ISBLANK(BC508)),ISBLANK(BD508)),#N/A,
IF(BA508="empty","empty",
VLOOKUP(BA508,MonsterGroupTable!$A:$A,1,0)))))))</f>
        <v/>
      </c>
      <c r="BF508" s="2" t="str">
        <f>IF(AND(ISBLANK(BE508),OR(NOT(ISBLANK(BG508)),NOT(ISBLANK(BH508)))),#N/A,
IF(ISBLANK(BE508),"",
IF(AND(NOT(ISERROR(VLOOKUP(BE508,MonsterTable!$A:$B,MATCH(MonsterTable!$B$1,MonsterTable!$A$1:$B$1,0),0))),OR(ISBLANK(BG508),ISBLANK(BH508))),#N/A,
IFERROR(VLOOKUP(BE508,MonsterTable!$A:$B,MATCH(MonsterTable!$B$1,MonsterTable!$A$1:$B$1,0),0),
IF(OR(NOT(ISBLANK(BG508)),ISBLANK(BH508)),#N/A,
IF(BE508="empty","empty",
VLOOKUP(BE508,MonsterGroupTable!$A:$A,1,0)))))))</f>
        <v/>
      </c>
    </row>
    <row r="509" spans="1:58" x14ac:dyDescent="0.3">
      <c r="A509">
        <v>10508</v>
      </c>
      <c r="B509">
        <f t="shared" si="15"/>
        <v>1.1000000000000001</v>
      </c>
      <c r="C509">
        <f t="shared" si="15"/>
        <v>1.1000000000000001</v>
      </c>
      <c r="F509">
        <v>3960</v>
      </c>
      <c r="G509">
        <v>111320</v>
      </c>
      <c r="H509" t="s">
        <v>29</v>
      </c>
      <c r="I509" t="s">
        <v>30</v>
      </c>
      <c r="J509" t="s">
        <v>85</v>
      </c>
      <c r="K509" t="s">
        <v>86</v>
      </c>
      <c r="L509">
        <v>0</v>
      </c>
      <c r="M509">
        <v>-4.75</v>
      </c>
      <c r="N509">
        <v>-3.5</v>
      </c>
      <c r="O509">
        <v>4.75</v>
      </c>
      <c r="P509">
        <v>3</v>
      </c>
      <c r="Q509">
        <v>-13.5</v>
      </c>
      <c r="R509">
        <v>2.5499999999999998</v>
      </c>
      <c r="S509">
        <v>-6.75</v>
      </c>
      <c r="T509" t="str">
        <f t="shared" si="14"/>
        <v>g101,5</v>
      </c>
      <c r="U509" s="1" t="s">
        <v>78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g101</v>
      </c>
      <c r="X509">
        <v>5</v>
      </c>
      <c r="Z509" s="2" t="str">
        <f>IF(AND(ISBLANK(Y509),OR(NOT(ISBLANK(AA509)),NOT(ISBLANK(AB509)))),#N/A,
IF(ISBLANK(Y509),"",
IF(AND(NOT(ISERROR(VLOOKUP(Y509,MonsterTable!$A:$B,MATCH(MonsterTable!$B$1,MonsterTable!$A$1:$B$1,0),0))),OR(ISBLANK(AA509),ISBLANK(AB509))),#N/A,
IFERROR(VLOOKUP(Y509,MonsterTable!$A:$B,MATCH(MonsterTable!$B$1,MonsterTable!$A$1:$B$1,0),0),
IF(OR(NOT(ISBLANK(AA509)),ISBLANK(AB509)),#N/A,
IF(Y509="empty","empty",
VLOOKUP(Y509,MonsterGroupTable!$A:$A,1,0)))))))</f>
        <v/>
      </c>
      <c r="AD509" s="2" t="str">
        <f>IF(AND(ISBLANK(AC509),OR(NOT(ISBLANK(AE509)),NOT(ISBLANK(AF509)))),#N/A,
IF(ISBLANK(AC509),"",
IF(AND(NOT(ISERROR(VLOOKUP(AC509,MonsterTable!$A:$B,MATCH(MonsterTable!$B$1,MonsterTable!$A$1:$B$1,0),0))),OR(ISBLANK(AE509),ISBLANK(AF509))),#N/A,
IFERROR(VLOOKUP(AC509,MonsterTable!$A:$B,MATCH(MonsterTable!$B$1,MonsterTable!$A$1:$B$1,0),0),
IF(OR(NOT(ISBLANK(AE509)),ISBLANK(AF509)),#N/A,
IF(AC509="empty","empty",
VLOOKUP(AC509,MonsterGroupTable!$A:$A,1,0)))))))</f>
        <v/>
      </c>
      <c r="AH509" s="2" t="str">
        <f>IF(AND(ISBLANK(AG509),OR(NOT(ISBLANK(AI509)),NOT(ISBLANK(AJ509)))),#N/A,
IF(ISBLANK(AG509),"",
IF(AND(NOT(ISERROR(VLOOKUP(AG509,MonsterTable!$A:$B,MATCH(MonsterTable!$B$1,MonsterTable!$A$1:$B$1,0),0))),OR(ISBLANK(AI509),ISBLANK(AJ509))),#N/A,
IFERROR(VLOOKUP(AG509,MonsterTable!$A:$B,MATCH(MonsterTable!$B$1,MonsterTable!$A$1:$B$1,0),0),
IF(OR(NOT(ISBLANK(AI509)),ISBLANK(AJ509)),#N/A,
IF(AG509="empty","empty",
VLOOKUP(AG509,MonsterGroupTable!$A:$A,1,0)))))))</f>
        <v/>
      </c>
      <c r="AL509" s="2" t="str">
        <f>IF(AND(ISBLANK(AK509),OR(NOT(ISBLANK(AM509)),NOT(ISBLANK(AN509)))),#N/A,
IF(ISBLANK(AK509),"",
IF(AND(NOT(ISERROR(VLOOKUP(AK509,MonsterTable!$A:$B,MATCH(MonsterTable!$B$1,MonsterTable!$A$1:$B$1,0),0))),OR(ISBLANK(AM509),ISBLANK(AN509))),#N/A,
IFERROR(VLOOKUP(AK509,MonsterTable!$A:$B,MATCH(MonsterTable!$B$1,MonsterTable!$A$1:$B$1,0),0),
IF(OR(NOT(ISBLANK(AM509)),ISBLANK(AN509)),#N/A,
IF(AK509="empty","empty",
VLOOKUP(AK509,MonsterGroupTable!$A:$A,1,0)))))))</f>
        <v/>
      </c>
      <c r="AP509" s="2" t="str">
        <f>IF(AND(ISBLANK(AO509),OR(NOT(ISBLANK(AQ509)),NOT(ISBLANK(AR509)))),#N/A,
IF(ISBLANK(AO509),"",
IF(AND(NOT(ISERROR(VLOOKUP(AO509,MonsterTable!$A:$B,MATCH(MonsterTable!$B$1,MonsterTable!$A$1:$B$1,0),0))),OR(ISBLANK(AQ509),ISBLANK(AR509))),#N/A,
IFERROR(VLOOKUP(AO509,MonsterTable!$A:$B,MATCH(MonsterTable!$B$1,MonsterTable!$A$1:$B$1,0),0),
IF(OR(NOT(ISBLANK(AQ509)),ISBLANK(AR509)),#N/A,
IF(AO509="empty","empty",
VLOOKUP(AO509,MonsterGroupTable!$A:$A,1,0)))))))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B509" s="2" t="str">
        <f>IF(AND(ISBLANK(BA509),OR(NOT(ISBLANK(BC509)),NOT(ISBLANK(BD509)))),#N/A,
IF(ISBLANK(BA509),"",
IF(AND(NOT(ISERROR(VLOOKUP(BA509,MonsterTable!$A:$B,MATCH(MonsterTable!$B$1,MonsterTable!$A$1:$B$1,0),0))),OR(ISBLANK(BC509),ISBLANK(BD509))),#N/A,
IFERROR(VLOOKUP(BA509,MonsterTable!$A:$B,MATCH(MonsterTable!$B$1,MonsterTable!$A$1:$B$1,0),0),
IF(OR(NOT(ISBLANK(BC509)),ISBLANK(BD509)),#N/A,
IF(BA509="empty","empty",
VLOOKUP(BA509,MonsterGroupTable!$A:$A,1,0)))))))</f>
        <v/>
      </c>
      <c r="BF509" s="2" t="str">
        <f>IF(AND(ISBLANK(BE509),OR(NOT(ISBLANK(BG509)),NOT(ISBLANK(BH509)))),#N/A,
IF(ISBLANK(BE509),"",
IF(AND(NOT(ISERROR(VLOOKUP(BE509,MonsterTable!$A:$B,MATCH(MonsterTable!$B$1,MonsterTable!$A$1:$B$1,0),0))),OR(ISBLANK(BG509),ISBLANK(BH509))),#N/A,
IFERROR(VLOOKUP(BE509,MonsterTable!$A:$B,MATCH(MonsterTable!$B$1,MonsterTable!$A$1:$B$1,0),0),
IF(OR(NOT(ISBLANK(BG509)),ISBLANK(BH509)),#N/A,
IF(BE509="empty","empty",
VLOOKUP(BE509,MonsterGroupTable!$A:$A,1,0)))))))</f>
        <v/>
      </c>
    </row>
    <row r="510" spans="1:58" x14ac:dyDescent="0.3">
      <c r="A510">
        <v>10509</v>
      </c>
      <c r="B510">
        <f t="shared" si="15"/>
        <v>1.1000000000000001</v>
      </c>
      <c r="C510">
        <f t="shared" si="15"/>
        <v>1.1000000000000001</v>
      </c>
      <c r="F510">
        <v>3960</v>
      </c>
      <c r="G510">
        <v>111980</v>
      </c>
      <c r="H510" t="s">
        <v>29</v>
      </c>
      <c r="I510" t="s">
        <v>30</v>
      </c>
      <c r="J510" t="s">
        <v>85</v>
      </c>
      <c r="K510" t="s">
        <v>86</v>
      </c>
      <c r="L510">
        <v>0</v>
      </c>
      <c r="M510">
        <v>-4.75</v>
      </c>
      <c r="N510">
        <v>-3.5</v>
      </c>
      <c r="O510">
        <v>4.75</v>
      </c>
      <c r="P510">
        <v>3</v>
      </c>
      <c r="Q510">
        <v>-13.5</v>
      </c>
      <c r="R510">
        <v>2.5499999999999998</v>
      </c>
      <c r="S510">
        <v>-6.75</v>
      </c>
      <c r="T510" t="str">
        <f t="shared" si="14"/>
        <v>g101,5</v>
      </c>
      <c r="U510" s="1" t="s">
        <v>78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g101</v>
      </c>
      <c r="X510">
        <v>5</v>
      </c>
      <c r="Z510" s="2" t="str">
        <f>IF(AND(ISBLANK(Y510),OR(NOT(ISBLANK(AA510)),NOT(ISBLANK(AB510)))),#N/A,
IF(ISBLANK(Y510),"",
IF(AND(NOT(ISERROR(VLOOKUP(Y510,MonsterTable!$A:$B,MATCH(MonsterTable!$B$1,MonsterTable!$A$1:$B$1,0),0))),OR(ISBLANK(AA510),ISBLANK(AB510))),#N/A,
IFERROR(VLOOKUP(Y510,MonsterTable!$A:$B,MATCH(MonsterTable!$B$1,MonsterTable!$A$1:$B$1,0),0),
IF(OR(NOT(ISBLANK(AA510)),ISBLANK(AB510)),#N/A,
IF(Y510="empty","empty",
VLOOKUP(Y510,MonsterGroupTable!$A:$A,1,0)))))))</f>
        <v/>
      </c>
      <c r="AD510" s="2" t="str">
        <f>IF(AND(ISBLANK(AC510),OR(NOT(ISBLANK(AE510)),NOT(ISBLANK(AF510)))),#N/A,
IF(ISBLANK(AC510),"",
IF(AND(NOT(ISERROR(VLOOKUP(AC510,MonsterTable!$A:$B,MATCH(MonsterTable!$B$1,MonsterTable!$A$1:$B$1,0),0))),OR(ISBLANK(AE510),ISBLANK(AF510))),#N/A,
IFERROR(VLOOKUP(AC510,MonsterTable!$A:$B,MATCH(MonsterTable!$B$1,MonsterTable!$A$1:$B$1,0),0),
IF(OR(NOT(ISBLANK(AE510)),ISBLANK(AF510)),#N/A,
IF(AC510="empty","empty",
VLOOKUP(AC510,MonsterGroupTable!$A:$A,1,0)))))))</f>
        <v/>
      </c>
      <c r="AH510" s="2" t="str">
        <f>IF(AND(ISBLANK(AG510),OR(NOT(ISBLANK(AI510)),NOT(ISBLANK(AJ510)))),#N/A,
IF(ISBLANK(AG510),"",
IF(AND(NOT(ISERROR(VLOOKUP(AG510,MonsterTable!$A:$B,MATCH(MonsterTable!$B$1,MonsterTable!$A$1:$B$1,0),0))),OR(ISBLANK(AI510),ISBLANK(AJ510))),#N/A,
IFERROR(VLOOKUP(AG510,MonsterTable!$A:$B,MATCH(MonsterTable!$B$1,MonsterTable!$A$1:$B$1,0),0),
IF(OR(NOT(ISBLANK(AI510)),ISBLANK(AJ510)),#N/A,
IF(AG510="empty","empty",
VLOOKUP(AG510,MonsterGroupTable!$A:$A,1,0)))))))</f>
        <v/>
      </c>
      <c r="AL510" s="2" t="str">
        <f>IF(AND(ISBLANK(AK510),OR(NOT(ISBLANK(AM510)),NOT(ISBLANK(AN510)))),#N/A,
IF(ISBLANK(AK510),"",
IF(AND(NOT(ISERROR(VLOOKUP(AK510,MonsterTable!$A:$B,MATCH(MonsterTable!$B$1,MonsterTable!$A$1:$B$1,0),0))),OR(ISBLANK(AM510),ISBLANK(AN510))),#N/A,
IFERROR(VLOOKUP(AK510,MonsterTable!$A:$B,MATCH(MonsterTable!$B$1,MonsterTable!$A$1:$B$1,0),0),
IF(OR(NOT(ISBLANK(AM510)),ISBLANK(AN510)),#N/A,
IF(AK510="empty","empty",
VLOOKUP(AK510,MonsterGroupTable!$A:$A,1,0)))))))</f>
        <v/>
      </c>
      <c r="AP510" s="2" t="str">
        <f>IF(AND(ISBLANK(AO510),OR(NOT(ISBLANK(AQ510)),NOT(ISBLANK(AR510)))),#N/A,
IF(ISBLANK(AO510),"",
IF(AND(NOT(ISERROR(VLOOKUP(AO510,MonsterTable!$A:$B,MATCH(MonsterTable!$B$1,MonsterTable!$A$1:$B$1,0),0))),OR(ISBLANK(AQ510),ISBLANK(AR510))),#N/A,
IFERROR(VLOOKUP(AO510,MonsterTable!$A:$B,MATCH(MonsterTable!$B$1,MonsterTable!$A$1:$B$1,0),0),
IF(OR(NOT(ISBLANK(AQ510)),ISBLANK(AR510)),#N/A,
IF(AO510="empty","empty",
VLOOKUP(AO510,MonsterGroupTable!$A:$A,1,0)))))))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B510" s="2" t="str">
        <f>IF(AND(ISBLANK(BA510),OR(NOT(ISBLANK(BC510)),NOT(ISBLANK(BD510)))),#N/A,
IF(ISBLANK(BA510),"",
IF(AND(NOT(ISERROR(VLOOKUP(BA510,MonsterTable!$A:$B,MATCH(MonsterTable!$B$1,MonsterTable!$A$1:$B$1,0),0))),OR(ISBLANK(BC510),ISBLANK(BD510))),#N/A,
IFERROR(VLOOKUP(BA510,MonsterTable!$A:$B,MATCH(MonsterTable!$B$1,MonsterTable!$A$1:$B$1,0),0),
IF(OR(NOT(ISBLANK(BC510)),ISBLANK(BD510)),#N/A,
IF(BA510="empty","empty",
VLOOKUP(BA510,MonsterGroupTable!$A:$A,1,0)))))))</f>
        <v/>
      </c>
      <c r="BF510" s="2" t="str">
        <f>IF(AND(ISBLANK(BE510),OR(NOT(ISBLANK(BG510)),NOT(ISBLANK(BH510)))),#N/A,
IF(ISBLANK(BE510),"",
IF(AND(NOT(ISERROR(VLOOKUP(BE510,MonsterTable!$A:$B,MATCH(MonsterTable!$B$1,MonsterTable!$A$1:$B$1,0),0))),OR(ISBLANK(BG510),ISBLANK(BH510))),#N/A,
IFERROR(VLOOKUP(BE510,MonsterTable!$A:$B,MATCH(MonsterTable!$B$1,MonsterTable!$A$1:$B$1,0),0),
IF(OR(NOT(ISBLANK(BG510)),ISBLANK(BH510)),#N/A,
IF(BE510="empty","empty",
VLOOKUP(BE510,MonsterGroupTable!$A:$A,1,0)))))))</f>
        <v/>
      </c>
    </row>
    <row r="511" spans="1:58" x14ac:dyDescent="0.3">
      <c r="A511">
        <v>10510</v>
      </c>
      <c r="B511">
        <f t="shared" si="15"/>
        <v>1.2</v>
      </c>
      <c r="C511">
        <f t="shared" si="15"/>
        <v>1.1000000000000001</v>
      </c>
      <c r="F511">
        <v>3960</v>
      </c>
      <c r="G511">
        <v>112640</v>
      </c>
      <c r="H511" t="s">
        <v>29</v>
      </c>
      <c r="I511" t="s">
        <v>30</v>
      </c>
      <c r="J511" t="s">
        <v>85</v>
      </c>
      <c r="K511" t="s">
        <v>86</v>
      </c>
      <c r="L511">
        <v>0</v>
      </c>
      <c r="M511">
        <v>-4.75</v>
      </c>
      <c r="N511">
        <v>-3.5</v>
      </c>
      <c r="O511">
        <v>4.75</v>
      </c>
      <c r="P511">
        <v>3</v>
      </c>
      <c r="Q511">
        <v>-13.5</v>
      </c>
      <c r="R511">
        <v>2.5499999999999998</v>
      </c>
      <c r="S511">
        <v>-6.75</v>
      </c>
      <c r="T511" t="str">
        <f t="shared" si="14"/>
        <v>g101,5</v>
      </c>
      <c r="U511" s="1" t="s">
        <v>78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g101</v>
      </c>
      <c r="X511">
        <v>5</v>
      </c>
      <c r="Z511" s="2" t="str">
        <f>IF(AND(ISBLANK(Y511),OR(NOT(ISBLANK(AA511)),NOT(ISBLANK(AB511)))),#N/A,
IF(ISBLANK(Y511),"",
IF(AND(NOT(ISERROR(VLOOKUP(Y511,MonsterTable!$A:$B,MATCH(MonsterTable!$B$1,MonsterTable!$A$1:$B$1,0),0))),OR(ISBLANK(AA511),ISBLANK(AB511))),#N/A,
IFERROR(VLOOKUP(Y511,MonsterTable!$A:$B,MATCH(MonsterTable!$B$1,MonsterTable!$A$1:$B$1,0),0),
IF(OR(NOT(ISBLANK(AA511)),ISBLANK(AB511)),#N/A,
IF(Y511="empty","empty",
VLOOKUP(Y511,MonsterGroupTable!$A:$A,1,0)))))))</f>
        <v/>
      </c>
      <c r="AD511" s="2" t="str">
        <f>IF(AND(ISBLANK(AC511),OR(NOT(ISBLANK(AE511)),NOT(ISBLANK(AF511)))),#N/A,
IF(ISBLANK(AC511),"",
IF(AND(NOT(ISERROR(VLOOKUP(AC511,MonsterTable!$A:$B,MATCH(MonsterTable!$B$1,MonsterTable!$A$1:$B$1,0),0))),OR(ISBLANK(AE511),ISBLANK(AF511))),#N/A,
IFERROR(VLOOKUP(AC511,MonsterTable!$A:$B,MATCH(MonsterTable!$B$1,MonsterTable!$A$1:$B$1,0),0),
IF(OR(NOT(ISBLANK(AE511)),ISBLANK(AF511)),#N/A,
IF(AC511="empty","empty",
VLOOKUP(AC511,MonsterGroupTable!$A:$A,1,0)))))))</f>
        <v/>
      </c>
      <c r="AH511" s="2" t="str">
        <f>IF(AND(ISBLANK(AG511),OR(NOT(ISBLANK(AI511)),NOT(ISBLANK(AJ511)))),#N/A,
IF(ISBLANK(AG511),"",
IF(AND(NOT(ISERROR(VLOOKUP(AG511,MonsterTable!$A:$B,MATCH(MonsterTable!$B$1,MonsterTable!$A$1:$B$1,0),0))),OR(ISBLANK(AI511),ISBLANK(AJ511))),#N/A,
IFERROR(VLOOKUP(AG511,MonsterTable!$A:$B,MATCH(MonsterTable!$B$1,MonsterTable!$A$1:$B$1,0),0),
IF(OR(NOT(ISBLANK(AI511)),ISBLANK(AJ511)),#N/A,
IF(AG511="empty","empty",
VLOOKUP(AG511,MonsterGroupTable!$A:$A,1,0)))))))</f>
        <v/>
      </c>
      <c r="AL511" s="2" t="str">
        <f>IF(AND(ISBLANK(AK511),OR(NOT(ISBLANK(AM511)),NOT(ISBLANK(AN511)))),#N/A,
IF(ISBLANK(AK511),"",
IF(AND(NOT(ISERROR(VLOOKUP(AK511,MonsterTable!$A:$B,MATCH(MonsterTable!$B$1,MonsterTable!$A$1:$B$1,0),0))),OR(ISBLANK(AM511),ISBLANK(AN511))),#N/A,
IFERROR(VLOOKUP(AK511,MonsterTable!$A:$B,MATCH(MonsterTable!$B$1,MonsterTable!$A$1:$B$1,0),0),
IF(OR(NOT(ISBLANK(AM511)),ISBLANK(AN511)),#N/A,
IF(AK511="empty","empty",
VLOOKUP(AK511,MonsterGroupTable!$A:$A,1,0)))))))</f>
        <v/>
      </c>
      <c r="AP511" s="2" t="str">
        <f>IF(AND(ISBLANK(AO511),OR(NOT(ISBLANK(AQ511)),NOT(ISBLANK(AR511)))),#N/A,
IF(ISBLANK(AO511),"",
IF(AND(NOT(ISERROR(VLOOKUP(AO511,MonsterTable!$A:$B,MATCH(MonsterTable!$B$1,MonsterTable!$A$1:$B$1,0),0))),OR(ISBLANK(AQ511),ISBLANK(AR511))),#N/A,
IFERROR(VLOOKUP(AO511,MonsterTable!$A:$B,MATCH(MonsterTable!$B$1,MonsterTable!$A$1:$B$1,0),0),
IF(OR(NOT(ISBLANK(AQ511)),ISBLANK(AR511)),#N/A,
IF(AO511="empty","empty",
VLOOKUP(AO511,MonsterGroupTable!$A:$A,1,0)))))))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B511" s="2" t="str">
        <f>IF(AND(ISBLANK(BA511),OR(NOT(ISBLANK(BC511)),NOT(ISBLANK(BD511)))),#N/A,
IF(ISBLANK(BA511),"",
IF(AND(NOT(ISERROR(VLOOKUP(BA511,MonsterTable!$A:$B,MATCH(MonsterTable!$B$1,MonsterTable!$A$1:$B$1,0),0))),OR(ISBLANK(BC511),ISBLANK(BD511))),#N/A,
IFERROR(VLOOKUP(BA511,MonsterTable!$A:$B,MATCH(MonsterTable!$B$1,MonsterTable!$A$1:$B$1,0),0),
IF(OR(NOT(ISBLANK(BC511)),ISBLANK(BD511)),#N/A,
IF(BA511="empty","empty",
VLOOKUP(BA511,MonsterGroupTable!$A:$A,1,0)))))))</f>
        <v/>
      </c>
      <c r="BF511" s="2" t="str">
        <f>IF(AND(ISBLANK(BE511),OR(NOT(ISBLANK(BG511)),NOT(ISBLANK(BH511)))),#N/A,
IF(ISBLANK(BE511),"",
IF(AND(NOT(ISERROR(VLOOKUP(BE511,MonsterTable!$A:$B,MATCH(MonsterTable!$B$1,MonsterTable!$A$1:$B$1,0),0))),OR(ISBLANK(BG511),ISBLANK(BH511))),#N/A,
IFERROR(VLOOKUP(BE511,MonsterTable!$A:$B,MATCH(MonsterTable!$B$1,MonsterTable!$A$1:$B$1,0),0),
IF(OR(NOT(ISBLANK(BG511)),ISBLANK(BH511)),#N/A,
IF(BE511="empty","empty",
VLOOKUP(BE511,MonsterGroupTable!$A:$A,1,0)))))))</f>
        <v/>
      </c>
    </row>
    <row r="512" spans="1:58" x14ac:dyDescent="0.3">
      <c r="A512">
        <v>10511</v>
      </c>
      <c r="B512">
        <f t="shared" si="15"/>
        <v>1.1000000000000001</v>
      </c>
      <c r="C512">
        <f t="shared" si="15"/>
        <v>1.1000000000000001</v>
      </c>
      <c r="F512">
        <v>3960</v>
      </c>
      <c r="G512">
        <v>113300</v>
      </c>
      <c r="H512" t="s">
        <v>29</v>
      </c>
      <c r="I512" t="s">
        <v>30</v>
      </c>
      <c r="J512" t="s">
        <v>85</v>
      </c>
      <c r="K512" t="s">
        <v>86</v>
      </c>
      <c r="L512">
        <v>0</v>
      </c>
      <c r="M512">
        <v>-4.75</v>
      </c>
      <c r="N512">
        <v>-3.5</v>
      </c>
      <c r="O512">
        <v>4.75</v>
      </c>
      <c r="P512">
        <v>3</v>
      </c>
      <c r="Q512">
        <v>-13.5</v>
      </c>
      <c r="R512">
        <v>2.5499999999999998</v>
      </c>
      <c r="S512">
        <v>-6.75</v>
      </c>
      <c r="T512" t="str">
        <f t="shared" si="14"/>
        <v>g101,5</v>
      </c>
      <c r="U512" s="1" t="s">
        <v>78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g101</v>
      </c>
      <c r="X512">
        <v>5</v>
      </c>
      <c r="Z512" s="2" t="str">
        <f>IF(AND(ISBLANK(Y512),OR(NOT(ISBLANK(AA512)),NOT(ISBLANK(AB512)))),#N/A,
IF(ISBLANK(Y512),"",
IF(AND(NOT(ISERROR(VLOOKUP(Y512,MonsterTable!$A:$B,MATCH(MonsterTable!$B$1,MonsterTable!$A$1:$B$1,0),0))),OR(ISBLANK(AA512),ISBLANK(AB512))),#N/A,
IFERROR(VLOOKUP(Y512,MonsterTable!$A:$B,MATCH(MonsterTable!$B$1,MonsterTable!$A$1:$B$1,0),0),
IF(OR(NOT(ISBLANK(AA512)),ISBLANK(AB512)),#N/A,
IF(Y512="empty","empty",
VLOOKUP(Y512,MonsterGroupTable!$A:$A,1,0)))))))</f>
        <v/>
      </c>
      <c r="AD512" s="2" t="str">
        <f>IF(AND(ISBLANK(AC512),OR(NOT(ISBLANK(AE512)),NOT(ISBLANK(AF512)))),#N/A,
IF(ISBLANK(AC512),"",
IF(AND(NOT(ISERROR(VLOOKUP(AC512,MonsterTable!$A:$B,MATCH(MonsterTable!$B$1,MonsterTable!$A$1:$B$1,0),0))),OR(ISBLANK(AE512),ISBLANK(AF512))),#N/A,
IFERROR(VLOOKUP(AC512,MonsterTable!$A:$B,MATCH(MonsterTable!$B$1,MonsterTable!$A$1:$B$1,0),0),
IF(OR(NOT(ISBLANK(AE512)),ISBLANK(AF512)),#N/A,
IF(AC512="empty","empty",
VLOOKUP(AC512,MonsterGroupTable!$A:$A,1,0)))))))</f>
        <v/>
      </c>
      <c r="AH512" s="2" t="str">
        <f>IF(AND(ISBLANK(AG512),OR(NOT(ISBLANK(AI512)),NOT(ISBLANK(AJ512)))),#N/A,
IF(ISBLANK(AG512),"",
IF(AND(NOT(ISERROR(VLOOKUP(AG512,MonsterTable!$A:$B,MATCH(MonsterTable!$B$1,MonsterTable!$A$1:$B$1,0),0))),OR(ISBLANK(AI512),ISBLANK(AJ512))),#N/A,
IFERROR(VLOOKUP(AG512,MonsterTable!$A:$B,MATCH(MonsterTable!$B$1,MonsterTable!$A$1:$B$1,0),0),
IF(OR(NOT(ISBLANK(AI512)),ISBLANK(AJ512)),#N/A,
IF(AG512="empty","empty",
VLOOKUP(AG512,MonsterGroupTable!$A:$A,1,0)))))))</f>
        <v/>
      </c>
      <c r="AL512" s="2" t="str">
        <f>IF(AND(ISBLANK(AK512),OR(NOT(ISBLANK(AM512)),NOT(ISBLANK(AN512)))),#N/A,
IF(ISBLANK(AK512),"",
IF(AND(NOT(ISERROR(VLOOKUP(AK512,MonsterTable!$A:$B,MATCH(MonsterTable!$B$1,MonsterTable!$A$1:$B$1,0),0))),OR(ISBLANK(AM512),ISBLANK(AN512))),#N/A,
IFERROR(VLOOKUP(AK512,MonsterTable!$A:$B,MATCH(MonsterTable!$B$1,MonsterTable!$A$1:$B$1,0),0),
IF(OR(NOT(ISBLANK(AM512)),ISBLANK(AN512)),#N/A,
IF(AK512="empty","empty",
VLOOKUP(AK512,MonsterGroupTable!$A:$A,1,0)))))))</f>
        <v/>
      </c>
      <c r="AP512" s="2" t="str">
        <f>IF(AND(ISBLANK(AO512),OR(NOT(ISBLANK(AQ512)),NOT(ISBLANK(AR512)))),#N/A,
IF(ISBLANK(AO512),"",
IF(AND(NOT(ISERROR(VLOOKUP(AO512,MonsterTable!$A:$B,MATCH(MonsterTable!$B$1,MonsterTable!$A$1:$B$1,0),0))),OR(ISBLANK(AQ512),ISBLANK(AR512))),#N/A,
IFERROR(VLOOKUP(AO512,MonsterTable!$A:$B,MATCH(MonsterTable!$B$1,MonsterTable!$A$1:$B$1,0),0),
IF(OR(NOT(ISBLANK(AQ512)),ISBLANK(AR512)),#N/A,
IF(AO512="empty","empty",
VLOOKUP(AO512,MonsterGroupTable!$A:$A,1,0)))))))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B512" s="2" t="str">
        <f>IF(AND(ISBLANK(BA512),OR(NOT(ISBLANK(BC512)),NOT(ISBLANK(BD512)))),#N/A,
IF(ISBLANK(BA512),"",
IF(AND(NOT(ISERROR(VLOOKUP(BA512,MonsterTable!$A:$B,MATCH(MonsterTable!$B$1,MonsterTable!$A$1:$B$1,0),0))),OR(ISBLANK(BC512),ISBLANK(BD512))),#N/A,
IFERROR(VLOOKUP(BA512,MonsterTable!$A:$B,MATCH(MonsterTable!$B$1,MonsterTable!$A$1:$B$1,0),0),
IF(OR(NOT(ISBLANK(BC512)),ISBLANK(BD512)),#N/A,
IF(BA512="empty","empty",
VLOOKUP(BA512,MonsterGroupTable!$A:$A,1,0)))))))</f>
        <v/>
      </c>
      <c r="BF512" s="2" t="str">
        <f>IF(AND(ISBLANK(BE512),OR(NOT(ISBLANK(BG512)),NOT(ISBLANK(BH512)))),#N/A,
IF(ISBLANK(BE512),"",
IF(AND(NOT(ISERROR(VLOOKUP(BE512,MonsterTable!$A:$B,MATCH(MonsterTable!$B$1,MonsterTable!$A$1:$B$1,0),0))),OR(ISBLANK(BG512),ISBLANK(BH512))),#N/A,
IFERROR(VLOOKUP(BE512,MonsterTable!$A:$B,MATCH(MonsterTable!$B$1,MonsterTable!$A$1:$B$1,0),0),
IF(OR(NOT(ISBLANK(BG512)),ISBLANK(BH512)),#N/A,
IF(BE512="empty","empty",
VLOOKUP(BE512,MonsterGroupTable!$A:$A,1,0)))))))</f>
        <v/>
      </c>
    </row>
    <row r="513" spans="1:58" x14ac:dyDescent="0.3">
      <c r="A513">
        <v>10512</v>
      </c>
      <c r="B513">
        <f t="shared" si="15"/>
        <v>1.1000000000000001</v>
      </c>
      <c r="C513">
        <f t="shared" si="15"/>
        <v>1.1000000000000001</v>
      </c>
      <c r="F513">
        <v>3960</v>
      </c>
      <c r="G513">
        <v>113960</v>
      </c>
      <c r="H513" t="s">
        <v>29</v>
      </c>
      <c r="I513" t="s">
        <v>30</v>
      </c>
      <c r="J513" t="s">
        <v>85</v>
      </c>
      <c r="K513" t="s">
        <v>86</v>
      </c>
      <c r="L513">
        <v>0</v>
      </c>
      <c r="M513">
        <v>-4.75</v>
      </c>
      <c r="N513">
        <v>-3.5</v>
      </c>
      <c r="O513">
        <v>4.75</v>
      </c>
      <c r="P513">
        <v>3</v>
      </c>
      <c r="Q513">
        <v>-13.5</v>
      </c>
      <c r="R513">
        <v>2.5499999999999998</v>
      </c>
      <c r="S513">
        <v>-6.75</v>
      </c>
      <c r="T513" t="str">
        <f t="shared" si="14"/>
        <v>g101,5</v>
      </c>
      <c r="U513" s="1" t="s">
        <v>78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g101</v>
      </c>
      <c r="X513">
        <v>5</v>
      </c>
      <c r="Z513" s="2" t="str">
        <f>IF(AND(ISBLANK(Y513),OR(NOT(ISBLANK(AA513)),NOT(ISBLANK(AB513)))),#N/A,
IF(ISBLANK(Y513),"",
IF(AND(NOT(ISERROR(VLOOKUP(Y513,MonsterTable!$A:$B,MATCH(MonsterTable!$B$1,MonsterTable!$A$1:$B$1,0),0))),OR(ISBLANK(AA513),ISBLANK(AB513))),#N/A,
IFERROR(VLOOKUP(Y513,MonsterTable!$A:$B,MATCH(MonsterTable!$B$1,MonsterTable!$A$1:$B$1,0),0),
IF(OR(NOT(ISBLANK(AA513)),ISBLANK(AB513)),#N/A,
IF(Y513="empty","empty",
VLOOKUP(Y513,MonsterGroupTable!$A:$A,1,0)))))))</f>
        <v/>
      </c>
      <c r="AD513" s="2" t="str">
        <f>IF(AND(ISBLANK(AC513),OR(NOT(ISBLANK(AE513)),NOT(ISBLANK(AF513)))),#N/A,
IF(ISBLANK(AC513),"",
IF(AND(NOT(ISERROR(VLOOKUP(AC513,MonsterTable!$A:$B,MATCH(MonsterTable!$B$1,MonsterTable!$A$1:$B$1,0),0))),OR(ISBLANK(AE513),ISBLANK(AF513))),#N/A,
IFERROR(VLOOKUP(AC513,MonsterTable!$A:$B,MATCH(MonsterTable!$B$1,MonsterTable!$A$1:$B$1,0),0),
IF(OR(NOT(ISBLANK(AE513)),ISBLANK(AF513)),#N/A,
IF(AC513="empty","empty",
VLOOKUP(AC513,MonsterGroupTable!$A:$A,1,0)))))))</f>
        <v/>
      </c>
      <c r="AH513" s="2" t="str">
        <f>IF(AND(ISBLANK(AG513),OR(NOT(ISBLANK(AI513)),NOT(ISBLANK(AJ513)))),#N/A,
IF(ISBLANK(AG513),"",
IF(AND(NOT(ISERROR(VLOOKUP(AG513,MonsterTable!$A:$B,MATCH(MonsterTable!$B$1,MonsterTable!$A$1:$B$1,0),0))),OR(ISBLANK(AI513),ISBLANK(AJ513))),#N/A,
IFERROR(VLOOKUP(AG513,MonsterTable!$A:$B,MATCH(MonsterTable!$B$1,MonsterTable!$A$1:$B$1,0),0),
IF(OR(NOT(ISBLANK(AI513)),ISBLANK(AJ513)),#N/A,
IF(AG513="empty","empty",
VLOOKUP(AG513,MonsterGroupTable!$A:$A,1,0)))))))</f>
        <v/>
      </c>
      <c r="AL513" s="2" t="str">
        <f>IF(AND(ISBLANK(AK513),OR(NOT(ISBLANK(AM513)),NOT(ISBLANK(AN513)))),#N/A,
IF(ISBLANK(AK513),"",
IF(AND(NOT(ISERROR(VLOOKUP(AK513,MonsterTable!$A:$B,MATCH(MonsterTable!$B$1,MonsterTable!$A$1:$B$1,0),0))),OR(ISBLANK(AM513),ISBLANK(AN513))),#N/A,
IFERROR(VLOOKUP(AK513,MonsterTable!$A:$B,MATCH(MonsterTable!$B$1,MonsterTable!$A$1:$B$1,0),0),
IF(OR(NOT(ISBLANK(AM513)),ISBLANK(AN513)),#N/A,
IF(AK513="empty","empty",
VLOOKUP(AK513,MonsterGroupTable!$A:$A,1,0)))))))</f>
        <v/>
      </c>
      <c r="AP513" s="2" t="str">
        <f>IF(AND(ISBLANK(AO513),OR(NOT(ISBLANK(AQ513)),NOT(ISBLANK(AR513)))),#N/A,
IF(ISBLANK(AO513),"",
IF(AND(NOT(ISERROR(VLOOKUP(AO513,MonsterTable!$A:$B,MATCH(MonsterTable!$B$1,MonsterTable!$A$1:$B$1,0),0))),OR(ISBLANK(AQ513),ISBLANK(AR513))),#N/A,
IFERROR(VLOOKUP(AO513,MonsterTable!$A:$B,MATCH(MonsterTable!$B$1,MonsterTable!$A$1:$B$1,0),0),
IF(OR(NOT(ISBLANK(AQ513)),ISBLANK(AR513)),#N/A,
IF(AO513="empty","empty",
VLOOKUP(AO513,MonsterGroupTable!$A:$A,1,0)))))))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B513" s="2" t="str">
        <f>IF(AND(ISBLANK(BA513),OR(NOT(ISBLANK(BC513)),NOT(ISBLANK(BD513)))),#N/A,
IF(ISBLANK(BA513),"",
IF(AND(NOT(ISERROR(VLOOKUP(BA513,MonsterTable!$A:$B,MATCH(MonsterTable!$B$1,MonsterTable!$A$1:$B$1,0),0))),OR(ISBLANK(BC513),ISBLANK(BD513))),#N/A,
IFERROR(VLOOKUP(BA513,MonsterTable!$A:$B,MATCH(MonsterTable!$B$1,MonsterTable!$A$1:$B$1,0),0),
IF(OR(NOT(ISBLANK(BC513)),ISBLANK(BD513)),#N/A,
IF(BA513="empty","empty",
VLOOKUP(BA513,MonsterGroupTable!$A:$A,1,0)))))))</f>
        <v/>
      </c>
      <c r="BF513" s="2" t="str">
        <f>IF(AND(ISBLANK(BE513),OR(NOT(ISBLANK(BG513)),NOT(ISBLANK(BH513)))),#N/A,
IF(ISBLANK(BE513),"",
IF(AND(NOT(ISERROR(VLOOKUP(BE513,MonsterTable!$A:$B,MATCH(MonsterTable!$B$1,MonsterTable!$A$1:$B$1,0),0))),OR(ISBLANK(BG513),ISBLANK(BH513))),#N/A,
IFERROR(VLOOKUP(BE513,MonsterTable!$A:$B,MATCH(MonsterTable!$B$1,MonsterTable!$A$1:$B$1,0),0),
IF(OR(NOT(ISBLANK(BG513)),ISBLANK(BH513)),#N/A,
IF(BE513="empty","empty",
VLOOKUP(BE513,MonsterGroupTable!$A:$A,1,0)))))))</f>
        <v/>
      </c>
    </row>
    <row r="514" spans="1:58" x14ac:dyDescent="0.3">
      <c r="A514">
        <v>10513</v>
      </c>
      <c r="B514">
        <f t="shared" si="15"/>
        <v>1.1000000000000001</v>
      </c>
      <c r="C514">
        <f t="shared" si="15"/>
        <v>1.1000000000000001</v>
      </c>
      <c r="F514">
        <v>3960</v>
      </c>
      <c r="G514">
        <v>114620</v>
      </c>
      <c r="H514" t="s">
        <v>29</v>
      </c>
      <c r="I514" t="s">
        <v>30</v>
      </c>
      <c r="J514" t="s">
        <v>85</v>
      </c>
      <c r="K514" t="s">
        <v>86</v>
      </c>
      <c r="L514">
        <v>0</v>
      </c>
      <c r="M514">
        <v>-4.75</v>
      </c>
      <c r="N514">
        <v>-3.5</v>
      </c>
      <c r="O514">
        <v>4.75</v>
      </c>
      <c r="P514">
        <v>3</v>
      </c>
      <c r="Q514">
        <v>-13.5</v>
      </c>
      <c r="R514">
        <v>2.5499999999999998</v>
      </c>
      <c r="S514">
        <v>-6.75</v>
      </c>
      <c r="T514" t="str">
        <f t="shared" ref="T514:T577" si="16">V514&amp;IF(ISBLANK(W514),"",","&amp;W514)&amp;IF(ISBLANK(X514),"",","&amp;X514)
&amp;IF(LEN(Z514)=0,"",","&amp;Z514)&amp;IF(ISBLANK(AA514),"",","&amp;AA514)&amp;IF(ISBLANK(AB514),"",","&amp;AB514)
&amp;IF(LEN(AD514)=0,"",","&amp;AD514)&amp;IF(ISBLANK(AE514),"",","&amp;AE514)&amp;IF(ISBLANK(AF514),"",","&amp;AF514)
&amp;IF(LEN(AH514)=0,"",","&amp;AH514)&amp;IF(ISBLANK(AI514),"",","&amp;AI514)&amp;IF(ISBLANK(AJ514),"",","&amp;AJ514)
&amp;IF(LEN(AL514)=0,"",","&amp;AL514)&amp;IF(ISBLANK(AM514),"",","&amp;AM514)&amp;IF(ISBLANK(AN514),"",","&amp;AN514)
&amp;IF(LEN(AP514)=0,"",","&amp;AP514)&amp;IF(ISBLANK(AQ514),"",","&amp;AQ514)&amp;IF(ISBLANK(AR514),"",","&amp;AR514)
&amp;IF(LEN(AT514)=0,"",","&amp;AT514)&amp;IF(ISBLANK(AU514),"",","&amp;AU514)&amp;IF(ISBLANK(AV514),"",","&amp;AV514)
&amp;IF(LEN(AX514)=0,"",","&amp;AX514)&amp;IF(ISBLANK(AY514),"",","&amp;AY514)&amp;IF(ISBLANK(AZ514),"",","&amp;AZ514)
&amp;IF(LEN(BB514)=0,"",","&amp;BB514)&amp;IF(ISBLANK(BC514),"",","&amp;BC514)&amp;IF(ISBLANK(BD514),"",","&amp;BD514)
&amp;IF(LEN(BF514)=0,"",","&amp;BF514)&amp;IF(ISBLANK(BG514),"",","&amp;BG514)&amp;IF(ISBLANK(BH514),"",","&amp;BH514)</f>
        <v>g101,5</v>
      </c>
      <c r="U514" s="1" t="s">
        <v>78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g101</v>
      </c>
      <c r="X514">
        <v>5</v>
      </c>
      <c r="Z514" s="2" t="str">
        <f>IF(AND(ISBLANK(Y514),OR(NOT(ISBLANK(AA514)),NOT(ISBLANK(AB514)))),#N/A,
IF(ISBLANK(Y514),"",
IF(AND(NOT(ISERROR(VLOOKUP(Y514,MonsterTable!$A:$B,MATCH(MonsterTable!$B$1,MonsterTable!$A$1:$B$1,0),0))),OR(ISBLANK(AA514),ISBLANK(AB514))),#N/A,
IFERROR(VLOOKUP(Y514,MonsterTable!$A:$B,MATCH(MonsterTable!$B$1,MonsterTable!$A$1:$B$1,0),0),
IF(OR(NOT(ISBLANK(AA514)),ISBLANK(AB514)),#N/A,
IF(Y514="empty","empty",
VLOOKUP(Y514,MonsterGroupTable!$A:$A,1,0)))))))</f>
        <v/>
      </c>
      <c r="AD514" s="2" t="str">
        <f>IF(AND(ISBLANK(AC514),OR(NOT(ISBLANK(AE514)),NOT(ISBLANK(AF514)))),#N/A,
IF(ISBLANK(AC514),"",
IF(AND(NOT(ISERROR(VLOOKUP(AC514,MonsterTable!$A:$B,MATCH(MonsterTable!$B$1,MonsterTable!$A$1:$B$1,0),0))),OR(ISBLANK(AE514),ISBLANK(AF514))),#N/A,
IFERROR(VLOOKUP(AC514,MonsterTable!$A:$B,MATCH(MonsterTable!$B$1,MonsterTable!$A$1:$B$1,0),0),
IF(OR(NOT(ISBLANK(AE514)),ISBLANK(AF514)),#N/A,
IF(AC514="empty","empty",
VLOOKUP(AC514,MonsterGroupTable!$A:$A,1,0)))))))</f>
        <v/>
      </c>
      <c r="AH514" s="2" t="str">
        <f>IF(AND(ISBLANK(AG514),OR(NOT(ISBLANK(AI514)),NOT(ISBLANK(AJ514)))),#N/A,
IF(ISBLANK(AG514),"",
IF(AND(NOT(ISERROR(VLOOKUP(AG514,MonsterTable!$A:$B,MATCH(MonsterTable!$B$1,MonsterTable!$A$1:$B$1,0),0))),OR(ISBLANK(AI514),ISBLANK(AJ514))),#N/A,
IFERROR(VLOOKUP(AG514,MonsterTable!$A:$B,MATCH(MonsterTable!$B$1,MonsterTable!$A$1:$B$1,0),0),
IF(OR(NOT(ISBLANK(AI514)),ISBLANK(AJ514)),#N/A,
IF(AG514="empty","empty",
VLOOKUP(AG514,MonsterGroupTable!$A:$A,1,0)))))))</f>
        <v/>
      </c>
      <c r="AL514" s="2" t="str">
        <f>IF(AND(ISBLANK(AK514),OR(NOT(ISBLANK(AM514)),NOT(ISBLANK(AN514)))),#N/A,
IF(ISBLANK(AK514),"",
IF(AND(NOT(ISERROR(VLOOKUP(AK514,MonsterTable!$A:$B,MATCH(MonsterTable!$B$1,MonsterTable!$A$1:$B$1,0),0))),OR(ISBLANK(AM514),ISBLANK(AN514))),#N/A,
IFERROR(VLOOKUP(AK514,MonsterTable!$A:$B,MATCH(MonsterTable!$B$1,MonsterTable!$A$1:$B$1,0),0),
IF(OR(NOT(ISBLANK(AM514)),ISBLANK(AN514)),#N/A,
IF(AK514="empty","empty",
VLOOKUP(AK514,MonsterGroupTable!$A:$A,1,0)))))))</f>
        <v/>
      </c>
      <c r="AP514" s="2" t="str">
        <f>IF(AND(ISBLANK(AO514),OR(NOT(ISBLANK(AQ514)),NOT(ISBLANK(AR514)))),#N/A,
IF(ISBLANK(AO514),"",
IF(AND(NOT(ISERROR(VLOOKUP(AO514,MonsterTable!$A:$B,MATCH(MonsterTable!$B$1,MonsterTable!$A$1:$B$1,0),0))),OR(ISBLANK(AQ514),ISBLANK(AR514))),#N/A,
IFERROR(VLOOKUP(AO514,MonsterTable!$A:$B,MATCH(MonsterTable!$B$1,MonsterTable!$A$1:$B$1,0),0),
IF(OR(NOT(ISBLANK(AQ514)),ISBLANK(AR514)),#N/A,
IF(AO514="empty","empty",
VLOOKUP(AO514,MonsterGroupTable!$A:$A,1,0)))))))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B514" s="2" t="str">
        <f>IF(AND(ISBLANK(BA514),OR(NOT(ISBLANK(BC514)),NOT(ISBLANK(BD514)))),#N/A,
IF(ISBLANK(BA514),"",
IF(AND(NOT(ISERROR(VLOOKUP(BA514,MonsterTable!$A:$B,MATCH(MonsterTable!$B$1,MonsterTable!$A$1:$B$1,0),0))),OR(ISBLANK(BC514),ISBLANK(BD514))),#N/A,
IFERROR(VLOOKUP(BA514,MonsterTable!$A:$B,MATCH(MonsterTable!$B$1,MonsterTable!$A$1:$B$1,0),0),
IF(OR(NOT(ISBLANK(BC514)),ISBLANK(BD514)),#N/A,
IF(BA514="empty","empty",
VLOOKUP(BA514,MonsterGroupTable!$A:$A,1,0)))))))</f>
        <v/>
      </c>
      <c r="BF514" s="2" t="str">
        <f>IF(AND(ISBLANK(BE514),OR(NOT(ISBLANK(BG514)),NOT(ISBLANK(BH514)))),#N/A,
IF(ISBLANK(BE514),"",
IF(AND(NOT(ISERROR(VLOOKUP(BE514,MonsterTable!$A:$B,MATCH(MonsterTable!$B$1,MonsterTable!$A$1:$B$1,0),0))),OR(ISBLANK(BG514),ISBLANK(BH514))),#N/A,
IFERROR(VLOOKUP(BE514,MonsterTable!$A:$B,MATCH(MonsterTable!$B$1,MonsterTable!$A$1:$B$1,0),0),
IF(OR(NOT(ISBLANK(BG514)),ISBLANK(BH514)),#N/A,
IF(BE514="empty","empty",
VLOOKUP(BE514,MonsterGroupTable!$A:$A,1,0)))))))</f>
        <v/>
      </c>
    </row>
    <row r="515" spans="1:58" x14ac:dyDescent="0.3">
      <c r="A515">
        <v>10514</v>
      </c>
      <c r="B515">
        <f t="shared" ref="B515:C578" si="17">IF(MOD(A515,10)=0,1.2,1.1)</f>
        <v>1.1000000000000001</v>
      </c>
      <c r="C515">
        <f t="shared" si="17"/>
        <v>1.1000000000000001</v>
      </c>
      <c r="F515">
        <v>3960</v>
      </c>
      <c r="G515">
        <v>115280</v>
      </c>
      <c r="H515" t="s">
        <v>29</v>
      </c>
      <c r="I515" t="s">
        <v>30</v>
      </c>
      <c r="J515" t="s">
        <v>85</v>
      </c>
      <c r="K515" t="s">
        <v>86</v>
      </c>
      <c r="L515">
        <v>0</v>
      </c>
      <c r="M515">
        <v>-4.75</v>
      </c>
      <c r="N515">
        <v>-3.5</v>
      </c>
      <c r="O515">
        <v>4.75</v>
      </c>
      <c r="P515">
        <v>3</v>
      </c>
      <c r="Q515">
        <v>-13.5</v>
      </c>
      <c r="R515">
        <v>2.5499999999999998</v>
      </c>
      <c r="S515">
        <v>-6.75</v>
      </c>
      <c r="T515" t="str">
        <f t="shared" si="16"/>
        <v>g101,5</v>
      </c>
      <c r="U515" s="1" t="s">
        <v>78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g101</v>
      </c>
      <c r="X515">
        <v>5</v>
      </c>
      <c r="Z515" s="2" t="str">
        <f>IF(AND(ISBLANK(Y515),OR(NOT(ISBLANK(AA515)),NOT(ISBLANK(AB515)))),#N/A,
IF(ISBLANK(Y515),"",
IF(AND(NOT(ISERROR(VLOOKUP(Y515,MonsterTable!$A:$B,MATCH(MonsterTable!$B$1,MonsterTable!$A$1:$B$1,0),0))),OR(ISBLANK(AA515),ISBLANK(AB515))),#N/A,
IFERROR(VLOOKUP(Y515,MonsterTable!$A:$B,MATCH(MonsterTable!$B$1,MonsterTable!$A$1:$B$1,0),0),
IF(OR(NOT(ISBLANK(AA515)),ISBLANK(AB515)),#N/A,
IF(Y515="empty","empty",
VLOOKUP(Y515,MonsterGroupTable!$A:$A,1,0)))))))</f>
        <v/>
      </c>
      <c r="AD515" s="2" t="str">
        <f>IF(AND(ISBLANK(AC515),OR(NOT(ISBLANK(AE515)),NOT(ISBLANK(AF515)))),#N/A,
IF(ISBLANK(AC515),"",
IF(AND(NOT(ISERROR(VLOOKUP(AC515,MonsterTable!$A:$B,MATCH(MonsterTable!$B$1,MonsterTable!$A$1:$B$1,0),0))),OR(ISBLANK(AE515),ISBLANK(AF515))),#N/A,
IFERROR(VLOOKUP(AC515,MonsterTable!$A:$B,MATCH(MonsterTable!$B$1,MonsterTable!$A$1:$B$1,0),0),
IF(OR(NOT(ISBLANK(AE515)),ISBLANK(AF515)),#N/A,
IF(AC515="empty","empty",
VLOOKUP(AC515,MonsterGroupTable!$A:$A,1,0)))))))</f>
        <v/>
      </c>
      <c r="AH515" s="2" t="str">
        <f>IF(AND(ISBLANK(AG515),OR(NOT(ISBLANK(AI515)),NOT(ISBLANK(AJ515)))),#N/A,
IF(ISBLANK(AG515),"",
IF(AND(NOT(ISERROR(VLOOKUP(AG515,MonsterTable!$A:$B,MATCH(MonsterTable!$B$1,MonsterTable!$A$1:$B$1,0),0))),OR(ISBLANK(AI515),ISBLANK(AJ515))),#N/A,
IFERROR(VLOOKUP(AG515,MonsterTable!$A:$B,MATCH(MonsterTable!$B$1,MonsterTable!$A$1:$B$1,0),0),
IF(OR(NOT(ISBLANK(AI515)),ISBLANK(AJ515)),#N/A,
IF(AG515="empty","empty",
VLOOKUP(AG515,MonsterGroupTable!$A:$A,1,0)))))))</f>
        <v/>
      </c>
      <c r="AL515" s="2" t="str">
        <f>IF(AND(ISBLANK(AK515),OR(NOT(ISBLANK(AM515)),NOT(ISBLANK(AN515)))),#N/A,
IF(ISBLANK(AK515),"",
IF(AND(NOT(ISERROR(VLOOKUP(AK515,MonsterTable!$A:$B,MATCH(MonsterTable!$B$1,MonsterTable!$A$1:$B$1,0),0))),OR(ISBLANK(AM515),ISBLANK(AN515))),#N/A,
IFERROR(VLOOKUP(AK515,MonsterTable!$A:$B,MATCH(MonsterTable!$B$1,MonsterTable!$A$1:$B$1,0),0),
IF(OR(NOT(ISBLANK(AM515)),ISBLANK(AN515)),#N/A,
IF(AK515="empty","empty",
VLOOKUP(AK515,MonsterGroupTable!$A:$A,1,0)))))))</f>
        <v/>
      </c>
      <c r="AP515" s="2" t="str">
        <f>IF(AND(ISBLANK(AO515),OR(NOT(ISBLANK(AQ515)),NOT(ISBLANK(AR515)))),#N/A,
IF(ISBLANK(AO515),"",
IF(AND(NOT(ISERROR(VLOOKUP(AO515,MonsterTable!$A:$B,MATCH(MonsterTable!$B$1,MonsterTable!$A$1:$B$1,0),0))),OR(ISBLANK(AQ515),ISBLANK(AR515))),#N/A,
IFERROR(VLOOKUP(AO515,MonsterTable!$A:$B,MATCH(MonsterTable!$B$1,MonsterTable!$A$1:$B$1,0),0),
IF(OR(NOT(ISBLANK(AQ515)),ISBLANK(AR515)),#N/A,
IF(AO515="empty","empty",
VLOOKUP(AO515,MonsterGroupTable!$A:$A,1,0)))))))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B515" s="2" t="str">
        <f>IF(AND(ISBLANK(BA515),OR(NOT(ISBLANK(BC515)),NOT(ISBLANK(BD515)))),#N/A,
IF(ISBLANK(BA515),"",
IF(AND(NOT(ISERROR(VLOOKUP(BA515,MonsterTable!$A:$B,MATCH(MonsterTable!$B$1,MonsterTable!$A$1:$B$1,0),0))),OR(ISBLANK(BC515),ISBLANK(BD515))),#N/A,
IFERROR(VLOOKUP(BA515,MonsterTable!$A:$B,MATCH(MonsterTable!$B$1,MonsterTable!$A$1:$B$1,0),0),
IF(OR(NOT(ISBLANK(BC515)),ISBLANK(BD515)),#N/A,
IF(BA515="empty","empty",
VLOOKUP(BA515,MonsterGroupTable!$A:$A,1,0)))))))</f>
        <v/>
      </c>
      <c r="BF515" s="2" t="str">
        <f>IF(AND(ISBLANK(BE515),OR(NOT(ISBLANK(BG515)),NOT(ISBLANK(BH515)))),#N/A,
IF(ISBLANK(BE515),"",
IF(AND(NOT(ISERROR(VLOOKUP(BE515,MonsterTable!$A:$B,MATCH(MonsterTable!$B$1,MonsterTable!$A$1:$B$1,0),0))),OR(ISBLANK(BG515),ISBLANK(BH515))),#N/A,
IFERROR(VLOOKUP(BE515,MonsterTable!$A:$B,MATCH(MonsterTable!$B$1,MonsterTable!$A$1:$B$1,0),0),
IF(OR(NOT(ISBLANK(BG515)),ISBLANK(BH515)),#N/A,
IF(BE515="empty","empty",
VLOOKUP(BE515,MonsterGroupTable!$A:$A,1,0)))))))</f>
        <v/>
      </c>
    </row>
    <row r="516" spans="1:58" x14ac:dyDescent="0.3">
      <c r="A516">
        <v>10515</v>
      </c>
      <c r="B516">
        <f t="shared" si="17"/>
        <v>1.1000000000000001</v>
      </c>
      <c r="C516">
        <f t="shared" si="17"/>
        <v>1.1000000000000001</v>
      </c>
      <c r="F516">
        <v>3960</v>
      </c>
      <c r="G516">
        <v>115940</v>
      </c>
      <c r="H516" t="s">
        <v>29</v>
      </c>
      <c r="I516" t="s">
        <v>30</v>
      </c>
      <c r="J516" t="s">
        <v>85</v>
      </c>
      <c r="K516" t="s">
        <v>86</v>
      </c>
      <c r="L516">
        <v>0</v>
      </c>
      <c r="M516">
        <v>-4.75</v>
      </c>
      <c r="N516">
        <v>-3.5</v>
      </c>
      <c r="O516">
        <v>4.75</v>
      </c>
      <c r="P516">
        <v>3</v>
      </c>
      <c r="Q516">
        <v>-13.5</v>
      </c>
      <c r="R516">
        <v>2.5499999999999998</v>
      </c>
      <c r="S516">
        <v>-6.75</v>
      </c>
      <c r="T516" t="str">
        <f t="shared" si="16"/>
        <v>g101,5</v>
      </c>
      <c r="U516" s="1" t="s">
        <v>78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g101</v>
      </c>
      <c r="X516">
        <v>5</v>
      </c>
      <c r="Z516" s="2" t="str">
        <f>IF(AND(ISBLANK(Y516),OR(NOT(ISBLANK(AA516)),NOT(ISBLANK(AB516)))),#N/A,
IF(ISBLANK(Y516),"",
IF(AND(NOT(ISERROR(VLOOKUP(Y516,MonsterTable!$A:$B,MATCH(MonsterTable!$B$1,MonsterTable!$A$1:$B$1,0),0))),OR(ISBLANK(AA516),ISBLANK(AB516))),#N/A,
IFERROR(VLOOKUP(Y516,MonsterTable!$A:$B,MATCH(MonsterTable!$B$1,MonsterTable!$A$1:$B$1,0),0),
IF(OR(NOT(ISBLANK(AA516)),ISBLANK(AB516)),#N/A,
IF(Y516="empty","empty",
VLOOKUP(Y516,MonsterGroupTable!$A:$A,1,0)))))))</f>
        <v/>
      </c>
      <c r="AD516" s="2" t="str">
        <f>IF(AND(ISBLANK(AC516),OR(NOT(ISBLANK(AE516)),NOT(ISBLANK(AF516)))),#N/A,
IF(ISBLANK(AC516),"",
IF(AND(NOT(ISERROR(VLOOKUP(AC516,MonsterTable!$A:$B,MATCH(MonsterTable!$B$1,MonsterTable!$A$1:$B$1,0),0))),OR(ISBLANK(AE516),ISBLANK(AF516))),#N/A,
IFERROR(VLOOKUP(AC516,MonsterTable!$A:$B,MATCH(MonsterTable!$B$1,MonsterTable!$A$1:$B$1,0),0),
IF(OR(NOT(ISBLANK(AE516)),ISBLANK(AF516)),#N/A,
IF(AC516="empty","empty",
VLOOKUP(AC516,MonsterGroupTable!$A:$A,1,0)))))))</f>
        <v/>
      </c>
      <c r="AH516" s="2" t="str">
        <f>IF(AND(ISBLANK(AG516),OR(NOT(ISBLANK(AI516)),NOT(ISBLANK(AJ516)))),#N/A,
IF(ISBLANK(AG516),"",
IF(AND(NOT(ISERROR(VLOOKUP(AG516,MonsterTable!$A:$B,MATCH(MonsterTable!$B$1,MonsterTable!$A$1:$B$1,0),0))),OR(ISBLANK(AI516),ISBLANK(AJ516))),#N/A,
IFERROR(VLOOKUP(AG516,MonsterTable!$A:$B,MATCH(MonsterTable!$B$1,MonsterTable!$A$1:$B$1,0),0),
IF(OR(NOT(ISBLANK(AI516)),ISBLANK(AJ516)),#N/A,
IF(AG516="empty","empty",
VLOOKUP(AG516,MonsterGroupTable!$A:$A,1,0)))))))</f>
        <v/>
      </c>
      <c r="AL516" s="2" t="str">
        <f>IF(AND(ISBLANK(AK516),OR(NOT(ISBLANK(AM516)),NOT(ISBLANK(AN516)))),#N/A,
IF(ISBLANK(AK516),"",
IF(AND(NOT(ISERROR(VLOOKUP(AK516,MonsterTable!$A:$B,MATCH(MonsterTable!$B$1,MonsterTable!$A$1:$B$1,0),0))),OR(ISBLANK(AM516),ISBLANK(AN516))),#N/A,
IFERROR(VLOOKUP(AK516,MonsterTable!$A:$B,MATCH(MonsterTable!$B$1,MonsterTable!$A$1:$B$1,0),0),
IF(OR(NOT(ISBLANK(AM516)),ISBLANK(AN516)),#N/A,
IF(AK516="empty","empty",
VLOOKUP(AK516,MonsterGroupTable!$A:$A,1,0)))))))</f>
        <v/>
      </c>
      <c r="AP516" s="2" t="str">
        <f>IF(AND(ISBLANK(AO516),OR(NOT(ISBLANK(AQ516)),NOT(ISBLANK(AR516)))),#N/A,
IF(ISBLANK(AO516),"",
IF(AND(NOT(ISERROR(VLOOKUP(AO516,MonsterTable!$A:$B,MATCH(MonsterTable!$B$1,MonsterTable!$A$1:$B$1,0),0))),OR(ISBLANK(AQ516),ISBLANK(AR516))),#N/A,
IFERROR(VLOOKUP(AO516,MonsterTable!$A:$B,MATCH(MonsterTable!$B$1,MonsterTable!$A$1:$B$1,0),0),
IF(OR(NOT(ISBLANK(AQ516)),ISBLANK(AR516)),#N/A,
IF(AO516="empty","empty",
VLOOKUP(AO516,MonsterGroupTable!$A:$A,1,0)))))))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B516" s="2" t="str">
        <f>IF(AND(ISBLANK(BA516),OR(NOT(ISBLANK(BC516)),NOT(ISBLANK(BD516)))),#N/A,
IF(ISBLANK(BA516),"",
IF(AND(NOT(ISERROR(VLOOKUP(BA516,MonsterTable!$A:$B,MATCH(MonsterTable!$B$1,MonsterTable!$A$1:$B$1,0),0))),OR(ISBLANK(BC516),ISBLANK(BD516))),#N/A,
IFERROR(VLOOKUP(BA516,MonsterTable!$A:$B,MATCH(MonsterTable!$B$1,MonsterTable!$A$1:$B$1,0),0),
IF(OR(NOT(ISBLANK(BC516)),ISBLANK(BD516)),#N/A,
IF(BA516="empty","empty",
VLOOKUP(BA516,MonsterGroupTable!$A:$A,1,0)))))))</f>
        <v/>
      </c>
      <c r="BF516" s="2" t="str">
        <f>IF(AND(ISBLANK(BE516),OR(NOT(ISBLANK(BG516)),NOT(ISBLANK(BH516)))),#N/A,
IF(ISBLANK(BE516),"",
IF(AND(NOT(ISERROR(VLOOKUP(BE516,MonsterTable!$A:$B,MATCH(MonsterTable!$B$1,MonsterTable!$A$1:$B$1,0),0))),OR(ISBLANK(BG516),ISBLANK(BH516))),#N/A,
IFERROR(VLOOKUP(BE516,MonsterTable!$A:$B,MATCH(MonsterTable!$B$1,MonsterTable!$A$1:$B$1,0),0),
IF(OR(NOT(ISBLANK(BG516)),ISBLANK(BH516)),#N/A,
IF(BE516="empty","empty",
VLOOKUP(BE516,MonsterGroupTable!$A:$A,1,0)))))))</f>
        <v/>
      </c>
    </row>
    <row r="517" spans="1:58" x14ac:dyDescent="0.3">
      <c r="A517">
        <v>10516</v>
      </c>
      <c r="B517">
        <f t="shared" si="17"/>
        <v>1.1000000000000001</v>
      </c>
      <c r="C517">
        <f t="shared" si="17"/>
        <v>1.1000000000000001</v>
      </c>
      <c r="F517">
        <v>3960</v>
      </c>
      <c r="G517">
        <v>116600</v>
      </c>
      <c r="H517" t="s">
        <v>29</v>
      </c>
      <c r="I517" t="s">
        <v>30</v>
      </c>
      <c r="J517" t="s">
        <v>85</v>
      </c>
      <c r="K517" t="s">
        <v>86</v>
      </c>
      <c r="L517">
        <v>0</v>
      </c>
      <c r="M517">
        <v>-4.75</v>
      </c>
      <c r="N517">
        <v>-3.5</v>
      </c>
      <c r="O517">
        <v>4.75</v>
      </c>
      <c r="P517">
        <v>3</v>
      </c>
      <c r="Q517">
        <v>-13.5</v>
      </c>
      <c r="R517">
        <v>2.5499999999999998</v>
      </c>
      <c r="S517">
        <v>-6.75</v>
      </c>
      <c r="T517" t="str">
        <f t="shared" si="16"/>
        <v>g101,5</v>
      </c>
      <c r="U517" s="1" t="s">
        <v>78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g101</v>
      </c>
      <c r="X517">
        <v>5</v>
      </c>
      <c r="Z517" s="2" t="str">
        <f>IF(AND(ISBLANK(Y517),OR(NOT(ISBLANK(AA517)),NOT(ISBLANK(AB517)))),#N/A,
IF(ISBLANK(Y517),"",
IF(AND(NOT(ISERROR(VLOOKUP(Y517,MonsterTable!$A:$B,MATCH(MonsterTable!$B$1,MonsterTable!$A$1:$B$1,0),0))),OR(ISBLANK(AA517),ISBLANK(AB517))),#N/A,
IFERROR(VLOOKUP(Y517,MonsterTable!$A:$B,MATCH(MonsterTable!$B$1,MonsterTable!$A$1:$B$1,0),0),
IF(OR(NOT(ISBLANK(AA517)),ISBLANK(AB517)),#N/A,
IF(Y517="empty","empty",
VLOOKUP(Y517,MonsterGroupTable!$A:$A,1,0)))))))</f>
        <v/>
      </c>
      <c r="AD517" s="2" t="str">
        <f>IF(AND(ISBLANK(AC517),OR(NOT(ISBLANK(AE517)),NOT(ISBLANK(AF517)))),#N/A,
IF(ISBLANK(AC517),"",
IF(AND(NOT(ISERROR(VLOOKUP(AC517,MonsterTable!$A:$B,MATCH(MonsterTable!$B$1,MonsterTable!$A$1:$B$1,0),0))),OR(ISBLANK(AE517),ISBLANK(AF517))),#N/A,
IFERROR(VLOOKUP(AC517,MonsterTable!$A:$B,MATCH(MonsterTable!$B$1,MonsterTable!$A$1:$B$1,0),0),
IF(OR(NOT(ISBLANK(AE517)),ISBLANK(AF517)),#N/A,
IF(AC517="empty","empty",
VLOOKUP(AC517,MonsterGroupTable!$A:$A,1,0)))))))</f>
        <v/>
      </c>
      <c r="AH517" s="2" t="str">
        <f>IF(AND(ISBLANK(AG517),OR(NOT(ISBLANK(AI517)),NOT(ISBLANK(AJ517)))),#N/A,
IF(ISBLANK(AG517),"",
IF(AND(NOT(ISERROR(VLOOKUP(AG517,MonsterTable!$A:$B,MATCH(MonsterTable!$B$1,MonsterTable!$A$1:$B$1,0),0))),OR(ISBLANK(AI517),ISBLANK(AJ517))),#N/A,
IFERROR(VLOOKUP(AG517,MonsterTable!$A:$B,MATCH(MonsterTable!$B$1,MonsterTable!$A$1:$B$1,0),0),
IF(OR(NOT(ISBLANK(AI517)),ISBLANK(AJ517)),#N/A,
IF(AG517="empty","empty",
VLOOKUP(AG517,MonsterGroupTable!$A:$A,1,0)))))))</f>
        <v/>
      </c>
      <c r="AL517" s="2" t="str">
        <f>IF(AND(ISBLANK(AK517),OR(NOT(ISBLANK(AM517)),NOT(ISBLANK(AN517)))),#N/A,
IF(ISBLANK(AK517),"",
IF(AND(NOT(ISERROR(VLOOKUP(AK517,MonsterTable!$A:$B,MATCH(MonsterTable!$B$1,MonsterTable!$A$1:$B$1,0),0))),OR(ISBLANK(AM517),ISBLANK(AN517))),#N/A,
IFERROR(VLOOKUP(AK517,MonsterTable!$A:$B,MATCH(MonsterTable!$B$1,MonsterTable!$A$1:$B$1,0),0),
IF(OR(NOT(ISBLANK(AM517)),ISBLANK(AN517)),#N/A,
IF(AK517="empty","empty",
VLOOKUP(AK517,MonsterGroupTable!$A:$A,1,0)))))))</f>
        <v/>
      </c>
      <c r="AP517" s="2" t="str">
        <f>IF(AND(ISBLANK(AO517),OR(NOT(ISBLANK(AQ517)),NOT(ISBLANK(AR517)))),#N/A,
IF(ISBLANK(AO517),"",
IF(AND(NOT(ISERROR(VLOOKUP(AO517,MonsterTable!$A:$B,MATCH(MonsterTable!$B$1,MonsterTable!$A$1:$B$1,0),0))),OR(ISBLANK(AQ517),ISBLANK(AR517))),#N/A,
IFERROR(VLOOKUP(AO517,MonsterTable!$A:$B,MATCH(MonsterTable!$B$1,MonsterTable!$A$1:$B$1,0),0),
IF(OR(NOT(ISBLANK(AQ517)),ISBLANK(AR517)),#N/A,
IF(AO517="empty","empty",
VLOOKUP(AO517,MonsterGroupTable!$A:$A,1,0)))))))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B517" s="2" t="str">
        <f>IF(AND(ISBLANK(BA517),OR(NOT(ISBLANK(BC517)),NOT(ISBLANK(BD517)))),#N/A,
IF(ISBLANK(BA517),"",
IF(AND(NOT(ISERROR(VLOOKUP(BA517,MonsterTable!$A:$B,MATCH(MonsterTable!$B$1,MonsterTable!$A$1:$B$1,0),0))),OR(ISBLANK(BC517),ISBLANK(BD517))),#N/A,
IFERROR(VLOOKUP(BA517,MonsterTable!$A:$B,MATCH(MonsterTable!$B$1,MonsterTable!$A$1:$B$1,0),0),
IF(OR(NOT(ISBLANK(BC517)),ISBLANK(BD517)),#N/A,
IF(BA517="empty","empty",
VLOOKUP(BA517,MonsterGroupTable!$A:$A,1,0)))))))</f>
        <v/>
      </c>
      <c r="BF517" s="2" t="str">
        <f>IF(AND(ISBLANK(BE517),OR(NOT(ISBLANK(BG517)),NOT(ISBLANK(BH517)))),#N/A,
IF(ISBLANK(BE517),"",
IF(AND(NOT(ISERROR(VLOOKUP(BE517,MonsterTable!$A:$B,MATCH(MonsterTable!$B$1,MonsterTable!$A$1:$B$1,0),0))),OR(ISBLANK(BG517),ISBLANK(BH517))),#N/A,
IFERROR(VLOOKUP(BE517,MonsterTable!$A:$B,MATCH(MonsterTable!$B$1,MonsterTable!$A$1:$B$1,0),0),
IF(OR(NOT(ISBLANK(BG517)),ISBLANK(BH517)),#N/A,
IF(BE517="empty","empty",
VLOOKUP(BE517,MonsterGroupTable!$A:$A,1,0)))))))</f>
        <v/>
      </c>
    </row>
    <row r="518" spans="1:58" x14ac:dyDescent="0.3">
      <c r="A518">
        <v>10517</v>
      </c>
      <c r="B518">
        <f t="shared" si="17"/>
        <v>1.1000000000000001</v>
      </c>
      <c r="C518">
        <f t="shared" si="17"/>
        <v>1.1000000000000001</v>
      </c>
      <c r="F518">
        <v>3960</v>
      </c>
      <c r="G518">
        <v>117260</v>
      </c>
      <c r="H518" t="s">
        <v>29</v>
      </c>
      <c r="I518" t="s">
        <v>30</v>
      </c>
      <c r="J518" t="s">
        <v>85</v>
      </c>
      <c r="K518" t="s">
        <v>86</v>
      </c>
      <c r="L518">
        <v>0</v>
      </c>
      <c r="M518">
        <v>-4.75</v>
      </c>
      <c r="N518">
        <v>-3.5</v>
      </c>
      <c r="O518">
        <v>4.75</v>
      </c>
      <c r="P518">
        <v>3</v>
      </c>
      <c r="Q518">
        <v>-13.5</v>
      </c>
      <c r="R518">
        <v>2.5499999999999998</v>
      </c>
      <c r="S518">
        <v>-6.75</v>
      </c>
      <c r="T518" t="str">
        <f t="shared" si="16"/>
        <v>g101,5</v>
      </c>
      <c r="U518" s="1" t="s">
        <v>78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g101</v>
      </c>
      <c r="X518">
        <v>5</v>
      </c>
      <c r="Z518" s="2" t="str">
        <f>IF(AND(ISBLANK(Y518),OR(NOT(ISBLANK(AA518)),NOT(ISBLANK(AB518)))),#N/A,
IF(ISBLANK(Y518),"",
IF(AND(NOT(ISERROR(VLOOKUP(Y518,MonsterTable!$A:$B,MATCH(MonsterTable!$B$1,MonsterTable!$A$1:$B$1,0),0))),OR(ISBLANK(AA518),ISBLANK(AB518))),#N/A,
IFERROR(VLOOKUP(Y518,MonsterTable!$A:$B,MATCH(MonsterTable!$B$1,MonsterTable!$A$1:$B$1,0),0),
IF(OR(NOT(ISBLANK(AA518)),ISBLANK(AB518)),#N/A,
IF(Y518="empty","empty",
VLOOKUP(Y518,MonsterGroupTable!$A:$A,1,0)))))))</f>
        <v/>
      </c>
      <c r="AD518" s="2" t="str">
        <f>IF(AND(ISBLANK(AC518),OR(NOT(ISBLANK(AE518)),NOT(ISBLANK(AF518)))),#N/A,
IF(ISBLANK(AC518),"",
IF(AND(NOT(ISERROR(VLOOKUP(AC518,MonsterTable!$A:$B,MATCH(MonsterTable!$B$1,MonsterTable!$A$1:$B$1,0),0))),OR(ISBLANK(AE518),ISBLANK(AF518))),#N/A,
IFERROR(VLOOKUP(AC518,MonsterTable!$A:$B,MATCH(MonsterTable!$B$1,MonsterTable!$A$1:$B$1,0),0),
IF(OR(NOT(ISBLANK(AE518)),ISBLANK(AF518)),#N/A,
IF(AC518="empty","empty",
VLOOKUP(AC518,MonsterGroupTable!$A:$A,1,0)))))))</f>
        <v/>
      </c>
      <c r="AH518" s="2" t="str">
        <f>IF(AND(ISBLANK(AG518),OR(NOT(ISBLANK(AI518)),NOT(ISBLANK(AJ518)))),#N/A,
IF(ISBLANK(AG518),"",
IF(AND(NOT(ISERROR(VLOOKUP(AG518,MonsterTable!$A:$B,MATCH(MonsterTable!$B$1,MonsterTable!$A$1:$B$1,0),0))),OR(ISBLANK(AI518),ISBLANK(AJ518))),#N/A,
IFERROR(VLOOKUP(AG518,MonsterTable!$A:$B,MATCH(MonsterTable!$B$1,MonsterTable!$A$1:$B$1,0),0),
IF(OR(NOT(ISBLANK(AI518)),ISBLANK(AJ518)),#N/A,
IF(AG518="empty","empty",
VLOOKUP(AG518,MonsterGroupTable!$A:$A,1,0)))))))</f>
        <v/>
      </c>
      <c r="AL518" s="2" t="str">
        <f>IF(AND(ISBLANK(AK518),OR(NOT(ISBLANK(AM518)),NOT(ISBLANK(AN518)))),#N/A,
IF(ISBLANK(AK518),"",
IF(AND(NOT(ISERROR(VLOOKUP(AK518,MonsterTable!$A:$B,MATCH(MonsterTable!$B$1,MonsterTable!$A$1:$B$1,0),0))),OR(ISBLANK(AM518),ISBLANK(AN518))),#N/A,
IFERROR(VLOOKUP(AK518,MonsterTable!$A:$B,MATCH(MonsterTable!$B$1,MonsterTable!$A$1:$B$1,0),0),
IF(OR(NOT(ISBLANK(AM518)),ISBLANK(AN518)),#N/A,
IF(AK518="empty","empty",
VLOOKUP(AK518,MonsterGroupTable!$A:$A,1,0)))))))</f>
        <v/>
      </c>
      <c r="AP518" s="2" t="str">
        <f>IF(AND(ISBLANK(AO518),OR(NOT(ISBLANK(AQ518)),NOT(ISBLANK(AR518)))),#N/A,
IF(ISBLANK(AO518),"",
IF(AND(NOT(ISERROR(VLOOKUP(AO518,MonsterTable!$A:$B,MATCH(MonsterTable!$B$1,MonsterTable!$A$1:$B$1,0),0))),OR(ISBLANK(AQ518),ISBLANK(AR518))),#N/A,
IFERROR(VLOOKUP(AO518,MonsterTable!$A:$B,MATCH(MonsterTable!$B$1,MonsterTable!$A$1:$B$1,0),0),
IF(OR(NOT(ISBLANK(AQ518)),ISBLANK(AR518)),#N/A,
IF(AO518="empty","empty",
VLOOKUP(AO518,MonsterGroupTable!$A:$A,1,0)))))))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B518" s="2" t="str">
        <f>IF(AND(ISBLANK(BA518),OR(NOT(ISBLANK(BC518)),NOT(ISBLANK(BD518)))),#N/A,
IF(ISBLANK(BA518),"",
IF(AND(NOT(ISERROR(VLOOKUP(BA518,MonsterTable!$A:$B,MATCH(MonsterTable!$B$1,MonsterTable!$A$1:$B$1,0),0))),OR(ISBLANK(BC518),ISBLANK(BD518))),#N/A,
IFERROR(VLOOKUP(BA518,MonsterTable!$A:$B,MATCH(MonsterTable!$B$1,MonsterTable!$A$1:$B$1,0),0),
IF(OR(NOT(ISBLANK(BC518)),ISBLANK(BD518)),#N/A,
IF(BA518="empty","empty",
VLOOKUP(BA518,MonsterGroupTable!$A:$A,1,0)))))))</f>
        <v/>
      </c>
      <c r="BF518" s="2" t="str">
        <f>IF(AND(ISBLANK(BE518),OR(NOT(ISBLANK(BG518)),NOT(ISBLANK(BH518)))),#N/A,
IF(ISBLANK(BE518),"",
IF(AND(NOT(ISERROR(VLOOKUP(BE518,MonsterTable!$A:$B,MATCH(MonsterTable!$B$1,MonsterTable!$A$1:$B$1,0),0))),OR(ISBLANK(BG518),ISBLANK(BH518))),#N/A,
IFERROR(VLOOKUP(BE518,MonsterTable!$A:$B,MATCH(MonsterTable!$B$1,MonsterTable!$A$1:$B$1,0),0),
IF(OR(NOT(ISBLANK(BG518)),ISBLANK(BH518)),#N/A,
IF(BE518="empty","empty",
VLOOKUP(BE518,MonsterGroupTable!$A:$A,1,0)))))))</f>
        <v/>
      </c>
    </row>
    <row r="519" spans="1:58" x14ac:dyDescent="0.3">
      <c r="A519">
        <v>10518</v>
      </c>
      <c r="B519">
        <f t="shared" si="17"/>
        <v>1.1000000000000001</v>
      </c>
      <c r="C519">
        <f t="shared" si="17"/>
        <v>1.1000000000000001</v>
      </c>
      <c r="F519">
        <v>3960</v>
      </c>
      <c r="G519">
        <v>117920</v>
      </c>
      <c r="H519" t="s">
        <v>29</v>
      </c>
      <c r="I519" t="s">
        <v>30</v>
      </c>
      <c r="J519" t="s">
        <v>85</v>
      </c>
      <c r="K519" t="s">
        <v>86</v>
      </c>
      <c r="L519">
        <v>0</v>
      </c>
      <c r="M519">
        <v>-4.75</v>
      </c>
      <c r="N519">
        <v>-3.5</v>
      </c>
      <c r="O519">
        <v>4.75</v>
      </c>
      <c r="P519">
        <v>3</v>
      </c>
      <c r="Q519">
        <v>-13.5</v>
      </c>
      <c r="R519">
        <v>2.5499999999999998</v>
      </c>
      <c r="S519">
        <v>-6.75</v>
      </c>
      <c r="T519" t="str">
        <f t="shared" si="16"/>
        <v>g101,5</v>
      </c>
      <c r="U519" s="1" t="s">
        <v>78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g101</v>
      </c>
      <c r="X519">
        <v>5</v>
      </c>
      <c r="Z519" s="2" t="str">
        <f>IF(AND(ISBLANK(Y519),OR(NOT(ISBLANK(AA519)),NOT(ISBLANK(AB519)))),#N/A,
IF(ISBLANK(Y519),"",
IF(AND(NOT(ISERROR(VLOOKUP(Y519,MonsterTable!$A:$B,MATCH(MonsterTable!$B$1,MonsterTable!$A$1:$B$1,0),0))),OR(ISBLANK(AA519),ISBLANK(AB519))),#N/A,
IFERROR(VLOOKUP(Y519,MonsterTable!$A:$B,MATCH(MonsterTable!$B$1,MonsterTable!$A$1:$B$1,0),0),
IF(OR(NOT(ISBLANK(AA519)),ISBLANK(AB519)),#N/A,
IF(Y519="empty","empty",
VLOOKUP(Y519,MonsterGroupTable!$A:$A,1,0)))))))</f>
        <v/>
      </c>
      <c r="AD519" s="2" t="str">
        <f>IF(AND(ISBLANK(AC519),OR(NOT(ISBLANK(AE519)),NOT(ISBLANK(AF519)))),#N/A,
IF(ISBLANK(AC519),"",
IF(AND(NOT(ISERROR(VLOOKUP(AC519,MonsterTable!$A:$B,MATCH(MonsterTable!$B$1,MonsterTable!$A$1:$B$1,0),0))),OR(ISBLANK(AE519),ISBLANK(AF519))),#N/A,
IFERROR(VLOOKUP(AC519,MonsterTable!$A:$B,MATCH(MonsterTable!$B$1,MonsterTable!$A$1:$B$1,0),0),
IF(OR(NOT(ISBLANK(AE519)),ISBLANK(AF519)),#N/A,
IF(AC519="empty","empty",
VLOOKUP(AC519,MonsterGroupTable!$A:$A,1,0)))))))</f>
        <v/>
      </c>
      <c r="AH519" s="2" t="str">
        <f>IF(AND(ISBLANK(AG519),OR(NOT(ISBLANK(AI519)),NOT(ISBLANK(AJ519)))),#N/A,
IF(ISBLANK(AG519),"",
IF(AND(NOT(ISERROR(VLOOKUP(AG519,MonsterTable!$A:$B,MATCH(MonsterTable!$B$1,MonsterTable!$A$1:$B$1,0),0))),OR(ISBLANK(AI519),ISBLANK(AJ519))),#N/A,
IFERROR(VLOOKUP(AG519,MonsterTable!$A:$B,MATCH(MonsterTable!$B$1,MonsterTable!$A$1:$B$1,0),0),
IF(OR(NOT(ISBLANK(AI519)),ISBLANK(AJ519)),#N/A,
IF(AG519="empty","empty",
VLOOKUP(AG519,MonsterGroupTable!$A:$A,1,0)))))))</f>
        <v/>
      </c>
      <c r="AL519" s="2" t="str">
        <f>IF(AND(ISBLANK(AK519),OR(NOT(ISBLANK(AM519)),NOT(ISBLANK(AN519)))),#N/A,
IF(ISBLANK(AK519),"",
IF(AND(NOT(ISERROR(VLOOKUP(AK519,MonsterTable!$A:$B,MATCH(MonsterTable!$B$1,MonsterTable!$A$1:$B$1,0),0))),OR(ISBLANK(AM519),ISBLANK(AN519))),#N/A,
IFERROR(VLOOKUP(AK519,MonsterTable!$A:$B,MATCH(MonsterTable!$B$1,MonsterTable!$A$1:$B$1,0),0),
IF(OR(NOT(ISBLANK(AM519)),ISBLANK(AN519)),#N/A,
IF(AK519="empty","empty",
VLOOKUP(AK519,MonsterGroupTable!$A:$A,1,0)))))))</f>
        <v/>
      </c>
      <c r="AP519" s="2" t="str">
        <f>IF(AND(ISBLANK(AO519),OR(NOT(ISBLANK(AQ519)),NOT(ISBLANK(AR519)))),#N/A,
IF(ISBLANK(AO519),"",
IF(AND(NOT(ISERROR(VLOOKUP(AO519,MonsterTable!$A:$B,MATCH(MonsterTable!$B$1,MonsterTable!$A$1:$B$1,0),0))),OR(ISBLANK(AQ519),ISBLANK(AR519))),#N/A,
IFERROR(VLOOKUP(AO519,MonsterTable!$A:$B,MATCH(MonsterTable!$B$1,MonsterTable!$A$1:$B$1,0),0),
IF(OR(NOT(ISBLANK(AQ519)),ISBLANK(AR519)),#N/A,
IF(AO519="empty","empty",
VLOOKUP(AO519,MonsterGroupTable!$A:$A,1,0)))))))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B519" s="2" t="str">
        <f>IF(AND(ISBLANK(BA519),OR(NOT(ISBLANK(BC519)),NOT(ISBLANK(BD519)))),#N/A,
IF(ISBLANK(BA519),"",
IF(AND(NOT(ISERROR(VLOOKUP(BA519,MonsterTable!$A:$B,MATCH(MonsterTable!$B$1,MonsterTable!$A$1:$B$1,0),0))),OR(ISBLANK(BC519),ISBLANK(BD519))),#N/A,
IFERROR(VLOOKUP(BA519,MonsterTable!$A:$B,MATCH(MonsterTable!$B$1,MonsterTable!$A$1:$B$1,0),0),
IF(OR(NOT(ISBLANK(BC519)),ISBLANK(BD519)),#N/A,
IF(BA519="empty","empty",
VLOOKUP(BA519,MonsterGroupTable!$A:$A,1,0)))))))</f>
        <v/>
      </c>
      <c r="BF519" s="2" t="str">
        <f>IF(AND(ISBLANK(BE519),OR(NOT(ISBLANK(BG519)),NOT(ISBLANK(BH519)))),#N/A,
IF(ISBLANK(BE519),"",
IF(AND(NOT(ISERROR(VLOOKUP(BE519,MonsterTable!$A:$B,MATCH(MonsterTable!$B$1,MonsterTable!$A$1:$B$1,0),0))),OR(ISBLANK(BG519),ISBLANK(BH519))),#N/A,
IFERROR(VLOOKUP(BE519,MonsterTable!$A:$B,MATCH(MonsterTable!$B$1,MonsterTable!$A$1:$B$1,0),0),
IF(OR(NOT(ISBLANK(BG519)),ISBLANK(BH519)),#N/A,
IF(BE519="empty","empty",
VLOOKUP(BE519,MonsterGroupTable!$A:$A,1,0)))))))</f>
        <v/>
      </c>
    </row>
    <row r="520" spans="1:58" x14ac:dyDescent="0.3">
      <c r="A520">
        <v>10519</v>
      </c>
      <c r="B520">
        <f t="shared" si="17"/>
        <v>1.1000000000000001</v>
      </c>
      <c r="C520">
        <f t="shared" si="17"/>
        <v>1.1000000000000001</v>
      </c>
      <c r="F520">
        <v>3960</v>
      </c>
      <c r="G520">
        <v>118580</v>
      </c>
      <c r="H520" t="s">
        <v>29</v>
      </c>
      <c r="I520" t="s">
        <v>30</v>
      </c>
      <c r="J520" t="s">
        <v>85</v>
      </c>
      <c r="K520" t="s">
        <v>86</v>
      </c>
      <c r="L520">
        <v>0</v>
      </c>
      <c r="M520">
        <v>-4.75</v>
      </c>
      <c r="N520">
        <v>-3.5</v>
      </c>
      <c r="O520">
        <v>4.75</v>
      </c>
      <c r="P520">
        <v>3</v>
      </c>
      <c r="Q520">
        <v>-13.5</v>
      </c>
      <c r="R520">
        <v>2.5499999999999998</v>
      </c>
      <c r="S520">
        <v>-6.75</v>
      </c>
      <c r="T520" t="str">
        <f t="shared" si="16"/>
        <v>g101,5</v>
      </c>
      <c r="U520" s="1" t="s">
        <v>78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g101</v>
      </c>
      <c r="X520">
        <v>5</v>
      </c>
      <c r="Z520" s="2" t="str">
        <f>IF(AND(ISBLANK(Y520),OR(NOT(ISBLANK(AA520)),NOT(ISBLANK(AB520)))),#N/A,
IF(ISBLANK(Y520),"",
IF(AND(NOT(ISERROR(VLOOKUP(Y520,MonsterTable!$A:$B,MATCH(MonsterTable!$B$1,MonsterTable!$A$1:$B$1,0),0))),OR(ISBLANK(AA520),ISBLANK(AB520))),#N/A,
IFERROR(VLOOKUP(Y520,MonsterTable!$A:$B,MATCH(MonsterTable!$B$1,MonsterTable!$A$1:$B$1,0),0),
IF(OR(NOT(ISBLANK(AA520)),ISBLANK(AB520)),#N/A,
IF(Y520="empty","empty",
VLOOKUP(Y520,MonsterGroupTable!$A:$A,1,0)))))))</f>
        <v/>
      </c>
      <c r="AD520" s="2" t="str">
        <f>IF(AND(ISBLANK(AC520),OR(NOT(ISBLANK(AE520)),NOT(ISBLANK(AF520)))),#N/A,
IF(ISBLANK(AC520),"",
IF(AND(NOT(ISERROR(VLOOKUP(AC520,MonsterTable!$A:$B,MATCH(MonsterTable!$B$1,MonsterTable!$A$1:$B$1,0),0))),OR(ISBLANK(AE520),ISBLANK(AF520))),#N/A,
IFERROR(VLOOKUP(AC520,MonsterTable!$A:$B,MATCH(MonsterTable!$B$1,MonsterTable!$A$1:$B$1,0),0),
IF(OR(NOT(ISBLANK(AE520)),ISBLANK(AF520)),#N/A,
IF(AC520="empty","empty",
VLOOKUP(AC520,MonsterGroupTable!$A:$A,1,0)))))))</f>
        <v/>
      </c>
      <c r="AH520" s="2" t="str">
        <f>IF(AND(ISBLANK(AG520),OR(NOT(ISBLANK(AI520)),NOT(ISBLANK(AJ520)))),#N/A,
IF(ISBLANK(AG520),"",
IF(AND(NOT(ISERROR(VLOOKUP(AG520,MonsterTable!$A:$B,MATCH(MonsterTable!$B$1,MonsterTable!$A$1:$B$1,0),0))),OR(ISBLANK(AI520),ISBLANK(AJ520))),#N/A,
IFERROR(VLOOKUP(AG520,MonsterTable!$A:$B,MATCH(MonsterTable!$B$1,MonsterTable!$A$1:$B$1,0),0),
IF(OR(NOT(ISBLANK(AI520)),ISBLANK(AJ520)),#N/A,
IF(AG520="empty","empty",
VLOOKUP(AG520,MonsterGroupTable!$A:$A,1,0)))))))</f>
        <v/>
      </c>
      <c r="AL520" s="2" t="str">
        <f>IF(AND(ISBLANK(AK520),OR(NOT(ISBLANK(AM520)),NOT(ISBLANK(AN520)))),#N/A,
IF(ISBLANK(AK520),"",
IF(AND(NOT(ISERROR(VLOOKUP(AK520,MonsterTable!$A:$B,MATCH(MonsterTable!$B$1,MonsterTable!$A$1:$B$1,0),0))),OR(ISBLANK(AM520),ISBLANK(AN520))),#N/A,
IFERROR(VLOOKUP(AK520,MonsterTable!$A:$B,MATCH(MonsterTable!$B$1,MonsterTable!$A$1:$B$1,0),0),
IF(OR(NOT(ISBLANK(AM520)),ISBLANK(AN520)),#N/A,
IF(AK520="empty","empty",
VLOOKUP(AK520,MonsterGroupTable!$A:$A,1,0)))))))</f>
        <v/>
      </c>
      <c r="AP520" s="2" t="str">
        <f>IF(AND(ISBLANK(AO520),OR(NOT(ISBLANK(AQ520)),NOT(ISBLANK(AR520)))),#N/A,
IF(ISBLANK(AO520),"",
IF(AND(NOT(ISERROR(VLOOKUP(AO520,MonsterTable!$A:$B,MATCH(MonsterTable!$B$1,MonsterTable!$A$1:$B$1,0),0))),OR(ISBLANK(AQ520),ISBLANK(AR520))),#N/A,
IFERROR(VLOOKUP(AO520,MonsterTable!$A:$B,MATCH(MonsterTable!$B$1,MonsterTable!$A$1:$B$1,0),0),
IF(OR(NOT(ISBLANK(AQ520)),ISBLANK(AR520)),#N/A,
IF(AO520="empty","empty",
VLOOKUP(AO520,MonsterGroupTable!$A:$A,1,0)))))))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B520" s="2" t="str">
        <f>IF(AND(ISBLANK(BA520),OR(NOT(ISBLANK(BC520)),NOT(ISBLANK(BD520)))),#N/A,
IF(ISBLANK(BA520),"",
IF(AND(NOT(ISERROR(VLOOKUP(BA520,MonsterTable!$A:$B,MATCH(MonsterTable!$B$1,MonsterTable!$A$1:$B$1,0),0))),OR(ISBLANK(BC520),ISBLANK(BD520))),#N/A,
IFERROR(VLOOKUP(BA520,MonsterTable!$A:$B,MATCH(MonsterTable!$B$1,MonsterTable!$A$1:$B$1,0),0),
IF(OR(NOT(ISBLANK(BC520)),ISBLANK(BD520)),#N/A,
IF(BA520="empty","empty",
VLOOKUP(BA520,MonsterGroupTable!$A:$A,1,0)))))))</f>
        <v/>
      </c>
      <c r="BF520" s="2" t="str">
        <f>IF(AND(ISBLANK(BE520),OR(NOT(ISBLANK(BG520)),NOT(ISBLANK(BH520)))),#N/A,
IF(ISBLANK(BE520),"",
IF(AND(NOT(ISERROR(VLOOKUP(BE520,MonsterTable!$A:$B,MATCH(MonsterTable!$B$1,MonsterTable!$A$1:$B$1,0),0))),OR(ISBLANK(BG520),ISBLANK(BH520))),#N/A,
IFERROR(VLOOKUP(BE520,MonsterTable!$A:$B,MATCH(MonsterTable!$B$1,MonsterTable!$A$1:$B$1,0),0),
IF(OR(NOT(ISBLANK(BG520)),ISBLANK(BH520)),#N/A,
IF(BE520="empty","empty",
VLOOKUP(BE520,MonsterGroupTable!$A:$A,1,0)))))))</f>
        <v/>
      </c>
    </row>
    <row r="521" spans="1:58" x14ac:dyDescent="0.3">
      <c r="A521">
        <v>10520</v>
      </c>
      <c r="B521">
        <f t="shared" si="17"/>
        <v>1.2</v>
      </c>
      <c r="C521">
        <f t="shared" si="17"/>
        <v>1.1000000000000001</v>
      </c>
      <c r="F521">
        <v>3960</v>
      </c>
      <c r="G521">
        <v>119240</v>
      </c>
      <c r="H521" t="s">
        <v>29</v>
      </c>
      <c r="I521" t="s">
        <v>30</v>
      </c>
      <c r="J521" t="s">
        <v>85</v>
      </c>
      <c r="K521" t="s">
        <v>86</v>
      </c>
      <c r="L521">
        <v>0</v>
      </c>
      <c r="M521">
        <v>-4.75</v>
      </c>
      <c r="N521">
        <v>-3.5</v>
      </c>
      <c r="O521">
        <v>4.75</v>
      </c>
      <c r="P521">
        <v>3</v>
      </c>
      <c r="Q521">
        <v>-13.5</v>
      </c>
      <c r="R521">
        <v>2.5499999999999998</v>
      </c>
      <c r="S521">
        <v>-6.75</v>
      </c>
      <c r="T521" t="str">
        <f t="shared" si="16"/>
        <v>g101,5</v>
      </c>
      <c r="U521" s="1" t="s">
        <v>78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g101</v>
      </c>
      <c r="X521">
        <v>5</v>
      </c>
      <c r="Z521" s="2" t="str">
        <f>IF(AND(ISBLANK(Y521),OR(NOT(ISBLANK(AA521)),NOT(ISBLANK(AB521)))),#N/A,
IF(ISBLANK(Y521),"",
IF(AND(NOT(ISERROR(VLOOKUP(Y521,MonsterTable!$A:$B,MATCH(MonsterTable!$B$1,MonsterTable!$A$1:$B$1,0),0))),OR(ISBLANK(AA521),ISBLANK(AB521))),#N/A,
IFERROR(VLOOKUP(Y521,MonsterTable!$A:$B,MATCH(MonsterTable!$B$1,MonsterTable!$A$1:$B$1,0),0),
IF(OR(NOT(ISBLANK(AA521)),ISBLANK(AB521)),#N/A,
IF(Y521="empty","empty",
VLOOKUP(Y521,MonsterGroupTable!$A:$A,1,0)))))))</f>
        <v/>
      </c>
      <c r="AD521" s="2" t="str">
        <f>IF(AND(ISBLANK(AC521),OR(NOT(ISBLANK(AE521)),NOT(ISBLANK(AF521)))),#N/A,
IF(ISBLANK(AC521),"",
IF(AND(NOT(ISERROR(VLOOKUP(AC521,MonsterTable!$A:$B,MATCH(MonsterTable!$B$1,MonsterTable!$A$1:$B$1,0),0))),OR(ISBLANK(AE521),ISBLANK(AF521))),#N/A,
IFERROR(VLOOKUP(AC521,MonsterTable!$A:$B,MATCH(MonsterTable!$B$1,MonsterTable!$A$1:$B$1,0),0),
IF(OR(NOT(ISBLANK(AE521)),ISBLANK(AF521)),#N/A,
IF(AC521="empty","empty",
VLOOKUP(AC521,MonsterGroupTable!$A:$A,1,0)))))))</f>
        <v/>
      </c>
      <c r="AH521" s="2" t="str">
        <f>IF(AND(ISBLANK(AG521),OR(NOT(ISBLANK(AI521)),NOT(ISBLANK(AJ521)))),#N/A,
IF(ISBLANK(AG521),"",
IF(AND(NOT(ISERROR(VLOOKUP(AG521,MonsterTable!$A:$B,MATCH(MonsterTable!$B$1,MonsterTable!$A$1:$B$1,0),0))),OR(ISBLANK(AI521),ISBLANK(AJ521))),#N/A,
IFERROR(VLOOKUP(AG521,MonsterTable!$A:$B,MATCH(MonsterTable!$B$1,MonsterTable!$A$1:$B$1,0),0),
IF(OR(NOT(ISBLANK(AI521)),ISBLANK(AJ521)),#N/A,
IF(AG521="empty","empty",
VLOOKUP(AG521,MonsterGroupTable!$A:$A,1,0)))))))</f>
        <v/>
      </c>
      <c r="AL521" s="2" t="str">
        <f>IF(AND(ISBLANK(AK521),OR(NOT(ISBLANK(AM521)),NOT(ISBLANK(AN521)))),#N/A,
IF(ISBLANK(AK521),"",
IF(AND(NOT(ISERROR(VLOOKUP(AK521,MonsterTable!$A:$B,MATCH(MonsterTable!$B$1,MonsterTable!$A$1:$B$1,0),0))),OR(ISBLANK(AM521),ISBLANK(AN521))),#N/A,
IFERROR(VLOOKUP(AK521,MonsterTable!$A:$B,MATCH(MonsterTable!$B$1,MonsterTable!$A$1:$B$1,0),0),
IF(OR(NOT(ISBLANK(AM521)),ISBLANK(AN521)),#N/A,
IF(AK521="empty","empty",
VLOOKUP(AK521,MonsterGroupTable!$A:$A,1,0)))))))</f>
        <v/>
      </c>
      <c r="AP521" s="2" t="str">
        <f>IF(AND(ISBLANK(AO521),OR(NOT(ISBLANK(AQ521)),NOT(ISBLANK(AR521)))),#N/A,
IF(ISBLANK(AO521),"",
IF(AND(NOT(ISERROR(VLOOKUP(AO521,MonsterTable!$A:$B,MATCH(MonsterTable!$B$1,MonsterTable!$A$1:$B$1,0),0))),OR(ISBLANK(AQ521),ISBLANK(AR521))),#N/A,
IFERROR(VLOOKUP(AO521,MonsterTable!$A:$B,MATCH(MonsterTable!$B$1,MonsterTable!$A$1:$B$1,0),0),
IF(OR(NOT(ISBLANK(AQ521)),ISBLANK(AR521)),#N/A,
IF(AO521="empty","empty",
VLOOKUP(AO521,MonsterGroupTable!$A:$A,1,0)))))))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B521" s="2" t="str">
        <f>IF(AND(ISBLANK(BA521),OR(NOT(ISBLANK(BC521)),NOT(ISBLANK(BD521)))),#N/A,
IF(ISBLANK(BA521),"",
IF(AND(NOT(ISERROR(VLOOKUP(BA521,MonsterTable!$A:$B,MATCH(MonsterTable!$B$1,MonsterTable!$A$1:$B$1,0),0))),OR(ISBLANK(BC521),ISBLANK(BD521))),#N/A,
IFERROR(VLOOKUP(BA521,MonsterTable!$A:$B,MATCH(MonsterTable!$B$1,MonsterTable!$A$1:$B$1,0),0),
IF(OR(NOT(ISBLANK(BC521)),ISBLANK(BD521)),#N/A,
IF(BA521="empty","empty",
VLOOKUP(BA521,MonsterGroupTable!$A:$A,1,0)))))))</f>
        <v/>
      </c>
      <c r="BF521" s="2" t="str">
        <f>IF(AND(ISBLANK(BE521),OR(NOT(ISBLANK(BG521)),NOT(ISBLANK(BH521)))),#N/A,
IF(ISBLANK(BE521),"",
IF(AND(NOT(ISERROR(VLOOKUP(BE521,MonsterTable!$A:$B,MATCH(MonsterTable!$B$1,MonsterTable!$A$1:$B$1,0),0))),OR(ISBLANK(BG521),ISBLANK(BH521))),#N/A,
IFERROR(VLOOKUP(BE521,MonsterTable!$A:$B,MATCH(MonsterTable!$B$1,MonsterTable!$A$1:$B$1,0),0),
IF(OR(NOT(ISBLANK(BG521)),ISBLANK(BH521)),#N/A,
IF(BE521="empty","empty",
VLOOKUP(BE521,MonsterGroupTable!$A:$A,1,0)))))))</f>
        <v/>
      </c>
    </row>
    <row r="522" spans="1:58" x14ac:dyDescent="0.3">
      <c r="A522">
        <v>10521</v>
      </c>
      <c r="B522">
        <f t="shared" si="17"/>
        <v>1.1000000000000001</v>
      </c>
      <c r="C522">
        <f t="shared" si="17"/>
        <v>1.1000000000000001</v>
      </c>
      <c r="F522">
        <v>3960</v>
      </c>
      <c r="G522">
        <v>119900</v>
      </c>
      <c r="H522" t="s">
        <v>29</v>
      </c>
      <c r="I522" t="s">
        <v>30</v>
      </c>
      <c r="J522" t="s">
        <v>85</v>
      </c>
      <c r="K522" t="s">
        <v>86</v>
      </c>
      <c r="L522">
        <v>0</v>
      </c>
      <c r="M522">
        <v>-4.75</v>
      </c>
      <c r="N522">
        <v>-3.5</v>
      </c>
      <c r="O522">
        <v>4.75</v>
      </c>
      <c r="P522">
        <v>3</v>
      </c>
      <c r="Q522">
        <v>-13.5</v>
      </c>
      <c r="R522">
        <v>2.5499999999999998</v>
      </c>
      <c r="S522">
        <v>-6.75</v>
      </c>
      <c r="T522" t="str">
        <f t="shared" si="16"/>
        <v>g101,5</v>
      </c>
      <c r="U522" s="1" t="s">
        <v>78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g101</v>
      </c>
      <c r="X522">
        <v>5</v>
      </c>
      <c r="Z522" s="2" t="str">
        <f>IF(AND(ISBLANK(Y522),OR(NOT(ISBLANK(AA522)),NOT(ISBLANK(AB522)))),#N/A,
IF(ISBLANK(Y522),"",
IF(AND(NOT(ISERROR(VLOOKUP(Y522,MonsterTable!$A:$B,MATCH(MonsterTable!$B$1,MonsterTable!$A$1:$B$1,0),0))),OR(ISBLANK(AA522),ISBLANK(AB522))),#N/A,
IFERROR(VLOOKUP(Y522,MonsterTable!$A:$B,MATCH(MonsterTable!$B$1,MonsterTable!$A$1:$B$1,0),0),
IF(OR(NOT(ISBLANK(AA522)),ISBLANK(AB522)),#N/A,
IF(Y522="empty","empty",
VLOOKUP(Y522,MonsterGroupTable!$A:$A,1,0)))))))</f>
        <v/>
      </c>
      <c r="AD522" s="2" t="str">
        <f>IF(AND(ISBLANK(AC522),OR(NOT(ISBLANK(AE522)),NOT(ISBLANK(AF522)))),#N/A,
IF(ISBLANK(AC522),"",
IF(AND(NOT(ISERROR(VLOOKUP(AC522,MonsterTable!$A:$B,MATCH(MonsterTable!$B$1,MonsterTable!$A$1:$B$1,0),0))),OR(ISBLANK(AE522),ISBLANK(AF522))),#N/A,
IFERROR(VLOOKUP(AC522,MonsterTable!$A:$B,MATCH(MonsterTable!$B$1,MonsterTable!$A$1:$B$1,0),0),
IF(OR(NOT(ISBLANK(AE522)),ISBLANK(AF522)),#N/A,
IF(AC522="empty","empty",
VLOOKUP(AC522,MonsterGroupTable!$A:$A,1,0)))))))</f>
        <v/>
      </c>
      <c r="AH522" s="2" t="str">
        <f>IF(AND(ISBLANK(AG522),OR(NOT(ISBLANK(AI522)),NOT(ISBLANK(AJ522)))),#N/A,
IF(ISBLANK(AG522),"",
IF(AND(NOT(ISERROR(VLOOKUP(AG522,MonsterTable!$A:$B,MATCH(MonsterTable!$B$1,MonsterTable!$A$1:$B$1,0),0))),OR(ISBLANK(AI522),ISBLANK(AJ522))),#N/A,
IFERROR(VLOOKUP(AG522,MonsterTable!$A:$B,MATCH(MonsterTable!$B$1,MonsterTable!$A$1:$B$1,0),0),
IF(OR(NOT(ISBLANK(AI522)),ISBLANK(AJ522)),#N/A,
IF(AG522="empty","empty",
VLOOKUP(AG522,MonsterGroupTable!$A:$A,1,0)))))))</f>
        <v/>
      </c>
      <c r="AL522" s="2" t="str">
        <f>IF(AND(ISBLANK(AK522),OR(NOT(ISBLANK(AM522)),NOT(ISBLANK(AN522)))),#N/A,
IF(ISBLANK(AK522),"",
IF(AND(NOT(ISERROR(VLOOKUP(AK522,MonsterTable!$A:$B,MATCH(MonsterTable!$B$1,MonsterTable!$A$1:$B$1,0),0))),OR(ISBLANK(AM522),ISBLANK(AN522))),#N/A,
IFERROR(VLOOKUP(AK522,MonsterTable!$A:$B,MATCH(MonsterTable!$B$1,MonsterTable!$A$1:$B$1,0),0),
IF(OR(NOT(ISBLANK(AM522)),ISBLANK(AN522)),#N/A,
IF(AK522="empty","empty",
VLOOKUP(AK522,MonsterGroupTable!$A:$A,1,0)))))))</f>
        <v/>
      </c>
      <c r="AP522" s="2" t="str">
        <f>IF(AND(ISBLANK(AO522),OR(NOT(ISBLANK(AQ522)),NOT(ISBLANK(AR522)))),#N/A,
IF(ISBLANK(AO522),"",
IF(AND(NOT(ISERROR(VLOOKUP(AO522,MonsterTable!$A:$B,MATCH(MonsterTable!$B$1,MonsterTable!$A$1:$B$1,0),0))),OR(ISBLANK(AQ522),ISBLANK(AR522))),#N/A,
IFERROR(VLOOKUP(AO522,MonsterTable!$A:$B,MATCH(MonsterTable!$B$1,MonsterTable!$A$1:$B$1,0),0),
IF(OR(NOT(ISBLANK(AQ522)),ISBLANK(AR522)),#N/A,
IF(AO522="empty","empty",
VLOOKUP(AO522,MonsterGroupTable!$A:$A,1,0)))))))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B522" s="2" t="str">
        <f>IF(AND(ISBLANK(BA522),OR(NOT(ISBLANK(BC522)),NOT(ISBLANK(BD522)))),#N/A,
IF(ISBLANK(BA522),"",
IF(AND(NOT(ISERROR(VLOOKUP(BA522,MonsterTable!$A:$B,MATCH(MonsterTable!$B$1,MonsterTable!$A$1:$B$1,0),0))),OR(ISBLANK(BC522),ISBLANK(BD522))),#N/A,
IFERROR(VLOOKUP(BA522,MonsterTable!$A:$B,MATCH(MonsterTable!$B$1,MonsterTable!$A$1:$B$1,0),0),
IF(OR(NOT(ISBLANK(BC522)),ISBLANK(BD522)),#N/A,
IF(BA522="empty","empty",
VLOOKUP(BA522,MonsterGroupTable!$A:$A,1,0)))))))</f>
        <v/>
      </c>
      <c r="BF522" s="2" t="str">
        <f>IF(AND(ISBLANK(BE522),OR(NOT(ISBLANK(BG522)),NOT(ISBLANK(BH522)))),#N/A,
IF(ISBLANK(BE522),"",
IF(AND(NOT(ISERROR(VLOOKUP(BE522,MonsterTable!$A:$B,MATCH(MonsterTable!$B$1,MonsterTable!$A$1:$B$1,0),0))),OR(ISBLANK(BG522),ISBLANK(BH522))),#N/A,
IFERROR(VLOOKUP(BE522,MonsterTable!$A:$B,MATCH(MonsterTable!$B$1,MonsterTable!$A$1:$B$1,0),0),
IF(OR(NOT(ISBLANK(BG522)),ISBLANK(BH522)),#N/A,
IF(BE522="empty","empty",
VLOOKUP(BE522,MonsterGroupTable!$A:$A,1,0)))))))</f>
        <v/>
      </c>
    </row>
    <row r="523" spans="1:58" x14ac:dyDescent="0.3">
      <c r="A523">
        <v>10522</v>
      </c>
      <c r="B523">
        <f t="shared" si="17"/>
        <v>1.1000000000000001</v>
      </c>
      <c r="C523">
        <f t="shared" si="17"/>
        <v>1.1000000000000001</v>
      </c>
      <c r="F523">
        <v>3960</v>
      </c>
      <c r="G523">
        <v>120560</v>
      </c>
      <c r="H523" t="s">
        <v>29</v>
      </c>
      <c r="I523" t="s">
        <v>30</v>
      </c>
      <c r="J523" t="s">
        <v>85</v>
      </c>
      <c r="K523" t="s">
        <v>86</v>
      </c>
      <c r="L523">
        <v>0</v>
      </c>
      <c r="M523">
        <v>-4.75</v>
      </c>
      <c r="N523">
        <v>-3.5</v>
      </c>
      <c r="O523">
        <v>4.75</v>
      </c>
      <c r="P523">
        <v>3</v>
      </c>
      <c r="Q523">
        <v>-13.5</v>
      </c>
      <c r="R523">
        <v>2.5499999999999998</v>
      </c>
      <c r="S523">
        <v>-6.75</v>
      </c>
      <c r="T523" t="str">
        <f t="shared" si="16"/>
        <v>g101,5</v>
      </c>
      <c r="U523" s="1" t="s">
        <v>78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g101</v>
      </c>
      <c r="X523">
        <v>5</v>
      </c>
      <c r="Z523" s="2" t="str">
        <f>IF(AND(ISBLANK(Y523),OR(NOT(ISBLANK(AA523)),NOT(ISBLANK(AB523)))),#N/A,
IF(ISBLANK(Y523),"",
IF(AND(NOT(ISERROR(VLOOKUP(Y523,MonsterTable!$A:$B,MATCH(MonsterTable!$B$1,MonsterTable!$A$1:$B$1,0),0))),OR(ISBLANK(AA523),ISBLANK(AB523))),#N/A,
IFERROR(VLOOKUP(Y523,MonsterTable!$A:$B,MATCH(MonsterTable!$B$1,MonsterTable!$A$1:$B$1,0),0),
IF(OR(NOT(ISBLANK(AA523)),ISBLANK(AB523)),#N/A,
IF(Y523="empty","empty",
VLOOKUP(Y523,MonsterGroupTable!$A:$A,1,0)))))))</f>
        <v/>
      </c>
      <c r="AD523" s="2" t="str">
        <f>IF(AND(ISBLANK(AC523),OR(NOT(ISBLANK(AE523)),NOT(ISBLANK(AF523)))),#N/A,
IF(ISBLANK(AC523),"",
IF(AND(NOT(ISERROR(VLOOKUP(AC523,MonsterTable!$A:$B,MATCH(MonsterTable!$B$1,MonsterTable!$A$1:$B$1,0),0))),OR(ISBLANK(AE523),ISBLANK(AF523))),#N/A,
IFERROR(VLOOKUP(AC523,MonsterTable!$A:$B,MATCH(MonsterTable!$B$1,MonsterTable!$A$1:$B$1,0),0),
IF(OR(NOT(ISBLANK(AE523)),ISBLANK(AF523)),#N/A,
IF(AC523="empty","empty",
VLOOKUP(AC523,MonsterGroupTable!$A:$A,1,0)))))))</f>
        <v/>
      </c>
      <c r="AH523" s="2" t="str">
        <f>IF(AND(ISBLANK(AG523),OR(NOT(ISBLANK(AI523)),NOT(ISBLANK(AJ523)))),#N/A,
IF(ISBLANK(AG523),"",
IF(AND(NOT(ISERROR(VLOOKUP(AG523,MonsterTable!$A:$B,MATCH(MonsterTable!$B$1,MonsterTable!$A$1:$B$1,0),0))),OR(ISBLANK(AI523),ISBLANK(AJ523))),#N/A,
IFERROR(VLOOKUP(AG523,MonsterTable!$A:$B,MATCH(MonsterTable!$B$1,MonsterTable!$A$1:$B$1,0),0),
IF(OR(NOT(ISBLANK(AI523)),ISBLANK(AJ523)),#N/A,
IF(AG523="empty","empty",
VLOOKUP(AG523,MonsterGroupTable!$A:$A,1,0)))))))</f>
        <v/>
      </c>
      <c r="AL523" s="2" t="str">
        <f>IF(AND(ISBLANK(AK523),OR(NOT(ISBLANK(AM523)),NOT(ISBLANK(AN523)))),#N/A,
IF(ISBLANK(AK523),"",
IF(AND(NOT(ISERROR(VLOOKUP(AK523,MonsterTable!$A:$B,MATCH(MonsterTable!$B$1,MonsterTable!$A$1:$B$1,0),0))),OR(ISBLANK(AM523),ISBLANK(AN523))),#N/A,
IFERROR(VLOOKUP(AK523,MonsterTable!$A:$B,MATCH(MonsterTable!$B$1,MonsterTable!$A$1:$B$1,0),0),
IF(OR(NOT(ISBLANK(AM523)),ISBLANK(AN523)),#N/A,
IF(AK523="empty","empty",
VLOOKUP(AK523,MonsterGroupTable!$A:$A,1,0)))))))</f>
        <v/>
      </c>
      <c r="AP523" s="2" t="str">
        <f>IF(AND(ISBLANK(AO523),OR(NOT(ISBLANK(AQ523)),NOT(ISBLANK(AR523)))),#N/A,
IF(ISBLANK(AO523),"",
IF(AND(NOT(ISERROR(VLOOKUP(AO523,MonsterTable!$A:$B,MATCH(MonsterTable!$B$1,MonsterTable!$A$1:$B$1,0),0))),OR(ISBLANK(AQ523),ISBLANK(AR523))),#N/A,
IFERROR(VLOOKUP(AO523,MonsterTable!$A:$B,MATCH(MonsterTable!$B$1,MonsterTable!$A$1:$B$1,0),0),
IF(OR(NOT(ISBLANK(AQ523)),ISBLANK(AR523)),#N/A,
IF(AO523="empty","empty",
VLOOKUP(AO523,MonsterGroupTable!$A:$A,1,0)))))))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B523" s="2" t="str">
        <f>IF(AND(ISBLANK(BA523),OR(NOT(ISBLANK(BC523)),NOT(ISBLANK(BD523)))),#N/A,
IF(ISBLANK(BA523),"",
IF(AND(NOT(ISERROR(VLOOKUP(BA523,MonsterTable!$A:$B,MATCH(MonsterTable!$B$1,MonsterTable!$A$1:$B$1,0),0))),OR(ISBLANK(BC523),ISBLANK(BD523))),#N/A,
IFERROR(VLOOKUP(BA523,MonsterTable!$A:$B,MATCH(MonsterTable!$B$1,MonsterTable!$A$1:$B$1,0),0),
IF(OR(NOT(ISBLANK(BC523)),ISBLANK(BD523)),#N/A,
IF(BA523="empty","empty",
VLOOKUP(BA523,MonsterGroupTable!$A:$A,1,0)))))))</f>
        <v/>
      </c>
      <c r="BF523" s="2" t="str">
        <f>IF(AND(ISBLANK(BE523),OR(NOT(ISBLANK(BG523)),NOT(ISBLANK(BH523)))),#N/A,
IF(ISBLANK(BE523),"",
IF(AND(NOT(ISERROR(VLOOKUP(BE523,MonsterTable!$A:$B,MATCH(MonsterTable!$B$1,MonsterTable!$A$1:$B$1,0),0))),OR(ISBLANK(BG523),ISBLANK(BH523))),#N/A,
IFERROR(VLOOKUP(BE523,MonsterTable!$A:$B,MATCH(MonsterTable!$B$1,MonsterTable!$A$1:$B$1,0),0),
IF(OR(NOT(ISBLANK(BG523)),ISBLANK(BH523)),#N/A,
IF(BE523="empty","empty",
VLOOKUP(BE523,MonsterGroupTable!$A:$A,1,0)))))))</f>
        <v/>
      </c>
    </row>
    <row r="524" spans="1:58" x14ac:dyDescent="0.3">
      <c r="A524">
        <v>10523</v>
      </c>
      <c r="B524">
        <f t="shared" si="17"/>
        <v>1.1000000000000001</v>
      </c>
      <c r="C524">
        <f t="shared" si="17"/>
        <v>1.1000000000000001</v>
      </c>
      <c r="F524">
        <v>3960</v>
      </c>
      <c r="G524">
        <v>121220</v>
      </c>
      <c r="H524" t="s">
        <v>29</v>
      </c>
      <c r="I524" t="s">
        <v>30</v>
      </c>
      <c r="J524" t="s">
        <v>85</v>
      </c>
      <c r="K524" t="s">
        <v>86</v>
      </c>
      <c r="L524">
        <v>0</v>
      </c>
      <c r="M524">
        <v>-4.75</v>
      </c>
      <c r="N524">
        <v>-3.5</v>
      </c>
      <c r="O524">
        <v>4.75</v>
      </c>
      <c r="P524">
        <v>3</v>
      </c>
      <c r="Q524">
        <v>-13.5</v>
      </c>
      <c r="R524">
        <v>2.5499999999999998</v>
      </c>
      <c r="S524">
        <v>-6.75</v>
      </c>
      <c r="T524" t="str">
        <f t="shared" si="16"/>
        <v>g101,5</v>
      </c>
      <c r="U524" s="1" t="s">
        <v>78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g101</v>
      </c>
      <c r="X524">
        <v>5</v>
      </c>
      <c r="Z524" s="2" t="str">
        <f>IF(AND(ISBLANK(Y524),OR(NOT(ISBLANK(AA524)),NOT(ISBLANK(AB524)))),#N/A,
IF(ISBLANK(Y524),"",
IF(AND(NOT(ISERROR(VLOOKUP(Y524,MonsterTable!$A:$B,MATCH(MonsterTable!$B$1,MonsterTable!$A$1:$B$1,0),0))),OR(ISBLANK(AA524),ISBLANK(AB524))),#N/A,
IFERROR(VLOOKUP(Y524,MonsterTable!$A:$B,MATCH(MonsterTable!$B$1,MonsterTable!$A$1:$B$1,0),0),
IF(OR(NOT(ISBLANK(AA524)),ISBLANK(AB524)),#N/A,
IF(Y524="empty","empty",
VLOOKUP(Y524,MonsterGroupTable!$A:$A,1,0)))))))</f>
        <v/>
      </c>
      <c r="AD524" s="2" t="str">
        <f>IF(AND(ISBLANK(AC524),OR(NOT(ISBLANK(AE524)),NOT(ISBLANK(AF524)))),#N/A,
IF(ISBLANK(AC524),"",
IF(AND(NOT(ISERROR(VLOOKUP(AC524,MonsterTable!$A:$B,MATCH(MonsterTable!$B$1,MonsterTable!$A$1:$B$1,0),0))),OR(ISBLANK(AE524),ISBLANK(AF524))),#N/A,
IFERROR(VLOOKUP(AC524,MonsterTable!$A:$B,MATCH(MonsterTable!$B$1,MonsterTable!$A$1:$B$1,0),0),
IF(OR(NOT(ISBLANK(AE524)),ISBLANK(AF524)),#N/A,
IF(AC524="empty","empty",
VLOOKUP(AC524,MonsterGroupTable!$A:$A,1,0)))))))</f>
        <v/>
      </c>
      <c r="AH524" s="2" t="str">
        <f>IF(AND(ISBLANK(AG524),OR(NOT(ISBLANK(AI524)),NOT(ISBLANK(AJ524)))),#N/A,
IF(ISBLANK(AG524),"",
IF(AND(NOT(ISERROR(VLOOKUP(AG524,MonsterTable!$A:$B,MATCH(MonsterTable!$B$1,MonsterTable!$A$1:$B$1,0),0))),OR(ISBLANK(AI524),ISBLANK(AJ524))),#N/A,
IFERROR(VLOOKUP(AG524,MonsterTable!$A:$B,MATCH(MonsterTable!$B$1,MonsterTable!$A$1:$B$1,0),0),
IF(OR(NOT(ISBLANK(AI524)),ISBLANK(AJ524)),#N/A,
IF(AG524="empty","empty",
VLOOKUP(AG524,MonsterGroupTable!$A:$A,1,0)))))))</f>
        <v/>
      </c>
      <c r="AL524" s="2" t="str">
        <f>IF(AND(ISBLANK(AK524),OR(NOT(ISBLANK(AM524)),NOT(ISBLANK(AN524)))),#N/A,
IF(ISBLANK(AK524),"",
IF(AND(NOT(ISERROR(VLOOKUP(AK524,MonsterTable!$A:$B,MATCH(MonsterTable!$B$1,MonsterTable!$A$1:$B$1,0),0))),OR(ISBLANK(AM524),ISBLANK(AN524))),#N/A,
IFERROR(VLOOKUP(AK524,MonsterTable!$A:$B,MATCH(MonsterTable!$B$1,MonsterTable!$A$1:$B$1,0),0),
IF(OR(NOT(ISBLANK(AM524)),ISBLANK(AN524)),#N/A,
IF(AK524="empty","empty",
VLOOKUP(AK524,MonsterGroupTable!$A:$A,1,0)))))))</f>
        <v/>
      </c>
      <c r="AP524" s="2" t="str">
        <f>IF(AND(ISBLANK(AO524),OR(NOT(ISBLANK(AQ524)),NOT(ISBLANK(AR524)))),#N/A,
IF(ISBLANK(AO524),"",
IF(AND(NOT(ISERROR(VLOOKUP(AO524,MonsterTable!$A:$B,MATCH(MonsterTable!$B$1,MonsterTable!$A$1:$B$1,0),0))),OR(ISBLANK(AQ524),ISBLANK(AR524))),#N/A,
IFERROR(VLOOKUP(AO524,MonsterTable!$A:$B,MATCH(MonsterTable!$B$1,MonsterTable!$A$1:$B$1,0),0),
IF(OR(NOT(ISBLANK(AQ524)),ISBLANK(AR524)),#N/A,
IF(AO524="empty","empty",
VLOOKUP(AO524,MonsterGroupTable!$A:$A,1,0)))))))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B524" s="2" t="str">
        <f>IF(AND(ISBLANK(BA524),OR(NOT(ISBLANK(BC524)),NOT(ISBLANK(BD524)))),#N/A,
IF(ISBLANK(BA524),"",
IF(AND(NOT(ISERROR(VLOOKUP(BA524,MonsterTable!$A:$B,MATCH(MonsterTable!$B$1,MonsterTable!$A$1:$B$1,0),0))),OR(ISBLANK(BC524),ISBLANK(BD524))),#N/A,
IFERROR(VLOOKUP(BA524,MonsterTable!$A:$B,MATCH(MonsterTable!$B$1,MonsterTable!$A$1:$B$1,0),0),
IF(OR(NOT(ISBLANK(BC524)),ISBLANK(BD524)),#N/A,
IF(BA524="empty","empty",
VLOOKUP(BA524,MonsterGroupTable!$A:$A,1,0)))))))</f>
        <v/>
      </c>
      <c r="BF524" s="2" t="str">
        <f>IF(AND(ISBLANK(BE524),OR(NOT(ISBLANK(BG524)),NOT(ISBLANK(BH524)))),#N/A,
IF(ISBLANK(BE524),"",
IF(AND(NOT(ISERROR(VLOOKUP(BE524,MonsterTable!$A:$B,MATCH(MonsterTable!$B$1,MonsterTable!$A$1:$B$1,0),0))),OR(ISBLANK(BG524),ISBLANK(BH524))),#N/A,
IFERROR(VLOOKUP(BE524,MonsterTable!$A:$B,MATCH(MonsterTable!$B$1,MonsterTable!$A$1:$B$1,0),0),
IF(OR(NOT(ISBLANK(BG524)),ISBLANK(BH524)),#N/A,
IF(BE524="empty","empty",
VLOOKUP(BE524,MonsterGroupTable!$A:$A,1,0)))))))</f>
        <v/>
      </c>
    </row>
    <row r="525" spans="1:58" x14ac:dyDescent="0.3">
      <c r="A525">
        <v>10524</v>
      </c>
      <c r="B525">
        <f t="shared" si="17"/>
        <v>1.1000000000000001</v>
      </c>
      <c r="C525">
        <f t="shared" si="17"/>
        <v>1.1000000000000001</v>
      </c>
      <c r="F525">
        <v>3960</v>
      </c>
      <c r="G525">
        <v>121880</v>
      </c>
      <c r="H525" t="s">
        <v>29</v>
      </c>
      <c r="I525" t="s">
        <v>30</v>
      </c>
      <c r="J525" t="s">
        <v>85</v>
      </c>
      <c r="K525" t="s">
        <v>86</v>
      </c>
      <c r="L525">
        <v>0</v>
      </c>
      <c r="M525">
        <v>-4.75</v>
      </c>
      <c r="N525">
        <v>-3.5</v>
      </c>
      <c r="O525">
        <v>4.75</v>
      </c>
      <c r="P525">
        <v>3</v>
      </c>
      <c r="Q525">
        <v>-13.5</v>
      </c>
      <c r="R525">
        <v>2.5499999999999998</v>
      </c>
      <c r="S525">
        <v>-6.75</v>
      </c>
      <c r="T525" t="str">
        <f t="shared" si="16"/>
        <v>g101,5</v>
      </c>
      <c r="U525" s="1" t="s">
        <v>78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g101</v>
      </c>
      <c r="X525">
        <v>5</v>
      </c>
      <c r="Z525" s="2" t="str">
        <f>IF(AND(ISBLANK(Y525),OR(NOT(ISBLANK(AA525)),NOT(ISBLANK(AB525)))),#N/A,
IF(ISBLANK(Y525),"",
IF(AND(NOT(ISERROR(VLOOKUP(Y525,MonsterTable!$A:$B,MATCH(MonsterTable!$B$1,MonsterTable!$A$1:$B$1,0),0))),OR(ISBLANK(AA525),ISBLANK(AB525))),#N/A,
IFERROR(VLOOKUP(Y525,MonsterTable!$A:$B,MATCH(MonsterTable!$B$1,MonsterTable!$A$1:$B$1,0),0),
IF(OR(NOT(ISBLANK(AA525)),ISBLANK(AB525)),#N/A,
IF(Y525="empty","empty",
VLOOKUP(Y525,MonsterGroupTable!$A:$A,1,0)))))))</f>
        <v/>
      </c>
      <c r="AD525" s="2" t="str">
        <f>IF(AND(ISBLANK(AC525),OR(NOT(ISBLANK(AE525)),NOT(ISBLANK(AF525)))),#N/A,
IF(ISBLANK(AC525),"",
IF(AND(NOT(ISERROR(VLOOKUP(AC525,MonsterTable!$A:$B,MATCH(MonsterTable!$B$1,MonsterTable!$A$1:$B$1,0),0))),OR(ISBLANK(AE525),ISBLANK(AF525))),#N/A,
IFERROR(VLOOKUP(AC525,MonsterTable!$A:$B,MATCH(MonsterTable!$B$1,MonsterTable!$A$1:$B$1,0),0),
IF(OR(NOT(ISBLANK(AE525)),ISBLANK(AF525)),#N/A,
IF(AC525="empty","empty",
VLOOKUP(AC525,MonsterGroupTable!$A:$A,1,0)))))))</f>
        <v/>
      </c>
      <c r="AH525" s="2" t="str">
        <f>IF(AND(ISBLANK(AG525),OR(NOT(ISBLANK(AI525)),NOT(ISBLANK(AJ525)))),#N/A,
IF(ISBLANK(AG525),"",
IF(AND(NOT(ISERROR(VLOOKUP(AG525,MonsterTable!$A:$B,MATCH(MonsterTable!$B$1,MonsterTable!$A$1:$B$1,0),0))),OR(ISBLANK(AI525),ISBLANK(AJ525))),#N/A,
IFERROR(VLOOKUP(AG525,MonsterTable!$A:$B,MATCH(MonsterTable!$B$1,MonsterTable!$A$1:$B$1,0),0),
IF(OR(NOT(ISBLANK(AI525)),ISBLANK(AJ525)),#N/A,
IF(AG525="empty","empty",
VLOOKUP(AG525,MonsterGroupTable!$A:$A,1,0)))))))</f>
        <v/>
      </c>
      <c r="AL525" s="2" t="str">
        <f>IF(AND(ISBLANK(AK525),OR(NOT(ISBLANK(AM525)),NOT(ISBLANK(AN525)))),#N/A,
IF(ISBLANK(AK525),"",
IF(AND(NOT(ISERROR(VLOOKUP(AK525,MonsterTable!$A:$B,MATCH(MonsterTable!$B$1,MonsterTable!$A$1:$B$1,0),0))),OR(ISBLANK(AM525),ISBLANK(AN525))),#N/A,
IFERROR(VLOOKUP(AK525,MonsterTable!$A:$B,MATCH(MonsterTable!$B$1,MonsterTable!$A$1:$B$1,0),0),
IF(OR(NOT(ISBLANK(AM525)),ISBLANK(AN525)),#N/A,
IF(AK525="empty","empty",
VLOOKUP(AK525,MonsterGroupTable!$A:$A,1,0)))))))</f>
        <v/>
      </c>
      <c r="AP525" s="2" t="str">
        <f>IF(AND(ISBLANK(AO525),OR(NOT(ISBLANK(AQ525)),NOT(ISBLANK(AR525)))),#N/A,
IF(ISBLANK(AO525),"",
IF(AND(NOT(ISERROR(VLOOKUP(AO525,MonsterTable!$A:$B,MATCH(MonsterTable!$B$1,MonsterTable!$A$1:$B$1,0),0))),OR(ISBLANK(AQ525),ISBLANK(AR525))),#N/A,
IFERROR(VLOOKUP(AO525,MonsterTable!$A:$B,MATCH(MonsterTable!$B$1,MonsterTable!$A$1:$B$1,0),0),
IF(OR(NOT(ISBLANK(AQ525)),ISBLANK(AR525)),#N/A,
IF(AO525="empty","empty",
VLOOKUP(AO525,MonsterGroupTable!$A:$A,1,0)))))))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B525" s="2" t="str">
        <f>IF(AND(ISBLANK(BA525),OR(NOT(ISBLANK(BC525)),NOT(ISBLANK(BD525)))),#N/A,
IF(ISBLANK(BA525),"",
IF(AND(NOT(ISERROR(VLOOKUP(BA525,MonsterTable!$A:$B,MATCH(MonsterTable!$B$1,MonsterTable!$A$1:$B$1,0),0))),OR(ISBLANK(BC525),ISBLANK(BD525))),#N/A,
IFERROR(VLOOKUP(BA525,MonsterTable!$A:$B,MATCH(MonsterTable!$B$1,MonsterTable!$A$1:$B$1,0),0),
IF(OR(NOT(ISBLANK(BC525)),ISBLANK(BD525)),#N/A,
IF(BA525="empty","empty",
VLOOKUP(BA525,MonsterGroupTable!$A:$A,1,0)))))))</f>
        <v/>
      </c>
      <c r="BF525" s="2" t="str">
        <f>IF(AND(ISBLANK(BE525),OR(NOT(ISBLANK(BG525)),NOT(ISBLANK(BH525)))),#N/A,
IF(ISBLANK(BE525),"",
IF(AND(NOT(ISERROR(VLOOKUP(BE525,MonsterTable!$A:$B,MATCH(MonsterTable!$B$1,MonsterTable!$A$1:$B$1,0),0))),OR(ISBLANK(BG525),ISBLANK(BH525))),#N/A,
IFERROR(VLOOKUP(BE525,MonsterTable!$A:$B,MATCH(MonsterTable!$B$1,MonsterTable!$A$1:$B$1,0),0),
IF(OR(NOT(ISBLANK(BG525)),ISBLANK(BH525)),#N/A,
IF(BE525="empty","empty",
VLOOKUP(BE525,MonsterGroupTable!$A:$A,1,0)))))))</f>
        <v/>
      </c>
    </row>
    <row r="526" spans="1:58" x14ac:dyDescent="0.3">
      <c r="A526">
        <v>10525</v>
      </c>
      <c r="B526">
        <f t="shared" si="17"/>
        <v>1.1000000000000001</v>
      </c>
      <c r="C526">
        <f t="shared" si="17"/>
        <v>1.1000000000000001</v>
      </c>
      <c r="F526">
        <v>3960</v>
      </c>
      <c r="G526">
        <v>122540</v>
      </c>
      <c r="H526" t="s">
        <v>29</v>
      </c>
      <c r="I526" t="s">
        <v>30</v>
      </c>
      <c r="J526" t="s">
        <v>85</v>
      </c>
      <c r="K526" t="s">
        <v>86</v>
      </c>
      <c r="L526">
        <v>0</v>
      </c>
      <c r="M526">
        <v>-4.75</v>
      </c>
      <c r="N526">
        <v>-3.5</v>
      </c>
      <c r="O526">
        <v>4.75</v>
      </c>
      <c r="P526">
        <v>3</v>
      </c>
      <c r="Q526">
        <v>-13.5</v>
      </c>
      <c r="R526">
        <v>2.5499999999999998</v>
      </c>
      <c r="S526">
        <v>-6.75</v>
      </c>
      <c r="T526" t="str">
        <f t="shared" si="16"/>
        <v>g101,5</v>
      </c>
      <c r="U526" s="1" t="s">
        <v>78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g101</v>
      </c>
      <c r="X526">
        <v>5</v>
      </c>
      <c r="Z526" s="2" t="str">
        <f>IF(AND(ISBLANK(Y526),OR(NOT(ISBLANK(AA526)),NOT(ISBLANK(AB526)))),#N/A,
IF(ISBLANK(Y526),"",
IF(AND(NOT(ISERROR(VLOOKUP(Y526,MonsterTable!$A:$B,MATCH(MonsterTable!$B$1,MonsterTable!$A$1:$B$1,0),0))),OR(ISBLANK(AA526),ISBLANK(AB526))),#N/A,
IFERROR(VLOOKUP(Y526,MonsterTable!$A:$B,MATCH(MonsterTable!$B$1,MonsterTable!$A$1:$B$1,0),0),
IF(OR(NOT(ISBLANK(AA526)),ISBLANK(AB526)),#N/A,
IF(Y526="empty","empty",
VLOOKUP(Y526,MonsterGroupTable!$A:$A,1,0)))))))</f>
        <v/>
      </c>
      <c r="AD526" s="2" t="str">
        <f>IF(AND(ISBLANK(AC526),OR(NOT(ISBLANK(AE526)),NOT(ISBLANK(AF526)))),#N/A,
IF(ISBLANK(AC526),"",
IF(AND(NOT(ISERROR(VLOOKUP(AC526,MonsterTable!$A:$B,MATCH(MonsterTable!$B$1,MonsterTable!$A$1:$B$1,0),0))),OR(ISBLANK(AE526),ISBLANK(AF526))),#N/A,
IFERROR(VLOOKUP(AC526,MonsterTable!$A:$B,MATCH(MonsterTable!$B$1,MonsterTable!$A$1:$B$1,0),0),
IF(OR(NOT(ISBLANK(AE526)),ISBLANK(AF526)),#N/A,
IF(AC526="empty","empty",
VLOOKUP(AC526,MonsterGroupTable!$A:$A,1,0)))))))</f>
        <v/>
      </c>
      <c r="AH526" s="2" t="str">
        <f>IF(AND(ISBLANK(AG526),OR(NOT(ISBLANK(AI526)),NOT(ISBLANK(AJ526)))),#N/A,
IF(ISBLANK(AG526),"",
IF(AND(NOT(ISERROR(VLOOKUP(AG526,MonsterTable!$A:$B,MATCH(MonsterTable!$B$1,MonsterTable!$A$1:$B$1,0),0))),OR(ISBLANK(AI526),ISBLANK(AJ526))),#N/A,
IFERROR(VLOOKUP(AG526,MonsterTable!$A:$B,MATCH(MonsterTable!$B$1,MonsterTable!$A$1:$B$1,0),0),
IF(OR(NOT(ISBLANK(AI526)),ISBLANK(AJ526)),#N/A,
IF(AG526="empty","empty",
VLOOKUP(AG526,MonsterGroupTable!$A:$A,1,0)))))))</f>
        <v/>
      </c>
      <c r="AL526" s="2" t="str">
        <f>IF(AND(ISBLANK(AK526),OR(NOT(ISBLANK(AM526)),NOT(ISBLANK(AN526)))),#N/A,
IF(ISBLANK(AK526),"",
IF(AND(NOT(ISERROR(VLOOKUP(AK526,MonsterTable!$A:$B,MATCH(MonsterTable!$B$1,MonsterTable!$A$1:$B$1,0),0))),OR(ISBLANK(AM526),ISBLANK(AN526))),#N/A,
IFERROR(VLOOKUP(AK526,MonsterTable!$A:$B,MATCH(MonsterTable!$B$1,MonsterTable!$A$1:$B$1,0),0),
IF(OR(NOT(ISBLANK(AM526)),ISBLANK(AN526)),#N/A,
IF(AK526="empty","empty",
VLOOKUP(AK526,MonsterGroupTable!$A:$A,1,0)))))))</f>
        <v/>
      </c>
      <c r="AP526" s="2" t="str">
        <f>IF(AND(ISBLANK(AO526),OR(NOT(ISBLANK(AQ526)),NOT(ISBLANK(AR526)))),#N/A,
IF(ISBLANK(AO526),"",
IF(AND(NOT(ISERROR(VLOOKUP(AO526,MonsterTable!$A:$B,MATCH(MonsterTable!$B$1,MonsterTable!$A$1:$B$1,0),0))),OR(ISBLANK(AQ526),ISBLANK(AR526))),#N/A,
IFERROR(VLOOKUP(AO526,MonsterTable!$A:$B,MATCH(MonsterTable!$B$1,MonsterTable!$A$1:$B$1,0),0),
IF(OR(NOT(ISBLANK(AQ526)),ISBLANK(AR526)),#N/A,
IF(AO526="empty","empty",
VLOOKUP(AO526,MonsterGroupTable!$A:$A,1,0)))))))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B526" s="2" t="str">
        <f>IF(AND(ISBLANK(BA526),OR(NOT(ISBLANK(BC526)),NOT(ISBLANK(BD526)))),#N/A,
IF(ISBLANK(BA526),"",
IF(AND(NOT(ISERROR(VLOOKUP(BA526,MonsterTable!$A:$B,MATCH(MonsterTable!$B$1,MonsterTable!$A$1:$B$1,0),0))),OR(ISBLANK(BC526),ISBLANK(BD526))),#N/A,
IFERROR(VLOOKUP(BA526,MonsterTable!$A:$B,MATCH(MonsterTable!$B$1,MonsterTable!$A$1:$B$1,0),0),
IF(OR(NOT(ISBLANK(BC526)),ISBLANK(BD526)),#N/A,
IF(BA526="empty","empty",
VLOOKUP(BA526,MonsterGroupTable!$A:$A,1,0)))))))</f>
        <v/>
      </c>
      <c r="BF526" s="2" t="str">
        <f>IF(AND(ISBLANK(BE526),OR(NOT(ISBLANK(BG526)),NOT(ISBLANK(BH526)))),#N/A,
IF(ISBLANK(BE526),"",
IF(AND(NOT(ISERROR(VLOOKUP(BE526,MonsterTable!$A:$B,MATCH(MonsterTable!$B$1,MonsterTable!$A$1:$B$1,0),0))),OR(ISBLANK(BG526),ISBLANK(BH526))),#N/A,
IFERROR(VLOOKUP(BE526,MonsterTable!$A:$B,MATCH(MonsterTable!$B$1,MonsterTable!$A$1:$B$1,0),0),
IF(OR(NOT(ISBLANK(BG526)),ISBLANK(BH526)),#N/A,
IF(BE526="empty","empty",
VLOOKUP(BE526,MonsterGroupTable!$A:$A,1,0)))))))</f>
        <v/>
      </c>
    </row>
    <row r="527" spans="1:58" x14ac:dyDescent="0.3">
      <c r="A527">
        <v>10526</v>
      </c>
      <c r="B527">
        <f t="shared" si="17"/>
        <v>1.1000000000000001</v>
      </c>
      <c r="C527">
        <f t="shared" si="17"/>
        <v>1.1000000000000001</v>
      </c>
      <c r="F527">
        <v>3960</v>
      </c>
      <c r="G527">
        <v>123200</v>
      </c>
      <c r="H527" t="s">
        <v>29</v>
      </c>
      <c r="I527" t="s">
        <v>30</v>
      </c>
      <c r="J527" t="s">
        <v>85</v>
      </c>
      <c r="K527" t="s">
        <v>86</v>
      </c>
      <c r="L527">
        <v>0</v>
      </c>
      <c r="M527">
        <v>-4.75</v>
      </c>
      <c r="N527">
        <v>-3.5</v>
      </c>
      <c r="O527">
        <v>4.75</v>
      </c>
      <c r="P527">
        <v>3</v>
      </c>
      <c r="Q527">
        <v>-13.5</v>
      </c>
      <c r="R527">
        <v>2.5499999999999998</v>
      </c>
      <c r="S527">
        <v>-6.75</v>
      </c>
      <c r="T527" t="str">
        <f t="shared" si="16"/>
        <v>g101,5</v>
      </c>
      <c r="U527" s="1" t="s">
        <v>78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g101</v>
      </c>
      <c r="X527">
        <v>5</v>
      </c>
      <c r="Z527" s="2" t="str">
        <f>IF(AND(ISBLANK(Y527),OR(NOT(ISBLANK(AA527)),NOT(ISBLANK(AB527)))),#N/A,
IF(ISBLANK(Y527),"",
IF(AND(NOT(ISERROR(VLOOKUP(Y527,MonsterTable!$A:$B,MATCH(MonsterTable!$B$1,MonsterTable!$A$1:$B$1,0),0))),OR(ISBLANK(AA527),ISBLANK(AB527))),#N/A,
IFERROR(VLOOKUP(Y527,MonsterTable!$A:$B,MATCH(MonsterTable!$B$1,MonsterTable!$A$1:$B$1,0),0),
IF(OR(NOT(ISBLANK(AA527)),ISBLANK(AB527)),#N/A,
IF(Y527="empty","empty",
VLOOKUP(Y527,MonsterGroupTable!$A:$A,1,0)))))))</f>
        <v/>
      </c>
      <c r="AD527" s="2" t="str">
        <f>IF(AND(ISBLANK(AC527),OR(NOT(ISBLANK(AE527)),NOT(ISBLANK(AF527)))),#N/A,
IF(ISBLANK(AC527),"",
IF(AND(NOT(ISERROR(VLOOKUP(AC527,MonsterTable!$A:$B,MATCH(MonsterTable!$B$1,MonsterTable!$A$1:$B$1,0),0))),OR(ISBLANK(AE527),ISBLANK(AF527))),#N/A,
IFERROR(VLOOKUP(AC527,MonsterTable!$A:$B,MATCH(MonsterTable!$B$1,MonsterTable!$A$1:$B$1,0),0),
IF(OR(NOT(ISBLANK(AE527)),ISBLANK(AF527)),#N/A,
IF(AC527="empty","empty",
VLOOKUP(AC527,MonsterGroupTable!$A:$A,1,0)))))))</f>
        <v/>
      </c>
      <c r="AH527" s="2" t="str">
        <f>IF(AND(ISBLANK(AG527),OR(NOT(ISBLANK(AI527)),NOT(ISBLANK(AJ527)))),#N/A,
IF(ISBLANK(AG527),"",
IF(AND(NOT(ISERROR(VLOOKUP(AG527,MonsterTable!$A:$B,MATCH(MonsterTable!$B$1,MonsterTable!$A$1:$B$1,0),0))),OR(ISBLANK(AI527),ISBLANK(AJ527))),#N/A,
IFERROR(VLOOKUP(AG527,MonsterTable!$A:$B,MATCH(MonsterTable!$B$1,MonsterTable!$A$1:$B$1,0),0),
IF(OR(NOT(ISBLANK(AI527)),ISBLANK(AJ527)),#N/A,
IF(AG527="empty","empty",
VLOOKUP(AG527,MonsterGroupTable!$A:$A,1,0)))))))</f>
        <v/>
      </c>
      <c r="AL527" s="2" t="str">
        <f>IF(AND(ISBLANK(AK527),OR(NOT(ISBLANK(AM527)),NOT(ISBLANK(AN527)))),#N/A,
IF(ISBLANK(AK527),"",
IF(AND(NOT(ISERROR(VLOOKUP(AK527,MonsterTable!$A:$B,MATCH(MonsterTable!$B$1,MonsterTable!$A$1:$B$1,0),0))),OR(ISBLANK(AM527),ISBLANK(AN527))),#N/A,
IFERROR(VLOOKUP(AK527,MonsterTable!$A:$B,MATCH(MonsterTable!$B$1,MonsterTable!$A$1:$B$1,0),0),
IF(OR(NOT(ISBLANK(AM527)),ISBLANK(AN527)),#N/A,
IF(AK527="empty","empty",
VLOOKUP(AK527,MonsterGroupTable!$A:$A,1,0)))))))</f>
        <v/>
      </c>
      <c r="AP527" s="2" t="str">
        <f>IF(AND(ISBLANK(AO527),OR(NOT(ISBLANK(AQ527)),NOT(ISBLANK(AR527)))),#N/A,
IF(ISBLANK(AO527),"",
IF(AND(NOT(ISERROR(VLOOKUP(AO527,MonsterTable!$A:$B,MATCH(MonsterTable!$B$1,MonsterTable!$A$1:$B$1,0),0))),OR(ISBLANK(AQ527),ISBLANK(AR527))),#N/A,
IFERROR(VLOOKUP(AO527,MonsterTable!$A:$B,MATCH(MonsterTable!$B$1,MonsterTable!$A$1:$B$1,0),0),
IF(OR(NOT(ISBLANK(AQ527)),ISBLANK(AR527)),#N/A,
IF(AO527="empty","empty",
VLOOKUP(AO527,MonsterGroupTable!$A:$A,1,0)))))))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B527" s="2" t="str">
        <f>IF(AND(ISBLANK(BA527),OR(NOT(ISBLANK(BC527)),NOT(ISBLANK(BD527)))),#N/A,
IF(ISBLANK(BA527),"",
IF(AND(NOT(ISERROR(VLOOKUP(BA527,MonsterTable!$A:$B,MATCH(MonsterTable!$B$1,MonsterTable!$A$1:$B$1,0),0))),OR(ISBLANK(BC527),ISBLANK(BD527))),#N/A,
IFERROR(VLOOKUP(BA527,MonsterTable!$A:$B,MATCH(MonsterTable!$B$1,MonsterTable!$A$1:$B$1,0),0),
IF(OR(NOT(ISBLANK(BC527)),ISBLANK(BD527)),#N/A,
IF(BA527="empty","empty",
VLOOKUP(BA527,MonsterGroupTable!$A:$A,1,0)))))))</f>
        <v/>
      </c>
      <c r="BF527" s="2" t="str">
        <f>IF(AND(ISBLANK(BE527),OR(NOT(ISBLANK(BG527)),NOT(ISBLANK(BH527)))),#N/A,
IF(ISBLANK(BE527),"",
IF(AND(NOT(ISERROR(VLOOKUP(BE527,MonsterTable!$A:$B,MATCH(MonsterTable!$B$1,MonsterTable!$A$1:$B$1,0),0))),OR(ISBLANK(BG527),ISBLANK(BH527))),#N/A,
IFERROR(VLOOKUP(BE527,MonsterTable!$A:$B,MATCH(MonsterTable!$B$1,MonsterTable!$A$1:$B$1,0),0),
IF(OR(NOT(ISBLANK(BG527)),ISBLANK(BH527)),#N/A,
IF(BE527="empty","empty",
VLOOKUP(BE527,MonsterGroupTable!$A:$A,1,0)))))))</f>
        <v/>
      </c>
    </row>
    <row r="528" spans="1:58" x14ac:dyDescent="0.3">
      <c r="A528">
        <v>10527</v>
      </c>
      <c r="B528">
        <f t="shared" si="17"/>
        <v>1.1000000000000001</v>
      </c>
      <c r="C528">
        <f t="shared" si="17"/>
        <v>1.1000000000000001</v>
      </c>
      <c r="F528">
        <v>3960</v>
      </c>
      <c r="G528">
        <v>123860</v>
      </c>
      <c r="H528" t="s">
        <v>29</v>
      </c>
      <c r="I528" t="s">
        <v>30</v>
      </c>
      <c r="J528" t="s">
        <v>85</v>
      </c>
      <c r="K528" t="s">
        <v>86</v>
      </c>
      <c r="L528">
        <v>0</v>
      </c>
      <c r="M528">
        <v>-4.75</v>
      </c>
      <c r="N528">
        <v>-3.5</v>
      </c>
      <c r="O528">
        <v>4.75</v>
      </c>
      <c r="P528">
        <v>3</v>
      </c>
      <c r="Q528">
        <v>-13.5</v>
      </c>
      <c r="R528">
        <v>2.5499999999999998</v>
      </c>
      <c r="S528">
        <v>-6.75</v>
      </c>
      <c r="T528" t="str">
        <f t="shared" si="16"/>
        <v>g101,5</v>
      </c>
      <c r="U528" s="1" t="s">
        <v>78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g101</v>
      </c>
      <c r="X528">
        <v>5</v>
      </c>
      <c r="Z528" s="2" t="str">
        <f>IF(AND(ISBLANK(Y528),OR(NOT(ISBLANK(AA528)),NOT(ISBLANK(AB528)))),#N/A,
IF(ISBLANK(Y528),"",
IF(AND(NOT(ISERROR(VLOOKUP(Y528,MonsterTable!$A:$B,MATCH(MonsterTable!$B$1,MonsterTable!$A$1:$B$1,0),0))),OR(ISBLANK(AA528),ISBLANK(AB528))),#N/A,
IFERROR(VLOOKUP(Y528,MonsterTable!$A:$B,MATCH(MonsterTable!$B$1,MonsterTable!$A$1:$B$1,0),0),
IF(OR(NOT(ISBLANK(AA528)),ISBLANK(AB528)),#N/A,
IF(Y528="empty","empty",
VLOOKUP(Y528,MonsterGroupTable!$A:$A,1,0)))))))</f>
        <v/>
      </c>
      <c r="AD528" s="2" t="str">
        <f>IF(AND(ISBLANK(AC528),OR(NOT(ISBLANK(AE528)),NOT(ISBLANK(AF528)))),#N/A,
IF(ISBLANK(AC528),"",
IF(AND(NOT(ISERROR(VLOOKUP(AC528,MonsterTable!$A:$B,MATCH(MonsterTable!$B$1,MonsterTable!$A$1:$B$1,0),0))),OR(ISBLANK(AE528),ISBLANK(AF528))),#N/A,
IFERROR(VLOOKUP(AC528,MonsterTable!$A:$B,MATCH(MonsterTable!$B$1,MonsterTable!$A$1:$B$1,0),0),
IF(OR(NOT(ISBLANK(AE528)),ISBLANK(AF528)),#N/A,
IF(AC528="empty","empty",
VLOOKUP(AC528,MonsterGroupTable!$A:$A,1,0)))))))</f>
        <v/>
      </c>
      <c r="AH528" s="2" t="str">
        <f>IF(AND(ISBLANK(AG528),OR(NOT(ISBLANK(AI528)),NOT(ISBLANK(AJ528)))),#N/A,
IF(ISBLANK(AG528),"",
IF(AND(NOT(ISERROR(VLOOKUP(AG528,MonsterTable!$A:$B,MATCH(MonsterTable!$B$1,MonsterTable!$A$1:$B$1,0),0))),OR(ISBLANK(AI528),ISBLANK(AJ528))),#N/A,
IFERROR(VLOOKUP(AG528,MonsterTable!$A:$B,MATCH(MonsterTable!$B$1,MonsterTable!$A$1:$B$1,0),0),
IF(OR(NOT(ISBLANK(AI528)),ISBLANK(AJ528)),#N/A,
IF(AG528="empty","empty",
VLOOKUP(AG528,MonsterGroupTable!$A:$A,1,0)))))))</f>
        <v/>
      </c>
      <c r="AL528" s="2" t="str">
        <f>IF(AND(ISBLANK(AK528),OR(NOT(ISBLANK(AM528)),NOT(ISBLANK(AN528)))),#N/A,
IF(ISBLANK(AK528),"",
IF(AND(NOT(ISERROR(VLOOKUP(AK528,MonsterTable!$A:$B,MATCH(MonsterTable!$B$1,MonsterTable!$A$1:$B$1,0),0))),OR(ISBLANK(AM528),ISBLANK(AN528))),#N/A,
IFERROR(VLOOKUP(AK528,MonsterTable!$A:$B,MATCH(MonsterTable!$B$1,MonsterTable!$A$1:$B$1,0),0),
IF(OR(NOT(ISBLANK(AM528)),ISBLANK(AN528)),#N/A,
IF(AK528="empty","empty",
VLOOKUP(AK528,MonsterGroupTable!$A:$A,1,0)))))))</f>
        <v/>
      </c>
      <c r="AP528" s="2" t="str">
        <f>IF(AND(ISBLANK(AO528),OR(NOT(ISBLANK(AQ528)),NOT(ISBLANK(AR528)))),#N/A,
IF(ISBLANK(AO528),"",
IF(AND(NOT(ISERROR(VLOOKUP(AO528,MonsterTable!$A:$B,MATCH(MonsterTable!$B$1,MonsterTable!$A$1:$B$1,0),0))),OR(ISBLANK(AQ528),ISBLANK(AR528))),#N/A,
IFERROR(VLOOKUP(AO528,MonsterTable!$A:$B,MATCH(MonsterTable!$B$1,MonsterTable!$A$1:$B$1,0),0),
IF(OR(NOT(ISBLANK(AQ528)),ISBLANK(AR528)),#N/A,
IF(AO528="empty","empty",
VLOOKUP(AO528,MonsterGroupTable!$A:$A,1,0)))))))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B528" s="2" t="str">
        <f>IF(AND(ISBLANK(BA528),OR(NOT(ISBLANK(BC528)),NOT(ISBLANK(BD528)))),#N/A,
IF(ISBLANK(BA528),"",
IF(AND(NOT(ISERROR(VLOOKUP(BA528,MonsterTable!$A:$B,MATCH(MonsterTable!$B$1,MonsterTable!$A$1:$B$1,0),0))),OR(ISBLANK(BC528),ISBLANK(BD528))),#N/A,
IFERROR(VLOOKUP(BA528,MonsterTable!$A:$B,MATCH(MonsterTable!$B$1,MonsterTable!$A$1:$B$1,0),0),
IF(OR(NOT(ISBLANK(BC528)),ISBLANK(BD528)),#N/A,
IF(BA528="empty","empty",
VLOOKUP(BA528,MonsterGroupTable!$A:$A,1,0)))))))</f>
        <v/>
      </c>
      <c r="BF528" s="2" t="str">
        <f>IF(AND(ISBLANK(BE528),OR(NOT(ISBLANK(BG528)),NOT(ISBLANK(BH528)))),#N/A,
IF(ISBLANK(BE528),"",
IF(AND(NOT(ISERROR(VLOOKUP(BE528,MonsterTable!$A:$B,MATCH(MonsterTable!$B$1,MonsterTable!$A$1:$B$1,0),0))),OR(ISBLANK(BG528),ISBLANK(BH528))),#N/A,
IFERROR(VLOOKUP(BE528,MonsterTable!$A:$B,MATCH(MonsterTable!$B$1,MonsterTable!$A$1:$B$1,0),0),
IF(OR(NOT(ISBLANK(BG528)),ISBLANK(BH528)),#N/A,
IF(BE528="empty","empty",
VLOOKUP(BE528,MonsterGroupTable!$A:$A,1,0)))))))</f>
        <v/>
      </c>
    </row>
    <row r="529" spans="1:58" x14ac:dyDescent="0.3">
      <c r="A529">
        <v>10528</v>
      </c>
      <c r="B529">
        <f t="shared" si="17"/>
        <v>1.1000000000000001</v>
      </c>
      <c r="C529">
        <f t="shared" si="17"/>
        <v>1.1000000000000001</v>
      </c>
      <c r="F529">
        <v>3960</v>
      </c>
      <c r="G529">
        <v>124520</v>
      </c>
      <c r="H529" t="s">
        <v>29</v>
      </c>
      <c r="I529" t="s">
        <v>30</v>
      </c>
      <c r="J529" t="s">
        <v>85</v>
      </c>
      <c r="K529" t="s">
        <v>86</v>
      </c>
      <c r="L529">
        <v>0</v>
      </c>
      <c r="M529">
        <v>-4.75</v>
      </c>
      <c r="N529">
        <v>-3.5</v>
      </c>
      <c r="O529">
        <v>4.75</v>
      </c>
      <c r="P529">
        <v>3</v>
      </c>
      <c r="Q529">
        <v>-13.5</v>
      </c>
      <c r="R529">
        <v>2.5499999999999998</v>
      </c>
      <c r="S529">
        <v>-6.75</v>
      </c>
      <c r="T529" t="str">
        <f t="shared" si="16"/>
        <v>g101,5</v>
      </c>
      <c r="U529" s="1" t="s">
        <v>78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g101</v>
      </c>
      <c r="X529">
        <v>5</v>
      </c>
      <c r="Z529" s="2" t="str">
        <f>IF(AND(ISBLANK(Y529),OR(NOT(ISBLANK(AA529)),NOT(ISBLANK(AB529)))),#N/A,
IF(ISBLANK(Y529),"",
IF(AND(NOT(ISERROR(VLOOKUP(Y529,MonsterTable!$A:$B,MATCH(MonsterTable!$B$1,MonsterTable!$A$1:$B$1,0),0))),OR(ISBLANK(AA529),ISBLANK(AB529))),#N/A,
IFERROR(VLOOKUP(Y529,MonsterTable!$A:$B,MATCH(MonsterTable!$B$1,MonsterTable!$A$1:$B$1,0),0),
IF(OR(NOT(ISBLANK(AA529)),ISBLANK(AB529)),#N/A,
IF(Y529="empty","empty",
VLOOKUP(Y529,MonsterGroupTable!$A:$A,1,0)))))))</f>
        <v/>
      </c>
      <c r="AD529" s="2" t="str">
        <f>IF(AND(ISBLANK(AC529),OR(NOT(ISBLANK(AE529)),NOT(ISBLANK(AF529)))),#N/A,
IF(ISBLANK(AC529),"",
IF(AND(NOT(ISERROR(VLOOKUP(AC529,MonsterTable!$A:$B,MATCH(MonsterTable!$B$1,MonsterTable!$A$1:$B$1,0),0))),OR(ISBLANK(AE529),ISBLANK(AF529))),#N/A,
IFERROR(VLOOKUP(AC529,MonsterTable!$A:$B,MATCH(MonsterTable!$B$1,MonsterTable!$A$1:$B$1,0),0),
IF(OR(NOT(ISBLANK(AE529)),ISBLANK(AF529)),#N/A,
IF(AC529="empty","empty",
VLOOKUP(AC529,MonsterGroupTable!$A:$A,1,0)))))))</f>
        <v/>
      </c>
      <c r="AH529" s="2" t="str">
        <f>IF(AND(ISBLANK(AG529),OR(NOT(ISBLANK(AI529)),NOT(ISBLANK(AJ529)))),#N/A,
IF(ISBLANK(AG529),"",
IF(AND(NOT(ISERROR(VLOOKUP(AG529,MonsterTable!$A:$B,MATCH(MonsterTable!$B$1,MonsterTable!$A$1:$B$1,0),0))),OR(ISBLANK(AI529),ISBLANK(AJ529))),#N/A,
IFERROR(VLOOKUP(AG529,MonsterTable!$A:$B,MATCH(MonsterTable!$B$1,MonsterTable!$A$1:$B$1,0),0),
IF(OR(NOT(ISBLANK(AI529)),ISBLANK(AJ529)),#N/A,
IF(AG529="empty","empty",
VLOOKUP(AG529,MonsterGroupTable!$A:$A,1,0)))))))</f>
        <v/>
      </c>
      <c r="AL529" s="2" t="str">
        <f>IF(AND(ISBLANK(AK529),OR(NOT(ISBLANK(AM529)),NOT(ISBLANK(AN529)))),#N/A,
IF(ISBLANK(AK529),"",
IF(AND(NOT(ISERROR(VLOOKUP(AK529,MonsterTable!$A:$B,MATCH(MonsterTable!$B$1,MonsterTable!$A$1:$B$1,0),0))),OR(ISBLANK(AM529),ISBLANK(AN529))),#N/A,
IFERROR(VLOOKUP(AK529,MonsterTable!$A:$B,MATCH(MonsterTable!$B$1,MonsterTable!$A$1:$B$1,0),0),
IF(OR(NOT(ISBLANK(AM529)),ISBLANK(AN529)),#N/A,
IF(AK529="empty","empty",
VLOOKUP(AK529,MonsterGroupTable!$A:$A,1,0)))))))</f>
        <v/>
      </c>
      <c r="AP529" s="2" t="str">
        <f>IF(AND(ISBLANK(AO529),OR(NOT(ISBLANK(AQ529)),NOT(ISBLANK(AR529)))),#N/A,
IF(ISBLANK(AO529),"",
IF(AND(NOT(ISERROR(VLOOKUP(AO529,MonsterTable!$A:$B,MATCH(MonsterTable!$B$1,MonsterTable!$A$1:$B$1,0),0))),OR(ISBLANK(AQ529),ISBLANK(AR529))),#N/A,
IFERROR(VLOOKUP(AO529,MonsterTable!$A:$B,MATCH(MonsterTable!$B$1,MonsterTable!$A$1:$B$1,0),0),
IF(OR(NOT(ISBLANK(AQ529)),ISBLANK(AR529)),#N/A,
IF(AO529="empty","empty",
VLOOKUP(AO529,MonsterGroupTable!$A:$A,1,0)))))))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B529" s="2" t="str">
        <f>IF(AND(ISBLANK(BA529),OR(NOT(ISBLANK(BC529)),NOT(ISBLANK(BD529)))),#N/A,
IF(ISBLANK(BA529),"",
IF(AND(NOT(ISERROR(VLOOKUP(BA529,MonsterTable!$A:$B,MATCH(MonsterTable!$B$1,MonsterTable!$A$1:$B$1,0),0))),OR(ISBLANK(BC529),ISBLANK(BD529))),#N/A,
IFERROR(VLOOKUP(BA529,MonsterTable!$A:$B,MATCH(MonsterTable!$B$1,MonsterTable!$A$1:$B$1,0),0),
IF(OR(NOT(ISBLANK(BC529)),ISBLANK(BD529)),#N/A,
IF(BA529="empty","empty",
VLOOKUP(BA529,MonsterGroupTable!$A:$A,1,0)))))))</f>
        <v/>
      </c>
      <c r="BF529" s="2" t="str">
        <f>IF(AND(ISBLANK(BE529),OR(NOT(ISBLANK(BG529)),NOT(ISBLANK(BH529)))),#N/A,
IF(ISBLANK(BE529),"",
IF(AND(NOT(ISERROR(VLOOKUP(BE529,MonsterTable!$A:$B,MATCH(MonsterTable!$B$1,MonsterTable!$A$1:$B$1,0),0))),OR(ISBLANK(BG529),ISBLANK(BH529))),#N/A,
IFERROR(VLOOKUP(BE529,MonsterTable!$A:$B,MATCH(MonsterTable!$B$1,MonsterTable!$A$1:$B$1,0),0),
IF(OR(NOT(ISBLANK(BG529)),ISBLANK(BH529)),#N/A,
IF(BE529="empty","empty",
VLOOKUP(BE529,MonsterGroupTable!$A:$A,1,0)))))))</f>
        <v/>
      </c>
    </row>
    <row r="530" spans="1:58" x14ac:dyDescent="0.3">
      <c r="A530">
        <v>10529</v>
      </c>
      <c r="B530">
        <f t="shared" si="17"/>
        <v>1.1000000000000001</v>
      </c>
      <c r="C530">
        <f t="shared" si="17"/>
        <v>1.1000000000000001</v>
      </c>
      <c r="F530">
        <v>3960</v>
      </c>
      <c r="G530">
        <v>125180</v>
      </c>
      <c r="H530" t="s">
        <v>29</v>
      </c>
      <c r="I530" t="s">
        <v>30</v>
      </c>
      <c r="J530" t="s">
        <v>85</v>
      </c>
      <c r="K530" t="s">
        <v>86</v>
      </c>
      <c r="L530">
        <v>0</v>
      </c>
      <c r="M530">
        <v>-4.75</v>
      </c>
      <c r="N530">
        <v>-3.5</v>
      </c>
      <c r="O530">
        <v>4.75</v>
      </c>
      <c r="P530">
        <v>3</v>
      </c>
      <c r="Q530">
        <v>-13.5</v>
      </c>
      <c r="R530">
        <v>2.5499999999999998</v>
      </c>
      <c r="S530">
        <v>-6.75</v>
      </c>
      <c r="T530" t="str">
        <f t="shared" si="16"/>
        <v>g101,5</v>
      </c>
      <c r="U530" s="1" t="s">
        <v>78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g101</v>
      </c>
      <c r="X530">
        <v>5</v>
      </c>
      <c r="Z530" s="2" t="str">
        <f>IF(AND(ISBLANK(Y530),OR(NOT(ISBLANK(AA530)),NOT(ISBLANK(AB530)))),#N/A,
IF(ISBLANK(Y530),"",
IF(AND(NOT(ISERROR(VLOOKUP(Y530,MonsterTable!$A:$B,MATCH(MonsterTable!$B$1,MonsterTable!$A$1:$B$1,0),0))),OR(ISBLANK(AA530),ISBLANK(AB530))),#N/A,
IFERROR(VLOOKUP(Y530,MonsterTable!$A:$B,MATCH(MonsterTable!$B$1,MonsterTable!$A$1:$B$1,0),0),
IF(OR(NOT(ISBLANK(AA530)),ISBLANK(AB530)),#N/A,
IF(Y530="empty","empty",
VLOOKUP(Y530,MonsterGroupTable!$A:$A,1,0)))))))</f>
        <v/>
      </c>
      <c r="AD530" s="2" t="str">
        <f>IF(AND(ISBLANK(AC530),OR(NOT(ISBLANK(AE530)),NOT(ISBLANK(AF530)))),#N/A,
IF(ISBLANK(AC530),"",
IF(AND(NOT(ISERROR(VLOOKUP(AC530,MonsterTable!$A:$B,MATCH(MonsterTable!$B$1,MonsterTable!$A$1:$B$1,0),0))),OR(ISBLANK(AE530),ISBLANK(AF530))),#N/A,
IFERROR(VLOOKUP(AC530,MonsterTable!$A:$B,MATCH(MonsterTable!$B$1,MonsterTable!$A$1:$B$1,0),0),
IF(OR(NOT(ISBLANK(AE530)),ISBLANK(AF530)),#N/A,
IF(AC530="empty","empty",
VLOOKUP(AC530,MonsterGroupTable!$A:$A,1,0)))))))</f>
        <v/>
      </c>
      <c r="AH530" s="2" t="str">
        <f>IF(AND(ISBLANK(AG530),OR(NOT(ISBLANK(AI530)),NOT(ISBLANK(AJ530)))),#N/A,
IF(ISBLANK(AG530),"",
IF(AND(NOT(ISERROR(VLOOKUP(AG530,MonsterTable!$A:$B,MATCH(MonsterTable!$B$1,MonsterTable!$A$1:$B$1,0),0))),OR(ISBLANK(AI530),ISBLANK(AJ530))),#N/A,
IFERROR(VLOOKUP(AG530,MonsterTable!$A:$B,MATCH(MonsterTable!$B$1,MonsterTable!$A$1:$B$1,0),0),
IF(OR(NOT(ISBLANK(AI530)),ISBLANK(AJ530)),#N/A,
IF(AG530="empty","empty",
VLOOKUP(AG530,MonsterGroupTable!$A:$A,1,0)))))))</f>
        <v/>
      </c>
      <c r="AL530" s="2" t="str">
        <f>IF(AND(ISBLANK(AK530),OR(NOT(ISBLANK(AM530)),NOT(ISBLANK(AN530)))),#N/A,
IF(ISBLANK(AK530),"",
IF(AND(NOT(ISERROR(VLOOKUP(AK530,MonsterTable!$A:$B,MATCH(MonsterTable!$B$1,MonsterTable!$A$1:$B$1,0),0))),OR(ISBLANK(AM530),ISBLANK(AN530))),#N/A,
IFERROR(VLOOKUP(AK530,MonsterTable!$A:$B,MATCH(MonsterTable!$B$1,MonsterTable!$A$1:$B$1,0),0),
IF(OR(NOT(ISBLANK(AM530)),ISBLANK(AN530)),#N/A,
IF(AK530="empty","empty",
VLOOKUP(AK530,MonsterGroupTable!$A:$A,1,0)))))))</f>
        <v/>
      </c>
      <c r="AP530" s="2" t="str">
        <f>IF(AND(ISBLANK(AO530),OR(NOT(ISBLANK(AQ530)),NOT(ISBLANK(AR530)))),#N/A,
IF(ISBLANK(AO530),"",
IF(AND(NOT(ISERROR(VLOOKUP(AO530,MonsterTable!$A:$B,MATCH(MonsterTable!$B$1,MonsterTable!$A$1:$B$1,0),0))),OR(ISBLANK(AQ530),ISBLANK(AR530))),#N/A,
IFERROR(VLOOKUP(AO530,MonsterTable!$A:$B,MATCH(MonsterTable!$B$1,MonsterTable!$A$1:$B$1,0),0),
IF(OR(NOT(ISBLANK(AQ530)),ISBLANK(AR530)),#N/A,
IF(AO530="empty","empty",
VLOOKUP(AO530,MonsterGroupTable!$A:$A,1,0)))))))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B530" s="2" t="str">
        <f>IF(AND(ISBLANK(BA530),OR(NOT(ISBLANK(BC530)),NOT(ISBLANK(BD530)))),#N/A,
IF(ISBLANK(BA530),"",
IF(AND(NOT(ISERROR(VLOOKUP(BA530,MonsterTable!$A:$B,MATCH(MonsterTable!$B$1,MonsterTable!$A$1:$B$1,0),0))),OR(ISBLANK(BC530),ISBLANK(BD530))),#N/A,
IFERROR(VLOOKUP(BA530,MonsterTable!$A:$B,MATCH(MonsterTable!$B$1,MonsterTable!$A$1:$B$1,0),0),
IF(OR(NOT(ISBLANK(BC530)),ISBLANK(BD530)),#N/A,
IF(BA530="empty","empty",
VLOOKUP(BA530,MonsterGroupTable!$A:$A,1,0)))))))</f>
        <v/>
      </c>
      <c r="BF530" s="2" t="str">
        <f>IF(AND(ISBLANK(BE530),OR(NOT(ISBLANK(BG530)),NOT(ISBLANK(BH530)))),#N/A,
IF(ISBLANK(BE530),"",
IF(AND(NOT(ISERROR(VLOOKUP(BE530,MonsterTable!$A:$B,MATCH(MonsterTable!$B$1,MonsterTable!$A$1:$B$1,0),0))),OR(ISBLANK(BG530),ISBLANK(BH530))),#N/A,
IFERROR(VLOOKUP(BE530,MonsterTable!$A:$B,MATCH(MonsterTable!$B$1,MonsterTable!$A$1:$B$1,0),0),
IF(OR(NOT(ISBLANK(BG530)),ISBLANK(BH530)),#N/A,
IF(BE530="empty","empty",
VLOOKUP(BE530,MonsterGroupTable!$A:$A,1,0)))))))</f>
        <v/>
      </c>
    </row>
    <row r="531" spans="1:58" x14ac:dyDescent="0.3">
      <c r="A531">
        <v>10530</v>
      </c>
      <c r="B531">
        <f t="shared" si="17"/>
        <v>1.2</v>
      </c>
      <c r="C531">
        <f t="shared" si="17"/>
        <v>1.1000000000000001</v>
      </c>
      <c r="F531">
        <v>3960</v>
      </c>
      <c r="G531">
        <v>125840</v>
      </c>
      <c r="H531" t="s">
        <v>29</v>
      </c>
      <c r="I531" t="s">
        <v>30</v>
      </c>
      <c r="J531" t="s">
        <v>85</v>
      </c>
      <c r="K531" t="s">
        <v>86</v>
      </c>
      <c r="L531">
        <v>0</v>
      </c>
      <c r="M531">
        <v>-4.75</v>
      </c>
      <c r="N531">
        <v>-3.5</v>
      </c>
      <c r="O531">
        <v>4.75</v>
      </c>
      <c r="P531">
        <v>3</v>
      </c>
      <c r="Q531">
        <v>-13.5</v>
      </c>
      <c r="R531">
        <v>2.5499999999999998</v>
      </c>
      <c r="S531">
        <v>-6.75</v>
      </c>
      <c r="T531" t="str">
        <f t="shared" si="16"/>
        <v>g101,5</v>
      </c>
      <c r="U531" s="1" t="s">
        <v>78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g101</v>
      </c>
      <c r="X531">
        <v>5</v>
      </c>
      <c r="Z531" s="2" t="str">
        <f>IF(AND(ISBLANK(Y531),OR(NOT(ISBLANK(AA531)),NOT(ISBLANK(AB531)))),#N/A,
IF(ISBLANK(Y531),"",
IF(AND(NOT(ISERROR(VLOOKUP(Y531,MonsterTable!$A:$B,MATCH(MonsterTable!$B$1,MonsterTable!$A$1:$B$1,0),0))),OR(ISBLANK(AA531),ISBLANK(AB531))),#N/A,
IFERROR(VLOOKUP(Y531,MonsterTable!$A:$B,MATCH(MonsterTable!$B$1,MonsterTable!$A$1:$B$1,0),0),
IF(OR(NOT(ISBLANK(AA531)),ISBLANK(AB531)),#N/A,
IF(Y531="empty","empty",
VLOOKUP(Y531,MonsterGroupTable!$A:$A,1,0)))))))</f>
        <v/>
      </c>
      <c r="AD531" s="2" t="str">
        <f>IF(AND(ISBLANK(AC531),OR(NOT(ISBLANK(AE531)),NOT(ISBLANK(AF531)))),#N/A,
IF(ISBLANK(AC531),"",
IF(AND(NOT(ISERROR(VLOOKUP(AC531,MonsterTable!$A:$B,MATCH(MonsterTable!$B$1,MonsterTable!$A$1:$B$1,0),0))),OR(ISBLANK(AE531),ISBLANK(AF531))),#N/A,
IFERROR(VLOOKUP(AC531,MonsterTable!$A:$B,MATCH(MonsterTable!$B$1,MonsterTable!$A$1:$B$1,0),0),
IF(OR(NOT(ISBLANK(AE531)),ISBLANK(AF531)),#N/A,
IF(AC531="empty","empty",
VLOOKUP(AC531,MonsterGroupTable!$A:$A,1,0)))))))</f>
        <v/>
      </c>
      <c r="AH531" s="2" t="str">
        <f>IF(AND(ISBLANK(AG531),OR(NOT(ISBLANK(AI531)),NOT(ISBLANK(AJ531)))),#N/A,
IF(ISBLANK(AG531),"",
IF(AND(NOT(ISERROR(VLOOKUP(AG531,MonsterTable!$A:$B,MATCH(MonsterTable!$B$1,MonsterTable!$A$1:$B$1,0),0))),OR(ISBLANK(AI531),ISBLANK(AJ531))),#N/A,
IFERROR(VLOOKUP(AG531,MonsterTable!$A:$B,MATCH(MonsterTable!$B$1,MonsterTable!$A$1:$B$1,0),0),
IF(OR(NOT(ISBLANK(AI531)),ISBLANK(AJ531)),#N/A,
IF(AG531="empty","empty",
VLOOKUP(AG531,MonsterGroupTable!$A:$A,1,0)))))))</f>
        <v/>
      </c>
      <c r="AL531" s="2" t="str">
        <f>IF(AND(ISBLANK(AK531),OR(NOT(ISBLANK(AM531)),NOT(ISBLANK(AN531)))),#N/A,
IF(ISBLANK(AK531),"",
IF(AND(NOT(ISERROR(VLOOKUP(AK531,MonsterTable!$A:$B,MATCH(MonsterTable!$B$1,MonsterTable!$A$1:$B$1,0),0))),OR(ISBLANK(AM531),ISBLANK(AN531))),#N/A,
IFERROR(VLOOKUP(AK531,MonsterTable!$A:$B,MATCH(MonsterTable!$B$1,MonsterTable!$A$1:$B$1,0),0),
IF(OR(NOT(ISBLANK(AM531)),ISBLANK(AN531)),#N/A,
IF(AK531="empty","empty",
VLOOKUP(AK531,MonsterGroupTable!$A:$A,1,0)))))))</f>
        <v/>
      </c>
      <c r="AP531" s="2" t="str">
        <f>IF(AND(ISBLANK(AO531),OR(NOT(ISBLANK(AQ531)),NOT(ISBLANK(AR531)))),#N/A,
IF(ISBLANK(AO531),"",
IF(AND(NOT(ISERROR(VLOOKUP(AO531,MonsterTable!$A:$B,MATCH(MonsterTable!$B$1,MonsterTable!$A$1:$B$1,0),0))),OR(ISBLANK(AQ531),ISBLANK(AR531))),#N/A,
IFERROR(VLOOKUP(AO531,MonsterTable!$A:$B,MATCH(MonsterTable!$B$1,MonsterTable!$A$1:$B$1,0),0),
IF(OR(NOT(ISBLANK(AQ531)),ISBLANK(AR531)),#N/A,
IF(AO531="empty","empty",
VLOOKUP(AO531,MonsterGroupTable!$A:$A,1,0)))))))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B531" s="2" t="str">
        <f>IF(AND(ISBLANK(BA531),OR(NOT(ISBLANK(BC531)),NOT(ISBLANK(BD531)))),#N/A,
IF(ISBLANK(BA531),"",
IF(AND(NOT(ISERROR(VLOOKUP(BA531,MonsterTable!$A:$B,MATCH(MonsterTable!$B$1,MonsterTable!$A$1:$B$1,0),0))),OR(ISBLANK(BC531),ISBLANK(BD531))),#N/A,
IFERROR(VLOOKUP(BA531,MonsterTable!$A:$B,MATCH(MonsterTable!$B$1,MonsterTable!$A$1:$B$1,0),0),
IF(OR(NOT(ISBLANK(BC531)),ISBLANK(BD531)),#N/A,
IF(BA531="empty","empty",
VLOOKUP(BA531,MonsterGroupTable!$A:$A,1,0)))))))</f>
        <v/>
      </c>
      <c r="BF531" s="2" t="str">
        <f>IF(AND(ISBLANK(BE531),OR(NOT(ISBLANK(BG531)),NOT(ISBLANK(BH531)))),#N/A,
IF(ISBLANK(BE531),"",
IF(AND(NOT(ISERROR(VLOOKUP(BE531,MonsterTable!$A:$B,MATCH(MonsterTable!$B$1,MonsterTable!$A$1:$B$1,0),0))),OR(ISBLANK(BG531),ISBLANK(BH531))),#N/A,
IFERROR(VLOOKUP(BE531,MonsterTable!$A:$B,MATCH(MonsterTable!$B$1,MonsterTable!$A$1:$B$1,0),0),
IF(OR(NOT(ISBLANK(BG531)),ISBLANK(BH531)),#N/A,
IF(BE531="empty","empty",
VLOOKUP(BE531,MonsterGroupTable!$A:$A,1,0)))))))</f>
        <v/>
      </c>
    </row>
    <row r="532" spans="1:58" x14ac:dyDescent="0.3">
      <c r="A532">
        <v>10531</v>
      </c>
      <c r="B532">
        <f t="shared" si="17"/>
        <v>1.1000000000000001</v>
      </c>
      <c r="C532">
        <f t="shared" si="17"/>
        <v>1.1000000000000001</v>
      </c>
      <c r="F532">
        <v>3960</v>
      </c>
      <c r="G532">
        <v>126500</v>
      </c>
      <c r="H532" t="s">
        <v>29</v>
      </c>
      <c r="I532" t="s">
        <v>30</v>
      </c>
      <c r="J532" t="s">
        <v>85</v>
      </c>
      <c r="K532" t="s">
        <v>86</v>
      </c>
      <c r="L532">
        <v>0</v>
      </c>
      <c r="M532">
        <v>-4.75</v>
      </c>
      <c r="N532">
        <v>-3.5</v>
      </c>
      <c r="O532">
        <v>4.75</v>
      </c>
      <c r="P532">
        <v>3</v>
      </c>
      <c r="Q532">
        <v>-13.5</v>
      </c>
      <c r="R532">
        <v>2.5499999999999998</v>
      </c>
      <c r="S532">
        <v>-6.75</v>
      </c>
      <c r="T532" t="str">
        <f t="shared" si="16"/>
        <v>g101,5</v>
      </c>
      <c r="U532" s="1" t="s">
        <v>78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g101</v>
      </c>
      <c r="X532">
        <v>5</v>
      </c>
      <c r="Z532" s="2" t="str">
        <f>IF(AND(ISBLANK(Y532),OR(NOT(ISBLANK(AA532)),NOT(ISBLANK(AB532)))),#N/A,
IF(ISBLANK(Y532),"",
IF(AND(NOT(ISERROR(VLOOKUP(Y532,MonsterTable!$A:$B,MATCH(MonsterTable!$B$1,MonsterTable!$A$1:$B$1,0),0))),OR(ISBLANK(AA532),ISBLANK(AB532))),#N/A,
IFERROR(VLOOKUP(Y532,MonsterTable!$A:$B,MATCH(MonsterTable!$B$1,MonsterTable!$A$1:$B$1,0),0),
IF(OR(NOT(ISBLANK(AA532)),ISBLANK(AB532)),#N/A,
IF(Y532="empty","empty",
VLOOKUP(Y532,MonsterGroupTable!$A:$A,1,0)))))))</f>
        <v/>
      </c>
      <c r="AD532" s="2" t="str">
        <f>IF(AND(ISBLANK(AC532),OR(NOT(ISBLANK(AE532)),NOT(ISBLANK(AF532)))),#N/A,
IF(ISBLANK(AC532),"",
IF(AND(NOT(ISERROR(VLOOKUP(AC532,MonsterTable!$A:$B,MATCH(MonsterTable!$B$1,MonsterTable!$A$1:$B$1,0),0))),OR(ISBLANK(AE532),ISBLANK(AF532))),#N/A,
IFERROR(VLOOKUP(AC532,MonsterTable!$A:$B,MATCH(MonsterTable!$B$1,MonsterTable!$A$1:$B$1,0),0),
IF(OR(NOT(ISBLANK(AE532)),ISBLANK(AF532)),#N/A,
IF(AC532="empty","empty",
VLOOKUP(AC532,MonsterGroupTable!$A:$A,1,0)))))))</f>
        <v/>
      </c>
      <c r="AH532" s="2" t="str">
        <f>IF(AND(ISBLANK(AG532),OR(NOT(ISBLANK(AI532)),NOT(ISBLANK(AJ532)))),#N/A,
IF(ISBLANK(AG532),"",
IF(AND(NOT(ISERROR(VLOOKUP(AG532,MonsterTable!$A:$B,MATCH(MonsterTable!$B$1,MonsterTable!$A$1:$B$1,0),0))),OR(ISBLANK(AI532),ISBLANK(AJ532))),#N/A,
IFERROR(VLOOKUP(AG532,MonsterTable!$A:$B,MATCH(MonsterTable!$B$1,MonsterTable!$A$1:$B$1,0),0),
IF(OR(NOT(ISBLANK(AI532)),ISBLANK(AJ532)),#N/A,
IF(AG532="empty","empty",
VLOOKUP(AG532,MonsterGroupTable!$A:$A,1,0)))))))</f>
        <v/>
      </c>
      <c r="AL532" s="2" t="str">
        <f>IF(AND(ISBLANK(AK532),OR(NOT(ISBLANK(AM532)),NOT(ISBLANK(AN532)))),#N/A,
IF(ISBLANK(AK532),"",
IF(AND(NOT(ISERROR(VLOOKUP(AK532,MonsterTable!$A:$B,MATCH(MonsterTable!$B$1,MonsterTable!$A$1:$B$1,0),0))),OR(ISBLANK(AM532),ISBLANK(AN532))),#N/A,
IFERROR(VLOOKUP(AK532,MonsterTable!$A:$B,MATCH(MonsterTable!$B$1,MonsterTable!$A$1:$B$1,0),0),
IF(OR(NOT(ISBLANK(AM532)),ISBLANK(AN532)),#N/A,
IF(AK532="empty","empty",
VLOOKUP(AK532,MonsterGroupTable!$A:$A,1,0)))))))</f>
        <v/>
      </c>
      <c r="AP532" s="2" t="str">
        <f>IF(AND(ISBLANK(AO532),OR(NOT(ISBLANK(AQ532)),NOT(ISBLANK(AR532)))),#N/A,
IF(ISBLANK(AO532),"",
IF(AND(NOT(ISERROR(VLOOKUP(AO532,MonsterTable!$A:$B,MATCH(MonsterTable!$B$1,MonsterTable!$A$1:$B$1,0),0))),OR(ISBLANK(AQ532),ISBLANK(AR532))),#N/A,
IFERROR(VLOOKUP(AO532,MonsterTable!$A:$B,MATCH(MonsterTable!$B$1,MonsterTable!$A$1:$B$1,0),0),
IF(OR(NOT(ISBLANK(AQ532)),ISBLANK(AR532)),#N/A,
IF(AO532="empty","empty",
VLOOKUP(AO532,MonsterGroupTable!$A:$A,1,0)))))))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B532" s="2" t="str">
        <f>IF(AND(ISBLANK(BA532),OR(NOT(ISBLANK(BC532)),NOT(ISBLANK(BD532)))),#N/A,
IF(ISBLANK(BA532),"",
IF(AND(NOT(ISERROR(VLOOKUP(BA532,MonsterTable!$A:$B,MATCH(MonsterTable!$B$1,MonsterTable!$A$1:$B$1,0),0))),OR(ISBLANK(BC532),ISBLANK(BD532))),#N/A,
IFERROR(VLOOKUP(BA532,MonsterTable!$A:$B,MATCH(MonsterTable!$B$1,MonsterTable!$A$1:$B$1,0),0),
IF(OR(NOT(ISBLANK(BC532)),ISBLANK(BD532)),#N/A,
IF(BA532="empty","empty",
VLOOKUP(BA532,MonsterGroupTable!$A:$A,1,0)))))))</f>
        <v/>
      </c>
      <c r="BF532" s="2" t="str">
        <f>IF(AND(ISBLANK(BE532),OR(NOT(ISBLANK(BG532)),NOT(ISBLANK(BH532)))),#N/A,
IF(ISBLANK(BE532),"",
IF(AND(NOT(ISERROR(VLOOKUP(BE532,MonsterTable!$A:$B,MATCH(MonsterTable!$B$1,MonsterTable!$A$1:$B$1,0),0))),OR(ISBLANK(BG532),ISBLANK(BH532))),#N/A,
IFERROR(VLOOKUP(BE532,MonsterTable!$A:$B,MATCH(MonsterTable!$B$1,MonsterTable!$A$1:$B$1,0),0),
IF(OR(NOT(ISBLANK(BG532)),ISBLANK(BH532)),#N/A,
IF(BE532="empty","empty",
VLOOKUP(BE532,MonsterGroupTable!$A:$A,1,0)))))))</f>
        <v/>
      </c>
    </row>
    <row r="533" spans="1:58" x14ac:dyDescent="0.3">
      <c r="A533">
        <v>10532</v>
      </c>
      <c r="B533">
        <f t="shared" si="17"/>
        <v>1.1000000000000001</v>
      </c>
      <c r="C533">
        <f t="shared" si="17"/>
        <v>1.1000000000000001</v>
      </c>
      <c r="F533">
        <v>3960</v>
      </c>
      <c r="G533">
        <v>127160</v>
      </c>
      <c r="H533" t="s">
        <v>29</v>
      </c>
      <c r="I533" t="s">
        <v>30</v>
      </c>
      <c r="J533" t="s">
        <v>85</v>
      </c>
      <c r="K533" t="s">
        <v>86</v>
      </c>
      <c r="L533">
        <v>0</v>
      </c>
      <c r="M533">
        <v>-4.75</v>
      </c>
      <c r="N533">
        <v>-3.5</v>
      </c>
      <c r="O533">
        <v>4.75</v>
      </c>
      <c r="P533">
        <v>3</v>
      </c>
      <c r="Q533">
        <v>-13.5</v>
      </c>
      <c r="R533">
        <v>2.5499999999999998</v>
      </c>
      <c r="S533">
        <v>-6.75</v>
      </c>
      <c r="T533" t="str">
        <f t="shared" si="16"/>
        <v>g101,5</v>
      </c>
      <c r="U533" s="1" t="s">
        <v>78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g101</v>
      </c>
      <c r="X533">
        <v>5</v>
      </c>
      <c r="Z533" s="2" t="str">
        <f>IF(AND(ISBLANK(Y533),OR(NOT(ISBLANK(AA533)),NOT(ISBLANK(AB533)))),#N/A,
IF(ISBLANK(Y533),"",
IF(AND(NOT(ISERROR(VLOOKUP(Y533,MonsterTable!$A:$B,MATCH(MonsterTable!$B$1,MonsterTable!$A$1:$B$1,0),0))),OR(ISBLANK(AA533),ISBLANK(AB533))),#N/A,
IFERROR(VLOOKUP(Y533,MonsterTable!$A:$B,MATCH(MonsterTable!$B$1,MonsterTable!$A$1:$B$1,0),0),
IF(OR(NOT(ISBLANK(AA533)),ISBLANK(AB533)),#N/A,
IF(Y533="empty","empty",
VLOOKUP(Y533,MonsterGroupTable!$A:$A,1,0)))))))</f>
        <v/>
      </c>
      <c r="AD533" s="2" t="str">
        <f>IF(AND(ISBLANK(AC533),OR(NOT(ISBLANK(AE533)),NOT(ISBLANK(AF533)))),#N/A,
IF(ISBLANK(AC533),"",
IF(AND(NOT(ISERROR(VLOOKUP(AC533,MonsterTable!$A:$B,MATCH(MonsterTable!$B$1,MonsterTable!$A$1:$B$1,0),0))),OR(ISBLANK(AE533),ISBLANK(AF533))),#N/A,
IFERROR(VLOOKUP(AC533,MonsterTable!$A:$B,MATCH(MonsterTable!$B$1,MonsterTable!$A$1:$B$1,0),0),
IF(OR(NOT(ISBLANK(AE533)),ISBLANK(AF533)),#N/A,
IF(AC533="empty","empty",
VLOOKUP(AC533,MonsterGroupTable!$A:$A,1,0)))))))</f>
        <v/>
      </c>
      <c r="AH533" s="2" t="str">
        <f>IF(AND(ISBLANK(AG533),OR(NOT(ISBLANK(AI533)),NOT(ISBLANK(AJ533)))),#N/A,
IF(ISBLANK(AG533),"",
IF(AND(NOT(ISERROR(VLOOKUP(AG533,MonsterTable!$A:$B,MATCH(MonsterTable!$B$1,MonsterTable!$A$1:$B$1,0),0))),OR(ISBLANK(AI533),ISBLANK(AJ533))),#N/A,
IFERROR(VLOOKUP(AG533,MonsterTable!$A:$B,MATCH(MonsterTable!$B$1,MonsterTable!$A$1:$B$1,0),0),
IF(OR(NOT(ISBLANK(AI533)),ISBLANK(AJ533)),#N/A,
IF(AG533="empty","empty",
VLOOKUP(AG533,MonsterGroupTable!$A:$A,1,0)))))))</f>
        <v/>
      </c>
      <c r="AL533" s="2" t="str">
        <f>IF(AND(ISBLANK(AK533),OR(NOT(ISBLANK(AM533)),NOT(ISBLANK(AN533)))),#N/A,
IF(ISBLANK(AK533),"",
IF(AND(NOT(ISERROR(VLOOKUP(AK533,MonsterTable!$A:$B,MATCH(MonsterTable!$B$1,MonsterTable!$A$1:$B$1,0),0))),OR(ISBLANK(AM533),ISBLANK(AN533))),#N/A,
IFERROR(VLOOKUP(AK533,MonsterTable!$A:$B,MATCH(MonsterTable!$B$1,MonsterTable!$A$1:$B$1,0),0),
IF(OR(NOT(ISBLANK(AM533)),ISBLANK(AN533)),#N/A,
IF(AK533="empty","empty",
VLOOKUP(AK533,MonsterGroupTable!$A:$A,1,0)))))))</f>
        <v/>
      </c>
      <c r="AP533" s="2" t="str">
        <f>IF(AND(ISBLANK(AO533),OR(NOT(ISBLANK(AQ533)),NOT(ISBLANK(AR533)))),#N/A,
IF(ISBLANK(AO533),"",
IF(AND(NOT(ISERROR(VLOOKUP(AO533,MonsterTable!$A:$B,MATCH(MonsterTable!$B$1,MonsterTable!$A$1:$B$1,0),0))),OR(ISBLANK(AQ533),ISBLANK(AR533))),#N/A,
IFERROR(VLOOKUP(AO533,MonsterTable!$A:$B,MATCH(MonsterTable!$B$1,MonsterTable!$A$1:$B$1,0),0),
IF(OR(NOT(ISBLANK(AQ533)),ISBLANK(AR533)),#N/A,
IF(AO533="empty","empty",
VLOOKUP(AO533,MonsterGroupTable!$A:$A,1,0)))))))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B533" s="2" t="str">
        <f>IF(AND(ISBLANK(BA533),OR(NOT(ISBLANK(BC533)),NOT(ISBLANK(BD533)))),#N/A,
IF(ISBLANK(BA533),"",
IF(AND(NOT(ISERROR(VLOOKUP(BA533,MonsterTable!$A:$B,MATCH(MonsterTable!$B$1,MonsterTable!$A$1:$B$1,0),0))),OR(ISBLANK(BC533),ISBLANK(BD533))),#N/A,
IFERROR(VLOOKUP(BA533,MonsterTable!$A:$B,MATCH(MonsterTable!$B$1,MonsterTable!$A$1:$B$1,0),0),
IF(OR(NOT(ISBLANK(BC533)),ISBLANK(BD533)),#N/A,
IF(BA533="empty","empty",
VLOOKUP(BA533,MonsterGroupTable!$A:$A,1,0)))))))</f>
        <v/>
      </c>
      <c r="BF533" s="2" t="str">
        <f>IF(AND(ISBLANK(BE533),OR(NOT(ISBLANK(BG533)),NOT(ISBLANK(BH533)))),#N/A,
IF(ISBLANK(BE533),"",
IF(AND(NOT(ISERROR(VLOOKUP(BE533,MonsterTable!$A:$B,MATCH(MonsterTable!$B$1,MonsterTable!$A$1:$B$1,0),0))),OR(ISBLANK(BG533),ISBLANK(BH533))),#N/A,
IFERROR(VLOOKUP(BE533,MonsterTable!$A:$B,MATCH(MonsterTable!$B$1,MonsterTable!$A$1:$B$1,0),0),
IF(OR(NOT(ISBLANK(BG533)),ISBLANK(BH533)),#N/A,
IF(BE533="empty","empty",
VLOOKUP(BE533,MonsterGroupTable!$A:$A,1,0)))))))</f>
        <v/>
      </c>
    </row>
    <row r="534" spans="1:58" x14ac:dyDescent="0.3">
      <c r="A534">
        <v>10533</v>
      </c>
      <c r="B534">
        <f t="shared" si="17"/>
        <v>1.1000000000000001</v>
      </c>
      <c r="C534">
        <f t="shared" si="17"/>
        <v>1.1000000000000001</v>
      </c>
      <c r="F534">
        <v>3960</v>
      </c>
      <c r="G534">
        <v>127820</v>
      </c>
      <c r="H534" t="s">
        <v>29</v>
      </c>
      <c r="I534" t="s">
        <v>30</v>
      </c>
      <c r="J534" t="s">
        <v>85</v>
      </c>
      <c r="K534" t="s">
        <v>86</v>
      </c>
      <c r="L534">
        <v>0</v>
      </c>
      <c r="M534">
        <v>-4.75</v>
      </c>
      <c r="N534">
        <v>-3.5</v>
      </c>
      <c r="O534">
        <v>4.75</v>
      </c>
      <c r="P534">
        <v>3</v>
      </c>
      <c r="Q534">
        <v>-13.5</v>
      </c>
      <c r="R534">
        <v>2.5499999999999998</v>
      </c>
      <c r="S534">
        <v>-6.75</v>
      </c>
      <c r="T534" t="str">
        <f t="shared" si="16"/>
        <v>g101,5</v>
      </c>
      <c r="U534" s="1" t="s">
        <v>78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g101</v>
      </c>
      <c r="X534">
        <v>5</v>
      </c>
      <c r="Z534" s="2" t="str">
        <f>IF(AND(ISBLANK(Y534),OR(NOT(ISBLANK(AA534)),NOT(ISBLANK(AB534)))),#N/A,
IF(ISBLANK(Y534),"",
IF(AND(NOT(ISERROR(VLOOKUP(Y534,MonsterTable!$A:$B,MATCH(MonsterTable!$B$1,MonsterTable!$A$1:$B$1,0),0))),OR(ISBLANK(AA534),ISBLANK(AB534))),#N/A,
IFERROR(VLOOKUP(Y534,MonsterTable!$A:$B,MATCH(MonsterTable!$B$1,MonsterTable!$A$1:$B$1,0),0),
IF(OR(NOT(ISBLANK(AA534)),ISBLANK(AB534)),#N/A,
IF(Y534="empty","empty",
VLOOKUP(Y534,MonsterGroupTable!$A:$A,1,0)))))))</f>
        <v/>
      </c>
      <c r="AD534" s="2" t="str">
        <f>IF(AND(ISBLANK(AC534),OR(NOT(ISBLANK(AE534)),NOT(ISBLANK(AF534)))),#N/A,
IF(ISBLANK(AC534),"",
IF(AND(NOT(ISERROR(VLOOKUP(AC534,MonsterTable!$A:$B,MATCH(MonsterTable!$B$1,MonsterTable!$A$1:$B$1,0),0))),OR(ISBLANK(AE534),ISBLANK(AF534))),#N/A,
IFERROR(VLOOKUP(AC534,MonsterTable!$A:$B,MATCH(MonsterTable!$B$1,MonsterTable!$A$1:$B$1,0),0),
IF(OR(NOT(ISBLANK(AE534)),ISBLANK(AF534)),#N/A,
IF(AC534="empty","empty",
VLOOKUP(AC534,MonsterGroupTable!$A:$A,1,0)))))))</f>
        <v/>
      </c>
      <c r="AH534" s="2" t="str">
        <f>IF(AND(ISBLANK(AG534),OR(NOT(ISBLANK(AI534)),NOT(ISBLANK(AJ534)))),#N/A,
IF(ISBLANK(AG534),"",
IF(AND(NOT(ISERROR(VLOOKUP(AG534,MonsterTable!$A:$B,MATCH(MonsterTable!$B$1,MonsterTable!$A$1:$B$1,0),0))),OR(ISBLANK(AI534),ISBLANK(AJ534))),#N/A,
IFERROR(VLOOKUP(AG534,MonsterTable!$A:$B,MATCH(MonsterTable!$B$1,MonsterTable!$A$1:$B$1,0),0),
IF(OR(NOT(ISBLANK(AI534)),ISBLANK(AJ534)),#N/A,
IF(AG534="empty","empty",
VLOOKUP(AG534,MonsterGroupTable!$A:$A,1,0)))))))</f>
        <v/>
      </c>
      <c r="AL534" s="2" t="str">
        <f>IF(AND(ISBLANK(AK534),OR(NOT(ISBLANK(AM534)),NOT(ISBLANK(AN534)))),#N/A,
IF(ISBLANK(AK534),"",
IF(AND(NOT(ISERROR(VLOOKUP(AK534,MonsterTable!$A:$B,MATCH(MonsterTable!$B$1,MonsterTable!$A$1:$B$1,0),0))),OR(ISBLANK(AM534),ISBLANK(AN534))),#N/A,
IFERROR(VLOOKUP(AK534,MonsterTable!$A:$B,MATCH(MonsterTable!$B$1,MonsterTable!$A$1:$B$1,0),0),
IF(OR(NOT(ISBLANK(AM534)),ISBLANK(AN534)),#N/A,
IF(AK534="empty","empty",
VLOOKUP(AK534,MonsterGroupTable!$A:$A,1,0)))))))</f>
        <v/>
      </c>
      <c r="AP534" s="2" t="str">
        <f>IF(AND(ISBLANK(AO534),OR(NOT(ISBLANK(AQ534)),NOT(ISBLANK(AR534)))),#N/A,
IF(ISBLANK(AO534),"",
IF(AND(NOT(ISERROR(VLOOKUP(AO534,MonsterTable!$A:$B,MATCH(MonsterTable!$B$1,MonsterTable!$A$1:$B$1,0),0))),OR(ISBLANK(AQ534),ISBLANK(AR534))),#N/A,
IFERROR(VLOOKUP(AO534,MonsterTable!$A:$B,MATCH(MonsterTable!$B$1,MonsterTable!$A$1:$B$1,0),0),
IF(OR(NOT(ISBLANK(AQ534)),ISBLANK(AR534)),#N/A,
IF(AO534="empty","empty",
VLOOKUP(AO534,MonsterGroupTable!$A:$A,1,0)))))))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B534" s="2" t="str">
        <f>IF(AND(ISBLANK(BA534),OR(NOT(ISBLANK(BC534)),NOT(ISBLANK(BD534)))),#N/A,
IF(ISBLANK(BA534),"",
IF(AND(NOT(ISERROR(VLOOKUP(BA534,MonsterTable!$A:$B,MATCH(MonsterTable!$B$1,MonsterTable!$A$1:$B$1,0),0))),OR(ISBLANK(BC534),ISBLANK(BD534))),#N/A,
IFERROR(VLOOKUP(BA534,MonsterTable!$A:$B,MATCH(MonsterTable!$B$1,MonsterTable!$A$1:$B$1,0),0),
IF(OR(NOT(ISBLANK(BC534)),ISBLANK(BD534)),#N/A,
IF(BA534="empty","empty",
VLOOKUP(BA534,MonsterGroupTable!$A:$A,1,0)))))))</f>
        <v/>
      </c>
      <c r="BF534" s="2" t="str">
        <f>IF(AND(ISBLANK(BE534),OR(NOT(ISBLANK(BG534)),NOT(ISBLANK(BH534)))),#N/A,
IF(ISBLANK(BE534),"",
IF(AND(NOT(ISERROR(VLOOKUP(BE534,MonsterTable!$A:$B,MATCH(MonsterTable!$B$1,MonsterTable!$A$1:$B$1,0),0))),OR(ISBLANK(BG534),ISBLANK(BH534))),#N/A,
IFERROR(VLOOKUP(BE534,MonsterTable!$A:$B,MATCH(MonsterTable!$B$1,MonsterTable!$A$1:$B$1,0),0),
IF(OR(NOT(ISBLANK(BG534)),ISBLANK(BH534)),#N/A,
IF(BE534="empty","empty",
VLOOKUP(BE534,MonsterGroupTable!$A:$A,1,0)))))))</f>
        <v/>
      </c>
    </row>
    <row r="535" spans="1:58" x14ac:dyDescent="0.3">
      <c r="A535">
        <v>10534</v>
      </c>
      <c r="B535">
        <f t="shared" si="17"/>
        <v>1.1000000000000001</v>
      </c>
      <c r="C535">
        <f t="shared" si="17"/>
        <v>1.1000000000000001</v>
      </c>
      <c r="F535">
        <v>3960</v>
      </c>
      <c r="G535">
        <v>128480</v>
      </c>
      <c r="H535" t="s">
        <v>29</v>
      </c>
      <c r="I535" t="s">
        <v>30</v>
      </c>
      <c r="J535" t="s">
        <v>85</v>
      </c>
      <c r="K535" t="s">
        <v>86</v>
      </c>
      <c r="L535">
        <v>0</v>
      </c>
      <c r="M535">
        <v>-4.75</v>
      </c>
      <c r="N535">
        <v>-3.5</v>
      </c>
      <c r="O535">
        <v>4.75</v>
      </c>
      <c r="P535">
        <v>3</v>
      </c>
      <c r="Q535">
        <v>-13.5</v>
      </c>
      <c r="R535">
        <v>2.5499999999999998</v>
      </c>
      <c r="S535">
        <v>-6.75</v>
      </c>
      <c r="T535" t="str">
        <f t="shared" si="16"/>
        <v>g101,5</v>
      </c>
      <c r="U535" s="1" t="s">
        <v>78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g101</v>
      </c>
      <c r="X535">
        <v>5</v>
      </c>
      <c r="Z535" s="2" t="str">
        <f>IF(AND(ISBLANK(Y535),OR(NOT(ISBLANK(AA535)),NOT(ISBLANK(AB535)))),#N/A,
IF(ISBLANK(Y535),"",
IF(AND(NOT(ISERROR(VLOOKUP(Y535,MonsterTable!$A:$B,MATCH(MonsterTable!$B$1,MonsterTable!$A$1:$B$1,0),0))),OR(ISBLANK(AA535),ISBLANK(AB535))),#N/A,
IFERROR(VLOOKUP(Y535,MonsterTable!$A:$B,MATCH(MonsterTable!$B$1,MonsterTable!$A$1:$B$1,0),0),
IF(OR(NOT(ISBLANK(AA535)),ISBLANK(AB535)),#N/A,
IF(Y535="empty","empty",
VLOOKUP(Y535,MonsterGroupTable!$A:$A,1,0)))))))</f>
        <v/>
      </c>
      <c r="AD535" s="2" t="str">
        <f>IF(AND(ISBLANK(AC535),OR(NOT(ISBLANK(AE535)),NOT(ISBLANK(AF535)))),#N/A,
IF(ISBLANK(AC535),"",
IF(AND(NOT(ISERROR(VLOOKUP(AC535,MonsterTable!$A:$B,MATCH(MonsterTable!$B$1,MonsterTable!$A$1:$B$1,0),0))),OR(ISBLANK(AE535),ISBLANK(AF535))),#N/A,
IFERROR(VLOOKUP(AC535,MonsterTable!$A:$B,MATCH(MonsterTable!$B$1,MonsterTable!$A$1:$B$1,0),0),
IF(OR(NOT(ISBLANK(AE535)),ISBLANK(AF535)),#N/A,
IF(AC535="empty","empty",
VLOOKUP(AC535,MonsterGroupTable!$A:$A,1,0)))))))</f>
        <v/>
      </c>
      <c r="AH535" s="2" t="str">
        <f>IF(AND(ISBLANK(AG535),OR(NOT(ISBLANK(AI535)),NOT(ISBLANK(AJ535)))),#N/A,
IF(ISBLANK(AG535),"",
IF(AND(NOT(ISERROR(VLOOKUP(AG535,MonsterTable!$A:$B,MATCH(MonsterTable!$B$1,MonsterTable!$A$1:$B$1,0),0))),OR(ISBLANK(AI535),ISBLANK(AJ535))),#N/A,
IFERROR(VLOOKUP(AG535,MonsterTable!$A:$B,MATCH(MonsterTable!$B$1,MonsterTable!$A$1:$B$1,0),0),
IF(OR(NOT(ISBLANK(AI535)),ISBLANK(AJ535)),#N/A,
IF(AG535="empty","empty",
VLOOKUP(AG535,MonsterGroupTable!$A:$A,1,0)))))))</f>
        <v/>
      </c>
      <c r="AL535" s="2" t="str">
        <f>IF(AND(ISBLANK(AK535),OR(NOT(ISBLANK(AM535)),NOT(ISBLANK(AN535)))),#N/A,
IF(ISBLANK(AK535),"",
IF(AND(NOT(ISERROR(VLOOKUP(AK535,MonsterTable!$A:$B,MATCH(MonsterTable!$B$1,MonsterTable!$A$1:$B$1,0),0))),OR(ISBLANK(AM535),ISBLANK(AN535))),#N/A,
IFERROR(VLOOKUP(AK535,MonsterTable!$A:$B,MATCH(MonsterTable!$B$1,MonsterTable!$A$1:$B$1,0),0),
IF(OR(NOT(ISBLANK(AM535)),ISBLANK(AN535)),#N/A,
IF(AK535="empty","empty",
VLOOKUP(AK535,MonsterGroupTable!$A:$A,1,0)))))))</f>
        <v/>
      </c>
      <c r="AP535" s="2" t="str">
        <f>IF(AND(ISBLANK(AO535),OR(NOT(ISBLANK(AQ535)),NOT(ISBLANK(AR535)))),#N/A,
IF(ISBLANK(AO535),"",
IF(AND(NOT(ISERROR(VLOOKUP(AO535,MonsterTable!$A:$B,MATCH(MonsterTable!$B$1,MonsterTable!$A$1:$B$1,0),0))),OR(ISBLANK(AQ535),ISBLANK(AR535))),#N/A,
IFERROR(VLOOKUP(AO535,MonsterTable!$A:$B,MATCH(MonsterTable!$B$1,MonsterTable!$A$1:$B$1,0),0),
IF(OR(NOT(ISBLANK(AQ535)),ISBLANK(AR535)),#N/A,
IF(AO535="empty","empty",
VLOOKUP(AO535,MonsterGroupTable!$A:$A,1,0)))))))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B535" s="2" t="str">
        <f>IF(AND(ISBLANK(BA535),OR(NOT(ISBLANK(BC535)),NOT(ISBLANK(BD535)))),#N/A,
IF(ISBLANK(BA535),"",
IF(AND(NOT(ISERROR(VLOOKUP(BA535,MonsterTable!$A:$B,MATCH(MonsterTable!$B$1,MonsterTable!$A$1:$B$1,0),0))),OR(ISBLANK(BC535),ISBLANK(BD535))),#N/A,
IFERROR(VLOOKUP(BA535,MonsterTable!$A:$B,MATCH(MonsterTable!$B$1,MonsterTable!$A$1:$B$1,0),0),
IF(OR(NOT(ISBLANK(BC535)),ISBLANK(BD535)),#N/A,
IF(BA535="empty","empty",
VLOOKUP(BA535,MonsterGroupTable!$A:$A,1,0)))))))</f>
        <v/>
      </c>
      <c r="BF535" s="2" t="str">
        <f>IF(AND(ISBLANK(BE535),OR(NOT(ISBLANK(BG535)),NOT(ISBLANK(BH535)))),#N/A,
IF(ISBLANK(BE535),"",
IF(AND(NOT(ISERROR(VLOOKUP(BE535,MonsterTable!$A:$B,MATCH(MonsterTable!$B$1,MonsterTable!$A$1:$B$1,0),0))),OR(ISBLANK(BG535),ISBLANK(BH535))),#N/A,
IFERROR(VLOOKUP(BE535,MonsterTable!$A:$B,MATCH(MonsterTable!$B$1,MonsterTable!$A$1:$B$1,0),0),
IF(OR(NOT(ISBLANK(BG535)),ISBLANK(BH535)),#N/A,
IF(BE535="empty","empty",
VLOOKUP(BE535,MonsterGroupTable!$A:$A,1,0)))))))</f>
        <v/>
      </c>
    </row>
    <row r="536" spans="1:58" x14ac:dyDescent="0.3">
      <c r="A536">
        <v>10535</v>
      </c>
      <c r="B536">
        <f t="shared" si="17"/>
        <v>1.1000000000000001</v>
      </c>
      <c r="C536">
        <f t="shared" si="17"/>
        <v>1.1000000000000001</v>
      </c>
      <c r="F536">
        <v>3960</v>
      </c>
      <c r="G536">
        <v>129140</v>
      </c>
      <c r="H536" t="s">
        <v>29</v>
      </c>
      <c r="I536" t="s">
        <v>30</v>
      </c>
      <c r="J536" t="s">
        <v>85</v>
      </c>
      <c r="K536" t="s">
        <v>86</v>
      </c>
      <c r="L536">
        <v>0</v>
      </c>
      <c r="M536">
        <v>-4.75</v>
      </c>
      <c r="N536">
        <v>-3.5</v>
      </c>
      <c r="O536">
        <v>4.75</v>
      </c>
      <c r="P536">
        <v>3</v>
      </c>
      <c r="Q536">
        <v>-13.5</v>
      </c>
      <c r="R536">
        <v>2.5499999999999998</v>
      </c>
      <c r="S536">
        <v>-6.75</v>
      </c>
      <c r="T536" t="str">
        <f t="shared" si="16"/>
        <v>g101,5</v>
      </c>
      <c r="U536" s="1" t="s">
        <v>78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g101</v>
      </c>
      <c r="X536">
        <v>5</v>
      </c>
      <c r="Z536" s="2" t="str">
        <f>IF(AND(ISBLANK(Y536),OR(NOT(ISBLANK(AA536)),NOT(ISBLANK(AB536)))),#N/A,
IF(ISBLANK(Y536),"",
IF(AND(NOT(ISERROR(VLOOKUP(Y536,MonsterTable!$A:$B,MATCH(MonsterTable!$B$1,MonsterTable!$A$1:$B$1,0),0))),OR(ISBLANK(AA536),ISBLANK(AB536))),#N/A,
IFERROR(VLOOKUP(Y536,MonsterTable!$A:$B,MATCH(MonsterTable!$B$1,MonsterTable!$A$1:$B$1,0),0),
IF(OR(NOT(ISBLANK(AA536)),ISBLANK(AB536)),#N/A,
IF(Y536="empty","empty",
VLOOKUP(Y536,MonsterGroupTable!$A:$A,1,0)))))))</f>
        <v/>
      </c>
      <c r="AD536" s="2" t="str">
        <f>IF(AND(ISBLANK(AC536),OR(NOT(ISBLANK(AE536)),NOT(ISBLANK(AF536)))),#N/A,
IF(ISBLANK(AC536),"",
IF(AND(NOT(ISERROR(VLOOKUP(AC536,MonsterTable!$A:$B,MATCH(MonsterTable!$B$1,MonsterTable!$A$1:$B$1,0),0))),OR(ISBLANK(AE536),ISBLANK(AF536))),#N/A,
IFERROR(VLOOKUP(AC536,MonsterTable!$A:$B,MATCH(MonsterTable!$B$1,MonsterTable!$A$1:$B$1,0),0),
IF(OR(NOT(ISBLANK(AE536)),ISBLANK(AF536)),#N/A,
IF(AC536="empty","empty",
VLOOKUP(AC536,MonsterGroupTable!$A:$A,1,0)))))))</f>
        <v/>
      </c>
      <c r="AH536" s="2" t="str">
        <f>IF(AND(ISBLANK(AG536),OR(NOT(ISBLANK(AI536)),NOT(ISBLANK(AJ536)))),#N/A,
IF(ISBLANK(AG536),"",
IF(AND(NOT(ISERROR(VLOOKUP(AG536,MonsterTable!$A:$B,MATCH(MonsterTable!$B$1,MonsterTable!$A$1:$B$1,0),0))),OR(ISBLANK(AI536),ISBLANK(AJ536))),#N/A,
IFERROR(VLOOKUP(AG536,MonsterTable!$A:$B,MATCH(MonsterTable!$B$1,MonsterTable!$A$1:$B$1,0),0),
IF(OR(NOT(ISBLANK(AI536)),ISBLANK(AJ536)),#N/A,
IF(AG536="empty","empty",
VLOOKUP(AG536,MonsterGroupTable!$A:$A,1,0)))))))</f>
        <v/>
      </c>
      <c r="AL536" s="2" t="str">
        <f>IF(AND(ISBLANK(AK536),OR(NOT(ISBLANK(AM536)),NOT(ISBLANK(AN536)))),#N/A,
IF(ISBLANK(AK536),"",
IF(AND(NOT(ISERROR(VLOOKUP(AK536,MonsterTable!$A:$B,MATCH(MonsterTable!$B$1,MonsterTable!$A$1:$B$1,0),0))),OR(ISBLANK(AM536),ISBLANK(AN536))),#N/A,
IFERROR(VLOOKUP(AK536,MonsterTable!$A:$B,MATCH(MonsterTable!$B$1,MonsterTable!$A$1:$B$1,0),0),
IF(OR(NOT(ISBLANK(AM536)),ISBLANK(AN536)),#N/A,
IF(AK536="empty","empty",
VLOOKUP(AK536,MonsterGroupTable!$A:$A,1,0)))))))</f>
        <v/>
      </c>
      <c r="AP536" s="2" t="str">
        <f>IF(AND(ISBLANK(AO536),OR(NOT(ISBLANK(AQ536)),NOT(ISBLANK(AR536)))),#N/A,
IF(ISBLANK(AO536),"",
IF(AND(NOT(ISERROR(VLOOKUP(AO536,MonsterTable!$A:$B,MATCH(MonsterTable!$B$1,MonsterTable!$A$1:$B$1,0),0))),OR(ISBLANK(AQ536),ISBLANK(AR536))),#N/A,
IFERROR(VLOOKUP(AO536,MonsterTable!$A:$B,MATCH(MonsterTable!$B$1,MonsterTable!$A$1:$B$1,0),0),
IF(OR(NOT(ISBLANK(AQ536)),ISBLANK(AR536)),#N/A,
IF(AO536="empty","empty",
VLOOKUP(AO536,MonsterGroupTable!$A:$A,1,0)))))))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B536" s="2" t="str">
        <f>IF(AND(ISBLANK(BA536),OR(NOT(ISBLANK(BC536)),NOT(ISBLANK(BD536)))),#N/A,
IF(ISBLANK(BA536),"",
IF(AND(NOT(ISERROR(VLOOKUP(BA536,MonsterTable!$A:$B,MATCH(MonsterTable!$B$1,MonsterTable!$A$1:$B$1,0),0))),OR(ISBLANK(BC536),ISBLANK(BD536))),#N/A,
IFERROR(VLOOKUP(BA536,MonsterTable!$A:$B,MATCH(MonsterTable!$B$1,MonsterTable!$A$1:$B$1,0),0),
IF(OR(NOT(ISBLANK(BC536)),ISBLANK(BD536)),#N/A,
IF(BA536="empty","empty",
VLOOKUP(BA536,MonsterGroupTable!$A:$A,1,0)))))))</f>
        <v/>
      </c>
      <c r="BF536" s="2" t="str">
        <f>IF(AND(ISBLANK(BE536),OR(NOT(ISBLANK(BG536)),NOT(ISBLANK(BH536)))),#N/A,
IF(ISBLANK(BE536),"",
IF(AND(NOT(ISERROR(VLOOKUP(BE536,MonsterTable!$A:$B,MATCH(MonsterTable!$B$1,MonsterTable!$A$1:$B$1,0),0))),OR(ISBLANK(BG536),ISBLANK(BH536))),#N/A,
IFERROR(VLOOKUP(BE536,MonsterTable!$A:$B,MATCH(MonsterTable!$B$1,MonsterTable!$A$1:$B$1,0),0),
IF(OR(NOT(ISBLANK(BG536)),ISBLANK(BH536)),#N/A,
IF(BE536="empty","empty",
VLOOKUP(BE536,MonsterGroupTable!$A:$A,1,0)))))))</f>
        <v/>
      </c>
    </row>
    <row r="537" spans="1:58" x14ac:dyDescent="0.3">
      <c r="A537">
        <v>10536</v>
      </c>
      <c r="B537">
        <f t="shared" si="17"/>
        <v>1.1000000000000001</v>
      </c>
      <c r="C537">
        <f t="shared" si="17"/>
        <v>1.1000000000000001</v>
      </c>
      <c r="F537">
        <v>3960</v>
      </c>
      <c r="G537">
        <v>129800</v>
      </c>
      <c r="H537" t="s">
        <v>29</v>
      </c>
      <c r="I537" t="s">
        <v>30</v>
      </c>
      <c r="J537" t="s">
        <v>85</v>
      </c>
      <c r="K537" t="s">
        <v>86</v>
      </c>
      <c r="L537">
        <v>0</v>
      </c>
      <c r="M537">
        <v>-4.75</v>
      </c>
      <c r="N537">
        <v>-3.5</v>
      </c>
      <c r="O537">
        <v>4.75</v>
      </c>
      <c r="P537">
        <v>3</v>
      </c>
      <c r="Q537">
        <v>-13.5</v>
      </c>
      <c r="R537">
        <v>2.5499999999999998</v>
      </c>
      <c r="S537">
        <v>-6.75</v>
      </c>
      <c r="T537" t="str">
        <f t="shared" si="16"/>
        <v>g101,5</v>
      </c>
      <c r="U537" s="1" t="s">
        <v>78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g101</v>
      </c>
      <c r="X537">
        <v>5</v>
      </c>
      <c r="Z537" s="2" t="str">
        <f>IF(AND(ISBLANK(Y537),OR(NOT(ISBLANK(AA537)),NOT(ISBLANK(AB537)))),#N/A,
IF(ISBLANK(Y537),"",
IF(AND(NOT(ISERROR(VLOOKUP(Y537,MonsterTable!$A:$B,MATCH(MonsterTable!$B$1,MonsterTable!$A$1:$B$1,0),0))),OR(ISBLANK(AA537),ISBLANK(AB537))),#N/A,
IFERROR(VLOOKUP(Y537,MonsterTable!$A:$B,MATCH(MonsterTable!$B$1,MonsterTable!$A$1:$B$1,0),0),
IF(OR(NOT(ISBLANK(AA537)),ISBLANK(AB537)),#N/A,
IF(Y537="empty","empty",
VLOOKUP(Y537,MonsterGroupTable!$A:$A,1,0)))))))</f>
        <v/>
      </c>
      <c r="AD537" s="2" t="str">
        <f>IF(AND(ISBLANK(AC537),OR(NOT(ISBLANK(AE537)),NOT(ISBLANK(AF537)))),#N/A,
IF(ISBLANK(AC537),"",
IF(AND(NOT(ISERROR(VLOOKUP(AC537,MonsterTable!$A:$B,MATCH(MonsterTable!$B$1,MonsterTable!$A$1:$B$1,0),0))),OR(ISBLANK(AE537),ISBLANK(AF537))),#N/A,
IFERROR(VLOOKUP(AC537,MonsterTable!$A:$B,MATCH(MonsterTable!$B$1,MonsterTable!$A$1:$B$1,0),0),
IF(OR(NOT(ISBLANK(AE537)),ISBLANK(AF537)),#N/A,
IF(AC537="empty","empty",
VLOOKUP(AC537,MonsterGroupTable!$A:$A,1,0)))))))</f>
        <v/>
      </c>
      <c r="AH537" s="2" t="str">
        <f>IF(AND(ISBLANK(AG537),OR(NOT(ISBLANK(AI537)),NOT(ISBLANK(AJ537)))),#N/A,
IF(ISBLANK(AG537),"",
IF(AND(NOT(ISERROR(VLOOKUP(AG537,MonsterTable!$A:$B,MATCH(MonsterTable!$B$1,MonsterTable!$A$1:$B$1,0),0))),OR(ISBLANK(AI537),ISBLANK(AJ537))),#N/A,
IFERROR(VLOOKUP(AG537,MonsterTable!$A:$B,MATCH(MonsterTable!$B$1,MonsterTable!$A$1:$B$1,0),0),
IF(OR(NOT(ISBLANK(AI537)),ISBLANK(AJ537)),#N/A,
IF(AG537="empty","empty",
VLOOKUP(AG537,MonsterGroupTable!$A:$A,1,0)))))))</f>
        <v/>
      </c>
      <c r="AL537" s="2" t="str">
        <f>IF(AND(ISBLANK(AK537),OR(NOT(ISBLANK(AM537)),NOT(ISBLANK(AN537)))),#N/A,
IF(ISBLANK(AK537),"",
IF(AND(NOT(ISERROR(VLOOKUP(AK537,MonsterTable!$A:$B,MATCH(MonsterTable!$B$1,MonsterTable!$A$1:$B$1,0),0))),OR(ISBLANK(AM537),ISBLANK(AN537))),#N/A,
IFERROR(VLOOKUP(AK537,MonsterTable!$A:$B,MATCH(MonsterTable!$B$1,MonsterTable!$A$1:$B$1,0),0),
IF(OR(NOT(ISBLANK(AM537)),ISBLANK(AN537)),#N/A,
IF(AK537="empty","empty",
VLOOKUP(AK537,MonsterGroupTable!$A:$A,1,0)))))))</f>
        <v/>
      </c>
      <c r="AP537" s="2" t="str">
        <f>IF(AND(ISBLANK(AO537),OR(NOT(ISBLANK(AQ537)),NOT(ISBLANK(AR537)))),#N/A,
IF(ISBLANK(AO537),"",
IF(AND(NOT(ISERROR(VLOOKUP(AO537,MonsterTable!$A:$B,MATCH(MonsterTable!$B$1,MonsterTable!$A$1:$B$1,0),0))),OR(ISBLANK(AQ537),ISBLANK(AR537))),#N/A,
IFERROR(VLOOKUP(AO537,MonsterTable!$A:$B,MATCH(MonsterTable!$B$1,MonsterTable!$A$1:$B$1,0),0),
IF(OR(NOT(ISBLANK(AQ537)),ISBLANK(AR537)),#N/A,
IF(AO537="empty","empty",
VLOOKUP(AO537,MonsterGroupTable!$A:$A,1,0)))))))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B537" s="2" t="str">
        <f>IF(AND(ISBLANK(BA537),OR(NOT(ISBLANK(BC537)),NOT(ISBLANK(BD537)))),#N/A,
IF(ISBLANK(BA537),"",
IF(AND(NOT(ISERROR(VLOOKUP(BA537,MonsterTable!$A:$B,MATCH(MonsterTable!$B$1,MonsterTable!$A$1:$B$1,0),0))),OR(ISBLANK(BC537),ISBLANK(BD537))),#N/A,
IFERROR(VLOOKUP(BA537,MonsterTable!$A:$B,MATCH(MonsterTable!$B$1,MonsterTable!$A$1:$B$1,0),0),
IF(OR(NOT(ISBLANK(BC537)),ISBLANK(BD537)),#N/A,
IF(BA537="empty","empty",
VLOOKUP(BA537,MonsterGroupTable!$A:$A,1,0)))))))</f>
        <v/>
      </c>
      <c r="BF537" s="2" t="str">
        <f>IF(AND(ISBLANK(BE537),OR(NOT(ISBLANK(BG537)),NOT(ISBLANK(BH537)))),#N/A,
IF(ISBLANK(BE537),"",
IF(AND(NOT(ISERROR(VLOOKUP(BE537,MonsterTable!$A:$B,MATCH(MonsterTable!$B$1,MonsterTable!$A$1:$B$1,0),0))),OR(ISBLANK(BG537),ISBLANK(BH537))),#N/A,
IFERROR(VLOOKUP(BE537,MonsterTable!$A:$B,MATCH(MonsterTable!$B$1,MonsterTable!$A$1:$B$1,0),0),
IF(OR(NOT(ISBLANK(BG537)),ISBLANK(BH537)),#N/A,
IF(BE537="empty","empty",
VLOOKUP(BE537,MonsterGroupTable!$A:$A,1,0)))))))</f>
        <v/>
      </c>
    </row>
    <row r="538" spans="1:58" x14ac:dyDescent="0.3">
      <c r="A538">
        <v>10537</v>
      </c>
      <c r="B538">
        <f t="shared" si="17"/>
        <v>1.1000000000000001</v>
      </c>
      <c r="C538">
        <f t="shared" si="17"/>
        <v>1.1000000000000001</v>
      </c>
      <c r="F538">
        <v>3960</v>
      </c>
      <c r="G538">
        <v>130460</v>
      </c>
      <c r="H538" t="s">
        <v>29</v>
      </c>
      <c r="I538" t="s">
        <v>30</v>
      </c>
      <c r="J538" t="s">
        <v>85</v>
      </c>
      <c r="K538" t="s">
        <v>86</v>
      </c>
      <c r="L538">
        <v>0</v>
      </c>
      <c r="M538">
        <v>-4.75</v>
      </c>
      <c r="N538">
        <v>-3.5</v>
      </c>
      <c r="O538">
        <v>4.75</v>
      </c>
      <c r="P538">
        <v>3</v>
      </c>
      <c r="Q538">
        <v>-13.5</v>
      </c>
      <c r="R538">
        <v>2.5499999999999998</v>
      </c>
      <c r="S538">
        <v>-6.75</v>
      </c>
      <c r="T538" t="str">
        <f t="shared" si="16"/>
        <v>g101,5</v>
      </c>
      <c r="U538" s="1" t="s">
        <v>78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g101</v>
      </c>
      <c r="X538">
        <v>5</v>
      </c>
      <c r="Z538" s="2" t="str">
        <f>IF(AND(ISBLANK(Y538),OR(NOT(ISBLANK(AA538)),NOT(ISBLANK(AB538)))),#N/A,
IF(ISBLANK(Y538),"",
IF(AND(NOT(ISERROR(VLOOKUP(Y538,MonsterTable!$A:$B,MATCH(MonsterTable!$B$1,MonsterTable!$A$1:$B$1,0),0))),OR(ISBLANK(AA538),ISBLANK(AB538))),#N/A,
IFERROR(VLOOKUP(Y538,MonsterTable!$A:$B,MATCH(MonsterTable!$B$1,MonsterTable!$A$1:$B$1,0),0),
IF(OR(NOT(ISBLANK(AA538)),ISBLANK(AB538)),#N/A,
IF(Y538="empty","empty",
VLOOKUP(Y538,MonsterGroupTable!$A:$A,1,0)))))))</f>
        <v/>
      </c>
      <c r="AD538" s="2" t="str">
        <f>IF(AND(ISBLANK(AC538),OR(NOT(ISBLANK(AE538)),NOT(ISBLANK(AF538)))),#N/A,
IF(ISBLANK(AC538),"",
IF(AND(NOT(ISERROR(VLOOKUP(AC538,MonsterTable!$A:$B,MATCH(MonsterTable!$B$1,MonsterTable!$A$1:$B$1,0),0))),OR(ISBLANK(AE538),ISBLANK(AF538))),#N/A,
IFERROR(VLOOKUP(AC538,MonsterTable!$A:$B,MATCH(MonsterTable!$B$1,MonsterTable!$A$1:$B$1,0),0),
IF(OR(NOT(ISBLANK(AE538)),ISBLANK(AF538)),#N/A,
IF(AC538="empty","empty",
VLOOKUP(AC538,MonsterGroupTable!$A:$A,1,0)))))))</f>
        <v/>
      </c>
      <c r="AH538" s="2" t="str">
        <f>IF(AND(ISBLANK(AG538),OR(NOT(ISBLANK(AI538)),NOT(ISBLANK(AJ538)))),#N/A,
IF(ISBLANK(AG538),"",
IF(AND(NOT(ISERROR(VLOOKUP(AG538,MonsterTable!$A:$B,MATCH(MonsterTable!$B$1,MonsterTable!$A$1:$B$1,0),0))),OR(ISBLANK(AI538),ISBLANK(AJ538))),#N/A,
IFERROR(VLOOKUP(AG538,MonsterTable!$A:$B,MATCH(MonsterTable!$B$1,MonsterTable!$A$1:$B$1,0),0),
IF(OR(NOT(ISBLANK(AI538)),ISBLANK(AJ538)),#N/A,
IF(AG538="empty","empty",
VLOOKUP(AG538,MonsterGroupTable!$A:$A,1,0)))))))</f>
        <v/>
      </c>
      <c r="AL538" s="2" t="str">
        <f>IF(AND(ISBLANK(AK538),OR(NOT(ISBLANK(AM538)),NOT(ISBLANK(AN538)))),#N/A,
IF(ISBLANK(AK538),"",
IF(AND(NOT(ISERROR(VLOOKUP(AK538,MonsterTable!$A:$B,MATCH(MonsterTable!$B$1,MonsterTable!$A$1:$B$1,0),0))),OR(ISBLANK(AM538),ISBLANK(AN538))),#N/A,
IFERROR(VLOOKUP(AK538,MonsterTable!$A:$B,MATCH(MonsterTable!$B$1,MonsterTable!$A$1:$B$1,0),0),
IF(OR(NOT(ISBLANK(AM538)),ISBLANK(AN538)),#N/A,
IF(AK538="empty","empty",
VLOOKUP(AK538,MonsterGroupTable!$A:$A,1,0)))))))</f>
        <v/>
      </c>
      <c r="AP538" s="2" t="str">
        <f>IF(AND(ISBLANK(AO538),OR(NOT(ISBLANK(AQ538)),NOT(ISBLANK(AR538)))),#N/A,
IF(ISBLANK(AO538),"",
IF(AND(NOT(ISERROR(VLOOKUP(AO538,MonsterTable!$A:$B,MATCH(MonsterTable!$B$1,MonsterTable!$A$1:$B$1,0),0))),OR(ISBLANK(AQ538),ISBLANK(AR538))),#N/A,
IFERROR(VLOOKUP(AO538,MonsterTable!$A:$B,MATCH(MonsterTable!$B$1,MonsterTable!$A$1:$B$1,0),0),
IF(OR(NOT(ISBLANK(AQ538)),ISBLANK(AR538)),#N/A,
IF(AO538="empty","empty",
VLOOKUP(AO538,MonsterGroupTable!$A:$A,1,0)))))))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B538" s="2" t="str">
        <f>IF(AND(ISBLANK(BA538),OR(NOT(ISBLANK(BC538)),NOT(ISBLANK(BD538)))),#N/A,
IF(ISBLANK(BA538),"",
IF(AND(NOT(ISERROR(VLOOKUP(BA538,MonsterTable!$A:$B,MATCH(MonsterTable!$B$1,MonsterTable!$A$1:$B$1,0),0))),OR(ISBLANK(BC538),ISBLANK(BD538))),#N/A,
IFERROR(VLOOKUP(BA538,MonsterTable!$A:$B,MATCH(MonsterTable!$B$1,MonsterTable!$A$1:$B$1,0),0),
IF(OR(NOT(ISBLANK(BC538)),ISBLANK(BD538)),#N/A,
IF(BA538="empty","empty",
VLOOKUP(BA538,MonsterGroupTable!$A:$A,1,0)))))))</f>
        <v/>
      </c>
      <c r="BF538" s="2" t="str">
        <f>IF(AND(ISBLANK(BE538),OR(NOT(ISBLANK(BG538)),NOT(ISBLANK(BH538)))),#N/A,
IF(ISBLANK(BE538),"",
IF(AND(NOT(ISERROR(VLOOKUP(BE538,MonsterTable!$A:$B,MATCH(MonsterTable!$B$1,MonsterTable!$A$1:$B$1,0),0))),OR(ISBLANK(BG538),ISBLANK(BH538))),#N/A,
IFERROR(VLOOKUP(BE538,MonsterTable!$A:$B,MATCH(MonsterTable!$B$1,MonsterTable!$A$1:$B$1,0),0),
IF(OR(NOT(ISBLANK(BG538)),ISBLANK(BH538)),#N/A,
IF(BE538="empty","empty",
VLOOKUP(BE538,MonsterGroupTable!$A:$A,1,0)))))))</f>
        <v/>
      </c>
    </row>
    <row r="539" spans="1:58" x14ac:dyDescent="0.3">
      <c r="A539">
        <v>10538</v>
      </c>
      <c r="B539">
        <f t="shared" si="17"/>
        <v>1.1000000000000001</v>
      </c>
      <c r="C539">
        <f t="shared" si="17"/>
        <v>1.1000000000000001</v>
      </c>
      <c r="F539">
        <v>3960</v>
      </c>
      <c r="G539">
        <v>131120</v>
      </c>
      <c r="H539" t="s">
        <v>29</v>
      </c>
      <c r="I539" t="s">
        <v>30</v>
      </c>
      <c r="J539" t="s">
        <v>85</v>
      </c>
      <c r="K539" t="s">
        <v>86</v>
      </c>
      <c r="L539">
        <v>0</v>
      </c>
      <c r="M539">
        <v>-4.75</v>
      </c>
      <c r="N539">
        <v>-3.5</v>
      </c>
      <c r="O539">
        <v>4.75</v>
      </c>
      <c r="P539">
        <v>3</v>
      </c>
      <c r="Q539">
        <v>-13.5</v>
      </c>
      <c r="R539">
        <v>2.5499999999999998</v>
      </c>
      <c r="S539">
        <v>-6.75</v>
      </c>
      <c r="T539" t="str">
        <f t="shared" si="16"/>
        <v>g101,5</v>
      </c>
      <c r="U539" s="1" t="s">
        <v>78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g101</v>
      </c>
      <c r="X539">
        <v>5</v>
      </c>
      <c r="Z539" s="2" t="str">
        <f>IF(AND(ISBLANK(Y539),OR(NOT(ISBLANK(AA539)),NOT(ISBLANK(AB539)))),#N/A,
IF(ISBLANK(Y539),"",
IF(AND(NOT(ISERROR(VLOOKUP(Y539,MonsterTable!$A:$B,MATCH(MonsterTable!$B$1,MonsterTable!$A$1:$B$1,0),0))),OR(ISBLANK(AA539),ISBLANK(AB539))),#N/A,
IFERROR(VLOOKUP(Y539,MonsterTable!$A:$B,MATCH(MonsterTable!$B$1,MonsterTable!$A$1:$B$1,0),0),
IF(OR(NOT(ISBLANK(AA539)),ISBLANK(AB539)),#N/A,
IF(Y539="empty","empty",
VLOOKUP(Y539,MonsterGroupTable!$A:$A,1,0)))))))</f>
        <v/>
      </c>
      <c r="AD539" s="2" t="str">
        <f>IF(AND(ISBLANK(AC539),OR(NOT(ISBLANK(AE539)),NOT(ISBLANK(AF539)))),#N/A,
IF(ISBLANK(AC539),"",
IF(AND(NOT(ISERROR(VLOOKUP(AC539,MonsterTable!$A:$B,MATCH(MonsterTable!$B$1,MonsterTable!$A$1:$B$1,0),0))),OR(ISBLANK(AE539),ISBLANK(AF539))),#N/A,
IFERROR(VLOOKUP(AC539,MonsterTable!$A:$B,MATCH(MonsterTable!$B$1,MonsterTable!$A$1:$B$1,0),0),
IF(OR(NOT(ISBLANK(AE539)),ISBLANK(AF539)),#N/A,
IF(AC539="empty","empty",
VLOOKUP(AC539,MonsterGroupTable!$A:$A,1,0)))))))</f>
        <v/>
      </c>
      <c r="AH539" s="2" t="str">
        <f>IF(AND(ISBLANK(AG539),OR(NOT(ISBLANK(AI539)),NOT(ISBLANK(AJ539)))),#N/A,
IF(ISBLANK(AG539),"",
IF(AND(NOT(ISERROR(VLOOKUP(AG539,MonsterTable!$A:$B,MATCH(MonsterTable!$B$1,MonsterTable!$A$1:$B$1,0),0))),OR(ISBLANK(AI539),ISBLANK(AJ539))),#N/A,
IFERROR(VLOOKUP(AG539,MonsterTable!$A:$B,MATCH(MonsterTable!$B$1,MonsterTable!$A$1:$B$1,0),0),
IF(OR(NOT(ISBLANK(AI539)),ISBLANK(AJ539)),#N/A,
IF(AG539="empty","empty",
VLOOKUP(AG539,MonsterGroupTable!$A:$A,1,0)))))))</f>
        <v/>
      </c>
      <c r="AL539" s="2" t="str">
        <f>IF(AND(ISBLANK(AK539),OR(NOT(ISBLANK(AM539)),NOT(ISBLANK(AN539)))),#N/A,
IF(ISBLANK(AK539),"",
IF(AND(NOT(ISERROR(VLOOKUP(AK539,MonsterTable!$A:$B,MATCH(MonsterTable!$B$1,MonsterTable!$A$1:$B$1,0),0))),OR(ISBLANK(AM539),ISBLANK(AN539))),#N/A,
IFERROR(VLOOKUP(AK539,MonsterTable!$A:$B,MATCH(MonsterTable!$B$1,MonsterTable!$A$1:$B$1,0),0),
IF(OR(NOT(ISBLANK(AM539)),ISBLANK(AN539)),#N/A,
IF(AK539="empty","empty",
VLOOKUP(AK539,MonsterGroupTable!$A:$A,1,0)))))))</f>
        <v/>
      </c>
      <c r="AP539" s="2" t="str">
        <f>IF(AND(ISBLANK(AO539),OR(NOT(ISBLANK(AQ539)),NOT(ISBLANK(AR539)))),#N/A,
IF(ISBLANK(AO539),"",
IF(AND(NOT(ISERROR(VLOOKUP(AO539,MonsterTable!$A:$B,MATCH(MonsterTable!$B$1,MonsterTable!$A$1:$B$1,0),0))),OR(ISBLANK(AQ539),ISBLANK(AR539))),#N/A,
IFERROR(VLOOKUP(AO539,MonsterTable!$A:$B,MATCH(MonsterTable!$B$1,MonsterTable!$A$1:$B$1,0),0),
IF(OR(NOT(ISBLANK(AQ539)),ISBLANK(AR539)),#N/A,
IF(AO539="empty","empty",
VLOOKUP(AO539,MonsterGroupTable!$A:$A,1,0)))))))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B539" s="2" t="str">
        <f>IF(AND(ISBLANK(BA539),OR(NOT(ISBLANK(BC539)),NOT(ISBLANK(BD539)))),#N/A,
IF(ISBLANK(BA539),"",
IF(AND(NOT(ISERROR(VLOOKUP(BA539,MonsterTable!$A:$B,MATCH(MonsterTable!$B$1,MonsterTable!$A$1:$B$1,0),0))),OR(ISBLANK(BC539),ISBLANK(BD539))),#N/A,
IFERROR(VLOOKUP(BA539,MonsterTable!$A:$B,MATCH(MonsterTable!$B$1,MonsterTable!$A$1:$B$1,0),0),
IF(OR(NOT(ISBLANK(BC539)),ISBLANK(BD539)),#N/A,
IF(BA539="empty","empty",
VLOOKUP(BA539,MonsterGroupTable!$A:$A,1,0)))))))</f>
        <v/>
      </c>
      <c r="BF539" s="2" t="str">
        <f>IF(AND(ISBLANK(BE539),OR(NOT(ISBLANK(BG539)),NOT(ISBLANK(BH539)))),#N/A,
IF(ISBLANK(BE539),"",
IF(AND(NOT(ISERROR(VLOOKUP(BE539,MonsterTable!$A:$B,MATCH(MonsterTable!$B$1,MonsterTable!$A$1:$B$1,0),0))),OR(ISBLANK(BG539),ISBLANK(BH539))),#N/A,
IFERROR(VLOOKUP(BE539,MonsterTable!$A:$B,MATCH(MonsterTable!$B$1,MonsterTable!$A$1:$B$1,0),0),
IF(OR(NOT(ISBLANK(BG539)),ISBLANK(BH539)),#N/A,
IF(BE539="empty","empty",
VLOOKUP(BE539,MonsterGroupTable!$A:$A,1,0)))))))</f>
        <v/>
      </c>
    </row>
    <row r="540" spans="1:58" x14ac:dyDescent="0.3">
      <c r="A540">
        <v>10539</v>
      </c>
      <c r="B540">
        <f t="shared" si="17"/>
        <v>1.1000000000000001</v>
      </c>
      <c r="C540">
        <f t="shared" si="17"/>
        <v>1.1000000000000001</v>
      </c>
      <c r="F540">
        <v>3960</v>
      </c>
      <c r="G540">
        <v>131780</v>
      </c>
      <c r="H540" t="s">
        <v>29</v>
      </c>
      <c r="I540" t="s">
        <v>30</v>
      </c>
      <c r="J540" t="s">
        <v>85</v>
      </c>
      <c r="K540" t="s">
        <v>86</v>
      </c>
      <c r="L540">
        <v>0</v>
      </c>
      <c r="M540">
        <v>-4.75</v>
      </c>
      <c r="N540">
        <v>-3.5</v>
      </c>
      <c r="O540">
        <v>4.75</v>
      </c>
      <c r="P540">
        <v>3</v>
      </c>
      <c r="Q540">
        <v>-13.5</v>
      </c>
      <c r="R540">
        <v>2.5499999999999998</v>
      </c>
      <c r="S540">
        <v>-6.75</v>
      </c>
      <c r="T540" t="str">
        <f t="shared" si="16"/>
        <v>g101,5</v>
      </c>
      <c r="U540" s="1" t="s">
        <v>78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g101</v>
      </c>
      <c r="X540">
        <v>5</v>
      </c>
      <c r="Z540" s="2" t="str">
        <f>IF(AND(ISBLANK(Y540),OR(NOT(ISBLANK(AA540)),NOT(ISBLANK(AB540)))),#N/A,
IF(ISBLANK(Y540),"",
IF(AND(NOT(ISERROR(VLOOKUP(Y540,MonsterTable!$A:$B,MATCH(MonsterTable!$B$1,MonsterTable!$A$1:$B$1,0),0))),OR(ISBLANK(AA540),ISBLANK(AB540))),#N/A,
IFERROR(VLOOKUP(Y540,MonsterTable!$A:$B,MATCH(MonsterTable!$B$1,MonsterTable!$A$1:$B$1,0),0),
IF(OR(NOT(ISBLANK(AA540)),ISBLANK(AB540)),#N/A,
IF(Y540="empty","empty",
VLOOKUP(Y540,MonsterGroupTable!$A:$A,1,0)))))))</f>
        <v/>
      </c>
      <c r="AD540" s="2" t="str">
        <f>IF(AND(ISBLANK(AC540),OR(NOT(ISBLANK(AE540)),NOT(ISBLANK(AF540)))),#N/A,
IF(ISBLANK(AC540),"",
IF(AND(NOT(ISERROR(VLOOKUP(AC540,MonsterTable!$A:$B,MATCH(MonsterTable!$B$1,MonsterTable!$A$1:$B$1,0),0))),OR(ISBLANK(AE540),ISBLANK(AF540))),#N/A,
IFERROR(VLOOKUP(AC540,MonsterTable!$A:$B,MATCH(MonsterTable!$B$1,MonsterTable!$A$1:$B$1,0),0),
IF(OR(NOT(ISBLANK(AE540)),ISBLANK(AF540)),#N/A,
IF(AC540="empty","empty",
VLOOKUP(AC540,MonsterGroupTable!$A:$A,1,0)))))))</f>
        <v/>
      </c>
      <c r="AH540" s="2" t="str">
        <f>IF(AND(ISBLANK(AG540),OR(NOT(ISBLANK(AI540)),NOT(ISBLANK(AJ540)))),#N/A,
IF(ISBLANK(AG540),"",
IF(AND(NOT(ISERROR(VLOOKUP(AG540,MonsterTable!$A:$B,MATCH(MonsterTable!$B$1,MonsterTable!$A$1:$B$1,0),0))),OR(ISBLANK(AI540),ISBLANK(AJ540))),#N/A,
IFERROR(VLOOKUP(AG540,MonsterTable!$A:$B,MATCH(MonsterTable!$B$1,MonsterTable!$A$1:$B$1,0),0),
IF(OR(NOT(ISBLANK(AI540)),ISBLANK(AJ540)),#N/A,
IF(AG540="empty","empty",
VLOOKUP(AG540,MonsterGroupTable!$A:$A,1,0)))))))</f>
        <v/>
      </c>
      <c r="AL540" s="2" t="str">
        <f>IF(AND(ISBLANK(AK540),OR(NOT(ISBLANK(AM540)),NOT(ISBLANK(AN540)))),#N/A,
IF(ISBLANK(AK540),"",
IF(AND(NOT(ISERROR(VLOOKUP(AK540,MonsterTable!$A:$B,MATCH(MonsterTable!$B$1,MonsterTable!$A$1:$B$1,0),0))),OR(ISBLANK(AM540),ISBLANK(AN540))),#N/A,
IFERROR(VLOOKUP(AK540,MonsterTable!$A:$B,MATCH(MonsterTable!$B$1,MonsterTable!$A$1:$B$1,0),0),
IF(OR(NOT(ISBLANK(AM540)),ISBLANK(AN540)),#N/A,
IF(AK540="empty","empty",
VLOOKUP(AK540,MonsterGroupTable!$A:$A,1,0)))))))</f>
        <v/>
      </c>
      <c r="AP540" s="2" t="str">
        <f>IF(AND(ISBLANK(AO540),OR(NOT(ISBLANK(AQ540)),NOT(ISBLANK(AR540)))),#N/A,
IF(ISBLANK(AO540),"",
IF(AND(NOT(ISERROR(VLOOKUP(AO540,MonsterTable!$A:$B,MATCH(MonsterTable!$B$1,MonsterTable!$A$1:$B$1,0),0))),OR(ISBLANK(AQ540),ISBLANK(AR540))),#N/A,
IFERROR(VLOOKUP(AO540,MonsterTable!$A:$B,MATCH(MonsterTable!$B$1,MonsterTable!$A$1:$B$1,0),0),
IF(OR(NOT(ISBLANK(AQ540)),ISBLANK(AR540)),#N/A,
IF(AO540="empty","empty",
VLOOKUP(AO540,MonsterGroupTable!$A:$A,1,0)))))))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B540" s="2" t="str">
        <f>IF(AND(ISBLANK(BA540),OR(NOT(ISBLANK(BC540)),NOT(ISBLANK(BD540)))),#N/A,
IF(ISBLANK(BA540),"",
IF(AND(NOT(ISERROR(VLOOKUP(BA540,MonsterTable!$A:$B,MATCH(MonsterTable!$B$1,MonsterTable!$A$1:$B$1,0),0))),OR(ISBLANK(BC540),ISBLANK(BD540))),#N/A,
IFERROR(VLOOKUP(BA540,MonsterTable!$A:$B,MATCH(MonsterTable!$B$1,MonsterTable!$A$1:$B$1,0),0),
IF(OR(NOT(ISBLANK(BC540)),ISBLANK(BD540)),#N/A,
IF(BA540="empty","empty",
VLOOKUP(BA540,MonsterGroupTable!$A:$A,1,0)))))))</f>
        <v/>
      </c>
      <c r="BF540" s="2" t="str">
        <f>IF(AND(ISBLANK(BE540),OR(NOT(ISBLANK(BG540)),NOT(ISBLANK(BH540)))),#N/A,
IF(ISBLANK(BE540),"",
IF(AND(NOT(ISERROR(VLOOKUP(BE540,MonsterTable!$A:$B,MATCH(MonsterTable!$B$1,MonsterTable!$A$1:$B$1,0),0))),OR(ISBLANK(BG540),ISBLANK(BH540))),#N/A,
IFERROR(VLOOKUP(BE540,MonsterTable!$A:$B,MATCH(MonsterTable!$B$1,MonsterTable!$A$1:$B$1,0),0),
IF(OR(NOT(ISBLANK(BG540)),ISBLANK(BH540)),#N/A,
IF(BE540="empty","empty",
VLOOKUP(BE540,MonsterGroupTable!$A:$A,1,0)))))))</f>
        <v/>
      </c>
    </row>
    <row r="541" spans="1:58" x14ac:dyDescent="0.3">
      <c r="A541">
        <v>10540</v>
      </c>
      <c r="B541">
        <f t="shared" si="17"/>
        <v>1.2</v>
      </c>
      <c r="C541">
        <f t="shared" si="17"/>
        <v>1.1000000000000001</v>
      </c>
      <c r="F541">
        <v>3960</v>
      </c>
      <c r="G541">
        <v>132440</v>
      </c>
      <c r="H541" t="s">
        <v>29</v>
      </c>
      <c r="I541" t="s">
        <v>30</v>
      </c>
      <c r="J541" t="s">
        <v>85</v>
      </c>
      <c r="K541" t="s">
        <v>86</v>
      </c>
      <c r="L541">
        <v>0</v>
      </c>
      <c r="M541">
        <v>-4.75</v>
      </c>
      <c r="N541">
        <v>-3.5</v>
      </c>
      <c r="O541">
        <v>4.75</v>
      </c>
      <c r="P541">
        <v>3</v>
      </c>
      <c r="Q541">
        <v>-13.5</v>
      </c>
      <c r="R541">
        <v>2.5499999999999998</v>
      </c>
      <c r="S541">
        <v>-6.75</v>
      </c>
      <c r="T541" t="str">
        <f t="shared" si="16"/>
        <v>g101,5</v>
      </c>
      <c r="U541" s="1" t="s">
        <v>78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g101</v>
      </c>
      <c r="X541">
        <v>5</v>
      </c>
      <c r="Z541" s="2" t="str">
        <f>IF(AND(ISBLANK(Y541),OR(NOT(ISBLANK(AA541)),NOT(ISBLANK(AB541)))),#N/A,
IF(ISBLANK(Y541),"",
IF(AND(NOT(ISERROR(VLOOKUP(Y541,MonsterTable!$A:$B,MATCH(MonsterTable!$B$1,MonsterTable!$A$1:$B$1,0),0))),OR(ISBLANK(AA541),ISBLANK(AB541))),#N/A,
IFERROR(VLOOKUP(Y541,MonsterTable!$A:$B,MATCH(MonsterTable!$B$1,MonsterTable!$A$1:$B$1,0),0),
IF(OR(NOT(ISBLANK(AA541)),ISBLANK(AB541)),#N/A,
IF(Y541="empty","empty",
VLOOKUP(Y541,MonsterGroupTable!$A:$A,1,0)))))))</f>
        <v/>
      </c>
      <c r="AD541" s="2" t="str">
        <f>IF(AND(ISBLANK(AC541),OR(NOT(ISBLANK(AE541)),NOT(ISBLANK(AF541)))),#N/A,
IF(ISBLANK(AC541),"",
IF(AND(NOT(ISERROR(VLOOKUP(AC541,MonsterTable!$A:$B,MATCH(MonsterTable!$B$1,MonsterTable!$A$1:$B$1,0),0))),OR(ISBLANK(AE541),ISBLANK(AF541))),#N/A,
IFERROR(VLOOKUP(AC541,MonsterTable!$A:$B,MATCH(MonsterTable!$B$1,MonsterTable!$A$1:$B$1,0),0),
IF(OR(NOT(ISBLANK(AE541)),ISBLANK(AF541)),#N/A,
IF(AC541="empty","empty",
VLOOKUP(AC541,MonsterGroupTable!$A:$A,1,0)))))))</f>
        <v/>
      </c>
      <c r="AH541" s="2" t="str">
        <f>IF(AND(ISBLANK(AG541),OR(NOT(ISBLANK(AI541)),NOT(ISBLANK(AJ541)))),#N/A,
IF(ISBLANK(AG541),"",
IF(AND(NOT(ISERROR(VLOOKUP(AG541,MonsterTable!$A:$B,MATCH(MonsterTable!$B$1,MonsterTable!$A$1:$B$1,0),0))),OR(ISBLANK(AI541),ISBLANK(AJ541))),#N/A,
IFERROR(VLOOKUP(AG541,MonsterTable!$A:$B,MATCH(MonsterTable!$B$1,MonsterTable!$A$1:$B$1,0),0),
IF(OR(NOT(ISBLANK(AI541)),ISBLANK(AJ541)),#N/A,
IF(AG541="empty","empty",
VLOOKUP(AG541,MonsterGroupTable!$A:$A,1,0)))))))</f>
        <v/>
      </c>
      <c r="AL541" s="2" t="str">
        <f>IF(AND(ISBLANK(AK541),OR(NOT(ISBLANK(AM541)),NOT(ISBLANK(AN541)))),#N/A,
IF(ISBLANK(AK541),"",
IF(AND(NOT(ISERROR(VLOOKUP(AK541,MonsterTable!$A:$B,MATCH(MonsterTable!$B$1,MonsterTable!$A$1:$B$1,0),0))),OR(ISBLANK(AM541),ISBLANK(AN541))),#N/A,
IFERROR(VLOOKUP(AK541,MonsterTable!$A:$B,MATCH(MonsterTable!$B$1,MonsterTable!$A$1:$B$1,0),0),
IF(OR(NOT(ISBLANK(AM541)),ISBLANK(AN541)),#N/A,
IF(AK541="empty","empty",
VLOOKUP(AK541,MonsterGroupTable!$A:$A,1,0)))))))</f>
        <v/>
      </c>
      <c r="AP541" s="2" t="str">
        <f>IF(AND(ISBLANK(AO541),OR(NOT(ISBLANK(AQ541)),NOT(ISBLANK(AR541)))),#N/A,
IF(ISBLANK(AO541),"",
IF(AND(NOT(ISERROR(VLOOKUP(AO541,MonsterTable!$A:$B,MATCH(MonsterTable!$B$1,MonsterTable!$A$1:$B$1,0),0))),OR(ISBLANK(AQ541),ISBLANK(AR541))),#N/A,
IFERROR(VLOOKUP(AO541,MonsterTable!$A:$B,MATCH(MonsterTable!$B$1,MonsterTable!$A$1:$B$1,0),0),
IF(OR(NOT(ISBLANK(AQ541)),ISBLANK(AR541)),#N/A,
IF(AO541="empty","empty",
VLOOKUP(AO541,MonsterGroupTable!$A:$A,1,0)))))))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B541" s="2" t="str">
        <f>IF(AND(ISBLANK(BA541),OR(NOT(ISBLANK(BC541)),NOT(ISBLANK(BD541)))),#N/A,
IF(ISBLANK(BA541),"",
IF(AND(NOT(ISERROR(VLOOKUP(BA541,MonsterTable!$A:$B,MATCH(MonsterTable!$B$1,MonsterTable!$A$1:$B$1,0),0))),OR(ISBLANK(BC541),ISBLANK(BD541))),#N/A,
IFERROR(VLOOKUP(BA541,MonsterTable!$A:$B,MATCH(MonsterTable!$B$1,MonsterTable!$A$1:$B$1,0),0),
IF(OR(NOT(ISBLANK(BC541)),ISBLANK(BD541)),#N/A,
IF(BA541="empty","empty",
VLOOKUP(BA541,MonsterGroupTable!$A:$A,1,0)))))))</f>
        <v/>
      </c>
      <c r="BF541" s="2" t="str">
        <f>IF(AND(ISBLANK(BE541),OR(NOT(ISBLANK(BG541)),NOT(ISBLANK(BH541)))),#N/A,
IF(ISBLANK(BE541),"",
IF(AND(NOT(ISERROR(VLOOKUP(BE541,MonsterTable!$A:$B,MATCH(MonsterTable!$B$1,MonsterTable!$A$1:$B$1,0),0))),OR(ISBLANK(BG541),ISBLANK(BH541))),#N/A,
IFERROR(VLOOKUP(BE541,MonsterTable!$A:$B,MATCH(MonsterTable!$B$1,MonsterTable!$A$1:$B$1,0),0),
IF(OR(NOT(ISBLANK(BG541)),ISBLANK(BH541)),#N/A,
IF(BE541="empty","empty",
VLOOKUP(BE541,MonsterGroupTable!$A:$A,1,0)))))))</f>
        <v/>
      </c>
    </row>
    <row r="542" spans="1:58" x14ac:dyDescent="0.3">
      <c r="A542">
        <v>10541</v>
      </c>
      <c r="B542">
        <f t="shared" si="17"/>
        <v>1.1000000000000001</v>
      </c>
      <c r="C542">
        <f t="shared" si="17"/>
        <v>1.1000000000000001</v>
      </c>
      <c r="F542">
        <v>3960</v>
      </c>
      <c r="G542">
        <v>133100</v>
      </c>
      <c r="H542" t="s">
        <v>29</v>
      </c>
      <c r="I542" t="s">
        <v>30</v>
      </c>
      <c r="J542" t="s">
        <v>85</v>
      </c>
      <c r="K542" t="s">
        <v>86</v>
      </c>
      <c r="L542">
        <v>0</v>
      </c>
      <c r="M542">
        <v>-4.75</v>
      </c>
      <c r="N542">
        <v>-3.5</v>
      </c>
      <c r="O542">
        <v>4.75</v>
      </c>
      <c r="P542">
        <v>3</v>
      </c>
      <c r="Q542">
        <v>-13.5</v>
      </c>
      <c r="R542">
        <v>2.5499999999999998</v>
      </c>
      <c r="S542">
        <v>-6.75</v>
      </c>
      <c r="T542" t="str">
        <f t="shared" si="16"/>
        <v>g101,5</v>
      </c>
      <c r="U542" s="1" t="s">
        <v>78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g101</v>
      </c>
      <c r="X542">
        <v>5</v>
      </c>
      <c r="Z542" s="2" t="str">
        <f>IF(AND(ISBLANK(Y542),OR(NOT(ISBLANK(AA542)),NOT(ISBLANK(AB542)))),#N/A,
IF(ISBLANK(Y542),"",
IF(AND(NOT(ISERROR(VLOOKUP(Y542,MonsterTable!$A:$B,MATCH(MonsterTable!$B$1,MonsterTable!$A$1:$B$1,0),0))),OR(ISBLANK(AA542),ISBLANK(AB542))),#N/A,
IFERROR(VLOOKUP(Y542,MonsterTable!$A:$B,MATCH(MonsterTable!$B$1,MonsterTable!$A$1:$B$1,0),0),
IF(OR(NOT(ISBLANK(AA542)),ISBLANK(AB542)),#N/A,
IF(Y542="empty","empty",
VLOOKUP(Y542,MonsterGroupTable!$A:$A,1,0)))))))</f>
        <v/>
      </c>
      <c r="AD542" s="2" t="str">
        <f>IF(AND(ISBLANK(AC542),OR(NOT(ISBLANK(AE542)),NOT(ISBLANK(AF542)))),#N/A,
IF(ISBLANK(AC542),"",
IF(AND(NOT(ISERROR(VLOOKUP(AC542,MonsterTable!$A:$B,MATCH(MonsterTable!$B$1,MonsterTable!$A$1:$B$1,0),0))),OR(ISBLANK(AE542),ISBLANK(AF542))),#N/A,
IFERROR(VLOOKUP(AC542,MonsterTable!$A:$B,MATCH(MonsterTable!$B$1,MonsterTable!$A$1:$B$1,0),0),
IF(OR(NOT(ISBLANK(AE542)),ISBLANK(AF542)),#N/A,
IF(AC542="empty","empty",
VLOOKUP(AC542,MonsterGroupTable!$A:$A,1,0)))))))</f>
        <v/>
      </c>
      <c r="AH542" s="2" t="str">
        <f>IF(AND(ISBLANK(AG542),OR(NOT(ISBLANK(AI542)),NOT(ISBLANK(AJ542)))),#N/A,
IF(ISBLANK(AG542),"",
IF(AND(NOT(ISERROR(VLOOKUP(AG542,MonsterTable!$A:$B,MATCH(MonsterTable!$B$1,MonsterTable!$A$1:$B$1,0),0))),OR(ISBLANK(AI542),ISBLANK(AJ542))),#N/A,
IFERROR(VLOOKUP(AG542,MonsterTable!$A:$B,MATCH(MonsterTable!$B$1,MonsterTable!$A$1:$B$1,0),0),
IF(OR(NOT(ISBLANK(AI542)),ISBLANK(AJ542)),#N/A,
IF(AG542="empty","empty",
VLOOKUP(AG542,MonsterGroupTable!$A:$A,1,0)))))))</f>
        <v/>
      </c>
      <c r="AL542" s="2" t="str">
        <f>IF(AND(ISBLANK(AK542),OR(NOT(ISBLANK(AM542)),NOT(ISBLANK(AN542)))),#N/A,
IF(ISBLANK(AK542),"",
IF(AND(NOT(ISERROR(VLOOKUP(AK542,MonsterTable!$A:$B,MATCH(MonsterTable!$B$1,MonsterTable!$A$1:$B$1,0),0))),OR(ISBLANK(AM542),ISBLANK(AN542))),#N/A,
IFERROR(VLOOKUP(AK542,MonsterTable!$A:$B,MATCH(MonsterTable!$B$1,MonsterTable!$A$1:$B$1,0),0),
IF(OR(NOT(ISBLANK(AM542)),ISBLANK(AN542)),#N/A,
IF(AK542="empty","empty",
VLOOKUP(AK542,MonsterGroupTable!$A:$A,1,0)))))))</f>
        <v/>
      </c>
      <c r="AP542" s="2" t="str">
        <f>IF(AND(ISBLANK(AO542),OR(NOT(ISBLANK(AQ542)),NOT(ISBLANK(AR542)))),#N/A,
IF(ISBLANK(AO542),"",
IF(AND(NOT(ISERROR(VLOOKUP(AO542,MonsterTable!$A:$B,MATCH(MonsterTable!$B$1,MonsterTable!$A$1:$B$1,0),0))),OR(ISBLANK(AQ542),ISBLANK(AR542))),#N/A,
IFERROR(VLOOKUP(AO542,MonsterTable!$A:$B,MATCH(MonsterTable!$B$1,MonsterTable!$A$1:$B$1,0),0),
IF(OR(NOT(ISBLANK(AQ542)),ISBLANK(AR542)),#N/A,
IF(AO542="empty","empty",
VLOOKUP(AO542,MonsterGroupTable!$A:$A,1,0)))))))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B542" s="2" t="str">
        <f>IF(AND(ISBLANK(BA542),OR(NOT(ISBLANK(BC542)),NOT(ISBLANK(BD542)))),#N/A,
IF(ISBLANK(BA542),"",
IF(AND(NOT(ISERROR(VLOOKUP(BA542,MonsterTable!$A:$B,MATCH(MonsterTable!$B$1,MonsterTable!$A$1:$B$1,0),0))),OR(ISBLANK(BC542),ISBLANK(BD542))),#N/A,
IFERROR(VLOOKUP(BA542,MonsterTable!$A:$B,MATCH(MonsterTable!$B$1,MonsterTable!$A$1:$B$1,0),0),
IF(OR(NOT(ISBLANK(BC542)),ISBLANK(BD542)),#N/A,
IF(BA542="empty","empty",
VLOOKUP(BA542,MonsterGroupTable!$A:$A,1,0)))))))</f>
        <v/>
      </c>
      <c r="BF542" s="2" t="str">
        <f>IF(AND(ISBLANK(BE542),OR(NOT(ISBLANK(BG542)),NOT(ISBLANK(BH542)))),#N/A,
IF(ISBLANK(BE542),"",
IF(AND(NOT(ISERROR(VLOOKUP(BE542,MonsterTable!$A:$B,MATCH(MonsterTable!$B$1,MonsterTable!$A$1:$B$1,0),0))),OR(ISBLANK(BG542),ISBLANK(BH542))),#N/A,
IFERROR(VLOOKUP(BE542,MonsterTable!$A:$B,MATCH(MonsterTable!$B$1,MonsterTable!$A$1:$B$1,0),0),
IF(OR(NOT(ISBLANK(BG542)),ISBLANK(BH542)),#N/A,
IF(BE542="empty","empty",
VLOOKUP(BE542,MonsterGroupTable!$A:$A,1,0)))))))</f>
        <v/>
      </c>
    </row>
    <row r="543" spans="1:58" x14ac:dyDescent="0.3">
      <c r="A543">
        <v>10542</v>
      </c>
      <c r="B543">
        <f t="shared" si="17"/>
        <v>1.1000000000000001</v>
      </c>
      <c r="C543">
        <f t="shared" si="17"/>
        <v>1.1000000000000001</v>
      </c>
      <c r="F543">
        <v>3960</v>
      </c>
      <c r="G543">
        <v>133760</v>
      </c>
      <c r="H543" t="s">
        <v>29</v>
      </c>
      <c r="I543" t="s">
        <v>30</v>
      </c>
      <c r="J543" t="s">
        <v>85</v>
      </c>
      <c r="K543" t="s">
        <v>86</v>
      </c>
      <c r="L543">
        <v>0</v>
      </c>
      <c r="M543">
        <v>-4.75</v>
      </c>
      <c r="N543">
        <v>-3.5</v>
      </c>
      <c r="O543">
        <v>4.75</v>
      </c>
      <c r="P543">
        <v>3</v>
      </c>
      <c r="Q543">
        <v>-13.5</v>
      </c>
      <c r="R543">
        <v>2.5499999999999998</v>
      </c>
      <c r="S543">
        <v>-6.75</v>
      </c>
      <c r="T543" t="str">
        <f t="shared" si="16"/>
        <v>g101,5</v>
      </c>
      <c r="U543" s="1" t="s">
        <v>78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g101</v>
      </c>
      <c r="X543">
        <v>5</v>
      </c>
      <c r="Z543" s="2" t="str">
        <f>IF(AND(ISBLANK(Y543),OR(NOT(ISBLANK(AA543)),NOT(ISBLANK(AB543)))),#N/A,
IF(ISBLANK(Y543),"",
IF(AND(NOT(ISERROR(VLOOKUP(Y543,MonsterTable!$A:$B,MATCH(MonsterTable!$B$1,MonsterTable!$A$1:$B$1,0),0))),OR(ISBLANK(AA543),ISBLANK(AB543))),#N/A,
IFERROR(VLOOKUP(Y543,MonsterTable!$A:$B,MATCH(MonsterTable!$B$1,MonsterTable!$A$1:$B$1,0),0),
IF(OR(NOT(ISBLANK(AA543)),ISBLANK(AB543)),#N/A,
IF(Y543="empty","empty",
VLOOKUP(Y543,MonsterGroupTable!$A:$A,1,0)))))))</f>
        <v/>
      </c>
      <c r="AD543" s="2" t="str">
        <f>IF(AND(ISBLANK(AC543),OR(NOT(ISBLANK(AE543)),NOT(ISBLANK(AF543)))),#N/A,
IF(ISBLANK(AC543),"",
IF(AND(NOT(ISERROR(VLOOKUP(AC543,MonsterTable!$A:$B,MATCH(MonsterTable!$B$1,MonsterTable!$A$1:$B$1,0),0))),OR(ISBLANK(AE543),ISBLANK(AF543))),#N/A,
IFERROR(VLOOKUP(AC543,MonsterTable!$A:$B,MATCH(MonsterTable!$B$1,MonsterTable!$A$1:$B$1,0),0),
IF(OR(NOT(ISBLANK(AE543)),ISBLANK(AF543)),#N/A,
IF(AC543="empty","empty",
VLOOKUP(AC543,MonsterGroupTable!$A:$A,1,0)))))))</f>
        <v/>
      </c>
      <c r="AH543" s="2" t="str">
        <f>IF(AND(ISBLANK(AG543),OR(NOT(ISBLANK(AI543)),NOT(ISBLANK(AJ543)))),#N/A,
IF(ISBLANK(AG543),"",
IF(AND(NOT(ISERROR(VLOOKUP(AG543,MonsterTable!$A:$B,MATCH(MonsterTable!$B$1,MonsterTable!$A$1:$B$1,0),0))),OR(ISBLANK(AI543),ISBLANK(AJ543))),#N/A,
IFERROR(VLOOKUP(AG543,MonsterTable!$A:$B,MATCH(MonsterTable!$B$1,MonsterTable!$A$1:$B$1,0),0),
IF(OR(NOT(ISBLANK(AI543)),ISBLANK(AJ543)),#N/A,
IF(AG543="empty","empty",
VLOOKUP(AG543,MonsterGroupTable!$A:$A,1,0)))))))</f>
        <v/>
      </c>
      <c r="AL543" s="2" t="str">
        <f>IF(AND(ISBLANK(AK543),OR(NOT(ISBLANK(AM543)),NOT(ISBLANK(AN543)))),#N/A,
IF(ISBLANK(AK543),"",
IF(AND(NOT(ISERROR(VLOOKUP(AK543,MonsterTable!$A:$B,MATCH(MonsterTable!$B$1,MonsterTable!$A$1:$B$1,0),0))),OR(ISBLANK(AM543),ISBLANK(AN543))),#N/A,
IFERROR(VLOOKUP(AK543,MonsterTable!$A:$B,MATCH(MonsterTable!$B$1,MonsterTable!$A$1:$B$1,0),0),
IF(OR(NOT(ISBLANK(AM543)),ISBLANK(AN543)),#N/A,
IF(AK543="empty","empty",
VLOOKUP(AK543,MonsterGroupTable!$A:$A,1,0)))))))</f>
        <v/>
      </c>
      <c r="AP543" s="2" t="str">
        <f>IF(AND(ISBLANK(AO543),OR(NOT(ISBLANK(AQ543)),NOT(ISBLANK(AR543)))),#N/A,
IF(ISBLANK(AO543),"",
IF(AND(NOT(ISERROR(VLOOKUP(AO543,MonsterTable!$A:$B,MATCH(MonsterTable!$B$1,MonsterTable!$A$1:$B$1,0),0))),OR(ISBLANK(AQ543),ISBLANK(AR543))),#N/A,
IFERROR(VLOOKUP(AO543,MonsterTable!$A:$B,MATCH(MonsterTable!$B$1,MonsterTable!$A$1:$B$1,0),0),
IF(OR(NOT(ISBLANK(AQ543)),ISBLANK(AR543)),#N/A,
IF(AO543="empty","empty",
VLOOKUP(AO543,MonsterGroupTable!$A:$A,1,0)))))))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B543" s="2" t="str">
        <f>IF(AND(ISBLANK(BA543),OR(NOT(ISBLANK(BC543)),NOT(ISBLANK(BD543)))),#N/A,
IF(ISBLANK(BA543),"",
IF(AND(NOT(ISERROR(VLOOKUP(BA543,MonsterTable!$A:$B,MATCH(MonsterTable!$B$1,MonsterTable!$A$1:$B$1,0),0))),OR(ISBLANK(BC543),ISBLANK(BD543))),#N/A,
IFERROR(VLOOKUP(BA543,MonsterTable!$A:$B,MATCH(MonsterTable!$B$1,MonsterTable!$A$1:$B$1,0),0),
IF(OR(NOT(ISBLANK(BC543)),ISBLANK(BD543)),#N/A,
IF(BA543="empty","empty",
VLOOKUP(BA543,MonsterGroupTable!$A:$A,1,0)))))))</f>
        <v/>
      </c>
      <c r="BF543" s="2" t="str">
        <f>IF(AND(ISBLANK(BE543),OR(NOT(ISBLANK(BG543)),NOT(ISBLANK(BH543)))),#N/A,
IF(ISBLANK(BE543),"",
IF(AND(NOT(ISERROR(VLOOKUP(BE543,MonsterTable!$A:$B,MATCH(MonsterTable!$B$1,MonsterTable!$A$1:$B$1,0),0))),OR(ISBLANK(BG543),ISBLANK(BH543))),#N/A,
IFERROR(VLOOKUP(BE543,MonsterTable!$A:$B,MATCH(MonsterTable!$B$1,MonsterTable!$A$1:$B$1,0),0),
IF(OR(NOT(ISBLANK(BG543)),ISBLANK(BH543)),#N/A,
IF(BE543="empty","empty",
VLOOKUP(BE543,MonsterGroupTable!$A:$A,1,0)))))))</f>
        <v/>
      </c>
    </row>
    <row r="544" spans="1:58" x14ac:dyDescent="0.3">
      <c r="A544">
        <v>10543</v>
      </c>
      <c r="B544">
        <f t="shared" si="17"/>
        <v>1.1000000000000001</v>
      </c>
      <c r="C544">
        <f t="shared" si="17"/>
        <v>1.1000000000000001</v>
      </c>
      <c r="F544">
        <v>3960</v>
      </c>
      <c r="G544">
        <v>134420</v>
      </c>
      <c r="H544" t="s">
        <v>29</v>
      </c>
      <c r="I544" t="s">
        <v>30</v>
      </c>
      <c r="J544" t="s">
        <v>85</v>
      </c>
      <c r="K544" t="s">
        <v>86</v>
      </c>
      <c r="L544">
        <v>0</v>
      </c>
      <c r="M544">
        <v>-4.75</v>
      </c>
      <c r="N544">
        <v>-3.5</v>
      </c>
      <c r="O544">
        <v>4.75</v>
      </c>
      <c r="P544">
        <v>3</v>
      </c>
      <c r="Q544">
        <v>-13.5</v>
      </c>
      <c r="R544">
        <v>2.5499999999999998</v>
      </c>
      <c r="S544">
        <v>-6.75</v>
      </c>
      <c r="T544" t="str">
        <f t="shared" si="16"/>
        <v>g101,5</v>
      </c>
      <c r="U544" s="1" t="s">
        <v>78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g101</v>
      </c>
      <c r="X544">
        <v>5</v>
      </c>
      <c r="Z544" s="2" t="str">
        <f>IF(AND(ISBLANK(Y544),OR(NOT(ISBLANK(AA544)),NOT(ISBLANK(AB544)))),#N/A,
IF(ISBLANK(Y544),"",
IF(AND(NOT(ISERROR(VLOOKUP(Y544,MonsterTable!$A:$B,MATCH(MonsterTable!$B$1,MonsterTable!$A$1:$B$1,0),0))),OR(ISBLANK(AA544),ISBLANK(AB544))),#N/A,
IFERROR(VLOOKUP(Y544,MonsterTable!$A:$B,MATCH(MonsterTable!$B$1,MonsterTable!$A$1:$B$1,0),0),
IF(OR(NOT(ISBLANK(AA544)),ISBLANK(AB544)),#N/A,
IF(Y544="empty","empty",
VLOOKUP(Y544,MonsterGroupTable!$A:$A,1,0)))))))</f>
        <v/>
      </c>
      <c r="AD544" s="2" t="str">
        <f>IF(AND(ISBLANK(AC544),OR(NOT(ISBLANK(AE544)),NOT(ISBLANK(AF544)))),#N/A,
IF(ISBLANK(AC544),"",
IF(AND(NOT(ISERROR(VLOOKUP(AC544,MonsterTable!$A:$B,MATCH(MonsterTable!$B$1,MonsterTable!$A$1:$B$1,0),0))),OR(ISBLANK(AE544),ISBLANK(AF544))),#N/A,
IFERROR(VLOOKUP(AC544,MonsterTable!$A:$B,MATCH(MonsterTable!$B$1,MonsterTable!$A$1:$B$1,0),0),
IF(OR(NOT(ISBLANK(AE544)),ISBLANK(AF544)),#N/A,
IF(AC544="empty","empty",
VLOOKUP(AC544,MonsterGroupTable!$A:$A,1,0)))))))</f>
        <v/>
      </c>
      <c r="AH544" s="2" t="str">
        <f>IF(AND(ISBLANK(AG544),OR(NOT(ISBLANK(AI544)),NOT(ISBLANK(AJ544)))),#N/A,
IF(ISBLANK(AG544),"",
IF(AND(NOT(ISERROR(VLOOKUP(AG544,MonsterTable!$A:$B,MATCH(MonsterTable!$B$1,MonsterTable!$A$1:$B$1,0),0))),OR(ISBLANK(AI544),ISBLANK(AJ544))),#N/A,
IFERROR(VLOOKUP(AG544,MonsterTable!$A:$B,MATCH(MonsterTable!$B$1,MonsterTable!$A$1:$B$1,0),0),
IF(OR(NOT(ISBLANK(AI544)),ISBLANK(AJ544)),#N/A,
IF(AG544="empty","empty",
VLOOKUP(AG544,MonsterGroupTable!$A:$A,1,0)))))))</f>
        <v/>
      </c>
      <c r="AL544" s="2" t="str">
        <f>IF(AND(ISBLANK(AK544),OR(NOT(ISBLANK(AM544)),NOT(ISBLANK(AN544)))),#N/A,
IF(ISBLANK(AK544),"",
IF(AND(NOT(ISERROR(VLOOKUP(AK544,MonsterTable!$A:$B,MATCH(MonsterTable!$B$1,MonsterTable!$A$1:$B$1,0),0))),OR(ISBLANK(AM544),ISBLANK(AN544))),#N/A,
IFERROR(VLOOKUP(AK544,MonsterTable!$A:$B,MATCH(MonsterTable!$B$1,MonsterTable!$A$1:$B$1,0),0),
IF(OR(NOT(ISBLANK(AM544)),ISBLANK(AN544)),#N/A,
IF(AK544="empty","empty",
VLOOKUP(AK544,MonsterGroupTable!$A:$A,1,0)))))))</f>
        <v/>
      </c>
      <c r="AP544" s="2" t="str">
        <f>IF(AND(ISBLANK(AO544),OR(NOT(ISBLANK(AQ544)),NOT(ISBLANK(AR544)))),#N/A,
IF(ISBLANK(AO544),"",
IF(AND(NOT(ISERROR(VLOOKUP(AO544,MonsterTable!$A:$B,MATCH(MonsterTable!$B$1,MonsterTable!$A$1:$B$1,0),0))),OR(ISBLANK(AQ544),ISBLANK(AR544))),#N/A,
IFERROR(VLOOKUP(AO544,MonsterTable!$A:$B,MATCH(MonsterTable!$B$1,MonsterTable!$A$1:$B$1,0),0),
IF(OR(NOT(ISBLANK(AQ544)),ISBLANK(AR544)),#N/A,
IF(AO544="empty","empty",
VLOOKUP(AO544,MonsterGroupTable!$A:$A,1,0)))))))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B544" s="2" t="str">
        <f>IF(AND(ISBLANK(BA544),OR(NOT(ISBLANK(BC544)),NOT(ISBLANK(BD544)))),#N/A,
IF(ISBLANK(BA544),"",
IF(AND(NOT(ISERROR(VLOOKUP(BA544,MonsterTable!$A:$B,MATCH(MonsterTable!$B$1,MonsterTable!$A$1:$B$1,0),0))),OR(ISBLANK(BC544),ISBLANK(BD544))),#N/A,
IFERROR(VLOOKUP(BA544,MonsterTable!$A:$B,MATCH(MonsterTable!$B$1,MonsterTable!$A$1:$B$1,0),0),
IF(OR(NOT(ISBLANK(BC544)),ISBLANK(BD544)),#N/A,
IF(BA544="empty","empty",
VLOOKUP(BA544,MonsterGroupTable!$A:$A,1,0)))))))</f>
        <v/>
      </c>
      <c r="BF544" s="2" t="str">
        <f>IF(AND(ISBLANK(BE544),OR(NOT(ISBLANK(BG544)),NOT(ISBLANK(BH544)))),#N/A,
IF(ISBLANK(BE544),"",
IF(AND(NOT(ISERROR(VLOOKUP(BE544,MonsterTable!$A:$B,MATCH(MonsterTable!$B$1,MonsterTable!$A$1:$B$1,0),0))),OR(ISBLANK(BG544),ISBLANK(BH544))),#N/A,
IFERROR(VLOOKUP(BE544,MonsterTable!$A:$B,MATCH(MonsterTable!$B$1,MonsterTable!$A$1:$B$1,0),0),
IF(OR(NOT(ISBLANK(BG544)),ISBLANK(BH544)),#N/A,
IF(BE544="empty","empty",
VLOOKUP(BE544,MonsterGroupTable!$A:$A,1,0)))))))</f>
        <v/>
      </c>
    </row>
    <row r="545" spans="1:58" x14ac:dyDescent="0.3">
      <c r="A545">
        <v>10544</v>
      </c>
      <c r="B545">
        <f t="shared" si="17"/>
        <v>1.1000000000000001</v>
      </c>
      <c r="C545">
        <f t="shared" si="17"/>
        <v>1.1000000000000001</v>
      </c>
      <c r="F545">
        <v>3960</v>
      </c>
      <c r="G545">
        <v>135080</v>
      </c>
      <c r="H545" t="s">
        <v>29</v>
      </c>
      <c r="I545" t="s">
        <v>30</v>
      </c>
      <c r="J545" t="s">
        <v>85</v>
      </c>
      <c r="K545" t="s">
        <v>86</v>
      </c>
      <c r="L545">
        <v>0</v>
      </c>
      <c r="M545">
        <v>-4.75</v>
      </c>
      <c r="N545">
        <v>-3.5</v>
      </c>
      <c r="O545">
        <v>4.75</v>
      </c>
      <c r="P545">
        <v>3</v>
      </c>
      <c r="Q545">
        <v>-13.5</v>
      </c>
      <c r="R545">
        <v>2.5499999999999998</v>
      </c>
      <c r="S545">
        <v>-6.75</v>
      </c>
      <c r="T545" t="str">
        <f t="shared" si="16"/>
        <v>g101,5</v>
      </c>
      <c r="U545" s="1" t="s">
        <v>78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g101</v>
      </c>
      <c r="X545">
        <v>5</v>
      </c>
      <c r="Z545" s="2" t="str">
        <f>IF(AND(ISBLANK(Y545),OR(NOT(ISBLANK(AA545)),NOT(ISBLANK(AB545)))),#N/A,
IF(ISBLANK(Y545),"",
IF(AND(NOT(ISERROR(VLOOKUP(Y545,MonsterTable!$A:$B,MATCH(MonsterTable!$B$1,MonsterTable!$A$1:$B$1,0),0))),OR(ISBLANK(AA545),ISBLANK(AB545))),#N/A,
IFERROR(VLOOKUP(Y545,MonsterTable!$A:$B,MATCH(MonsterTable!$B$1,MonsterTable!$A$1:$B$1,0),0),
IF(OR(NOT(ISBLANK(AA545)),ISBLANK(AB545)),#N/A,
IF(Y545="empty","empty",
VLOOKUP(Y545,MonsterGroupTable!$A:$A,1,0)))))))</f>
        <v/>
      </c>
      <c r="AD545" s="2" t="str">
        <f>IF(AND(ISBLANK(AC545),OR(NOT(ISBLANK(AE545)),NOT(ISBLANK(AF545)))),#N/A,
IF(ISBLANK(AC545),"",
IF(AND(NOT(ISERROR(VLOOKUP(AC545,MonsterTable!$A:$B,MATCH(MonsterTable!$B$1,MonsterTable!$A$1:$B$1,0),0))),OR(ISBLANK(AE545),ISBLANK(AF545))),#N/A,
IFERROR(VLOOKUP(AC545,MonsterTable!$A:$B,MATCH(MonsterTable!$B$1,MonsterTable!$A$1:$B$1,0),0),
IF(OR(NOT(ISBLANK(AE545)),ISBLANK(AF545)),#N/A,
IF(AC545="empty","empty",
VLOOKUP(AC545,MonsterGroupTable!$A:$A,1,0)))))))</f>
        <v/>
      </c>
      <c r="AH545" s="2" t="str">
        <f>IF(AND(ISBLANK(AG545),OR(NOT(ISBLANK(AI545)),NOT(ISBLANK(AJ545)))),#N/A,
IF(ISBLANK(AG545),"",
IF(AND(NOT(ISERROR(VLOOKUP(AG545,MonsterTable!$A:$B,MATCH(MonsterTable!$B$1,MonsterTable!$A$1:$B$1,0),0))),OR(ISBLANK(AI545),ISBLANK(AJ545))),#N/A,
IFERROR(VLOOKUP(AG545,MonsterTable!$A:$B,MATCH(MonsterTable!$B$1,MonsterTable!$A$1:$B$1,0),0),
IF(OR(NOT(ISBLANK(AI545)),ISBLANK(AJ545)),#N/A,
IF(AG545="empty","empty",
VLOOKUP(AG545,MonsterGroupTable!$A:$A,1,0)))))))</f>
        <v/>
      </c>
      <c r="AL545" s="2" t="str">
        <f>IF(AND(ISBLANK(AK545),OR(NOT(ISBLANK(AM545)),NOT(ISBLANK(AN545)))),#N/A,
IF(ISBLANK(AK545),"",
IF(AND(NOT(ISERROR(VLOOKUP(AK545,MonsterTable!$A:$B,MATCH(MonsterTable!$B$1,MonsterTable!$A$1:$B$1,0),0))),OR(ISBLANK(AM545),ISBLANK(AN545))),#N/A,
IFERROR(VLOOKUP(AK545,MonsterTable!$A:$B,MATCH(MonsterTable!$B$1,MonsterTable!$A$1:$B$1,0),0),
IF(OR(NOT(ISBLANK(AM545)),ISBLANK(AN545)),#N/A,
IF(AK545="empty","empty",
VLOOKUP(AK545,MonsterGroupTable!$A:$A,1,0)))))))</f>
        <v/>
      </c>
      <c r="AP545" s="2" t="str">
        <f>IF(AND(ISBLANK(AO545),OR(NOT(ISBLANK(AQ545)),NOT(ISBLANK(AR545)))),#N/A,
IF(ISBLANK(AO545),"",
IF(AND(NOT(ISERROR(VLOOKUP(AO545,MonsterTable!$A:$B,MATCH(MonsterTable!$B$1,MonsterTable!$A$1:$B$1,0),0))),OR(ISBLANK(AQ545),ISBLANK(AR545))),#N/A,
IFERROR(VLOOKUP(AO545,MonsterTable!$A:$B,MATCH(MonsterTable!$B$1,MonsterTable!$A$1:$B$1,0),0),
IF(OR(NOT(ISBLANK(AQ545)),ISBLANK(AR545)),#N/A,
IF(AO545="empty","empty",
VLOOKUP(AO545,MonsterGroupTable!$A:$A,1,0)))))))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B545" s="2" t="str">
        <f>IF(AND(ISBLANK(BA545),OR(NOT(ISBLANK(BC545)),NOT(ISBLANK(BD545)))),#N/A,
IF(ISBLANK(BA545),"",
IF(AND(NOT(ISERROR(VLOOKUP(BA545,MonsterTable!$A:$B,MATCH(MonsterTable!$B$1,MonsterTable!$A$1:$B$1,0),0))),OR(ISBLANK(BC545),ISBLANK(BD545))),#N/A,
IFERROR(VLOOKUP(BA545,MonsterTable!$A:$B,MATCH(MonsterTable!$B$1,MonsterTable!$A$1:$B$1,0),0),
IF(OR(NOT(ISBLANK(BC545)),ISBLANK(BD545)),#N/A,
IF(BA545="empty","empty",
VLOOKUP(BA545,MonsterGroupTable!$A:$A,1,0)))))))</f>
        <v/>
      </c>
      <c r="BF545" s="2" t="str">
        <f>IF(AND(ISBLANK(BE545),OR(NOT(ISBLANK(BG545)),NOT(ISBLANK(BH545)))),#N/A,
IF(ISBLANK(BE545),"",
IF(AND(NOT(ISERROR(VLOOKUP(BE545,MonsterTable!$A:$B,MATCH(MonsterTable!$B$1,MonsterTable!$A$1:$B$1,0),0))),OR(ISBLANK(BG545),ISBLANK(BH545))),#N/A,
IFERROR(VLOOKUP(BE545,MonsterTable!$A:$B,MATCH(MonsterTable!$B$1,MonsterTable!$A$1:$B$1,0),0),
IF(OR(NOT(ISBLANK(BG545)),ISBLANK(BH545)),#N/A,
IF(BE545="empty","empty",
VLOOKUP(BE545,MonsterGroupTable!$A:$A,1,0)))))))</f>
        <v/>
      </c>
    </row>
    <row r="546" spans="1:58" x14ac:dyDescent="0.3">
      <c r="A546">
        <v>10545</v>
      </c>
      <c r="B546">
        <f t="shared" si="17"/>
        <v>1.1000000000000001</v>
      </c>
      <c r="C546">
        <f t="shared" si="17"/>
        <v>1.1000000000000001</v>
      </c>
      <c r="F546">
        <v>3960</v>
      </c>
      <c r="G546">
        <v>135740</v>
      </c>
      <c r="H546" t="s">
        <v>29</v>
      </c>
      <c r="I546" t="s">
        <v>30</v>
      </c>
      <c r="J546" t="s">
        <v>85</v>
      </c>
      <c r="K546" t="s">
        <v>86</v>
      </c>
      <c r="L546">
        <v>0</v>
      </c>
      <c r="M546">
        <v>-4.75</v>
      </c>
      <c r="N546">
        <v>-3.5</v>
      </c>
      <c r="O546">
        <v>4.75</v>
      </c>
      <c r="P546">
        <v>3</v>
      </c>
      <c r="Q546">
        <v>-13.5</v>
      </c>
      <c r="R546">
        <v>2.5499999999999998</v>
      </c>
      <c r="S546">
        <v>-6.75</v>
      </c>
      <c r="T546" t="str">
        <f t="shared" si="16"/>
        <v>g101,5</v>
      </c>
      <c r="U546" s="1" t="s">
        <v>78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g101</v>
      </c>
      <c r="X546">
        <v>5</v>
      </c>
      <c r="Z546" s="2" t="str">
        <f>IF(AND(ISBLANK(Y546),OR(NOT(ISBLANK(AA546)),NOT(ISBLANK(AB546)))),#N/A,
IF(ISBLANK(Y546),"",
IF(AND(NOT(ISERROR(VLOOKUP(Y546,MonsterTable!$A:$B,MATCH(MonsterTable!$B$1,MonsterTable!$A$1:$B$1,0),0))),OR(ISBLANK(AA546),ISBLANK(AB546))),#N/A,
IFERROR(VLOOKUP(Y546,MonsterTable!$A:$B,MATCH(MonsterTable!$B$1,MonsterTable!$A$1:$B$1,0),0),
IF(OR(NOT(ISBLANK(AA546)),ISBLANK(AB546)),#N/A,
IF(Y546="empty","empty",
VLOOKUP(Y546,MonsterGroupTable!$A:$A,1,0)))))))</f>
        <v/>
      </c>
      <c r="AD546" s="2" t="str">
        <f>IF(AND(ISBLANK(AC546),OR(NOT(ISBLANK(AE546)),NOT(ISBLANK(AF546)))),#N/A,
IF(ISBLANK(AC546),"",
IF(AND(NOT(ISERROR(VLOOKUP(AC546,MonsterTable!$A:$B,MATCH(MonsterTable!$B$1,MonsterTable!$A$1:$B$1,0),0))),OR(ISBLANK(AE546),ISBLANK(AF546))),#N/A,
IFERROR(VLOOKUP(AC546,MonsterTable!$A:$B,MATCH(MonsterTable!$B$1,MonsterTable!$A$1:$B$1,0),0),
IF(OR(NOT(ISBLANK(AE546)),ISBLANK(AF546)),#N/A,
IF(AC546="empty","empty",
VLOOKUP(AC546,MonsterGroupTable!$A:$A,1,0)))))))</f>
        <v/>
      </c>
      <c r="AH546" s="2" t="str">
        <f>IF(AND(ISBLANK(AG546),OR(NOT(ISBLANK(AI546)),NOT(ISBLANK(AJ546)))),#N/A,
IF(ISBLANK(AG546),"",
IF(AND(NOT(ISERROR(VLOOKUP(AG546,MonsterTable!$A:$B,MATCH(MonsterTable!$B$1,MonsterTable!$A$1:$B$1,0),0))),OR(ISBLANK(AI546),ISBLANK(AJ546))),#N/A,
IFERROR(VLOOKUP(AG546,MonsterTable!$A:$B,MATCH(MonsterTable!$B$1,MonsterTable!$A$1:$B$1,0),0),
IF(OR(NOT(ISBLANK(AI546)),ISBLANK(AJ546)),#N/A,
IF(AG546="empty","empty",
VLOOKUP(AG546,MonsterGroupTable!$A:$A,1,0)))))))</f>
        <v/>
      </c>
      <c r="AL546" s="2" t="str">
        <f>IF(AND(ISBLANK(AK546),OR(NOT(ISBLANK(AM546)),NOT(ISBLANK(AN546)))),#N/A,
IF(ISBLANK(AK546),"",
IF(AND(NOT(ISERROR(VLOOKUP(AK546,MonsterTable!$A:$B,MATCH(MonsterTable!$B$1,MonsterTable!$A$1:$B$1,0),0))),OR(ISBLANK(AM546),ISBLANK(AN546))),#N/A,
IFERROR(VLOOKUP(AK546,MonsterTable!$A:$B,MATCH(MonsterTable!$B$1,MonsterTable!$A$1:$B$1,0),0),
IF(OR(NOT(ISBLANK(AM546)),ISBLANK(AN546)),#N/A,
IF(AK546="empty","empty",
VLOOKUP(AK546,MonsterGroupTable!$A:$A,1,0)))))))</f>
        <v/>
      </c>
      <c r="AP546" s="2" t="str">
        <f>IF(AND(ISBLANK(AO546),OR(NOT(ISBLANK(AQ546)),NOT(ISBLANK(AR546)))),#N/A,
IF(ISBLANK(AO546),"",
IF(AND(NOT(ISERROR(VLOOKUP(AO546,MonsterTable!$A:$B,MATCH(MonsterTable!$B$1,MonsterTable!$A$1:$B$1,0),0))),OR(ISBLANK(AQ546),ISBLANK(AR546))),#N/A,
IFERROR(VLOOKUP(AO546,MonsterTable!$A:$B,MATCH(MonsterTable!$B$1,MonsterTable!$A$1:$B$1,0),0),
IF(OR(NOT(ISBLANK(AQ546)),ISBLANK(AR546)),#N/A,
IF(AO546="empty","empty",
VLOOKUP(AO546,MonsterGroupTable!$A:$A,1,0)))))))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B546" s="2" t="str">
        <f>IF(AND(ISBLANK(BA546),OR(NOT(ISBLANK(BC546)),NOT(ISBLANK(BD546)))),#N/A,
IF(ISBLANK(BA546),"",
IF(AND(NOT(ISERROR(VLOOKUP(BA546,MonsterTable!$A:$B,MATCH(MonsterTable!$B$1,MonsterTable!$A$1:$B$1,0),0))),OR(ISBLANK(BC546),ISBLANK(BD546))),#N/A,
IFERROR(VLOOKUP(BA546,MonsterTable!$A:$B,MATCH(MonsterTable!$B$1,MonsterTable!$A$1:$B$1,0),0),
IF(OR(NOT(ISBLANK(BC546)),ISBLANK(BD546)),#N/A,
IF(BA546="empty","empty",
VLOOKUP(BA546,MonsterGroupTable!$A:$A,1,0)))))))</f>
        <v/>
      </c>
      <c r="BF546" s="2" t="str">
        <f>IF(AND(ISBLANK(BE546),OR(NOT(ISBLANK(BG546)),NOT(ISBLANK(BH546)))),#N/A,
IF(ISBLANK(BE546),"",
IF(AND(NOT(ISERROR(VLOOKUP(BE546,MonsterTable!$A:$B,MATCH(MonsterTable!$B$1,MonsterTable!$A$1:$B$1,0),0))),OR(ISBLANK(BG546),ISBLANK(BH546))),#N/A,
IFERROR(VLOOKUP(BE546,MonsterTable!$A:$B,MATCH(MonsterTable!$B$1,MonsterTable!$A$1:$B$1,0),0),
IF(OR(NOT(ISBLANK(BG546)),ISBLANK(BH546)),#N/A,
IF(BE546="empty","empty",
VLOOKUP(BE546,MonsterGroupTable!$A:$A,1,0)))))))</f>
        <v/>
      </c>
    </row>
    <row r="547" spans="1:58" x14ac:dyDescent="0.3">
      <c r="A547">
        <v>10546</v>
      </c>
      <c r="B547">
        <f t="shared" si="17"/>
        <v>1.1000000000000001</v>
      </c>
      <c r="C547">
        <f t="shared" si="17"/>
        <v>1.1000000000000001</v>
      </c>
      <c r="F547">
        <v>3960</v>
      </c>
      <c r="G547">
        <v>136400</v>
      </c>
      <c r="H547" t="s">
        <v>29</v>
      </c>
      <c r="I547" t="s">
        <v>30</v>
      </c>
      <c r="J547" t="s">
        <v>85</v>
      </c>
      <c r="K547" t="s">
        <v>86</v>
      </c>
      <c r="L547">
        <v>0</v>
      </c>
      <c r="M547">
        <v>-4.75</v>
      </c>
      <c r="N547">
        <v>-3.5</v>
      </c>
      <c r="O547">
        <v>4.75</v>
      </c>
      <c r="P547">
        <v>3</v>
      </c>
      <c r="Q547">
        <v>-13.5</v>
      </c>
      <c r="R547">
        <v>2.5499999999999998</v>
      </c>
      <c r="S547">
        <v>-6.75</v>
      </c>
      <c r="T547" t="str">
        <f t="shared" si="16"/>
        <v>g101,5</v>
      </c>
      <c r="U547" s="1" t="s">
        <v>78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g101</v>
      </c>
      <c r="X547">
        <v>5</v>
      </c>
      <c r="Z547" s="2" t="str">
        <f>IF(AND(ISBLANK(Y547),OR(NOT(ISBLANK(AA547)),NOT(ISBLANK(AB547)))),#N/A,
IF(ISBLANK(Y547),"",
IF(AND(NOT(ISERROR(VLOOKUP(Y547,MonsterTable!$A:$B,MATCH(MonsterTable!$B$1,MonsterTable!$A$1:$B$1,0),0))),OR(ISBLANK(AA547),ISBLANK(AB547))),#N/A,
IFERROR(VLOOKUP(Y547,MonsterTable!$A:$B,MATCH(MonsterTable!$B$1,MonsterTable!$A$1:$B$1,0),0),
IF(OR(NOT(ISBLANK(AA547)),ISBLANK(AB547)),#N/A,
IF(Y547="empty","empty",
VLOOKUP(Y547,MonsterGroupTable!$A:$A,1,0)))))))</f>
        <v/>
      </c>
      <c r="AD547" s="2" t="str">
        <f>IF(AND(ISBLANK(AC547),OR(NOT(ISBLANK(AE547)),NOT(ISBLANK(AF547)))),#N/A,
IF(ISBLANK(AC547),"",
IF(AND(NOT(ISERROR(VLOOKUP(AC547,MonsterTable!$A:$B,MATCH(MonsterTable!$B$1,MonsterTable!$A$1:$B$1,0),0))),OR(ISBLANK(AE547),ISBLANK(AF547))),#N/A,
IFERROR(VLOOKUP(AC547,MonsterTable!$A:$B,MATCH(MonsterTable!$B$1,MonsterTable!$A$1:$B$1,0),0),
IF(OR(NOT(ISBLANK(AE547)),ISBLANK(AF547)),#N/A,
IF(AC547="empty","empty",
VLOOKUP(AC547,MonsterGroupTable!$A:$A,1,0)))))))</f>
        <v/>
      </c>
      <c r="AH547" s="2" t="str">
        <f>IF(AND(ISBLANK(AG547),OR(NOT(ISBLANK(AI547)),NOT(ISBLANK(AJ547)))),#N/A,
IF(ISBLANK(AG547),"",
IF(AND(NOT(ISERROR(VLOOKUP(AG547,MonsterTable!$A:$B,MATCH(MonsterTable!$B$1,MonsterTable!$A$1:$B$1,0),0))),OR(ISBLANK(AI547),ISBLANK(AJ547))),#N/A,
IFERROR(VLOOKUP(AG547,MonsterTable!$A:$B,MATCH(MonsterTable!$B$1,MonsterTable!$A$1:$B$1,0),0),
IF(OR(NOT(ISBLANK(AI547)),ISBLANK(AJ547)),#N/A,
IF(AG547="empty","empty",
VLOOKUP(AG547,MonsterGroupTable!$A:$A,1,0)))))))</f>
        <v/>
      </c>
      <c r="AL547" s="2" t="str">
        <f>IF(AND(ISBLANK(AK547),OR(NOT(ISBLANK(AM547)),NOT(ISBLANK(AN547)))),#N/A,
IF(ISBLANK(AK547),"",
IF(AND(NOT(ISERROR(VLOOKUP(AK547,MonsterTable!$A:$B,MATCH(MonsterTable!$B$1,MonsterTable!$A$1:$B$1,0),0))),OR(ISBLANK(AM547),ISBLANK(AN547))),#N/A,
IFERROR(VLOOKUP(AK547,MonsterTable!$A:$B,MATCH(MonsterTable!$B$1,MonsterTable!$A$1:$B$1,0),0),
IF(OR(NOT(ISBLANK(AM547)),ISBLANK(AN547)),#N/A,
IF(AK547="empty","empty",
VLOOKUP(AK547,MonsterGroupTable!$A:$A,1,0)))))))</f>
        <v/>
      </c>
      <c r="AP547" s="2" t="str">
        <f>IF(AND(ISBLANK(AO547),OR(NOT(ISBLANK(AQ547)),NOT(ISBLANK(AR547)))),#N/A,
IF(ISBLANK(AO547),"",
IF(AND(NOT(ISERROR(VLOOKUP(AO547,MonsterTable!$A:$B,MATCH(MonsterTable!$B$1,MonsterTable!$A$1:$B$1,0),0))),OR(ISBLANK(AQ547),ISBLANK(AR547))),#N/A,
IFERROR(VLOOKUP(AO547,MonsterTable!$A:$B,MATCH(MonsterTable!$B$1,MonsterTable!$A$1:$B$1,0),0),
IF(OR(NOT(ISBLANK(AQ547)),ISBLANK(AR547)),#N/A,
IF(AO547="empty","empty",
VLOOKUP(AO547,MonsterGroupTable!$A:$A,1,0)))))))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B547" s="2" t="str">
        <f>IF(AND(ISBLANK(BA547),OR(NOT(ISBLANK(BC547)),NOT(ISBLANK(BD547)))),#N/A,
IF(ISBLANK(BA547),"",
IF(AND(NOT(ISERROR(VLOOKUP(BA547,MonsterTable!$A:$B,MATCH(MonsterTable!$B$1,MonsterTable!$A$1:$B$1,0),0))),OR(ISBLANK(BC547),ISBLANK(BD547))),#N/A,
IFERROR(VLOOKUP(BA547,MonsterTable!$A:$B,MATCH(MonsterTable!$B$1,MonsterTable!$A$1:$B$1,0),0),
IF(OR(NOT(ISBLANK(BC547)),ISBLANK(BD547)),#N/A,
IF(BA547="empty","empty",
VLOOKUP(BA547,MonsterGroupTable!$A:$A,1,0)))))))</f>
        <v/>
      </c>
      <c r="BF547" s="2" t="str">
        <f>IF(AND(ISBLANK(BE547),OR(NOT(ISBLANK(BG547)),NOT(ISBLANK(BH547)))),#N/A,
IF(ISBLANK(BE547),"",
IF(AND(NOT(ISERROR(VLOOKUP(BE547,MonsterTable!$A:$B,MATCH(MonsterTable!$B$1,MonsterTable!$A$1:$B$1,0),0))),OR(ISBLANK(BG547),ISBLANK(BH547))),#N/A,
IFERROR(VLOOKUP(BE547,MonsterTable!$A:$B,MATCH(MonsterTable!$B$1,MonsterTable!$A$1:$B$1,0),0),
IF(OR(NOT(ISBLANK(BG547)),ISBLANK(BH547)),#N/A,
IF(BE547="empty","empty",
VLOOKUP(BE547,MonsterGroupTable!$A:$A,1,0)))))))</f>
        <v/>
      </c>
    </row>
    <row r="548" spans="1:58" x14ac:dyDescent="0.3">
      <c r="A548">
        <v>10547</v>
      </c>
      <c r="B548">
        <f t="shared" si="17"/>
        <v>1.1000000000000001</v>
      </c>
      <c r="C548">
        <f t="shared" si="17"/>
        <v>1.1000000000000001</v>
      </c>
      <c r="F548">
        <v>3960</v>
      </c>
      <c r="G548">
        <v>137060</v>
      </c>
      <c r="H548" t="s">
        <v>29</v>
      </c>
      <c r="I548" t="s">
        <v>30</v>
      </c>
      <c r="J548" t="s">
        <v>85</v>
      </c>
      <c r="K548" t="s">
        <v>86</v>
      </c>
      <c r="L548">
        <v>0</v>
      </c>
      <c r="M548">
        <v>-4.75</v>
      </c>
      <c r="N548">
        <v>-3.5</v>
      </c>
      <c r="O548">
        <v>4.75</v>
      </c>
      <c r="P548">
        <v>3</v>
      </c>
      <c r="Q548">
        <v>-13.5</v>
      </c>
      <c r="R548">
        <v>2.5499999999999998</v>
      </c>
      <c r="S548">
        <v>-6.75</v>
      </c>
      <c r="T548" t="str">
        <f t="shared" si="16"/>
        <v>g101,5</v>
      </c>
      <c r="U548" s="1" t="s">
        <v>78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g101</v>
      </c>
      <c r="X548">
        <v>5</v>
      </c>
      <c r="Z548" s="2" t="str">
        <f>IF(AND(ISBLANK(Y548),OR(NOT(ISBLANK(AA548)),NOT(ISBLANK(AB548)))),#N/A,
IF(ISBLANK(Y548),"",
IF(AND(NOT(ISERROR(VLOOKUP(Y548,MonsterTable!$A:$B,MATCH(MonsterTable!$B$1,MonsterTable!$A$1:$B$1,0),0))),OR(ISBLANK(AA548),ISBLANK(AB548))),#N/A,
IFERROR(VLOOKUP(Y548,MonsterTable!$A:$B,MATCH(MonsterTable!$B$1,MonsterTable!$A$1:$B$1,0),0),
IF(OR(NOT(ISBLANK(AA548)),ISBLANK(AB548)),#N/A,
IF(Y548="empty","empty",
VLOOKUP(Y548,MonsterGroupTable!$A:$A,1,0)))))))</f>
        <v/>
      </c>
      <c r="AD548" s="2" t="str">
        <f>IF(AND(ISBLANK(AC548),OR(NOT(ISBLANK(AE548)),NOT(ISBLANK(AF548)))),#N/A,
IF(ISBLANK(AC548),"",
IF(AND(NOT(ISERROR(VLOOKUP(AC548,MonsterTable!$A:$B,MATCH(MonsterTable!$B$1,MonsterTable!$A$1:$B$1,0),0))),OR(ISBLANK(AE548),ISBLANK(AF548))),#N/A,
IFERROR(VLOOKUP(AC548,MonsterTable!$A:$B,MATCH(MonsterTable!$B$1,MonsterTable!$A$1:$B$1,0),0),
IF(OR(NOT(ISBLANK(AE548)),ISBLANK(AF548)),#N/A,
IF(AC548="empty","empty",
VLOOKUP(AC548,MonsterGroupTable!$A:$A,1,0)))))))</f>
        <v/>
      </c>
      <c r="AH548" s="2" t="str">
        <f>IF(AND(ISBLANK(AG548),OR(NOT(ISBLANK(AI548)),NOT(ISBLANK(AJ548)))),#N/A,
IF(ISBLANK(AG548),"",
IF(AND(NOT(ISERROR(VLOOKUP(AG548,MonsterTable!$A:$B,MATCH(MonsterTable!$B$1,MonsterTable!$A$1:$B$1,0),0))),OR(ISBLANK(AI548),ISBLANK(AJ548))),#N/A,
IFERROR(VLOOKUP(AG548,MonsterTable!$A:$B,MATCH(MonsterTable!$B$1,MonsterTable!$A$1:$B$1,0),0),
IF(OR(NOT(ISBLANK(AI548)),ISBLANK(AJ548)),#N/A,
IF(AG548="empty","empty",
VLOOKUP(AG548,MonsterGroupTable!$A:$A,1,0)))))))</f>
        <v/>
      </c>
      <c r="AL548" s="2" t="str">
        <f>IF(AND(ISBLANK(AK548),OR(NOT(ISBLANK(AM548)),NOT(ISBLANK(AN548)))),#N/A,
IF(ISBLANK(AK548),"",
IF(AND(NOT(ISERROR(VLOOKUP(AK548,MonsterTable!$A:$B,MATCH(MonsterTable!$B$1,MonsterTable!$A$1:$B$1,0),0))),OR(ISBLANK(AM548),ISBLANK(AN548))),#N/A,
IFERROR(VLOOKUP(AK548,MonsterTable!$A:$B,MATCH(MonsterTable!$B$1,MonsterTable!$A$1:$B$1,0),0),
IF(OR(NOT(ISBLANK(AM548)),ISBLANK(AN548)),#N/A,
IF(AK548="empty","empty",
VLOOKUP(AK548,MonsterGroupTable!$A:$A,1,0)))))))</f>
        <v/>
      </c>
      <c r="AP548" s="2" t="str">
        <f>IF(AND(ISBLANK(AO548),OR(NOT(ISBLANK(AQ548)),NOT(ISBLANK(AR548)))),#N/A,
IF(ISBLANK(AO548),"",
IF(AND(NOT(ISERROR(VLOOKUP(AO548,MonsterTable!$A:$B,MATCH(MonsterTable!$B$1,MonsterTable!$A$1:$B$1,0),0))),OR(ISBLANK(AQ548),ISBLANK(AR548))),#N/A,
IFERROR(VLOOKUP(AO548,MonsterTable!$A:$B,MATCH(MonsterTable!$B$1,MonsterTable!$A$1:$B$1,0),0),
IF(OR(NOT(ISBLANK(AQ548)),ISBLANK(AR548)),#N/A,
IF(AO548="empty","empty",
VLOOKUP(AO548,MonsterGroupTable!$A:$A,1,0)))))))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B548" s="2" t="str">
        <f>IF(AND(ISBLANK(BA548),OR(NOT(ISBLANK(BC548)),NOT(ISBLANK(BD548)))),#N/A,
IF(ISBLANK(BA548),"",
IF(AND(NOT(ISERROR(VLOOKUP(BA548,MonsterTable!$A:$B,MATCH(MonsterTable!$B$1,MonsterTable!$A$1:$B$1,0),0))),OR(ISBLANK(BC548),ISBLANK(BD548))),#N/A,
IFERROR(VLOOKUP(BA548,MonsterTable!$A:$B,MATCH(MonsterTable!$B$1,MonsterTable!$A$1:$B$1,0),0),
IF(OR(NOT(ISBLANK(BC548)),ISBLANK(BD548)),#N/A,
IF(BA548="empty","empty",
VLOOKUP(BA548,MonsterGroupTable!$A:$A,1,0)))))))</f>
        <v/>
      </c>
      <c r="BF548" s="2" t="str">
        <f>IF(AND(ISBLANK(BE548),OR(NOT(ISBLANK(BG548)),NOT(ISBLANK(BH548)))),#N/A,
IF(ISBLANK(BE548),"",
IF(AND(NOT(ISERROR(VLOOKUP(BE548,MonsterTable!$A:$B,MATCH(MonsterTable!$B$1,MonsterTable!$A$1:$B$1,0),0))),OR(ISBLANK(BG548),ISBLANK(BH548))),#N/A,
IFERROR(VLOOKUP(BE548,MonsterTable!$A:$B,MATCH(MonsterTable!$B$1,MonsterTable!$A$1:$B$1,0),0),
IF(OR(NOT(ISBLANK(BG548)),ISBLANK(BH548)),#N/A,
IF(BE548="empty","empty",
VLOOKUP(BE548,MonsterGroupTable!$A:$A,1,0)))))))</f>
        <v/>
      </c>
    </row>
    <row r="549" spans="1:58" x14ac:dyDescent="0.3">
      <c r="A549">
        <v>10548</v>
      </c>
      <c r="B549">
        <f t="shared" si="17"/>
        <v>1.1000000000000001</v>
      </c>
      <c r="C549">
        <f t="shared" si="17"/>
        <v>1.1000000000000001</v>
      </c>
      <c r="F549">
        <v>3960</v>
      </c>
      <c r="G549">
        <v>137720</v>
      </c>
      <c r="H549" t="s">
        <v>29</v>
      </c>
      <c r="I549" t="s">
        <v>30</v>
      </c>
      <c r="J549" t="s">
        <v>85</v>
      </c>
      <c r="K549" t="s">
        <v>86</v>
      </c>
      <c r="L549">
        <v>0</v>
      </c>
      <c r="M549">
        <v>-4.75</v>
      </c>
      <c r="N549">
        <v>-3.5</v>
      </c>
      <c r="O549">
        <v>4.75</v>
      </c>
      <c r="P549">
        <v>3</v>
      </c>
      <c r="Q549">
        <v>-13.5</v>
      </c>
      <c r="R549">
        <v>2.5499999999999998</v>
      </c>
      <c r="S549">
        <v>-6.75</v>
      </c>
      <c r="T549" t="str">
        <f t="shared" si="16"/>
        <v>g101,5</v>
      </c>
      <c r="U549" s="1" t="s">
        <v>78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g101</v>
      </c>
      <c r="X549">
        <v>5</v>
      </c>
      <c r="Z549" s="2" t="str">
        <f>IF(AND(ISBLANK(Y549),OR(NOT(ISBLANK(AA549)),NOT(ISBLANK(AB549)))),#N/A,
IF(ISBLANK(Y549),"",
IF(AND(NOT(ISERROR(VLOOKUP(Y549,MonsterTable!$A:$B,MATCH(MonsterTable!$B$1,MonsterTable!$A$1:$B$1,0),0))),OR(ISBLANK(AA549),ISBLANK(AB549))),#N/A,
IFERROR(VLOOKUP(Y549,MonsterTable!$A:$B,MATCH(MonsterTable!$B$1,MonsterTable!$A$1:$B$1,0),0),
IF(OR(NOT(ISBLANK(AA549)),ISBLANK(AB549)),#N/A,
IF(Y549="empty","empty",
VLOOKUP(Y549,MonsterGroupTable!$A:$A,1,0)))))))</f>
        <v/>
      </c>
      <c r="AD549" s="2" t="str">
        <f>IF(AND(ISBLANK(AC549),OR(NOT(ISBLANK(AE549)),NOT(ISBLANK(AF549)))),#N/A,
IF(ISBLANK(AC549),"",
IF(AND(NOT(ISERROR(VLOOKUP(AC549,MonsterTable!$A:$B,MATCH(MonsterTable!$B$1,MonsterTable!$A$1:$B$1,0),0))),OR(ISBLANK(AE549),ISBLANK(AF549))),#N/A,
IFERROR(VLOOKUP(AC549,MonsterTable!$A:$B,MATCH(MonsterTable!$B$1,MonsterTable!$A$1:$B$1,0),0),
IF(OR(NOT(ISBLANK(AE549)),ISBLANK(AF549)),#N/A,
IF(AC549="empty","empty",
VLOOKUP(AC549,MonsterGroupTable!$A:$A,1,0)))))))</f>
        <v/>
      </c>
      <c r="AH549" s="2" t="str">
        <f>IF(AND(ISBLANK(AG549),OR(NOT(ISBLANK(AI549)),NOT(ISBLANK(AJ549)))),#N/A,
IF(ISBLANK(AG549),"",
IF(AND(NOT(ISERROR(VLOOKUP(AG549,MonsterTable!$A:$B,MATCH(MonsterTable!$B$1,MonsterTable!$A$1:$B$1,0),0))),OR(ISBLANK(AI549),ISBLANK(AJ549))),#N/A,
IFERROR(VLOOKUP(AG549,MonsterTable!$A:$B,MATCH(MonsterTable!$B$1,MonsterTable!$A$1:$B$1,0),0),
IF(OR(NOT(ISBLANK(AI549)),ISBLANK(AJ549)),#N/A,
IF(AG549="empty","empty",
VLOOKUP(AG549,MonsterGroupTable!$A:$A,1,0)))))))</f>
        <v/>
      </c>
      <c r="AL549" s="2" t="str">
        <f>IF(AND(ISBLANK(AK549),OR(NOT(ISBLANK(AM549)),NOT(ISBLANK(AN549)))),#N/A,
IF(ISBLANK(AK549),"",
IF(AND(NOT(ISERROR(VLOOKUP(AK549,MonsterTable!$A:$B,MATCH(MonsterTable!$B$1,MonsterTable!$A$1:$B$1,0),0))),OR(ISBLANK(AM549),ISBLANK(AN549))),#N/A,
IFERROR(VLOOKUP(AK549,MonsterTable!$A:$B,MATCH(MonsterTable!$B$1,MonsterTable!$A$1:$B$1,0),0),
IF(OR(NOT(ISBLANK(AM549)),ISBLANK(AN549)),#N/A,
IF(AK549="empty","empty",
VLOOKUP(AK549,MonsterGroupTable!$A:$A,1,0)))))))</f>
        <v/>
      </c>
      <c r="AP549" s="2" t="str">
        <f>IF(AND(ISBLANK(AO549),OR(NOT(ISBLANK(AQ549)),NOT(ISBLANK(AR549)))),#N/A,
IF(ISBLANK(AO549),"",
IF(AND(NOT(ISERROR(VLOOKUP(AO549,MonsterTable!$A:$B,MATCH(MonsterTable!$B$1,MonsterTable!$A$1:$B$1,0),0))),OR(ISBLANK(AQ549),ISBLANK(AR549))),#N/A,
IFERROR(VLOOKUP(AO549,MonsterTable!$A:$B,MATCH(MonsterTable!$B$1,MonsterTable!$A$1:$B$1,0),0),
IF(OR(NOT(ISBLANK(AQ549)),ISBLANK(AR549)),#N/A,
IF(AO549="empty","empty",
VLOOKUP(AO549,MonsterGroupTable!$A:$A,1,0)))))))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B549" s="2" t="str">
        <f>IF(AND(ISBLANK(BA549),OR(NOT(ISBLANK(BC549)),NOT(ISBLANK(BD549)))),#N/A,
IF(ISBLANK(BA549),"",
IF(AND(NOT(ISERROR(VLOOKUP(BA549,MonsterTable!$A:$B,MATCH(MonsterTable!$B$1,MonsterTable!$A$1:$B$1,0),0))),OR(ISBLANK(BC549),ISBLANK(BD549))),#N/A,
IFERROR(VLOOKUP(BA549,MonsterTable!$A:$B,MATCH(MonsterTable!$B$1,MonsterTable!$A$1:$B$1,0),0),
IF(OR(NOT(ISBLANK(BC549)),ISBLANK(BD549)),#N/A,
IF(BA549="empty","empty",
VLOOKUP(BA549,MonsterGroupTable!$A:$A,1,0)))))))</f>
        <v/>
      </c>
      <c r="BF549" s="2" t="str">
        <f>IF(AND(ISBLANK(BE549),OR(NOT(ISBLANK(BG549)),NOT(ISBLANK(BH549)))),#N/A,
IF(ISBLANK(BE549),"",
IF(AND(NOT(ISERROR(VLOOKUP(BE549,MonsterTable!$A:$B,MATCH(MonsterTable!$B$1,MonsterTable!$A$1:$B$1,0),0))),OR(ISBLANK(BG549),ISBLANK(BH549))),#N/A,
IFERROR(VLOOKUP(BE549,MonsterTable!$A:$B,MATCH(MonsterTable!$B$1,MonsterTable!$A$1:$B$1,0),0),
IF(OR(NOT(ISBLANK(BG549)),ISBLANK(BH549)),#N/A,
IF(BE549="empty","empty",
VLOOKUP(BE549,MonsterGroupTable!$A:$A,1,0)))))))</f>
        <v/>
      </c>
    </row>
    <row r="550" spans="1:58" x14ac:dyDescent="0.3">
      <c r="A550">
        <v>10549</v>
      </c>
      <c r="B550">
        <f t="shared" si="17"/>
        <v>1.1000000000000001</v>
      </c>
      <c r="C550">
        <f t="shared" si="17"/>
        <v>1.1000000000000001</v>
      </c>
      <c r="F550">
        <v>3960</v>
      </c>
      <c r="G550">
        <v>138380</v>
      </c>
      <c r="H550" t="s">
        <v>29</v>
      </c>
      <c r="I550" t="s">
        <v>30</v>
      </c>
      <c r="J550" t="s">
        <v>85</v>
      </c>
      <c r="K550" t="s">
        <v>86</v>
      </c>
      <c r="L550">
        <v>0</v>
      </c>
      <c r="M550">
        <v>-4.75</v>
      </c>
      <c r="N550">
        <v>-3.5</v>
      </c>
      <c r="O550">
        <v>4.75</v>
      </c>
      <c r="P550">
        <v>3</v>
      </c>
      <c r="Q550">
        <v>-13.5</v>
      </c>
      <c r="R550">
        <v>2.5499999999999998</v>
      </c>
      <c r="S550">
        <v>-6.75</v>
      </c>
      <c r="T550" t="str">
        <f t="shared" si="16"/>
        <v>g101,5</v>
      </c>
      <c r="U550" s="1" t="s">
        <v>78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g101</v>
      </c>
      <c r="X550">
        <v>5</v>
      </c>
      <c r="Z550" s="2" t="str">
        <f>IF(AND(ISBLANK(Y550),OR(NOT(ISBLANK(AA550)),NOT(ISBLANK(AB550)))),#N/A,
IF(ISBLANK(Y550),"",
IF(AND(NOT(ISERROR(VLOOKUP(Y550,MonsterTable!$A:$B,MATCH(MonsterTable!$B$1,MonsterTable!$A$1:$B$1,0),0))),OR(ISBLANK(AA550),ISBLANK(AB550))),#N/A,
IFERROR(VLOOKUP(Y550,MonsterTable!$A:$B,MATCH(MonsterTable!$B$1,MonsterTable!$A$1:$B$1,0),0),
IF(OR(NOT(ISBLANK(AA550)),ISBLANK(AB550)),#N/A,
IF(Y550="empty","empty",
VLOOKUP(Y550,MonsterGroupTable!$A:$A,1,0)))))))</f>
        <v/>
      </c>
      <c r="AD550" s="2" t="str">
        <f>IF(AND(ISBLANK(AC550),OR(NOT(ISBLANK(AE550)),NOT(ISBLANK(AF550)))),#N/A,
IF(ISBLANK(AC550),"",
IF(AND(NOT(ISERROR(VLOOKUP(AC550,MonsterTable!$A:$B,MATCH(MonsterTable!$B$1,MonsterTable!$A$1:$B$1,0),0))),OR(ISBLANK(AE550),ISBLANK(AF550))),#N/A,
IFERROR(VLOOKUP(AC550,MonsterTable!$A:$B,MATCH(MonsterTable!$B$1,MonsterTable!$A$1:$B$1,0),0),
IF(OR(NOT(ISBLANK(AE550)),ISBLANK(AF550)),#N/A,
IF(AC550="empty","empty",
VLOOKUP(AC550,MonsterGroupTable!$A:$A,1,0)))))))</f>
        <v/>
      </c>
      <c r="AH550" s="2" t="str">
        <f>IF(AND(ISBLANK(AG550),OR(NOT(ISBLANK(AI550)),NOT(ISBLANK(AJ550)))),#N/A,
IF(ISBLANK(AG550),"",
IF(AND(NOT(ISERROR(VLOOKUP(AG550,MonsterTable!$A:$B,MATCH(MonsterTable!$B$1,MonsterTable!$A$1:$B$1,0),0))),OR(ISBLANK(AI550),ISBLANK(AJ550))),#N/A,
IFERROR(VLOOKUP(AG550,MonsterTable!$A:$B,MATCH(MonsterTable!$B$1,MonsterTable!$A$1:$B$1,0),0),
IF(OR(NOT(ISBLANK(AI550)),ISBLANK(AJ550)),#N/A,
IF(AG550="empty","empty",
VLOOKUP(AG550,MonsterGroupTable!$A:$A,1,0)))))))</f>
        <v/>
      </c>
      <c r="AL550" s="2" t="str">
        <f>IF(AND(ISBLANK(AK550),OR(NOT(ISBLANK(AM550)),NOT(ISBLANK(AN550)))),#N/A,
IF(ISBLANK(AK550),"",
IF(AND(NOT(ISERROR(VLOOKUP(AK550,MonsterTable!$A:$B,MATCH(MonsterTable!$B$1,MonsterTable!$A$1:$B$1,0),0))),OR(ISBLANK(AM550),ISBLANK(AN550))),#N/A,
IFERROR(VLOOKUP(AK550,MonsterTable!$A:$B,MATCH(MonsterTable!$B$1,MonsterTable!$A$1:$B$1,0),0),
IF(OR(NOT(ISBLANK(AM550)),ISBLANK(AN550)),#N/A,
IF(AK550="empty","empty",
VLOOKUP(AK550,MonsterGroupTable!$A:$A,1,0)))))))</f>
        <v/>
      </c>
      <c r="AP550" s="2" t="str">
        <f>IF(AND(ISBLANK(AO550),OR(NOT(ISBLANK(AQ550)),NOT(ISBLANK(AR550)))),#N/A,
IF(ISBLANK(AO550),"",
IF(AND(NOT(ISERROR(VLOOKUP(AO550,MonsterTable!$A:$B,MATCH(MonsterTable!$B$1,MonsterTable!$A$1:$B$1,0),0))),OR(ISBLANK(AQ550),ISBLANK(AR550))),#N/A,
IFERROR(VLOOKUP(AO550,MonsterTable!$A:$B,MATCH(MonsterTable!$B$1,MonsterTable!$A$1:$B$1,0),0),
IF(OR(NOT(ISBLANK(AQ550)),ISBLANK(AR550)),#N/A,
IF(AO550="empty","empty",
VLOOKUP(AO550,MonsterGroupTable!$A:$A,1,0)))))))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B550" s="2" t="str">
        <f>IF(AND(ISBLANK(BA550),OR(NOT(ISBLANK(BC550)),NOT(ISBLANK(BD550)))),#N/A,
IF(ISBLANK(BA550),"",
IF(AND(NOT(ISERROR(VLOOKUP(BA550,MonsterTable!$A:$B,MATCH(MonsterTable!$B$1,MonsterTable!$A$1:$B$1,0),0))),OR(ISBLANK(BC550),ISBLANK(BD550))),#N/A,
IFERROR(VLOOKUP(BA550,MonsterTable!$A:$B,MATCH(MonsterTable!$B$1,MonsterTable!$A$1:$B$1,0),0),
IF(OR(NOT(ISBLANK(BC550)),ISBLANK(BD550)),#N/A,
IF(BA550="empty","empty",
VLOOKUP(BA550,MonsterGroupTable!$A:$A,1,0)))))))</f>
        <v/>
      </c>
      <c r="BF550" s="2" t="str">
        <f>IF(AND(ISBLANK(BE550),OR(NOT(ISBLANK(BG550)),NOT(ISBLANK(BH550)))),#N/A,
IF(ISBLANK(BE550),"",
IF(AND(NOT(ISERROR(VLOOKUP(BE550,MonsterTable!$A:$B,MATCH(MonsterTable!$B$1,MonsterTable!$A$1:$B$1,0),0))),OR(ISBLANK(BG550),ISBLANK(BH550))),#N/A,
IFERROR(VLOOKUP(BE550,MonsterTable!$A:$B,MATCH(MonsterTable!$B$1,MonsterTable!$A$1:$B$1,0),0),
IF(OR(NOT(ISBLANK(BG550)),ISBLANK(BH550)),#N/A,
IF(BE550="empty","empty",
VLOOKUP(BE550,MonsterGroupTable!$A:$A,1,0)))))))</f>
        <v/>
      </c>
    </row>
    <row r="551" spans="1:58" x14ac:dyDescent="0.3">
      <c r="A551">
        <v>10550</v>
      </c>
      <c r="B551">
        <f t="shared" si="17"/>
        <v>1.2</v>
      </c>
      <c r="C551">
        <f t="shared" si="17"/>
        <v>1.1000000000000001</v>
      </c>
      <c r="F551">
        <v>3960</v>
      </c>
      <c r="G551">
        <v>139040</v>
      </c>
      <c r="H551" t="s">
        <v>29</v>
      </c>
      <c r="I551" t="s">
        <v>30</v>
      </c>
      <c r="J551" t="s">
        <v>85</v>
      </c>
      <c r="K551" t="s">
        <v>86</v>
      </c>
      <c r="L551">
        <v>0</v>
      </c>
      <c r="M551">
        <v>-4.75</v>
      </c>
      <c r="N551">
        <v>-3.5</v>
      </c>
      <c r="O551">
        <v>4.75</v>
      </c>
      <c r="P551">
        <v>3</v>
      </c>
      <c r="Q551">
        <v>-13.5</v>
      </c>
      <c r="R551">
        <v>2.5499999999999998</v>
      </c>
      <c r="S551">
        <v>-6.75</v>
      </c>
      <c r="T551" t="str">
        <f t="shared" si="16"/>
        <v>g101,5</v>
      </c>
      <c r="U551" s="1" t="s">
        <v>78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g101</v>
      </c>
      <c r="X551">
        <v>5</v>
      </c>
      <c r="Z551" s="2" t="str">
        <f>IF(AND(ISBLANK(Y551),OR(NOT(ISBLANK(AA551)),NOT(ISBLANK(AB551)))),#N/A,
IF(ISBLANK(Y551),"",
IF(AND(NOT(ISERROR(VLOOKUP(Y551,MonsterTable!$A:$B,MATCH(MonsterTable!$B$1,MonsterTable!$A$1:$B$1,0),0))),OR(ISBLANK(AA551),ISBLANK(AB551))),#N/A,
IFERROR(VLOOKUP(Y551,MonsterTable!$A:$B,MATCH(MonsterTable!$B$1,MonsterTable!$A$1:$B$1,0),0),
IF(OR(NOT(ISBLANK(AA551)),ISBLANK(AB551)),#N/A,
IF(Y551="empty","empty",
VLOOKUP(Y551,MonsterGroupTable!$A:$A,1,0)))))))</f>
        <v/>
      </c>
      <c r="AD551" s="2" t="str">
        <f>IF(AND(ISBLANK(AC551),OR(NOT(ISBLANK(AE551)),NOT(ISBLANK(AF551)))),#N/A,
IF(ISBLANK(AC551),"",
IF(AND(NOT(ISERROR(VLOOKUP(AC551,MonsterTable!$A:$B,MATCH(MonsterTable!$B$1,MonsterTable!$A$1:$B$1,0),0))),OR(ISBLANK(AE551),ISBLANK(AF551))),#N/A,
IFERROR(VLOOKUP(AC551,MonsterTable!$A:$B,MATCH(MonsterTable!$B$1,MonsterTable!$A$1:$B$1,0),0),
IF(OR(NOT(ISBLANK(AE551)),ISBLANK(AF551)),#N/A,
IF(AC551="empty","empty",
VLOOKUP(AC551,MonsterGroupTable!$A:$A,1,0)))))))</f>
        <v/>
      </c>
      <c r="AH551" s="2" t="str">
        <f>IF(AND(ISBLANK(AG551),OR(NOT(ISBLANK(AI551)),NOT(ISBLANK(AJ551)))),#N/A,
IF(ISBLANK(AG551),"",
IF(AND(NOT(ISERROR(VLOOKUP(AG551,MonsterTable!$A:$B,MATCH(MonsterTable!$B$1,MonsterTable!$A$1:$B$1,0),0))),OR(ISBLANK(AI551),ISBLANK(AJ551))),#N/A,
IFERROR(VLOOKUP(AG551,MonsterTable!$A:$B,MATCH(MonsterTable!$B$1,MonsterTable!$A$1:$B$1,0),0),
IF(OR(NOT(ISBLANK(AI551)),ISBLANK(AJ551)),#N/A,
IF(AG551="empty","empty",
VLOOKUP(AG551,MonsterGroupTable!$A:$A,1,0)))))))</f>
        <v/>
      </c>
      <c r="AL551" s="2" t="str">
        <f>IF(AND(ISBLANK(AK551),OR(NOT(ISBLANK(AM551)),NOT(ISBLANK(AN551)))),#N/A,
IF(ISBLANK(AK551),"",
IF(AND(NOT(ISERROR(VLOOKUP(AK551,MonsterTable!$A:$B,MATCH(MonsterTable!$B$1,MonsterTable!$A$1:$B$1,0),0))),OR(ISBLANK(AM551),ISBLANK(AN551))),#N/A,
IFERROR(VLOOKUP(AK551,MonsterTable!$A:$B,MATCH(MonsterTable!$B$1,MonsterTable!$A$1:$B$1,0),0),
IF(OR(NOT(ISBLANK(AM551)),ISBLANK(AN551)),#N/A,
IF(AK551="empty","empty",
VLOOKUP(AK551,MonsterGroupTable!$A:$A,1,0)))))))</f>
        <v/>
      </c>
      <c r="AP551" s="2" t="str">
        <f>IF(AND(ISBLANK(AO551),OR(NOT(ISBLANK(AQ551)),NOT(ISBLANK(AR551)))),#N/A,
IF(ISBLANK(AO551),"",
IF(AND(NOT(ISERROR(VLOOKUP(AO551,MonsterTable!$A:$B,MATCH(MonsterTable!$B$1,MonsterTable!$A$1:$B$1,0),0))),OR(ISBLANK(AQ551),ISBLANK(AR551))),#N/A,
IFERROR(VLOOKUP(AO551,MonsterTable!$A:$B,MATCH(MonsterTable!$B$1,MonsterTable!$A$1:$B$1,0),0),
IF(OR(NOT(ISBLANK(AQ551)),ISBLANK(AR551)),#N/A,
IF(AO551="empty","empty",
VLOOKUP(AO551,MonsterGroupTable!$A:$A,1,0)))))))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B551" s="2" t="str">
        <f>IF(AND(ISBLANK(BA551),OR(NOT(ISBLANK(BC551)),NOT(ISBLANK(BD551)))),#N/A,
IF(ISBLANK(BA551),"",
IF(AND(NOT(ISERROR(VLOOKUP(BA551,MonsterTable!$A:$B,MATCH(MonsterTable!$B$1,MonsterTable!$A$1:$B$1,0),0))),OR(ISBLANK(BC551),ISBLANK(BD551))),#N/A,
IFERROR(VLOOKUP(BA551,MonsterTable!$A:$B,MATCH(MonsterTable!$B$1,MonsterTable!$A$1:$B$1,0),0),
IF(OR(NOT(ISBLANK(BC551)),ISBLANK(BD551)),#N/A,
IF(BA551="empty","empty",
VLOOKUP(BA551,MonsterGroupTable!$A:$A,1,0)))))))</f>
        <v/>
      </c>
      <c r="BF551" s="2" t="str">
        <f>IF(AND(ISBLANK(BE551),OR(NOT(ISBLANK(BG551)),NOT(ISBLANK(BH551)))),#N/A,
IF(ISBLANK(BE551),"",
IF(AND(NOT(ISERROR(VLOOKUP(BE551,MonsterTable!$A:$B,MATCH(MonsterTable!$B$1,MonsterTable!$A$1:$B$1,0),0))),OR(ISBLANK(BG551),ISBLANK(BH551))),#N/A,
IFERROR(VLOOKUP(BE551,MonsterTable!$A:$B,MATCH(MonsterTable!$B$1,MonsterTable!$A$1:$B$1,0),0),
IF(OR(NOT(ISBLANK(BG551)),ISBLANK(BH551)),#N/A,
IF(BE551="empty","empty",
VLOOKUP(BE551,MonsterGroupTable!$A:$A,1,0)))))))</f>
        <v/>
      </c>
    </row>
    <row r="552" spans="1:58" x14ac:dyDescent="0.3">
      <c r="A552">
        <v>10551</v>
      </c>
      <c r="B552">
        <f t="shared" si="17"/>
        <v>1.1000000000000001</v>
      </c>
      <c r="C552">
        <f t="shared" si="17"/>
        <v>1.1000000000000001</v>
      </c>
      <c r="F552">
        <v>4080</v>
      </c>
      <c r="G552">
        <v>139700</v>
      </c>
      <c r="H552" t="s">
        <v>29</v>
      </c>
      <c r="I552" t="s">
        <v>30</v>
      </c>
      <c r="J552" t="s">
        <v>85</v>
      </c>
      <c r="K552" t="s">
        <v>86</v>
      </c>
      <c r="L552">
        <v>0</v>
      </c>
      <c r="M552">
        <v>-4.75</v>
      </c>
      <c r="N552">
        <v>-3.5</v>
      </c>
      <c r="O552">
        <v>4.75</v>
      </c>
      <c r="P552">
        <v>3</v>
      </c>
      <c r="Q552">
        <v>-13.5</v>
      </c>
      <c r="R552">
        <v>2.5499999999999998</v>
      </c>
      <c r="S552">
        <v>-6.75</v>
      </c>
      <c r="T552" t="str">
        <f t="shared" si="16"/>
        <v>g101,5</v>
      </c>
      <c r="U552" s="1" t="s">
        <v>78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g101</v>
      </c>
      <c r="X552">
        <v>5</v>
      </c>
      <c r="Z552" s="2" t="str">
        <f>IF(AND(ISBLANK(Y552),OR(NOT(ISBLANK(AA552)),NOT(ISBLANK(AB552)))),#N/A,
IF(ISBLANK(Y552),"",
IF(AND(NOT(ISERROR(VLOOKUP(Y552,MonsterTable!$A:$B,MATCH(MonsterTable!$B$1,MonsterTable!$A$1:$B$1,0),0))),OR(ISBLANK(AA552),ISBLANK(AB552))),#N/A,
IFERROR(VLOOKUP(Y552,MonsterTable!$A:$B,MATCH(MonsterTable!$B$1,MonsterTable!$A$1:$B$1,0),0),
IF(OR(NOT(ISBLANK(AA552)),ISBLANK(AB552)),#N/A,
IF(Y552="empty","empty",
VLOOKUP(Y552,MonsterGroupTable!$A:$A,1,0)))))))</f>
        <v/>
      </c>
      <c r="AD552" s="2" t="str">
        <f>IF(AND(ISBLANK(AC552),OR(NOT(ISBLANK(AE552)),NOT(ISBLANK(AF552)))),#N/A,
IF(ISBLANK(AC552),"",
IF(AND(NOT(ISERROR(VLOOKUP(AC552,MonsterTable!$A:$B,MATCH(MonsterTable!$B$1,MonsterTable!$A$1:$B$1,0),0))),OR(ISBLANK(AE552),ISBLANK(AF552))),#N/A,
IFERROR(VLOOKUP(AC552,MonsterTable!$A:$B,MATCH(MonsterTable!$B$1,MonsterTable!$A$1:$B$1,0),0),
IF(OR(NOT(ISBLANK(AE552)),ISBLANK(AF552)),#N/A,
IF(AC552="empty","empty",
VLOOKUP(AC552,MonsterGroupTable!$A:$A,1,0)))))))</f>
        <v/>
      </c>
      <c r="AH552" s="2" t="str">
        <f>IF(AND(ISBLANK(AG552),OR(NOT(ISBLANK(AI552)),NOT(ISBLANK(AJ552)))),#N/A,
IF(ISBLANK(AG552),"",
IF(AND(NOT(ISERROR(VLOOKUP(AG552,MonsterTable!$A:$B,MATCH(MonsterTable!$B$1,MonsterTable!$A$1:$B$1,0),0))),OR(ISBLANK(AI552),ISBLANK(AJ552))),#N/A,
IFERROR(VLOOKUP(AG552,MonsterTable!$A:$B,MATCH(MonsterTable!$B$1,MonsterTable!$A$1:$B$1,0),0),
IF(OR(NOT(ISBLANK(AI552)),ISBLANK(AJ552)),#N/A,
IF(AG552="empty","empty",
VLOOKUP(AG552,MonsterGroupTable!$A:$A,1,0)))))))</f>
        <v/>
      </c>
      <c r="AL552" s="2" t="str">
        <f>IF(AND(ISBLANK(AK552),OR(NOT(ISBLANK(AM552)),NOT(ISBLANK(AN552)))),#N/A,
IF(ISBLANK(AK552),"",
IF(AND(NOT(ISERROR(VLOOKUP(AK552,MonsterTable!$A:$B,MATCH(MonsterTable!$B$1,MonsterTable!$A$1:$B$1,0),0))),OR(ISBLANK(AM552),ISBLANK(AN552))),#N/A,
IFERROR(VLOOKUP(AK552,MonsterTable!$A:$B,MATCH(MonsterTable!$B$1,MonsterTable!$A$1:$B$1,0),0),
IF(OR(NOT(ISBLANK(AM552)),ISBLANK(AN552)),#N/A,
IF(AK552="empty","empty",
VLOOKUP(AK552,MonsterGroupTable!$A:$A,1,0)))))))</f>
        <v/>
      </c>
      <c r="AP552" s="2" t="str">
        <f>IF(AND(ISBLANK(AO552),OR(NOT(ISBLANK(AQ552)),NOT(ISBLANK(AR552)))),#N/A,
IF(ISBLANK(AO552),"",
IF(AND(NOT(ISERROR(VLOOKUP(AO552,MonsterTable!$A:$B,MATCH(MonsterTable!$B$1,MonsterTable!$A$1:$B$1,0),0))),OR(ISBLANK(AQ552),ISBLANK(AR552))),#N/A,
IFERROR(VLOOKUP(AO552,MonsterTable!$A:$B,MATCH(MonsterTable!$B$1,MonsterTable!$A$1:$B$1,0),0),
IF(OR(NOT(ISBLANK(AQ552)),ISBLANK(AR552)),#N/A,
IF(AO552="empty","empty",
VLOOKUP(AO552,MonsterGroupTable!$A:$A,1,0)))))))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B552" s="2" t="str">
        <f>IF(AND(ISBLANK(BA552),OR(NOT(ISBLANK(BC552)),NOT(ISBLANK(BD552)))),#N/A,
IF(ISBLANK(BA552),"",
IF(AND(NOT(ISERROR(VLOOKUP(BA552,MonsterTable!$A:$B,MATCH(MonsterTable!$B$1,MonsterTable!$A$1:$B$1,0),0))),OR(ISBLANK(BC552),ISBLANK(BD552))),#N/A,
IFERROR(VLOOKUP(BA552,MonsterTable!$A:$B,MATCH(MonsterTable!$B$1,MonsterTable!$A$1:$B$1,0),0),
IF(OR(NOT(ISBLANK(BC552)),ISBLANK(BD552)),#N/A,
IF(BA552="empty","empty",
VLOOKUP(BA552,MonsterGroupTable!$A:$A,1,0)))))))</f>
        <v/>
      </c>
      <c r="BF552" s="2" t="str">
        <f>IF(AND(ISBLANK(BE552),OR(NOT(ISBLANK(BG552)),NOT(ISBLANK(BH552)))),#N/A,
IF(ISBLANK(BE552),"",
IF(AND(NOT(ISERROR(VLOOKUP(BE552,MonsterTable!$A:$B,MATCH(MonsterTable!$B$1,MonsterTable!$A$1:$B$1,0),0))),OR(ISBLANK(BG552),ISBLANK(BH552))),#N/A,
IFERROR(VLOOKUP(BE552,MonsterTable!$A:$B,MATCH(MonsterTable!$B$1,MonsterTable!$A$1:$B$1,0),0),
IF(OR(NOT(ISBLANK(BG552)),ISBLANK(BH552)),#N/A,
IF(BE552="empty","empty",
VLOOKUP(BE552,MonsterGroupTable!$A:$A,1,0)))))))</f>
        <v/>
      </c>
    </row>
    <row r="553" spans="1:58" x14ac:dyDescent="0.3">
      <c r="A553">
        <v>10552</v>
      </c>
      <c r="B553">
        <f t="shared" si="17"/>
        <v>1.1000000000000001</v>
      </c>
      <c r="C553">
        <f t="shared" si="17"/>
        <v>1.1000000000000001</v>
      </c>
      <c r="F553">
        <v>4200</v>
      </c>
      <c r="G553">
        <v>140360</v>
      </c>
      <c r="H553" t="s">
        <v>29</v>
      </c>
      <c r="I553" t="s">
        <v>30</v>
      </c>
      <c r="J553" t="s">
        <v>85</v>
      </c>
      <c r="K553" t="s">
        <v>86</v>
      </c>
      <c r="L553">
        <v>0</v>
      </c>
      <c r="M553">
        <v>-4.75</v>
      </c>
      <c r="N553">
        <v>-3.5</v>
      </c>
      <c r="O553">
        <v>4.75</v>
      </c>
      <c r="P553">
        <v>3</v>
      </c>
      <c r="Q553">
        <v>-13.5</v>
      </c>
      <c r="R553">
        <v>2.5499999999999998</v>
      </c>
      <c r="S553">
        <v>-6.75</v>
      </c>
      <c r="T553" t="str">
        <f t="shared" si="16"/>
        <v>g101,5</v>
      </c>
      <c r="U553" s="1" t="s">
        <v>78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g101</v>
      </c>
      <c r="X553">
        <v>5</v>
      </c>
      <c r="Z553" s="2" t="str">
        <f>IF(AND(ISBLANK(Y553),OR(NOT(ISBLANK(AA553)),NOT(ISBLANK(AB553)))),#N/A,
IF(ISBLANK(Y553),"",
IF(AND(NOT(ISERROR(VLOOKUP(Y553,MonsterTable!$A:$B,MATCH(MonsterTable!$B$1,MonsterTable!$A$1:$B$1,0),0))),OR(ISBLANK(AA553),ISBLANK(AB553))),#N/A,
IFERROR(VLOOKUP(Y553,MonsterTable!$A:$B,MATCH(MonsterTable!$B$1,MonsterTable!$A$1:$B$1,0),0),
IF(OR(NOT(ISBLANK(AA553)),ISBLANK(AB553)),#N/A,
IF(Y553="empty","empty",
VLOOKUP(Y553,MonsterGroupTable!$A:$A,1,0)))))))</f>
        <v/>
      </c>
      <c r="AD553" s="2" t="str">
        <f>IF(AND(ISBLANK(AC553),OR(NOT(ISBLANK(AE553)),NOT(ISBLANK(AF553)))),#N/A,
IF(ISBLANK(AC553),"",
IF(AND(NOT(ISERROR(VLOOKUP(AC553,MonsterTable!$A:$B,MATCH(MonsterTable!$B$1,MonsterTable!$A$1:$B$1,0),0))),OR(ISBLANK(AE553),ISBLANK(AF553))),#N/A,
IFERROR(VLOOKUP(AC553,MonsterTable!$A:$B,MATCH(MonsterTable!$B$1,MonsterTable!$A$1:$B$1,0),0),
IF(OR(NOT(ISBLANK(AE553)),ISBLANK(AF553)),#N/A,
IF(AC553="empty","empty",
VLOOKUP(AC553,MonsterGroupTable!$A:$A,1,0)))))))</f>
        <v/>
      </c>
      <c r="AH553" s="2" t="str">
        <f>IF(AND(ISBLANK(AG553),OR(NOT(ISBLANK(AI553)),NOT(ISBLANK(AJ553)))),#N/A,
IF(ISBLANK(AG553),"",
IF(AND(NOT(ISERROR(VLOOKUP(AG553,MonsterTable!$A:$B,MATCH(MonsterTable!$B$1,MonsterTable!$A$1:$B$1,0),0))),OR(ISBLANK(AI553),ISBLANK(AJ553))),#N/A,
IFERROR(VLOOKUP(AG553,MonsterTable!$A:$B,MATCH(MonsterTable!$B$1,MonsterTable!$A$1:$B$1,0),0),
IF(OR(NOT(ISBLANK(AI553)),ISBLANK(AJ553)),#N/A,
IF(AG553="empty","empty",
VLOOKUP(AG553,MonsterGroupTable!$A:$A,1,0)))))))</f>
        <v/>
      </c>
      <c r="AL553" s="2" t="str">
        <f>IF(AND(ISBLANK(AK553),OR(NOT(ISBLANK(AM553)),NOT(ISBLANK(AN553)))),#N/A,
IF(ISBLANK(AK553),"",
IF(AND(NOT(ISERROR(VLOOKUP(AK553,MonsterTable!$A:$B,MATCH(MonsterTable!$B$1,MonsterTable!$A$1:$B$1,0),0))),OR(ISBLANK(AM553),ISBLANK(AN553))),#N/A,
IFERROR(VLOOKUP(AK553,MonsterTable!$A:$B,MATCH(MonsterTable!$B$1,MonsterTable!$A$1:$B$1,0),0),
IF(OR(NOT(ISBLANK(AM553)),ISBLANK(AN553)),#N/A,
IF(AK553="empty","empty",
VLOOKUP(AK553,MonsterGroupTable!$A:$A,1,0)))))))</f>
        <v/>
      </c>
      <c r="AP553" s="2" t="str">
        <f>IF(AND(ISBLANK(AO553),OR(NOT(ISBLANK(AQ553)),NOT(ISBLANK(AR553)))),#N/A,
IF(ISBLANK(AO553),"",
IF(AND(NOT(ISERROR(VLOOKUP(AO553,MonsterTable!$A:$B,MATCH(MonsterTable!$B$1,MonsterTable!$A$1:$B$1,0),0))),OR(ISBLANK(AQ553),ISBLANK(AR553))),#N/A,
IFERROR(VLOOKUP(AO553,MonsterTable!$A:$B,MATCH(MonsterTable!$B$1,MonsterTable!$A$1:$B$1,0),0),
IF(OR(NOT(ISBLANK(AQ553)),ISBLANK(AR553)),#N/A,
IF(AO553="empty","empty",
VLOOKUP(AO553,MonsterGroupTable!$A:$A,1,0)))))))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B553" s="2" t="str">
        <f>IF(AND(ISBLANK(BA553),OR(NOT(ISBLANK(BC553)),NOT(ISBLANK(BD553)))),#N/A,
IF(ISBLANK(BA553),"",
IF(AND(NOT(ISERROR(VLOOKUP(BA553,MonsterTable!$A:$B,MATCH(MonsterTable!$B$1,MonsterTable!$A$1:$B$1,0),0))),OR(ISBLANK(BC553),ISBLANK(BD553))),#N/A,
IFERROR(VLOOKUP(BA553,MonsterTable!$A:$B,MATCH(MonsterTable!$B$1,MonsterTable!$A$1:$B$1,0),0),
IF(OR(NOT(ISBLANK(BC553)),ISBLANK(BD553)),#N/A,
IF(BA553="empty","empty",
VLOOKUP(BA553,MonsterGroupTable!$A:$A,1,0)))))))</f>
        <v/>
      </c>
      <c r="BF553" s="2" t="str">
        <f>IF(AND(ISBLANK(BE553),OR(NOT(ISBLANK(BG553)),NOT(ISBLANK(BH553)))),#N/A,
IF(ISBLANK(BE553),"",
IF(AND(NOT(ISERROR(VLOOKUP(BE553,MonsterTable!$A:$B,MATCH(MonsterTable!$B$1,MonsterTable!$A$1:$B$1,0),0))),OR(ISBLANK(BG553),ISBLANK(BH553))),#N/A,
IFERROR(VLOOKUP(BE553,MonsterTable!$A:$B,MATCH(MonsterTable!$B$1,MonsterTable!$A$1:$B$1,0),0),
IF(OR(NOT(ISBLANK(BG553)),ISBLANK(BH553)),#N/A,
IF(BE553="empty","empty",
VLOOKUP(BE553,MonsterGroupTable!$A:$A,1,0)))))))</f>
        <v/>
      </c>
    </row>
    <row r="554" spans="1:58" x14ac:dyDescent="0.3">
      <c r="A554">
        <v>10553</v>
      </c>
      <c r="B554">
        <f t="shared" si="17"/>
        <v>1.1000000000000001</v>
      </c>
      <c r="C554">
        <f t="shared" si="17"/>
        <v>1.1000000000000001</v>
      </c>
      <c r="F554">
        <v>4320</v>
      </c>
      <c r="G554">
        <v>141020</v>
      </c>
      <c r="H554" t="s">
        <v>29</v>
      </c>
      <c r="I554" t="s">
        <v>30</v>
      </c>
      <c r="J554" t="s">
        <v>85</v>
      </c>
      <c r="K554" t="s">
        <v>86</v>
      </c>
      <c r="L554">
        <v>0</v>
      </c>
      <c r="M554">
        <v>-4.75</v>
      </c>
      <c r="N554">
        <v>-3.5</v>
      </c>
      <c r="O554">
        <v>4.75</v>
      </c>
      <c r="P554">
        <v>3</v>
      </c>
      <c r="Q554">
        <v>-13.5</v>
      </c>
      <c r="R554">
        <v>2.5499999999999998</v>
      </c>
      <c r="S554">
        <v>-6.75</v>
      </c>
      <c r="T554" t="str">
        <f t="shared" si="16"/>
        <v>g101,5</v>
      </c>
      <c r="U554" s="1" t="s">
        <v>78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g101</v>
      </c>
      <c r="X554">
        <v>5</v>
      </c>
      <c r="Z554" s="2" t="str">
        <f>IF(AND(ISBLANK(Y554),OR(NOT(ISBLANK(AA554)),NOT(ISBLANK(AB554)))),#N/A,
IF(ISBLANK(Y554),"",
IF(AND(NOT(ISERROR(VLOOKUP(Y554,MonsterTable!$A:$B,MATCH(MonsterTable!$B$1,MonsterTable!$A$1:$B$1,0),0))),OR(ISBLANK(AA554),ISBLANK(AB554))),#N/A,
IFERROR(VLOOKUP(Y554,MonsterTable!$A:$B,MATCH(MonsterTable!$B$1,MonsterTable!$A$1:$B$1,0),0),
IF(OR(NOT(ISBLANK(AA554)),ISBLANK(AB554)),#N/A,
IF(Y554="empty","empty",
VLOOKUP(Y554,MonsterGroupTable!$A:$A,1,0)))))))</f>
        <v/>
      </c>
      <c r="AD554" s="2" t="str">
        <f>IF(AND(ISBLANK(AC554),OR(NOT(ISBLANK(AE554)),NOT(ISBLANK(AF554)))),#N/A,
IF(ISBLANK(AC554),"",
IF(AND(NOT(ISERROR(VLOOKUP(AC554,MonsterTable!$A:$B,MATCH(MonsterTable!$B$1,MonsterTable!$A$1:$B$1,0),0))),OR(ISBLANK(AE554),ISBLANK(AF554))),#N/A,
IFERROR(VLOOKUP(AC554,MonsterTable!$A:$B,MATCH(MonsterTable!$B$1,MonsterTable!$A$1:$B$1,0),0),
IF(OR(NOT(ISBLANK(AE554)),ISBLANK(AF554)),#N/A,
IF(AC554="empty","empty",
VLOOKUP(AC554,MonsterGroupTable!$A:$A,1,0)))))))</f>
        <v/>
      </c>
      <c r="AH554" s="2" t="str">
        <f>IF(AND(ISBLANK(AG554),OR(NOT(ISBLANK(AI554)),NOT(ISBLANK(AJ554)))),#N/A,
IF(ISBLANK(AG554),"",
IF(AND(NOT(ISERROR(VLOOKUP(AG554,MonsterTable!$A:$B,MATCH(MonsterTable!$B$1,MonsterTable!$A$1:$B$1,0),0))),OR(ISBLANK(AI554),ISBLANK(AJ554))),#N/A,
IFERROR(VLOOKUP(AG554,MonsterTable!$A:$B,MATCH(MonsterTable!$B$1,MonsterTable!$A$1:$B$1,0),0),
IF(OR(NOT(ISBLANK(AI554)),ISBLANK(AJ554)),#N/A,
IF(AG554="empty","empty",
VLOOKUP(AG554,MonsterGroupTable!$A:$A,1,0)))))))</f>
        <v/>
      </c>
      <c r="AL554" s="2" t="str">
        <f>IF(AND(ISBLANK(AK554),OR(NOT(ISBLANK(AM554)),NOT(ISBLANK(AN554)))),#N/A,
IF(ISBLANK(AK554),"",
IF(AND(NOT(ISERROR(VLOOKUP(AK554,MonsterTable!$A:$B,MATCH(MonsterTable!$B$1,MonsterTable!$A$1:$B$1,0),0))),OR(ISBLANK(AM554),ISBLANK(AN554))),#N/A,
IFERROR(VLOOKUP(AK554,MonsterTable!$A:$B,MATCH(MonsterTable!$B$1,MonsterTable!$A$1:$B$1,0),0),
IF(OR(NOT(ISBLANK(AM554)),ISBLANK(AN554)),#N/A,
IF(AK554="empty","empty",
VLOOKUP(AK554,MonsterGroupTable!$A:$A,1,0)))))))</f>
        <v/>
      </c>
      <c r="AP554" s="2" t="str">
        <f>IF(AND(ISBLANK(AO554),OR(NOT(ISBLANK(AQ554)),NOT(ISBLANK(AR554)))),#N/A,
IF(ISBLANK(AO554),"",
IF(AND(NOT(ISERROR(VLOOKUP(AO554,MonsterTable!$A:$B,MATCH(MonsterTable!$B$1,MonsterTable!$A$1:$B$1,0),0))),OR(ISBLANK(AQ554),ISBLANK(AR554))),#N/A,
IFERROR(VLOOKUP(AO554,MonsterTable!$A:$B,MATCH(MonsterTable!$B$1,MonsterTable!$A$1:$B$1,0),0),
IF(OR(NOT(ISBLANK(AQ554)),ISBLANK(AR554)),#N/A,
IF(AO554="empty","empty",
VLOOKUP(AO554,MonsterGroupTable!$A:$A,1,0)))))))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B554" s="2" t="str">
        <f>IF(AND(ISBLANK(BA554),OR(NOT(ISBLANK(BC554)),NOT(ISBLANK(BD554)))),#N/A,
IF(ISBLANK(BA554),"",
IF(AND(NOT(ISERROR(VLOOKUP(BA554,MonsterTable!$A:$B,MATCH(MonsterTable!$B$1,MonsterTable!$A$1:$B$1,0),0))),OR(ISBLANK(BC554),ISBLANK(BD554))),#N/A,
IFERROR(VLOOKUP(BA554,MonsterTable!$A:$B,MATCH(MonsterTable!$B$1,MonsterTable!$A$1:$B$1,0),0),
IF(OR(NOT(ISBLANK(BC554)),ISBLANK(BD554)),#N/A,
IF(BA554="empty","empty",
VLOOKUP(BA554,MonsterGroupTable!$A:$A,1,0)))))))</f>
        <v/>
      </c>
      <c r="BF554" s="2" t="str">
        <f>IF(AND(ISBLANK(BE554),OR(NOT(ISBLANK(BG554)),NOT(ISBLANK(BH554)))),#N/A,
IF(ISBLANK(BE554),"",
IF(AND(NOT(ISERROR(VLOOKUP(BE554,MonsterTable!$A:$B,MATCH(MonsterTable!$B$1,MonsterTable!$A$1:$B$1,0),0))),OR(ISBLANK(BG554),ISBLANK(BH554))),#N/A,
IFERROR(VLOOKUP(BE554,MonsterTable!$A:$B,MATCH(MonsterTable!$B$1,MonsterTable!$A$1:$B$1,0),0),
IF(OR(NOT(ISBLANK(BG554)),ISBLANK(BH554)),#N/A,
IF(BE554="empty","empty",
VLOOKUP(BE554,MonsterGroupTable!$A:$A,1,0)))))))</f>
        <v/>
      </c>
    </row>
    <row r="555" spans="1:58" x14ac:dyDescent="0.3">
      <c r="A555">
        <v>10554</v>
      </c>
      <c r="B555">
        <f t="shared" si="17"/>
        <v>1.1000000000000001</v>
      </c>
      <c r="C555">
        <f t="shared" si="17"/>
        <v>1.1000000000000001</v>
      </c>
      <c r="F555">
        <v>4440</v>
      </c>
      <c r="G555">
        <v>141680</v>
      </c>
      <c r="H555" t="s">
        <v>29</v>
      </c>
      <c r="I555" t="s">
        <v>30</v>
      </c>
      <c r="J555" t="s">
        <v>85</v>
      </c>
      <c r="K555" t="s">
        <v>86</v>
      </c>
      <c r="L555">
        <v>0</v>
      </c>
      <c r="M555">
        <v>-4.75</v>
      </c>
      <c r="N555">
        <v>-3.5</v>
      </c>
      <c r="O555">
        <v>4.75</v>
      </c>
      <c r="P555">
        <v>3</v>
      </c>
      <c r="Q555">
        <v>-13.5</v>
      </c>
      <c r="R555">
        <v>2.5499999999999998</v>
      </c>
      <c r="S555">
        <v>-6.75</v>
      </c>
      <c r="T555" t="str">
        <f t="shared" si="16"/>
        <v>g101,5</v>
      </c>
      <c r="U555" s="1" t="s">
        <v>78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g101</v>
      </c>
      <c r="X555">
        <v>5</v>
      </c>
      <c r="Z555" s="2" t="str">
        <f>IF(AND(ISBLANK(Y555),OR(NOT(ISBLANK(AA555)),NOT(ISBLANK(AB555)))),#N/A,
IF(ISBLANK(Y555),"",
IF(AND(NOT(ISERROR(VLOOKUP(Y555,MonsterTable!$A:$B,MATCH(MonsterTable!$B$1,MonsterTable!$A$1:$B$1,0),0))),OR(ISBLANK(AA555),ISBLANK(AB555))),#N/A,
IFERROR(VLOOKUP(Y555,MonsterTable!$A:$B,MATCH(MonsterTable!$B$1,MonsterTable!$A$1:$B$1,0),0),
IF(OR(NOT(ISBLANK(AA555)),ISBLANK(AB555)),#N/A,
IF(Y555="empty","empty",
VLOOKUP(Y555,MonsterGroupTable!$A:$A,1,0)))))))</f>
        <v/>
      </c>
      <c r="AD555" s="2" t="str">
        <f>IF(AND(ISBLANK(AC555),OR(NOT(ISBLANK(AE555)),NOT(ISBLANK(AF555)))),#N/A,
IF(ISBLANK(AC555),"",
IF(AND(NOT(ISERROR(VLOOKUP(AC555,MonsterTable!$A:$B,MATCH(MonsterTable!$B$1,MonsterTable!$A$1:$B$1,0),0))),OR(ISBLANK(AE555),ISBLANK(AF555))),#N/A,
IFERROR(VLOOKUP(AC555,MonsterTable!$A:$B,MATCH(MonsterTable!$B$1,MonsterTable!$A$1:$B$1,0),0),
IF(OR(NOT(ISBLANK(AE555)),ISBLANK(AF555)),#N/A,
IF(AC555="empty","empty",
VLOOKUP(AC555,MonsterGroupTable!$A:$A,1,0)))))))</f>
        <v/>
      </c>
      <c r="AH555" s="2" t="str">
        <f>IF(AND(ISBLANK(AG555),OR(NOT(ISBLANK(AI555)),NOT(ISBLANK(AJ555)))),#N/A,
IF(ISBLANK(AG555),"",
IF(AND(NOT(ISERROR(VLOOKUP(AG555,MonsterTable!$A:$B,MATCH(MonsterTable!$B$1,MonsterTable!$A$1:$B$1,0),0))),OR(ISBLANK(AI555),ISBLANK(AJ555))),#N/A,
IFERROR(VLOOKUP(AG555,MonsterTable!$A:$B,MATCH(MonsterTable!$B$1,MonsterTable!$A$1:$B$1,0),0),
IF(OR(NOT(ISBLANK(AI555)),ISBLANK(AJ555)),#N/A,
IF(AG555="empty","empty",
VLOOKUP(AG555,MonsterGroupTable!$A:$A,1,0)))))))</f>
        <v/>
      </c>
      <c r="AL555" s="2" t="str">
        <f>IF(AND(ISBLANK(AK555),OR(NOT(ISBLANK(AM555)),NOT(ISBLANK(AN555)))),#N/A,
IF(ISBLANK(AK555),"",
IF(AND(NOT(ISERROR(VLOOKUP(AK555,MonsterTable!$A:$B,MATCH(MonsterTable!$B$1,MonsterTable!$A$1:$B$1,0),0))),OR(ISBLANK(AM555),ISBLANK(AN555))),#N/A,
IFERROR(VLOOKUP(AK555,MonsterTable!$A:$B,MATCH(MonsterTable!$B$1,MonsterTable!$A$1:$B$1,0),0),
IF(OR(NOT(ISBLANK(AM555)),ISBLANK(AN555)),#N/A,
IF(AK555="empty","empty",
VLOOKUP(AK555,MonsterGroupTable!$A:$A,1,0)))))))</f>
        <v/>
      </c>
      <c r="AP555" s="2" t="str">
        <f>IF(AND(ISBLANK(AO555),OR(NOT(ISBLANK(AQ555)),NOT(ISBLANK(AR555)))),#N/A,
IF(ISBLANK(AO555),"",
IF(AND(NOT(ISERROR(VLOOKUP(AO555,MonsterTable!$A:$B,MATCH(MonsterTable!$B$1,MonsterTable!$A$1:$B$1,0),0))),OR(ISBLANK(AQ555),ISBLANK(AR555))),#N/A,
IFERROR(VLOOKUP(AO555,MonsterTable!$A:$B,MATCH(MonsterTable!$B$1,MonsterTable!$A$1:$B$1,0),0),
IF(OR(NOT(ISBLANK(AQ555)),ISBLANK(AR555)),#N/A,
IF(AO555="empty","empty",
VLOOKUP(AO555,MonsterGroupTable!$A:$A,1,0)))))))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B555" s="2" t="str">
        <f>IF(AND(ISBLANK(BA555),OR(NOT(ISBLANK(BC555)),NOT(ISBLANK(BD555)))),#N/A,
IF(ISBLANK(BA555),"",
IF(AND(NOT(ISERROR(VLOOKUP(BA555,MonsterTable!$A:$B,MATCH(MonsterTable!$B$1,MonsterTable!$A$1:$B$1,0),0))),OR(ISBLANK(BC555),ISBLANK(BD555))),#N/A,
IFERROR(VLOOKUP(BA555,MonsterTable!$A:$B,MATCH(MonsterTable!$B$1,MonsterTable!$A$1:$B$1,0),0),
IF(OR(NOT(ISBLANK(BC555)),ISBLANK(BD555)),#N/A,
IF(BA555="empty","empty",
VLOOKUP(BA555,MonsterGroupTable!$A:$A,1,0)))))))</f>
        <v/>
      </c>
      <c r="BF555" s="2" t="str">
        <f>IF(AND(ISBLANK(BE555),OR(NOT(ISBLANK(BG555)),NOT(ISBLANK(BH555)))),#N/A,
IF(ISBLANK(BE555),"",
IF(AND(NOT(ISERROR(VLOOKUP(BE555,MonsterTable!$A:$B,MATCH(MonsterTable!$B$1,MonsterTable!$A$1:$B$1,0),0))),OR(ISBLANK(BG555),ISBLANK(BH555))),#N/A,
IFERROR(VLOOKUP(BE555,MonsterTable!$A:$B,MATCH(MonsterTable!$B$1,MonsterTable!$A$1:$B$1,0),0),
IF(OR(NOT(ISBLANK(BG555)),ISBLANK(BH555)),#N/A,
IF(BE555="empty","empty",
VLOOKUP(BE555,MonsterGroupTable!$A:$A,1,0)))))))</f>
        <v/>
      </c>
    </row>
    <row r="556" spans="1:58" x14ac:dyDescent="0.3">
      <c r="A556">
        <v>10555</v>
      </c>
      <c r="B556">
        <f t="shared" si="17"/>
        <v>1.1000000000000001</v>
      </c>
      <c r="C556">
        <f t="shared" si="17"/>
        <v>1.1000000000000001</v>
      </c>
      <c r="F556">
        <v>4560</v>
      </c>
      <c r="G556">
        <v>142340</v>
      </c>
      <c r="H556" t="s">
        <v>29</v>
      </c>
      <c r="I556" t="s">
        <v>30</v>
      </c>
      <c r="J556" t="s">
        <v>85</v>
      </c>
      <c r="K556" t="s">
        <v>86</v>
      </c>
      <c r="L556">
        <v>0</v>
      </c>
      <c r="M556">
        <v>-4.75</v>
      </c>
      <c r="N556">
        <v>-3.5</v>
      </c>
      <c r="O556">
        <v>4.75</v>
      </c>
      <c r="P556">
        <v>3</v>
      </c>
      <c r="Q556">
        <v>-13.5</v>
      </c>
      <c r="R556">
        <v>2.5499999999999998</v>
      </c>
      <c r="S556">
        <v>-6.75</v>
      </c>
      <c r="T556" t="str">
        <f t="shared" si="16"/>
        <v>g101,5</v>
      </c>
      <c r="U556" s="1" t="s">
        <v>78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g101</v>
      </c>
      <c r="X556">
        <v>5</v>
      </c>
      <c r="Z556" s="2" t="str">
        <f>IF(AND(ISBLANK(Y556),OR(NOT(ISBLANK(AA556)),NOT(ISBLANK(AB556)))),#N/A,
IF(ISBLANK(Y556),"",
IF(AND(NOT(ISERROR(VLOOKUP(Y556,MonsterTable!$A:$B,MATCH(MonsterTable!$B$1,MonsterTable!$A$1:$B$1,0),0))),OR(ISBLANK(AA556),ISBLANK(AB556))),#N/A,
IFERROR(VLOOKUP(Y556,MonsterTable!$A:$B,MATCH(MonsterTable!$B$1,MonsterTable!$A$1:$B$1,0),0),
IF(OR(NOT(ISBLANK(AA556)),ISBLANK(AB556)),#N/A,
IF(Y556="empty","empty",
VLOOKUP(Y556,MonsterGroupTable!$A:$A,1,0)))))))</f>
        <v/>
      </c>
      <c r="AD556" s="2" t="str">
        <f>IF(AND(ISBLANK(AC556),OR(NOT(ISBLANK(AE556)),NOT(ISBLANK(AF556)))),#N/A,
IF(ISBLANK(AC556),"",
IF(AND(NOT(ISERROR(VLOOKUP(AC556,MonsterTable!$A:$B,MATCH(MonsterTable!$B$1,MonsterTable!$A$1:$B$1,0),0))),OR(ISBLANK(AE556),ISBLANK(AF556))),#N/A,
IFERROR(VLOOKUP(AC556,MonsterTable!$A:$B,MATCH(MonsterTable!$B$1,MonsterTable!$A$1:$B$1,0),0),
IF(OR(NOT(ISBLANK(AE556)),ISBLANK(AF556)),#N/A,
IF(AC556="empty","empty",
VLOOKUP(AC556,MonsterGroupTable!$A:$A,1,0)))))))</f>
        <v/>
      </c>
      <c r="AH556" s="2" t="str">
        <f>IF(AND(ISBLANK(AG556),OR(NOT(ISBLANK(AI556)),NOT(ISBLANK(AJ556)))),#N/A,
IF(ISBLANK(AG556),"",
IF(AND(NOT(ISERROR(VLOOKUP(AG556,MonsterTable!$A:$B,MATCH(MonsterTable!$B$1,MonsterTable!$A$1:$B$1,0),0))),OR(ISBLANK(AI556),ISBLANK(AJ556))),#N/A,
IFERROR(VLOOKUP(AG556,MonsterTable!$A:$B,MATCH(MonsterTable!$B$1,MonsterTable!$A$1:$B$1,0),0),
IF(OR(NOT(ISBLANK(AI556)),ISBLANK(AJ556)),#N/A,
IF(AG556="empty","empty",
VLOOKUP(AG556,MonsterGroupTable!$A:$A,1,0)))))))</f>
        <v/>
      </c>
      <c r="AL556" s="2" t="str">
        <f>IF(AND(ISBLANK(AK556),OR(NOT(ISBLANK(AM556)),NOT(ISBLANK(AN556)))),#N/A,
IF(ISBLANK(AK556),"",
IF(AND(NOT(ISERROR(VLOOKUP(AK556,MonsterTable!$A:$B,MATCH(MonsterTable!$B$1,MonsterTable!$A$1:$B$1,0),0))),OR(ISBLANK(AM556),ISBLANK(AN556))),#N/A,
IFERROR(VLOOKUP(AK556,MonsterTable!$A:$B,MATCH(MonsterTable!$B$1,MonsterTable!$A$1:$B$1,0),0),
IF(OR(NOT(ISBLANK(AM556)),ISBLANK(AN556)),#N/A,
IF(AK556="empty","empty",
VLOOKUP(AK556,MonsterGroupTable!$A:$A,1,0)))))))</f>
        <v/>
      </c>
      <c r="AP556" s="2" t="str">
        <f>IF(AND(ISBLANK(AO556),OR(NOT(ISBLANK(AQ556)),NOT(ISBLANK(AR556)))),#N/A,
IF(ISBLANK(AO556),"",
IF(AND(NOT(ISERROR(VLOOKUP(AO556,MonsterTable!$A:$B,MATCH(MonsterTable!$B$1,MonsterTable!$A$1:$B$1,0),0))),OR(ISBLANK(AQ556),ISBLANK(AR556))),#N/A,
IFERROR(VLOOKUP(AO556,MonsterTable!$A:$B,MATCH(MonsterTable!$B$1,MonsterTable!$A$1:$B$1,0),0),
IF(OR(NOT(ISBLANK(AQ556)),ISBLANK(AR556)),#N/A,
IF(AO556="empty","empty",
VLOOKUP(AO556,MonsterGroupTable!$A:$A,1,0)))))))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B556" s="2" t="str">
        <f>IF(AND(ISBLANK(BA556),OR(NOT(ISBLANK(BC556)),NOT(ISBLANK(BD556)))),#N/A,
IF(ISBLANK(BA556),"",
IF(AND(NOT(ISERROR(VLOOKUP(BA556,MonsterTable!$A:$B,MATCH(MonsterTable!$B$1,MonsterTable!$A$1:$B$1,0),0))),OR(ISBLANK(BC556),ISBLANK(BD556))),#N/A,
IFERROR(VLOOKUP(BA556,MonsterTable!$A:$B,MATCH(MonsterTable!$B$1,MonsterTable!$A$1:$B$1,0),0),
IF(OR(NOT(ISBLANK(BC556)),ISBLANK(BD556)),#N/A,
IF(BA556="empty","empty",
VLOOKUP(BA556,MonsterGroupTable!$A:$A,1,0)))))))</f>
        <v/>
      </c>
      <c r="BF556" s="2" t="str">
        <f>IF(AND(ISBLANK(BE556),OR(NOT(ISBLANK(BG556)),NOT(ISBLANK(BH556)))),#N/A,
IF(ISBLANK(BE556),"",
IF(AND(NOT(ISERROR(VLOOKUP(BE556,MonsterTable!$A:$B,MATCH(MonsterTable!$B$1,MonsterTable!$A$1:$B$1,0),0))),OR(ISBLANK(BG556),ISBLANK(BH556))),#N/A,
IFERROR(VLOOKUP(BE556,MonsterTable!$A:$B,MATCH(MonsterTable!$B$1,MonsterTable!$A$1:$B$1,0),0),
IF(OR(NOT(ISBLANK(BG556)),ISBLANK(BH556)),#N/A,
IF(BE556="empty","empty",
VLOOKUP(BE556,MonsterGroupTable!$A:$A,1,0)))))))</f>
        <v/>
      </c>
    </row>
    <row r="557" spans="1:58" x14ac:dyDescent="0.3">
      <c r="A557">
        <v>10556</v>
      </c>
      <c r="B557">
        <f t="shared" si="17"/>
        <v>1.1000000000000001</v>
      </c>
      <c r="C557">
        <f t="shared" si="17"/>
        <v>1.1000000000000001</v>
      </c>
      <c r="F557">
        <v>4680</v>
      </c>
      <c r="G557">
        <v>143000</v>
      </c>
      <c r="H557" t="s">
        <v>29</v>
      </c>
      <c r="I557" t="s">
        <v>30</v>
      </c>
      <c r="J557" t="s">
        <v>85</v>
      </c>
      <c r="K557" t="s">
        <v>86</v>
      </c>
      <c r="L557">
        <v>0</v>
      </c>
      <c r="M557">
        <v>-4.75</v>
      </c>
      <c r="N557">
        <v>-3.5</v>
      </c>
      <c r="O557">
        <v>4.75</v>
      </c>
      <c r="P557">
        <v>3</v>
      </c>
      <c r="Q557">
        <v>-13.5</v>
      </c>
      <c r="R557">
        <v>2.5499999999999998</v>
      </c>
      <c r="S557">
        <v>-6.75</v>
      </c>
      <c r="T557" t="str">
        <f t="shared" si="16"/>
        <v>g101,5</v>
      </c>
      <c r="U557" s="1" t="s">
        <v>78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g101</v>
      </c>
      <c r="X557">
        <v>5</v>
      </c>
      <c r="Z557" s="2" t="str">
        <f>IF(AND(ISBLANK(Y557),OR(NOT(ISBLANK(AA557)),NOT(ISBLANK(AB557)))),#N/A,
IF(ISBLANK(Y557),"",
IF(AND(NOT(ISERROR(VLOOKUP(Y557,MonsterTable!$A:$B,MATCH(MonsterTable!$B$1,MonsterTable!$A$1:$B$1,0),0))),OR(ISBLANK(AA557),ISBLANK(AB557))),#N/A,
IFERROR(VLOOKUP(Y557,MonsterTable!$A:$B,MATCH(MonsterTable!$B$1,MonsterTable!$A$1:$B$1,0),0),
IF(OR(NOT(ISBLANK(AA557)),ISBLANK(AB557)),#N/A,
IF(Y557="empty","empty",
VLOOKUP(Y557,MonsterGroupTable!$A:$A,1,0)))))))</f>
        <v/>
      </c>
      <c r="AD557" s="2" t="str">
        <f>IF(AND(ISBLANK(AC557),OR(NOT(ISBLANK(AE557)),NOT(ISBLANK(AF557)))),#N/A,
IF(ISBLANK(AC557),"",
IF(AND(NOT(ISERROR(VLOOKUP(AC557,MonsterTable!$A:$B,MATCH(MonsterTable!$B$1,MonsterTable!$A$1:$B$1,0),0))),OR(ISBLANK(AE557),ISBLANK(AF557))),#N/A,
IFERROR(VLOOKUP(AC557,MonsterTable!$A:$B,MATCH(MonsterTable!$B$1,MonsterTable!$A$1:$B$1,0),0),
IF(OR(NOT(ISBLANK(AE557)),ISBLANK(AF557)),#N/A,
IF(AC557="empty","empty",
VLOOKUP(AC557,MonsterGroupTable!$A:$A,1,0)))))))</f>
        <v/>
      </c>
      <c r="AH557" s="2" t="str">
        <f>IF(AND(ISBLANK(AG557),OR(NOT(ISBLANK(AI557)),NOT(ISBLANK(AJ557)))),#N/A,
IF(ISBLANK(AG557),"",
IF(AND(NOT(ISERROR(VLOOKUP(AG557,MonsterTable!$A:$B,MATCH(MonsterTable!$B$1,MonsterTable!$A$1:$B$1,0),0))),OR(ISBLANK(AI557),ISBLANK(AJ557))),#N/A,
IFERROR(VLOOKUP(AG557,MonsterTable!$A:$B,MATCH(MonsterTable!$B$1,MonsterTable!$A$1:$B$1,0),0),
IF(OR(NOT(ISBLANK(AI557)),ISBLANK(AJ557)),#N/A,
IF(AG557="empty","empty",
VLOOKUP(AG557,MonsterGroupTable!$A:$A,1,0)))))))</f>
        <v/>
      </c>
      <c r="AL557" s="2" t="str">
        <f>IF(AND(ISBLANK(AK557),OR(NOT(ISBLANK(AM557)),NOT(ISBLANK(AN557)))),#N/A,
IF(ISBLANK(AK557),"",
IF(AND(NOT(ISERROR(VLOOKUP(AK557,MonsterTable!$A:$B,MATCH(MonsterTable!$B$1,MonsterTable!$A$1:$B$1,0),0))),OR(ISBLANK(AM557),ISBLANK(AN557))),#N/A,
IFERROR(VLOOKUP(AK557,MonsterTable!$A:$B,MATCH(MonsterTable!$B$1,MonsterTable!$A$1:$B$1,0),0),
IF(OR(NOT(ISBLANK(AM557)),ISBLANK(AN557)),#N/A,
IF(AK557="empty","empty",
VLOOKUP(AK557,MonsterGroupTable!$A:$A,1,0)))))))</f>
        <v/>
      </c>
      <c r="AP557" s="2" t="str">
        <f>IF(AND(ISBLANK(AO557),OR(NOT(ISBLANK(AQ557)),NOT(ISBLANK(AR557)))),#N/A,
IF(ISBLANK(AO557),"",
IF(AND(NOT(ISERROR(VLOOKUP(AO557,MonsterTable!$A:$B,MATCH(MonsterTable!$B$1,MonsterTable!$A$1:$B$1,0),0))),OR(ISBLANK(AQ557),ISBLANK(AR557))),#N/A,
IFERROR(VLOOKUP(AO557,MonsterTable!$A:$B,MATCH(MonsterTable!$B$1,MonsterTable!$A$1:$B$1,0),0),
IF(OR(NOT(ISBLANK(AQ557)),ISBLANK(AR557)),#N/A,
IF(AO557="empty","empty",
VLOOKUP(AO557,MonsterGroupTable!$A:$A,1,0)))))))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B557" s="2" t="str">
        <f>IF(AND(ISBLANK(BA557),OR(NOT(ISBLANK(BC557)),NOT(ISBLANK(BD557)))),#N/A,
IF(ISBLANK(BA557),"",
IF(AND(NOT(ISERROR(VLOOKUP(BA557,MonsterTable!$A:$B,MATCH(MonsterTable!$B$1,MonsterTable!$A$1:$B$1,0),0))),OR(ISBLANK(BC557),ISBLANK(BD557))),#N/A,
IFERROR(VLOOKUP(BA557,MonsterTable!$A:$B,MATCH(MonsterTable!$B$1,MonsterTable!$A$1:$B$1,0),0),
IF(OR(NOT(ISBLANK(BC557)),ISBLANK(BD557)),#N/A,
IF(BA557="empty","empty",
VLOOKUP(BA557,MonsterGroupTable!$A:$A,1,0)))))))</f>
        <v/>
      </c>
      <c r="BF557" s="2" t="str">
        <f>IF(AND(ISBLANK(BE557),OR(NOT(ISBLANK(BG557)),NOT(ISBLANK(BH557)))),#N/A,
IF(ISBLANK(BE557),"",
IF(AND(NOT(ISERROR(VLOOKUP(BE557,MonsterTable!$A:$B,MATCH(MonsterTable!$B$1,MonsterTable!$A$1:$B$1,0),0))),OR(ISBLANK(BG557),ISBLANK(BH557))),#N/A,
IFERROR(VLOOKUP(BE557,MonsterTable!$A:$B,MATCH(MonsterTable!$B$1,MonsterTable!$A$1:$B$1,0),0),
IF(OR(NOT(ISBLANK(BG557)),ISBLANK(BH557)),#N/A,
IF(BE557="empty","empty",
VLOOKUP(BE557,MonsterGroupTable!$A:$A,1,0)))))))</f>
        <v/>
      </c>
    </row>
    <row r="558" spans="1:58" x14ac:dyDescent="0.3">
      <c r="A558">
        <v>10557</v>
      </c>
      <c r="B558">
        <f t="shared" si="17"/>
        <v>1.1000000000000001</v>
      </c>
      <c r="C558">
        <f t="shared" si="17"/>
        <v>1.1000000000000001</v>
      </c>
      <c r="F558">
        <v>4680</v>
      </c>
      <c r="G558">
        <v>143780</v>
      </c>
      <c r="H558" t="s">
        <v>29</v>
      </c>
      <c r="I558" t="s">
        <v>30</v>
      </c>
      <c r="J558" t="s">
        <v>85</v>
      </c>
      <c r="K558" t="s">
        <v>86</v>
      </c>
      <c r="L558">
        <v>0</v>
      </c>
      <c r="M558">
        <v>-4.75</v>
      </c>
      <c r="N558">
        <v>-3.5</v>
      </c>
      <c r="O558">
        <v>4.75</v>
      </c>
      <c r="P558">
        <v>3</v>
      </c>
      <c r="Q558">
        <v>-13.5</v>
      </c>
      <c r="R558">
        <v>2.5499999999999998</v>
      </c>
      <c r="S558">
        <v>-6.75</v>
      </c>
      <c r="T558" t="str">
        <f t="shared" si="16"/>
        <v>g101,5</v>
      </c>
      <c r="U558" s="1" t="s">
        <v>78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g101</v>
      </c>
      <c r="X558">
        <v>5</v>
      </c>
      <c r="Z558" s="2" t="str">
        <f>IF(AND(ISBLANK(Y558),OR(NOT(ISBLANK(AA558)),NOT(ISBLANK(AB558)))),#N/A,
IF(ISBLANK(Y558),"",
IF(AND(NOT(ISERROR(VLOOKUP(Y558,MonsterTable!$A:$B,MATCH(MonsterTable!$B$1,MonsterTable!$A$1:$B$1,0),0))),OR(ISBLANK(AA558),ISBLANK(AB558))),#N/A,
IFERROR(VLOOKUP(Y558,MonsterTable!$A:$B,MATCH(MonsterTable!$B$1,MonsterTable!$A$1:$B$1,0),0),
IF(OR(NOT(ISBLANK(AA558)),ISBLANK(AB558)),#N/A,
IF(Y558="empty","empty",
VLOOKUP(Y558,MonsterGroupTable!$A:$A,1,0)))))))</f>
        <v/>
      </c>
      <c r="AD558" s="2" t="str">
        <f>IF(AND(ISBLANK(AC558),OR(NOT(ISBLANK(AE558)),NOT(ISBLANK(AF558)))),#N/A,
IF(ISBLANK(AC558),"",
IF(AND(NOT(ISERROR(VLOOKUP(AC558,MonsterTable!$A:$B,MATCH(MonsterTable!$B$1,MonsterTable!$A$1:$B$1,0),0))),OR(ISBLANK(AE558),ISBLANK(AF558))),#N/A,
IFERROR(VLOOKUP(AC558,MonsterTable!$A:$B,MATCH(MonsterTable!$B$1,MonsterTable!$A$1:$B$1,0),0),
IF(OR(NOT(ISBLANK(AE558)),ISBLANK(AF558)),#N/A,
IF(AC558="empty","empty",
VLOOKUP(AC558,MonsterGroupTable!$A:$A,1,0)))))))</f>
        <v/>
      </c>
      <c r="AH558" s="2" t="str">
        <f>IF(AND(ISBLANK(AG558),OR(NOT(ISBLANK(AI558)),NOT(ISBLANK(AJ558)))),#N/A,
IF(ISBLANK(AG558),"",
IF(AND(NOT(ISERROR(VLOOKUP(AG558,MonsterTable!$A:$B,MATCH(MonsterTable!$B$1,MonsterTable!$A$1:$B$1,0),0))),OR(ISBLANK(AI558),ISBLANK(AJ558))),#N/A,
IFERROR(VLOOKUP(AG558,MonsterTable!$A:$B,MATCH(MonsterTable!$B$1,MonsterTable!$A$1:$B$1,0),0),
IF(OR(NOT(ISBLANK(AI558)),ISBLANK(AJ558)),#N/A,
IF(AG558="empty","empty",
VLOOKUP(AG558,MonsterGroupTable!$A:$A,1,0)))))))</f>
        <v/>
      </c>
      <c r="AL558" s="2" t="str">
        <f>IF(AND(ISBLANK(AK558),OR(NOT(ISBLANK(AM558)),NOT(ISBLANK(AN558)))),#N/A,
IF(ISBLANK(AK558),"",
IF(AND(NOT(ISERROR(VLOOKUP(AK558,MonsterTable!$A:$B,MATCH(MonsterTable!$B$1,MonsterTable!$A$1:$B$1,0),0))),OR(ISBLANK(AM558),ISBLANK(AN558))),#N/A,
IFERROR(VLOOKUP(AK558,MonsterTable!$A:$B,MATCH(MonsterTable!$B$1,MonsterTable!$A$1:$B$1,0),0),
IF(OR(NOT(ISBLANK(AM558)),ISBLANK(AN558)),#N/A,
IF(AK558="empty","empty",
VLOOKUP(AK558,MonsterGroupTable!$A:$A,1,0)))))))</f>
        <v/>
      </c>
      <c r="AP558" s="2" t="str">
        <f>IF(AND(ISBLANK(AO558),OR(NOT(ISBLANK(AQ558)),NOT(ISBLANK(AR558)))),#N/A,
IF(ISBLANK(AO558),"",
IF(AND(NOT(ISERROR(VLOOKUP(AO558,MonsterTable!$A:$B,MATCH(MonsterTable!$B$1,MonsterTable!$A$1:$B$1,0),0))),OR(ISBLANK(AQ558),ISBLANK(AR558))),#N/A,
IFERROR(VLOOKUP(AO558,MonsterTable!$A:$B,MATCH(MonsterTable!$B$1,MonsterTable!$A$1:$B$1,0),0),
IF(OR(NOT(ISBLANK(AQ558)),ISBLANK(AR558)),#N/A,
IF(AO558="empty","empty",
VLOOKUP(AO558,MonsterGroupTable!$A:$A,1,0)))))))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B558" s="2" t="str">
        <f>IF(AND(ISBLANK(BA558),OR(NOT(ISBLANK(BC558)),NOT(ISBLANK(BD558)))),#N/A,
IF(ISBLANK(BA558),"",
IF(AND(NOT(ISERROR(VLOOKUP(BA558,MonsterTable!$A:$B,MATCH(MonsterTable!$B$1,MonsterTable!$A$1:$B$1,0),0))),OR(ISBLANK(BC558),ISBLANK(BD558))),#N/A,
IFERROR(VLOOKUP(BA558,MonsterTable!$A:$B,MATCH(MonsterTable!$B$1,MonsterTable!$A$1:$B$1,0),0),
IF(OR(NOT(ISBLANK(BC558)),ISBLANK(BD558)),#N/A,
IF(BA558="empty","empty",
VLOOKUP(BA558,MonsterGroupTable!$A:$A,1,0)))))))</f>
        <v/>
      </c>
      <c r="BF558" s="2" t="str">
        <f>IF(AND(ISBLANK(BE558),OR(NOT(ISBLANK(BG558)),NOT(ISBLANK(BH558)))),#N/A,
IF(ISBLANK(BE558),"",
IF(AND(NOT(ISERROR(VLOOKUP(BE558,MonsterTable!$A:$B,MATCH(MonsterTable!$B$1,MonsterTable!$A$1:$B$1,0),0))),OR(ISBLANK(BG558),ISBLANK(BH558))),#N/A,
IFERROR(VLOOKUP(BE558,MonsterTable!$A:$B,MATCH(MonsterTable!$B$1,MonsterTable!$A$1:$B$1,0),0),
IF(OR(NOT(ISBLANK(BG558)),ISBLANK(BH558)),#N/A,
IF(BE558="empty","empty",
VLOOKUP(BE558,MonsterGroupTable!$A:$A,1,0)))))))</f>
        <v/>
      </c>
    </row>
    <row r="559" spans="1:58" x14ac:dyDescent="0.3">
      <c r="A559">
        <v>10558</v>
      </c>
      <c r="B559">
        <f t="shared" si="17"/>
        <v>1.1000000000000001</v>
      </c>
      <c r="C559">
        <f t="shared" si="17"/>
        <v>1.1000000000000001</v>
      </c>
      <c r="F559">
        <v>4680</v>
      </c>
      <c r="G559">
        <v>144560</v>
      </c>
      <c r="H559" t="s">
        <v>29</v>
      </c>
      <c r="I559" t="s">
        <v>30</v>
      </c>
      <c r="J559" t="s">
        <v>85</v>
      </c>
      <c r="K559" t="s">
        <v>86</v>
      </c>
      <c r="L559">
        <v>0</v>
      </c>
      <c r="M559">
        <v>-4.75</v>
      </c>
      <c r="N559">
        <v>-3.5</v>
      </c>
      <c r="O559">
        <v>4.75</v>
      </c>
      <c r="P559">
        <v>3</v>
      </c>
      <c r="Q559">
        <v>-13.5</v>
      </c>
      <c r="R559">
        <v>2.5499999999999998</v>
      </c>
      <c r="S559">
        <v>-6.75</v>
      </c>
      <c r="T559" t="str">
        <f t="shared" si="16"/>
        <v>g101,5</v>
      </c>
      <c r="U559" s="1" t="s">
        <v>78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g101</v>
      </c>
      <c r="X559">
        <v>5</v>
      </c>
      <c r="Z559" s="2" t="str">
        <f>IF(AND(ISBLANK(Y559),OR(NOT(ISBLANK(AA559)),NOT(ISBLANK(AB559)))),#N/A,
IF(ISBLANK(Y559),"",
IF(AND(NOT(ISERROR(VLOOKUP(Y559,MonsterTable!$A:$B,MATCH(MonsterTable!$B$1,MonsterTable!$A$1:$B$1,0),0))),OR(ISBLANK(AA559),ISBLANK(AB559))),#N/A,
IFERROR(VLOOKUP(Y559,MonsterTable!$A:$B,MATCH(MonsterTable!$B$1,MonsterTable!$A$1:$B$1,0),0),
IF(OR(NOT(ISBLANK(AA559)),ISBLANK(AB559)),#N/A,
IF(Y559="empty","empty",
VLOOKUP(Y559,MonsterGroupTable!$A:$A,1,0)))))))</f>
        <v/>
      </c>
      <c r="AD559" s="2" t="str">
        <f>IF(AND(ISBLANK(AC559),OR(NOT(ISBLANK(AE559)),NOT(ISBLANK(AF559)))),#N/A,
IF(ISBLANK(AC559),"",
IF(AND(NOT(ISERROR(VLOOKUP(AC559,MonsterTable!$A:$B,MATCH(MonsterTable!$B$1,MonsterTable!$A$1:$B$1,0),0))),OR(ISBLANK(AE559),ISBLANK(AF559))),#N/A,
IFERROR(VLOOKUP(AC559,MonsterTable!$A:$B,MATCH(MonsterTable!$B$1,MonsterTable!$A$1:$B$1,0),0),
IF(OR(NOT(ISBLANK(AE559)),ISBLANK(AF559)),#N/A,
IF(AC559="empty","empty",
VLOOKUP(AC559,MonsterGroupTable!$A:$A,1,0)))))))</f>
        <v/>
      </c>
      <c r="AH559" s="2" t="str">
        <f>IF(AND(ISBLANK(AG559),OR(NOT(ISBLANK(AI559)),NOT(ISBLANK(AJ559)))),#N/A,
IF(ISBLANK(AG559),"",
IF(AND(NOT(ISERROR(VLOOKUP(AG559,MonsterTable!$A:$B,MATCH(MonsterTable!$B$1,MonsterTable!$A$1:$B$1,0),0))),OR(ISBLANK(AI559),ISBLANK(AJ559))),#N/A,
IFERROR(VLOOKUP(AG559,MonsterTable!$A:$B,MATCH(MonsterTable!$B$1,MonsterTable!$A$1:$B$1,0),0),
IF(OR(NOT(ISBLANK(AI559)),ISBLANK(AJ559)),#N/A,
IF(AG559="empty","empty",
VLOOKUP(AG559,MonsterGroupTable!$A:$A,1,0)))))))</f>
        <v/>
      </c>
      <c r="AL559" s="2" t="str">
        <f>IF(AND(ISBLANK(AK559),OR(NOT(ISBLANK(AM559)),NOT(ISBLANK(AN559)))),#N/A,
IF(ISBLANK(AK559),"",
IF(AND(NOT(ISERROR(VLOOKUP(AK559,MonsterTable!$A:$B,MATCH(MonsterTable!$B$1,MonsterTable!$A$1:$B$1,0),0))),OR(ISBLANK(AM559),ISBLANK(AN559))),#N/A,
IFERROR(VLOOKUP(AK559,MonsterTable!$A:$B,MATCH(MonsterTable!$B$1,MonsterTable!$A$1:$B$1,0),0),
IF(OR(NOT(ISBLANK(AM559)),ISBLANK(AN559)),#N/A,
IF(AK559="empty","empty",
VLOOKUP(AK559,MonsterGroupTable!$A:$A,1,0)))))))</f>
        <v/>
      </c>
      <c r="AP559" s="2" t="str">
        <f>IF(AND(ISBLANK(AO559),OR(NOT(ISBLANK(AQ559)),NOT(ISBLANK(AR559)))),#N/A,
IF(ISBLANK(AO559),"",
IF(AND(NOT(ISERROR(VLOOKUP(AO559,MonsterTable!$A:$B,MATCH(MonsterTable!$B$1,MonsterTable!$A$1:$B$1,0),0))),OR(ISBLANK(AQ559),ISBLANK(AR559))),#N/A,
IFERROR(VLOOKUP(AO559,MonsterTable!$A:$B,MATCH(MonsterTable!$B$1,MonsterTable!$A$1:$B$1,0),0),
IF(OR(NOT(ISBLANK(AQ559)),ISBLANK(AR559)),#N/A,
IF(AO559="empty","empty",
VLOOKUP(AO559,MonsterGroupTable!$A:$A,1,0)))))))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B559" s="2" t="str">
        <f>IF(AND(ISBLANK(BA559),OR(NOT(ISBLANK(BC559)),NOT(ISBLANK(BD559)))),#N/A,
IF(ISBLANK(BA559),"",
IF(AND(NOT(ISERROR(VLOOKUP(BA559,MonsterTable!$A:$B,MATCH(MonsterTable!$B$1,MonsterTable!$A$1:$B$1,0),0))),OR(ISBLANK(BC559),ISBLANK(BD559))),#N/A,
IFERROR(VLOOKUP(BA559,MonsterTable!$A:$B,MATCH(MonsterTable!$B$1,MonsterTable!$A$1:$B$1,0),0),
IF(OR(NOT(ISBLANK(BC559)),ISBLANK(BD559)),#N/A,
IF(BA559="empty","empty",
VLOOKUP(BA559,MonsterGroupTable!$A:$A,1,0)))))))</f>
        <v/>
      </c>
      <c r="BF559" s="2" t="str">
        <f>IF(AND(ISBLANK(BE559),OR(NOT(ISBLANK(BG559)),NOT(ISBLANK(BH559)))),#N/A,
IF(ISBLANK(BE559),"",
IF(AND(NOT(ISERROR(VLOOKUP(BE559,MonsterTable!$A:$B,MATCH(MonsterTable!$B$1,MonsterTable!$A$1:$B$1,0),0))),OR(ISBLANK(BG559),ISBLANK(BH559))),#N/A,
IFERROR(VLOOKUP(BE559,MonsterTable!$A:$B,MATCH(MonsterTable!$B$1,MonsterTable!$A$1:$B$1,0),0),
IF(OR(NOT(ISBLANK(BG559)),ISBLANK(BH559)),#N/A,
IF(BE559="empty","empty",
VLOOKUP(BE559,MonsterGroupTable!$A:$A,1,0)))))))</f>
        <v/>
      </c>
    </row>
    <row r="560" spans="1:58" x14ac:dyDescent="0.3">
      <c r="A560">
        <v>10559</v>
      </c>
      <c r="B560">
        <f t="shared" si="17"/>
        <v>1.1000000000000001</v>
      </c>
      <c r="C560">
        <f t="shared" si="17"/>
        <v>1.1000000000000001</v>
      </c>
      <c r="F560">
        <v>4680</v>
      </c>
      <c r="G560">
        <v>145340</v>
      </c>
      <c r="H560" t="s">
        <v>29</v>
      </c>
      <c r="I560" t="s">
        <v>30</v>
      </c>
      <c r="J560" t="s">
        <v>85</v>
      </c>
      <c r="K560" t="s">
        <v>86</v>
      </c>
      <c r="L560">
        <v>0</v>
      </c>
      <c r="M560">
        <v>-4.75</v>
      </c>
      <c r="N560">
        <v>-3.5</v>
      </c>
      <c r="O560">
        <v>4.75</v>
      </c>
      <c r="P560">
        <v>3</v>
      </c>
      <c r="Q560">
        <v>-13.5</v>
      </c>
      <c r="R560">
        <v>2.5499999999999998</v>
      </c>
      <c r="S560">
        <v>-6.75</v>
      </c>
      <c r="T560" t="str">
        <f t="shared" si="16"/>
        <v>g101,5</v>
      </c>
      <c r="U560" s="1" t="s">
        <v>78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g101</v>
      </c>
      <c r="X560">
        <v>5</v>
      </c>
      <c r="Z560" s="2" t="str">
        <f>IF(AND(ISBLANK(Y560),OR(NOT(ISBLANK(AA560)),NOT(ISBLANK(AB560)))),#N/A,
IF(ISBLANK(Y560),"",
IF(AND(NOT(ISERROR(VLOOKUP(Y560,MonsterTable!$A:$B,MATCH(MonsterTable!$B$1,MonsterTable!$A$1:$B$1,0),0))),OR(ISBLANK(AA560),ISBLANK(AB560))),#N/A,
IFERROR(VLOOKUP(Y560,MonsterTable!$A:$B,MATCH(MonsterTable!$B$1,MonsterTable!$A$1:$B$1,0),0),
IF(OR(NOT(ISBLANK(AA560)),ISBLANK(AB560)),#N/A,
IF(Y560="empty","empty",
VLOOKUP(Y560,MonsterGroupTable!$A:$A,1,0)))))))</f>
        <v/>
      </c>
      <c r="AD560" s="2" t="str">
        <f>IF(AND(ISBLANK(AC560),OR(NOT(ISBLANK(AE560)),NOT(ISBLANK(AF560)))),#N/A,
IF(ISBLANK(AC560),"",
IF(AND(NOT(ISERROR(VLOOKUP(AC560,MonsterTable!$A:$B,MATCH(MonsterTable!$B$1,MonsterTable!$A$1:$B$1,0),0))),OR(ISBLANK(AE560),ISBLANK(AF560))),#N/A,
IFERROR(VLOOKUP(AC560,MonsterTable!$A:$B,MATCH(MonsterTable!$B$1,MonsterTable!$A$1:$B$1,0),0),
IF(OR(NOT(ISBLANK(AE560)),ISBLANK(AF560)),#N/A,
IF(AC560="empty","empty",
VLOOKUP(AC560,MonsterGroupTable!$A:$A,1,0)))))))</f>
        <v/>
      </c>
      <c r="AH560" s="2" t="str">
        <f>IF(AND(ISBLANK(AG560),OR(NOT(ISBLANK(AI560)),NOT(ISBLANK(AJ560)))),#N/A,
IF(ISBLANK(AG560),"",
IF(AND(NOT(ISERROR(VLOOKUP(AG560,MonsterTable!$A:$B,MATCH(MonsterTable!$B$1,MonsterTable!$A$1:$B$1,0),0))),OR(ISBLANK(AI560),ISBLANK(AJ560))),#N/A,
IFERROR(VLOOKUP(AG560,MonsterTable!$A:$B,MATCH(MonsterTable!$B$1,MonsterTable!$A$1:$B$1,0),0),
IF(OR(NOT(ISBLANK(AI560)),ISBLANK(AJ560)),#N/A,
IF(AG560="empty","empty",
VLOOKUP(AG560,MonsterGroupTable!$A:$A,1,0)))))))</f>
        <v/>
      </c>
      <c r="AL560" s="2" t="str">
        <f>IF(AND(ISBLANK(AK560),OR(NOT(ISBLANK(AM560)),NOT(ISBLANK(AN560)))),#N/A,
IF(ISBLANK(AK560),"",
IF(AND(NOT(ISERROR(VLOOKUP(AK560,MonsterTable!$A:$B,MATCH(MonsterTable!$B$1,MonsterTable!$A$1:$B$1,0),0))),OR(ISBLANK(AM560),ISBLANK(AN560))),#N/A,
IFERROR(VLOOKUP(AK560,MonsterTable!$A:$B,MATCH(MonsterTable!$B$1,MonsterTable!$A$1:$B$1,0),0),
IF(OR(NOT(ISBLANK(AM560)),ISBLANK(AN560)),#N/A,
IF(AK560="empty","empty",
VLOOKUP(AK560,MonsterGroupTable!$A:$A,1,0)))))))</f>
        <v/>
      </c>
      <c r="AP560" s="2" t="str">
        <f>IF(AND(ISBLANK(AO560),OR(NOT(ISBLANK(AQ560)),NOT(ISBLANK(AR560)))),#N/A,
IF(ISBLANK(AO560),"",
IF(AND(NOT(ISERROR(VLOOKUP(AO560,MonsterTable!$A:$B,MATCH(MonsterTable!$B$1,MonsterTable!$A$1:$B$1,0),0))),OR(ISBLANK(AQ560),ISBLANK(AR560))),#N/A,
IFERROR(VLOOKUP(AO560,MonsterTable!$A:$B,MATCH(MonsterTable!$B$1,MonsterTable!$A$1:$B$1,0),0),
IF(OR(NOT(ISBLANK(AQ560)),ISBLANK(AR560)),#N/A,
IF(AO560="empty","empty",
VLOOKUP(AO560,MonsterGroupTable!$A:$A,1,0)))))))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B560" s="2" t="str">
        <f>IF(AND(ISBLANK(BA560),OR(NOT(ISBLANK(BC560)),NOT(ISBLANK(BD560)))),#N/A,
IF(ISBLANK(BA560),"",
IF(AND(NOT(ISERROR(VLOOKUP(BA560,MonsterTable!$A:$B,MATCH(MonsterTable!$B$1,MonsterTable!$A$1:$B$1,0),0))),OR(ISBLANK(BC560),ISBLANK(BD560))),#N/A,
IFERROR(VLOOKUP(BA560,MonsterTable!$A:$B,MATCH(MonsterTable!$B$1,MonsterTable!$A$1:$B$1,0),0),
IF(OR(NOT(ISBLANK(BC560)),ISBLANK(BD560)),#N/A,
IF(BA560="empty","empty",
VLOOKUP(BA560,MonsterGroupTable!$A:$A,1,0)))))))</f>
        <v/>
      </c>
      <c r="BF560" s="2" t="str">
        <f>IF(AND(ISBLANK(BE560),OR(NOT(ISBLANK(BG560)),NOT(ISBLANK(BH560)))),#N/A,
IF(ISBLANK(BE560),"",
IF(AND(NOT(ISERROR(VLOOKUP(BE560,MonsterTable!$A:$B,MATCH(MonsterTable!$B$1,MonsterTable!$A$1:$B$1,0),0))),OR(ISBLANK(BG560),ISBLANK(BH560))),#N/A,
IFERROR(VLOOKUP(BE560,MonsterTable!$A:$B,MATCH(MonsterTable!$B$1,MonsterTable!$A$1:$B$1,0),0),
IF(OR(NOT(ISBLANK(BG560)),ISBLANK(BH560)),#N/A,
IF(BE560="empty","empty",
VLOOKUP(BE560,MonsterGroupTable!$A:$A,1,0)))))))</f>
        <v/>
      </c>
    </row>
    <row r="561" spans="1:58" x14ac:dyDescent="0.3">
      <c r="A561">
        <v>10560</v>
      </c>
      <c r="B561">
        <f t="shared" si="17"/>
        <v>1.2</v>
      </c>
      <c r="C561">
        <f t="shared" si="17"/>
        <v>1.1000000000000001</v>
      </c>
      <c r="F561">
        <v>4680</v>
      </c>
      <c r="G561">
        <v>146120</v>
      </c>
      <c r="H561" t="s">
        <v>29</v>
      </c>
      <c r="I561" t="s">
        <v>30</v>
      </c>
      <c r="J561" t="s">
        <v>85</v>
      </c>
      <c r="K561" t="s">
        <v>86</v>
      </c>
      <c r="L561">
        <v>0</v>
      </c>
      <c r="M561">
        <v>-4.75</v>
      </c>
      <c r="N561">
        <v>-3.5</v>
      </c>
      <c r="O561">
        <v>4.75</v>
      </c>
      <c r="P561">
        <v>3</v>
      </c>
      <c r="Q561">
        <v>-13.5</v>
      </c>
      <c r="R561">
        <v>2.5499999999999998</v>
      </c>
      <c r="S561">
        <v>-6.75</v>
      </c>
      <c r="T561" t="str">
        <f t="shared" si="16"/>
        <v>g101,5</v>
      </c>
      <c r="U561" s="1" t="s">
        <v>78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g101</v>
      </c>
      <c r="X561">
        <v>5</v>
      </c>
      <c r="Z561" s="2" t="str">
        <f>IF(AND(ISBLANK(Y561),OR(NOT(ISBLANK(AA561)),NOT(ISBLANK(AB561)))),#N/A,
IF(ISBLANK(Y561),"",
IF(AND(NOT(ISERROR(VLOOKUP(Y561,MonsterTable!$A:$B,MATCH(MonsterTable!$B$1,MonsterTable!$A$1:$B$1,0),0))),OR(ISBLANK(AA561),ISBLANK(AB561))),#N/A,
IFERROR(VLOOKUP(Y561,MonsterTable!$A:$B,MATCH(MonsterTable!$B$1,MonsterTable!$A$1:$B$1,0),0),
IF(OR(NOT(ISBLANK(AA561)),ISBLANK(AB561)),#N/A,
IF(Y561="empty","empty",
VLOOKUP(Y561,MonsterGroupTable!$A:$A,1,0)))))))</f>
        <v/>
      </c>
      <c r="AD561" s="2" t="str">
        <f>IF(AND(ISBLANK(AC561),OR(NOT(ISBLANK(AE561)),NOT(ISBLANK(AF561)))),#N/A,
IF(ISBLANK(AC561),"",
IF(AND(NOT(ISERROR(VLOOKUP(AC561,MonsterTable!$A:$B,MATCH(MonsterTable!$B$1,MonsterTable!$A$1:$B$1,0),0))),OR(ISBLANK(AE561),ISBLANK(AF561))),#N/A,
IFERROR(VLOOKUP(AC561,MonsterTable!$A:$B,MATCH(MonsterTable!$B$1,MonsterTable!$A$1:$B$1,0),0),
IF(OR(NOT(ISBLANK(AE561)),ISBLANK(AF561)),#N/A,
IF(AC561="empty","empty",
VLOOKUP(AC561,MonsterGroupTable!$A:$A,1,0)))))))</f>
        <v/>
      </c>
      <c r="AH561" s="2" t="str">
        <f>IF(AND(ISBLANK(AG561),OR(NOT(ISBLANK(AI561)),NOT(ISBLANK(AJ561)))),#N/A,
IF(ISBLANK(AG561),"",
IF(AND(NOT(ISERROR(VLOOKUP(AG561,MonsterTable!$A:$B,MATCH(MonsterTable!$B$1,MonsterTable!$A$1:$B$1,0),0))),OR(ISBLANK(AI561),ISBLANK(AJ561))),#N/A,
IFERROR(VLOOKUP(AG561,MonsterTable!$A:$B,MATCH(MonsterTable!$B$1,MonsterTable!$A$1:$B$1,0),0),
IF(OR(NOT(ISBLANK(AI561)),ISBLANK(AJ561)),#N/A,
IF(AG561="empty","empty",
VLOOKUP(AG561,MonsterGroupTable!$A:$A,1,0)))))))</f>
        <v/>
      </c>
      <c r="AL561" s="2" t="str">
        <f>IF(AND(ISBLANK(AK561),OR(NOT(ISBLANK(AM561)),NOT(ISBLANK(AN561)))),#N/A,
IF(ISBLANK(AK561),"",
IF(AND(NOT(ISERROR(VLOOKUP(AK561,MonsterTable!$A:$B,MATCH(MonsterTable!$B$1,MonsterTable!$A$1:$B$1,0),0))),OR(ISBLANK(AM561),ISBLANK(AN561))),#N/A,
IFERROR(VLOOKUP(AK561,MonsterTable!$A:$B,MATCH(MonsterTable!$B$1,MonsterTable!$A$1:$B$1,0),0),
IF(OR(NOT(ISBLANK(AM561)),ISBLANK(AN561)),#N/A,
IF(AK561="empty","empty",
VLOOKUP(AK561,MonsterGroupTable!$A:$A,1,0)))))))</f>
        <v/>
      </c>
      <c r="AP561" s="2" t="str">
        <f>IF(AND(ISBLANK(AO561),OR(NOT(ISBLANK(AQ561)),NOT(ISBLANK(AR561)))),#N/A,
IF(ISBLANK(AO561),"",
IF(AND(NOT(ISERROR(VLOOKUP(AO561,MonsterTable!$A:$B,MATCH(MonsterTable!$B$1,MonsterTable!$A$1:$B$1,0),0))),OR(ISBLANK(AQ561),ISBLANK(AR561))),#N/A,
IFERROR(VLOOKUP(AO561,MonsterTable!$A:$B,MATCH(MonsterTable!$B$1,MonsterTable!$A$1:$B$1,0),0),
IF(OR(NOT(ISBLANK(AQ561)),ISBLANK(AR561)),#N/A,
IF(AO561="empty","empty",
VLOOKUP(AO561,MonsterGroupTable!$A:$A,1,0)))))))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B561" s="2" t="str">
        <f>IF(AND(ISBLANK(BA561),OR(NOT(ISBLANK(BC561)),NOT(ISBLANK(BD561)))),#N/A,
IF(ISBLANK(BA561),"",
IF(AND(NOT(ISERROR(VLOOKUP(BA561,MonsterTable!$A:$B,MATCH(MonsterTable!$B$1,MonsterTable!$A$1:$B$1,0),0))),OR(ISBLANK(BC561),ISBLANK(BD561))),#N/A,
IFERROR(VLOOKUP(BA561,MonsterTable!$A:$B,MATCH(MonsterTable!$B$1,MonsterTable!$A$1:$B$1,0),0),
IF(OR(NOT(ISBLANK(BC561)),ISBLANK(BD561)),#N/A,
IF(BA561="empty","empty",
VLOOKUP(BA561,MonsterGroupTable!$A:$A,1,0)))))))</f>
        <v/>
      </c>
      <c r="BF561" s="2" t="str">
        <f>IF(AND(ISBLANK(BE561),OR(NOT(ISBLANK(BG561)),NOT(ISBLANK(BH561)))),#N/A,
IF(ISBLANK(BE561),"",
IF(AND(NOT(ISERROR(VLOOKUP(BE561,MonsterTable!$A:$B,MATCH(MonsterTable!$B$1,MonsterTable!$A$1:$B$1,0),0))),OR(ISBLANK(BG561),ISBLANK(BH561))),#N/A,
IFERROR(VLOOKUP(BE561,MonsterTable!$A:$B,MATCH(MonsterTable!$B$1,MonsterTable!$A$1:$B$1,0),0),
IF(OR(NOT(ISBLANK(BG561)),ISBLANK(BH561)),#N/A,
IF(BE561="empty","empty",
VLOOKUP(BE561,MonsterGroupTable!$A:$A,1,0)))))))</f>
        <v/>
      </c>
    </row>
    <row r="562" spans="1:58" x14ac:dyDescent="0.3">
      <c r="A562">
        <v>10561</v>
      </c>
      <c r="B562">
        <f t="shared" si="17"/>
        <v>1.1000000000000001</v>
      </c>
      <c r="C562">
        <f t="shared" si="17"/>
        <v>1.1000000000000001</v>
      </c>
      <c r="F562">
        <v>4680</v>
      </c>
      <c r="G562">
        <v>146900</v>
      </c>
      <c r="H562" t="s">
        <v>29</v>
      </c>
      <c r="I562" t="s">
        <v>30</v>
      </c>
      <c r="J562" t="s">
        <v>85</v>
      </c>
      <c r="K562" t="s">
        <v>86</v>
      </c>
      <c r="L562">
        <v>0</v>
      </c>
      <c r="M562">
        <v>-4.75</v>
      </c>
      <c r="N562">
        <v>-3.5</v>
      </c>
      <c r="O562">
        <v>4.75</v>
      </c>
      <c r="P562">
        <v>3</v>
      </c>
      <c r="Q562">
        <v>-13.5</v>
      </c>
      <c r="R562">
        <v>2.5499999999999998</v>
      </c>
      <c r="S562">
        <v>-6.75</v>
      </c>
      <c r="T562" t="str">
        <f t="shared" si="16"/>
        <v>g101,5</v>
      </c>
      <c r="U562" s="1" t="s">
        <v>78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g101</v>
      </c>
      <c r="X562">
        <v>5</v>
      </c>
      <c r="Z562" s="2" t="str">
        <f>IF(AND(ISBLANK(Y562),OR(NOT(ISBLANK(AA562)),NOT(ISBLANK(AB562)))),#N/A,
IF(ISBLANK(Y562),"",
IF(AND(NOT(ISERROR(VLOOKUP(Y562,MonsterTable!$A:$B,MATCH(MonsterTable!$B$1,MonsterTable!$A$1:$B$1,0),0))),OR(ISBLANK(AA562),ISBLANK(AB562))),#N/A,
IFERROR(VLOOKUP(Y562,MonsterTable!$A:$B,MATCH(MonsterTable!$B$1,MonsterTable!$A$1:$B$1,0),0),
IF(OR(NOT(ISBLANK(AA562)),ISBLANK(AB562)),#N/A,
IF(Y562="empty","empty",
VLOOKUP(Y562,MonsterGroupTable!$A:$A,1,0)))))))</f>
        <v/>
      </c>
      <c r="AD562" s="2" t="str">
        <f>IF(AND(ISBLANK(AC562),OR(NOT(ISBLANK(AE562)),NOT(ISBLANK(AF562)))),#N/A,
IF(ISBLANK(AC562),"",
IF(AND(NOT(ISERROR(VLOOKUP(AC562,MonsterTable!$A:$B,MATCH(MonsterTable!$B$1,MonsterTable!$A$1:$B$1,0),0))),OR(ISBLANK(AE562),ISBLANK(AF562))),#N/A,
IFERROR(VLOOKUP(AC562,MonsterTable!$A:$B,MATCH(MonsterTable!$B$1,MonsterTable!$A$1:$B$1,0),0),
IF(OR(NOT(ISBLANK(AE562)),ISBLANK(AF562)),#N/A,
IF(AC562="empty","empty",
VLOOKUP(AC562,MonsterGroupTable!$A:$A,1,0)))))))</f>
        <v/>
      </c>
      <c r="AH562" s="2" t="str">
        <f>IF(AND(ISBLANK(AG562),OR(NOT(ISBLANK(AI562)),NOT(ISBLANK(AJ562)))),#N/A,
IF(ISBLANK(AG562),"",
IF(AND(NOT(ISERROR(VLOOKUP(AG562,MonsterTable!$A:$B,MATCH(MonsterTable!$B$1,MonsterTable!$A$1:$B$1,0),0))),OR(ISBLANK(AI562),ISBLANK(AJ562))),#N/A,
IFERROR(VLOOKUP(AG562,MonsterTable!$A:$B,MATCH(MonsterTable!$B$1,MonsterTable!$A$1:$B$1,0),0),
IF(OR(NOT(ISBLANK(AI562)),ISBLANK(AJ562)),#N/A,
IF(AG562="empty","empty",
VLOOKUP(AG562,MonsterGroupTable!$A:$A,1,0)))))))</f>
        <v/>
      </c>
      <c r="AL562" s="2" t="str">
        <f>IF(AND(ISBLANK(AK562),OR(NOT(ISBLANK(AM562)),NOT(ISBLANK(AN562)))),#N/A,
IF(ISBLANK(AK562),"",
IF(AND(NOT(ISERROR(VLOOKUP(AK562,MonsterTable!$A:$B,MATCH(MonsterTable!$B$1,MonsterTable!$A$1:$B$1,0),0))),OR(ISBLANK(AM562),ISBLANK(AN562))),#N/A,
IFERROR(VLOOKUP(AK562,MonsterTable!$A:$B,MATCH(MonsterTable!$B$1,MonsterTable!$A$1:$B$1,0),0),
IF(OR(NOT(ISBLANK(AM562)),ISBLANK(AN562)),#N/A,
IF(AK562="empty","empty",
VLOOKUP(AK562,MonsterGroupTable!$A:$A,1,0)))))))</f>
        <v/>
      </c>
      <c r="AP562" s="2" t="str">
        <f>IF(AND(ISBLANK(AO562),OR(NOT(ISBLANK(AQ562)),NOT(ISBLANK(AR562)))),#N/A,
IF(ISBLANK(AO562),"",
IF(AND(NOT(ISERROR(VLOOKUP(AO562,MonsterTable!$A:$B,MATCH(MonsterTable!$B$1,MonsterTable!$A$1:$B$1,0),0))),OR(ISBLANK(AQ562),ISBLANK(AR562))),#N/A,
IFERROR(VLOOKUP(AO562,MonsterTable!$A:$B,MATCH(MonsterTable!$B$1,MonsterTable!$A$1:$B$1,0),0),
IF(OR(NOT(ISBLANK(AQ562)),ISBLANK(AR562)),#N/A,
IF(AO562="empty","empty",
VLOOKUP(AO562,MonsterGroupTable!$A:$A,1,0)))))))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B562" s="2" t="str">
        <f>IF(AND(ISBLANK(BA562),OR(NOT(ISBLANK(BC562)),NOT(ISBLANK(BD562)))),#N/A,
IF(ISBLANK(BA562),"",
IF(AND(NOT(ISERROR(VLOOKUP(BA562,MonsterTable!$A:$B,MATCH(MonsterTable!$B$1,MonsterTable!$A$1:$B$1,0),0))),OR(ISBLANK(BC562),ISBLANK(BD562))),#N/A,
IFERROR(VLOOKUP(BA562,MonsterTable!$A:$B,MATCH(MonsterTable!$B$1,MonsterTable!$A$1:$B$1,0),0),
IF(OR(NOT(ISBLANK(BC562)),ISBLANK(BD562)),#N/A,
IF(BA562="empty","empty",
VLOOKUP(BA562,MonsterGroupTable!$A:$A,1,0)))))))</f>
        <v/>
      </c>
      <c r="BF562" s="2" t="str">
        <f>IF(AND(ISBLANK(BE562),OR(NOT(ISBLANK(BG562)),NOT(ISBLANK(BH562)))),#N/A,
IF(ISBLANK(BE562),"",
IF(AND(NOT(ISERROR(VLOOKUP(BE562,MonsterTable!$A:$B,MATCH(MonsterTable!$B$1,MonsterTable!$A$1:$B$1,0),0))),OR(ISBLANK(BG562),ISBLANK(BH562))),#N/A,
IFERROR(VLOOKUP(BE562,MonsterTable!$A:$B,MATCH(MonsterTable!$B$1,MonsterTable!$A$1:$B$1,0),0),
IF(OR(NOT(ISBLANK(BG562)),ISBLANK(BH562)),#N/A,
IF(BE562="empty","empty",
VLOOKUP(BE562,MonsterGroupTable!$A:$A,1,0)))))))</f>
        <v/>
      </c>
    </row>
    <row r="563" spans="1:58" x14ac:dyDescent="0.3">
      <c r="A563">
        <v>10562</v>
      </c>
      <c r="B563">
        <f t="shared" si="17"/>
        <v>1.1000000000000001</v>
      </c>
      <c r="C563">
        <f t="shared" si="17"/>
        <v>1.1000000000000001</v>
      </c>
      <c r="F563">
        <v>4680</v>
      </c>
      <c r="G563">
        <v>147680</v>
      </c>
      <c r="H563" t="s">
        <v>29</v>
      </c>
      <c r="I563" t="s">
        <v>30</v>
      </c>
      <c r="J563" t="s">
        <v>85</v>
      </c>
      <c r="K563" t="s">
        <v>86</v>
      </c>
      <c r="L563">
        <v>0</v>
      </c>
      <c r="M563">
        <v>-4.75</v>
      </c>
      <c r="N563">
        <v>-3.5</v>
      </c>
      <c r="O563">
        <v>4.75</v>
      </c>
      <c r="P563">
        <v>3</v>
      </c>
      <c r="Q563">
        <v>-13.5</v>
      </c>
      <c r="R563">
        <v>2.5499999999999998</v>
      </c>
      <c r="S563">
        <v>-6.75</v>
      </c>
      <c r="T563" t="str">
        <f t="shared" si="16"/>
        <v>g101,5</v>
      </c>
      <c r="U563" s="1" t="s">
        <v>78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g101</v>
      </c>
      <c r="X563">
        <v>5</v>
      </c>
      <c r="Z563" s="2" t="str">
        <f>IF(AND(ISBLANK(Y563),OR(NOT(ISBLANK(AA563)),NOT(ISBLANK(AB563)))),#N/A,
IF(ISBLANK(Y563),"",
IF(AND(NOT(ISERROR(VLOOKUP(Y563,MonsterTable!$A:$B,MATCH(MonsterTable!$B$1,MonsterTable!$A$1:$B$1,0),0))),OR(ISBLANK(AA563),ISBLANK(AB563))),#N/A,
IFERROR(VLOOKUP(Y563,MonsterTable!$A:$B,MATCH(MonsterTable!$B$1,MonsterTable!$A$1:$B$1,0),0),
IF(OR(NOT(ISBLANK(AA563)),ISBLANK(AB563)),#N/A,
IF(Y563="empty","empty",
VLOOKUP(Y563,MonsterGroupTable!$A:$A,1,0)))))))</f>
        <v/>
      </c>
      <c r="AD563" s="2" t="str">
        <f>IF(AND(ISBLANK(AC563),OR(NOT(ISBLANK(AE563)),NOT(ISBLANK(AF563)))),#N/A,
IF(ISBLANK(AC563),"",
IF(AND(NOT(ISERROR(VLOOKUP(AC563,MonsterTable!$A:$B,MATCH(MonsterTable!$B$1,MonsterTable!$A$1:$B$1,0),0))),OR(ISBLANK(AE563),ISBLANK(AF563))),#N/A,
IFERROR(VLOOKUP(AC563,MonsterTable!$A:$B,MATCH(MonsterTable!$B$1,MonsterTable!$A$1:$B$1,0),0),
IF(OR(NOT(ISBLANK(AE563)),ISBLANK(AF563)),#N/A,
IF(AC563="empty","empty",
VLOOKUP(AC563,MonsterGroupTable!$A:$A,1,0)))))))</f>
        <v/>
      </c>
      <c r="AH563" s="2" t="str">
        <f>IF(AND(ISBLANK(AG563),OR(NOT(ISBLANK(AI563)),NOT(ISBLANK(AJ563)))),#N/A,
IF(ISBLANK(AG563),"",
IF(AND(NOT(ISERROR(VLOOKUP(AG563,MonsterTable!$A:$B,MATCH(MonsterTable!$B$1,MonsterTable!$A$1:$B$1,0),0))),OR(ISBLANK(AI563),ISBLANK(AJ563))),#N/A,
IFERROR(VLOOKUP(AG563,MonsterTable!$A:$B,MATCH(MonsterTable!$B$1,MonsterTable!$A$1:$B$1,0),0),
IF(OR(NOT(ISBLANK(AI563)),ISBLANK(AJ563)),#N/A,
IF(AG563="empty","empty",
VLOOKUP(AG563,MonsterGroupTable!$A:$A,1,0)))))))</f>
        <v/>
      </c>
      <c r="AL563" s="2" t="str">
        <f>IF(AND(ISBLANK(AK563),OR(NOT(ISBLANK(AM563)),NOT(ISBLANK(AN563)))),#N/A,
IF(ISBLANK(AK563),"",
IF(AND(NOT(ISERROR(VLOOKUP(AK563,MonsterTable!$A:$B,MATCH(MonsterTable!$B$1,MonsterTable!$A$1:$B$1,0),0))),OR(ISBLANK(AM563),ISBLANK(AN563))),#N/A,
IFERROR(VLOOKUP(AK563,MonsterTable!$A:$B,MATCH(MonsterTable!$B$1,MonsterTable!$A$1:$B$1,0),0),
IF(OR(NOT(ISBLANK(AM563)),ISBLANK(AN563)),#N/A,
IF(AK563="empty","empty",
VLOOKUP(AK563,MonsterGroupTable!$A:$A,1,0)))))))</f>
        <v/>
      </c>
      <c r="AP563" s="2" t="str">
        <f>IF(AND(ISBLANK(AO563),OR(NOT(ISBLANK(AQ563)),NOT(ISBLANK(AR563)))),#N/A,
IF(ISBLANK(AO563),"",
IF(AND(NOT(ISERROR(VLOOKUP(AO563,MonsterTable!$A:$B,MATCH(MonsterTable!$B$1,MonsterTable!$A$1:$B$1,0),0))),OR(ISBLANK(AQ563),ISBLANK(AR563))),#N/A,
IFERROR(VLOOKUP(AO563,MonsterTable!$A:$B,MATCH(MonsterTable!$B$1,MonsterTable!$A$1:$B$1,0),0),
IF(OR(NOT(ISBLANK(AQ563)),ISBLANK(AR563)),#N/A,
IF(AO563="empty","empty",
VLOOKUP(AO563,MonsterGroupTable!$A:$A,1,0)))))))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B563" s="2" t="str">
        <f>IF(AND(ISBLANK(BA563),OR(NOT(ISBLANK(BC563)),NOT(ISBLANK(BD563)))),#N/A,
IF(ISBLANK(BA563),"",
IF(AND(NOT(ISERROR(VLOOKUP(BA563,MonsterTable!$A:$B,MATCH(MonsterTable!$B$1,MonsterTable!$A$1:$B$1,0),0))),OR(ISBLANK(BC563),ISBLANK(BD563))),#N/A,
IFERROR(VLOOKUP(BA563,MonsterTable!$A:$B,MATCH(MonsterTable!$B$1,MonsterTable!$A$1:$B$1,0),0),
IF(OR(NOT(ISBLANK(BC563)),ISBLANK(BD563)),#N/A,
IF(BA563="empty","empty",
VLOOKUP(BA563,MonsterGroupTable!$A:$A,1,0)))))))</f>
        <v/>
      </c>
      <c r="BF563" s="2" t="str">
        <f>IF(AND(ISBLANK(BE563),OR(NOT(ISBLANK(BG563)),NOT(ISBLANK(BH563)))),#N/A,
IF(ISBLANK(BE563),"",
IF(AND(NOT(ISERROR(VLOOKUP(BE563,MonsterTable!$A:$B,MATCH(MonsterTable!$B$1,MonsterTable!$A$1:$B$1,0),0))),OR(ISBLANK(BG563),ISBLANK(BH563))),#N/A,
IFERROR(VLOOKUP(BE563,MonsterTable!$A:$B,MATCH(MonsterTable!$B$1,MonsterTable!$A$1:$B$1,0),0),
IF(OR(NOT(ISBLANK(BG563)),ISBLANK(BH563)),#N/A,
IF(BE563="empty","empty",
VLOOKUP(BE563,MonsterGroupTable!$A:$A,1,0)))))))</f>
        <v/>
      </c>
    </row>
    <row r="564" spans="1:58" x14ac:dyDescent="0.3">
      <c r="A564">
        <v>10563</v>
      </c>
      <c r="B564">
        <f t="shared" si="17"/>
        <v>1.1000000000000001</v>
      </c>
      <c r="C564">
        <f t="shared" si="17"/>
        <v>1.1000000000000001</v>
      </c>
      <c r="F564">
        <v>4680</v>
      </c>
      <c r="G564">
        <v>148460</v>
      </c>
      <c r="H564" t="s">
        <v>29</v>
      </c>
      <c r="I564" t="s">
        <v>30</v>
      </c>
      <c r="J564" t="s">
        <v>85</v>
      </c>
      <c r="K564" t="s">
        <v>86</v>
      </c>
      <c r="L564">
        <v>0</v>
      </c>
      <c r="M564">
        <v>-4.75</v>
      </c>
      <c r="N564">
        <v>-3.5</v>
      </c>
      <c r="O564">
        <v>4.75</v>
      </c>
      <c r="P564">
        <v>3</v>
      </c>
      <c r="Q564">
        <v>-13.5</v>
      </c>
      <c r="R564">
        <v>2.5499999999999998</v>
      </c>
      <c r="S564">
        <v>-6.75</v>
      </c>
      <c r="T564" t="str">
        <f t="shared" si="16"/>
        <v>g101,5</v>
      </c>
      <c r="U564" s="1" t="s">
        <v>78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g101</v>
      </c>
      <c r="X564">
        <v>5</v>
      </c>
      <c r="Z564" s="2" t="str">
        <f>IF(AND(ISBLANK(Y564),OR(NOT(ISBLANK(AA564)),NOT(ISBLANK(AB564)))),#N/A,
IF(ISBLANK(Y564),"",
IF(AND(NOT(ISERROR(VLOOKUP(Y564,MonsterTable!$A:$B,MATCH(MonsterTable!$B$1,MonsterTable!$A$1:$B$1,0),0))),OR(ISBLANK(AA564),ISBLANK(AB564))),#N/A,
IFERROR(VLOOKUP(Y564,MonsterTable!$A:$B,MATCH(MonsterTable!$B$1,MonsterTable!$A$1:$B$1,0),0),
IF(OR(NOT(ISBLANK(AA564)),ISBLANK(AB564)),#N/A,
IF(Y564="empty","empty",
VLOOKUP(Y564,MonsterGroupTable!$A:$A,1,0)))))))</f>
        <v/>
      </c>
      <c r="AD564" s="2" t="str">
        <f>IF(AND(ISBLANK(AC564),OR(NOT(ISBLANK(AE564)),NOT(ISBLANK(AF564)))),#N/A,
IF(ISBLANK(AC564),"",
IF(AND(NOT(ISERROR(VLOOKUP(AC564,MonsterTable!$A:$B,MATCH(MonsterTable!$B$1,MonsterTable!$A$1:$B$1,0),0))),OR(ISBLANK(AE564),ISBLANK(AF564))),#N/A,
IFERROR(VLOOKUP(AC564,MonsterTable!$A:$B,MATCH(MonsterTable!$B$1,MonsterTable!$A$1:$B$1,0),0),
IF(OR(NOT(ISBLANK(AE564)),ISBLANK(AF564)),#N/A,
IF(AC564="empty","empty",
VLOOKUP(AC564,MonsterGroupTable!$A:$A,1,0)))))))</f>
        <v/>
      </c>
      <c r="AH564" s="2" t="str">
        <f>IF(AND(ISBLANK(AG564),OR(NOT(ISBLANK(AI564)),NOT(ISBLANK(AJ564)))),#N/A,
IF(ISBLANK(AG564),"",
IF(AND(NOT(ISERROR(VLOOKUP(AG564,MonsterTable!$A:$B,MATCH(MonsterTable!$B$1,MonsterTable!$A$1:$B$1,0),0))),OR(ISBLANK(AI564),ISBLANK(AJ564))),#N/A,
IFERROR(VLOOKUP(AG564,MonsterTable!$A:$B,MATCH(MonsterTable!$B$1,MonsterTable!$A$1:$B$1,0),0),
IF(OR(NOT(ISBLANK(AI564)),ISBLANK(AJ564)),#N/A,
IF(AG564="empty","empty",
VLOOKUP(AG564,MonsterGroupTable!$A:$A,1,0)))))))</f>
        <v/>
      </c>
      <c r="AL564" s="2" t="str">
        <f>IF(AND(ISBLANK(AK564),OR(NOT(ISBLANK(AM564)),NOT(ISBLANK(AN564)))),#N/A,
IF(ISBLANK(AK564),"",
IF(AND(NOT(ISERROR(VLOOKUP(AK564,MonsterTable!$A:$B,MATCH(MonsterTable!$B$1,MonsterTable!$A$1:$B$1,0),0))),OR(ISBLANK(AM564),ISBLANK(AN564))),#N/A,
IFERROR(VLOOKUP(AK564,MonsterTable!$A:$B,MATCH(MonsterTable!$B$1,MonsterTable!$A$1:$B$1,0),0),
IF(OR(NOT(ISBLANK(AM564)),ISBLANK(AN564)),#N/A,
IF(AK564="empty","empty",
VLOOKUP(AK564,MonsterGroupTable!$A:$A,1,0)))))))</f>
        <v/>
      </c>
      <c r="AP564" s="2" t="str">
        <f>IF(AND(ISBLANK(AO564),OR(NOT(ISBLANK(AQ564)),NOT(ISBLANK(AR564)))),#N/A,
IF(ISBLANK(AO564),"",
IF(AND(NOT(ISERROR(VLOOKUP(AO564,MonsterTable!$A:$B,MATCH(MonsterTable!$B$1,MonsterTable!$A$1:$B$1,0),0))),OR(ISBLANK(AQ564),ISBLANK(AR564))),#N/A,
IFERROR(VLOOKUP(AO564,MonsterTable!$A:$B,MATCH(MonsterTable!$B$1,MonsterTable!$A$1:$B$1,0),0),
IF(OR(NOT(ISBLANK(AQ564)),ISBLANK(AR564)),#N/A,
IF(AO564="empty","empty",
VLOOKUP(AO564,MonsterGroupTable!$A:$A,1,0)))))))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B564" s="2" t="str">
        <f>IF(AND(ISBLANK(BA564),OR(NOT(ISBLANK(BC564)),NOT(ISBLANK(BD564)))),#N/A,
IF(ISBLANK(BA564),"",
IF(AND(NOT(ISERROR(VLOOKUP(BA564,MonsterTable!$A:$B,MATCH(MonsterTable!$B$1,MonsterTable!$A$1:$B$1,0),0))),OR(ISBLANK(BC564),ISBLANK(BD564))),#N/A,
IFERROR(VLOOKUP(BA564,MonsterTable!$A:$B,MATCH(MonsterTable!$B$1,MonsterTable!$A$1:$B$1,0),0),
IF(OR(NOT(ISBLANK(BC564)),ISBLANK(BD564)),#N/A,
IF(BA564="empty","empty",
VLOOKUP(BA564,MonsterGroupTable!$A:$A,1,0)))))))</f>
        <v/>
      </c>
      <c r="BF564" s="2" t="str">
        <f>IF(AND(ISBLANK(BE564),OR(NOT(ISBLANK(BG564)),NOT(ISBLANK(BH564)))),#N/A,
IF(ISBLANK(BE564),"",
IF(AND(NOT(ISERROR(VLOOKUP(BE564,MonsterTable!$A:$B,MATCH(MonsterTable!$B$1,MonsterTable!$A$1:$B$1,0),0))),OR(ISBLANK(BG564),ISBLANK(BH564))),#N/A,
IFERROR(VLOOKUP(BE564,MonsterTable!$A:$B,MATCH(MonsterTable!$B$1,MonsterTable!$A$1:$B$1,0),0),
IF(OR(NOT(ISBLANK(BG564)),ISBLANK(BH564)),#N/A,
IF(BE564="empty","empty",
VLOOKUP(BE564,MonsterGroupTable!$A:$A,1,0)))))))</f>
        <v/>
      </c>
    </row>
    <row r="565" spans="1:58" x14ac:dyDescent="0.3">
      <c r="A565">
        <v>10564</v>
      </c>
      <c r="B565">
        <f t="shared" si="17"/>
        <v>1.1000000000000001</v>
      </c>
      <c r="C565">
        <f t="shared" si="17"/>
        <v>1.1000000000000001</v>
      </c>
      <c r="F565">
        <v>4680</v>
      </c>
      <c r="G565">
        <v>149240</v>
      </c>
      <c r="H565" t="s">
        <v>29</v>
      </c>
      <c r="I565" t="s">
        <v>30</v>
      </c>
      <c r="J565" t="s">
        <v>85</v>
      </c>
      <c r="K565" t="s">
        <v>86</v>
      </c>
      <c r="L565">
        <v>0</v>
      </c>
      <c r="M565">
        <v>-4.75</v>
      </c>
      <c r="N565">
        <v>-3.5</v>
      </c>
      <c r="O565">
        <v>4.75</v>
      </c>
      <c r="P565">
        <v>3</v>
      </c>
      <c r="Q565">
        <v>-13.5</v>
      </c>
      <c r="R565">
        <v>2.5499999999999998</v>
      </c>
      <c r="S565">
        <v>-6.75</v>
      </c>
      <c r="T565" t="str">
        <f t="shared" si="16"/>
        <v>g101,5</v>
      </c>
      <c r="U565" s="1" t="s">
        <v>78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g101</v>
      </c>
      <c r="X565">
        <v>5</v>
      </c>
      <c r="Z565" s="2" t="str">
        <f>IF(AND(ISBLANK(Y565),OR(NOT(ISBLANK(AA565)),NOT(ISBLANK(AB565)))),#N/A,
IF(ISBLANK(Y565),"",
IF(AND(NOT(ISERROR(VLOOKUP(Y565,MonsterTable!$A:$B,MATCH(MonsterTable!$B$1,MonsterTable!$A$1:$B$1,0),0))),OR(ISBLANK(AA565),ISBLANK(AB565))),#N/A,
IFERROR(VLOOKUP(Y565,MonsterTable!$A:$B,MATCH(MonsterTable!$B$1,MonsterTable!$A$1:$B$1,0),0),
IF(OR(NOT(ISBLANK(AA565)),ISBLANK(AB565)),#N/A,
IF(Y565="empty","empty",
VLOOKUP(Y565,MonsterGroupTable!$A:$A,1,0)))))))</f>
        <v/>
      </c>
      <c r="AD565" s="2" t="str">
        <f>IF(AND(ISBLANK(AC565),OR(NOT(ISBLANK(AE565)),NOT(ISBLANK(AF565)))),#N/A,
IF(ISBLANK(AC565),"",
IF(AND(NOT(ISERROR(VLOOKUP(AC565,MonsterTable!$A:$B,MATCH(MonsterTable!$B$1,MonsterTable!$A$1:$B$1,0),0))),OR(ISBLANK(AE565),ISBLANK(AF565))),#N/A,
IFERROR(VLOOKUP(AC565,MonsterTable!$A:$B,MATCH(MonsterTable!$B$1,MonsterTable!$A$1:$B$1,0),0),
IF(OR(NOT(ISBLANK(AE565)),ISBLANK(AF565)),#N/A,
IF(AC565="empty","empty",
VLOOKUP(AC565,MonsterGroupTable!$A:$A,1,0)))))))</f>
        <v/>
      </c>
      <c r="AH565" s="2" t="str">
        <f>IF(AND(ISBLANK(AG565),OR(NOT(ISBLANK(AI565)),NOT(ISBLANK(AJ565)))),#N/A,
IF(ISBLANK(AG565),"",
IF(AND(NOT(ISERROR(VLOOKUP(AG565,MonsterTable!$A:$B,MATCH(MonsterTable!$B$1,MonsterTable!$A$1:$B$1,0),0))),OR(ISBLANK(AI565),ISBLANK(AJ565))),#N/A,
IFERROR(VLOOKUP(AG565,MonsterTable!$A:$B,MATCH(MonsterTable!$B$1,MonsterTable!$A$1:$B$1,0),0),
IF(OR(NOT(ISBLANK(AI565)),ISBLANK(AJ565)),#N/A,
IF(AG565="empty","empty",
VLOOKUP(AG565,MonsterGroupTable!$A:$A,1,0)))))))</f>
        <v/>
      </c>
      <c r="AL565" s="2" t="str">
        <f>IF(AND(ISBLANK(AK565),OR(NOT(ISBLANK(AM565)),NOT(ISBLANK(AN565)))),#N/A,
IF(ISBLANK(AK565),"",
IF(AND(NOT(ISERROR(VLOOKUP(AK565,MonsterTable!$A:$B,MATCH(MonsterTable!$B$1,MonsterTable!$A$1:$B$1,0),0))),OR(ISBLANK(AM565),ISBLANK(AN565))),#N/A,
IFERROR(VLOOKUP(AK565,MonsterTable!$A:$B,MATCH(MonsterTable!$B$1,MonsterTable!$A$1:$B$1,0),0),
IF(OR(NOT(ISBLANK(AM565)),ISBLANK(AN565)),#N/A,
IF(AK565="empty","empty",
VLOOKUP(AK565,MonsterGroupTable!$A:$A,1,0)))))))</f>
        <v/>
      </c>
      <c r="AP565" s="2" t="str">
        <f>IF(AND(ISBLANK(AO565),OR(NOT(ISBLANK(AQ565)),NOT(ISBLANK(AR565)))),#N/A,
IF(ISBLANK(AO565),"",
IF(AND(NOT(ISERROR(VLOOKUP(AO565,MonsterTable!$A:$B,MATCH(MonsterTable!$B$1,MonsterTable!$A$1:$B$1,0),0))),OR(ISBLANK(AQ565),ISBLANK(AR565))),#N/A,
IFERROR(VLOOKUP(AO565,MonsterTable!$A:$B,MATCH(MonsterTable!$B$1,MonsterTable!$A$1:$B$1,0),0),
IF(OR(NOT(ISBLANK(AQ565)),ISBLANK(AR565)),#N/A,
IF(AO565="empty","empty",
VLOOKUP(AO565,MonsterGroupTable!$A:$A,1,0)))))))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B565" s="2" t="str">
        <f>IF(AND(ISBLANK(BA565),OR(NOT(ISBLANK(BC565)),NOT(ISBLANK(BD565)))),#N/A,
IF(ISBLANK(BA565),"",
IF(AND(NOT(ISERROR(VLOOKUP(BA565,MonsterTable!$A:$B,MATCH(MonsterTable!$B$1,MonsterTable!$A$1:$B$1,0),0))),OR(ISBLANK(BC565),ISBLANK(BD565))),#N/A,
IFERROR(VLOOKUP(BA565,MonsterTable!$A:$B,MATCH(MonsterTable!$B$1,MonsterTable!$A$1:$B$1,0),0),
IF(OR(NOT(ISBLANK(BC565)),ISBLANK(BD565)),#N/A,
IF(BA565="empty","empty",
VLOOKUP(BA565,MonsterGroupTable!$A:$A,1,0)))))))</f>
        <v/>
      </c>
      <c r="BF565" s="2" t="str">
        <f>IF(AND(ISBLANK(BE565),OR(NOT(ISBLANK(BG565)),NOT(ISBLANK(BH565)))),#N/A,
IF(ISBLANK(BE565),"",
IF(AND(NOT(ISERROR(VLOOKUP(BE565,MonsterTable!$A:$B,MATCH(MonsterTable!$B$1,MonsterTable!$A$1:$B$1,0),0))),OR(ISBLANK(BG565),ISBLANK(BH565))),#N/A,
IFERROR(VLOOKUP(BE565,MonsterTable!$A:$B,MATCH(MonsterTable!$B$1,MonsterTable!$A$1:$B$1,0),0),
IF(OR(NOT(ISBLANK(BG565)),ISBLANK(BH565)),#N/A,
IF(BE565="empty","empty",
VLOOKUP(BE565,MonsterGroupTable!$A:$A,1,0)))))))</f>
        <v/>
      </c>
    </row>
    <row r="566" spans="1:58" x14ac:dyDescent="0.3">
      <c r="A566">
        <v>10565</v>
      </c>
      <c r="B566">
        <f t="shared" si="17"/>
        <v>1.1000000000000001</v>
      </c>
      <c r="C566">
        <f t="shared" si="17"/>
        <v>1.1000000000000001</v>
      </c>
      <c r="F566">
        <v>4680</v>
      </c>
      <c r="G566">
        <v>150020</v>
      </c>
      <c r="H566" t="s">
        <v>29</v>
      </c>
      <c r="I566" t="s">
        <v>30</v>
      </c>
      <c r="J566" t="s">
        <v>85</v>
      </c>
      <c r="K566" t="s">
        <v>86</v>
      </c>
      <c r="L566">
        <v>0</v>
      </c>
      <c r="M566">
        <v>-4.75</v>
      </c>
      <c r="N566">
        <v>-3.5</v>
      </c>
      <c r="O566">
        <v>4.75</v>
      </c>
      <c r="P566">
        <v>3</v>
      </c>
      <c r="Q566">
        <v>-13.5</v>
      </c>
      <c r="R566">
        <v>2.5499999999999998</v>
      </c>
      <c r="S566">
        <v>-6.75</v>
      </c>
      <c r="T566" t="str">
        <f t="shared" si="16"/>
        <v>g101,5</v>
      </c>
      <c r="U566" s="1" t="s">
        <v>78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g101</v>
      </c>
      <c r="X566">
        <v>5</v>
      </c>
      <c r="Z566" s="2" t="str">
        <f>IF(AND(ISBLANK(Y566),OR(NOT(ISBLANK(AA566)),NOT(ISBLANK(AB566)))),#N/A,
IF(ISBLANK(Y566),"",
IF(AND(NOT(ISERROR(VLOOKUP(Y566,MonsterTable!$A:$B,MATCH(MonsterTable!$B$1,MonsterTable!$A$1:$B$1,0),0))),OR(ISBLANK(AA566),ISBLANK(AB566))),#N/A,
IFERROR(VLOOKUP(Y566,MonsterTable!$A:$B,MATCH(MonsterTable!$B$1,MonsterTable!$A$1:$B$1,0),0),
IF(OR(NOT(ISBLANK(AA566)),ISBLANK(AB566)),#N/A,
IF(Y566="empty","empty",
VLOOKUP(Y566,MonsterGroupTable!$A:$A,1,0)))))))</f>
        <v/>
      </c>
      <c r="AD566" s="2" t="str">
        <f>IF(AND(ISBLANK(AC566),OR(NOT(ISBLANK(AE566)),NOT(ISBLANK(AF566)))),#N/A,
IF(ISBLANK(AC566),"",
IF(AND(NOT(ISERROR(VLOOKUP(AC566,MonsterTable!$A:$B,MATCH(MonsterTable!$B$1,MonsterTable!$A$1:$B$1,0),0))),OR(ISBLANK(AE566),ISBLANK(AF566))),#N/A,
IFERROR(VLOOKUP(AC566,MonsterTable!$A:$B,MATCH(MonsterTable!$B$1,MonsterTable!$A$1:$B$1,0),0),
IF(OR(NOT(ISBLANK(AE566)),ISBLANK(AF566)),#N/A,
IF(AC566="empty","empty",
VLOOKUP(AC566,MonsterGroupTable!$A:$A,1,0)))))))</f>
        <v/>
      </c>
      <c r="AH566" s="2" t="str">
        <f>IF(AND(ISBLANK(AG566),OR(NOT(ISBLANK(AI566)),NOT(ISBLANK(AJ566)))),#N/A,
IF(ISBLANK(AG566),"",
IF(AND(NOT(ISERROR(VLOOKUP(AG566,MonsterTable!$A:$B,MATCH(MonsterTable!$B$1,MonsterTable!$A$1:$B$1,0),0))),OR(ISBLANK(AI566),ISBLANK(AJ566))),#N/A,
IFERROR(VLOOKUP(AG566,MonsterTable!$A:$B,MATCH(MonsterTable!$B$1,MonsterTable!$A$1:$B$1,0),0),
IF(OR(NOT(ISBLANK(AI566)),ISBLANK(AJ566)),#N/A,
IF(AG566="empty","empty",
VLOOKUP(AG566,MonsterGroupTable!$A:$A,1,0)))))))</f>
        <v/>
      </c>
      <c r="AL566" s="2" t="str">
        <f>IF(AND(ISBLANK(AK566),OR(NOT(ISBLANK(AM566)),NOT(ISBLANK(AN566)))),#N/A,
IF(ISBLANK(AK566),"",
IF(AND(NOT(ISERROR(VLOOKUP(AK566,MonsterTable!$A:$B,MATCH(MonsterTable!$B$1,MonsterTable!$A$1:$B$1,0),0))),OR(ISBLANK(AM566),ISBLANK(AN566))),#N/A,
IFERROR(VLOOKUP(AK566,MonsterTable!$A:$B,MATCH(MonsterTable!$B$1,MonsterTable!$A$1:$B$1,0),0),
IF(OR(NOT(ISBLANK(AM566)),ISBLANK(AN566)),#N/A,
IF(AK566="empty","empty",
VLOOKUP(AK566,MonsterGroupTable!$A:$A,1,0)))))))</f>
        <v/>
      </c>
      <c r="AP566" s="2" t="str">
        <f>IF(AND(ISBLANK(AO566),OR(NOT(ISBLANK(AQ566)),NOT(ISBLANK(AR566)))),#N/A,
IF(ISBLANK(AO566),"",
IF(AND(NOT(ISERROR(VLOOKUP(AO566,MonsterTable!$A:$B,MATCH(MonsterTable!$B$1,MonsterTable!$A$1:$B$1,0),0))),OR(ISBLANK(AQ566),ISBLANK(AR566))),#N/A,
IFERROR(VLOOKUP(AO566,MonsterTable!$A:$B,MATCH(MonsterTable!$B$1,MonsterTable!$A$1:$B$1,0),0),
IF(OR(NOT(ISBLANK(AQ566)),ISBLANK(AR566)),#N/A,
IF(AO566="empty","empty",
VLOOKUP(AO566,MonsterGroupTable!$A:$A,1,0)))))))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B566" s="2" t="str">
        <f>IF(AND(ISBLANK(BA566),OR(NOT(ISBLANK(BC566)),NOT(ISBLANK(BD566)))),#N/A,
IF(ISBLANK(BA566),"",
IF(AND(NOT(ISERROR(VLOOKUP(BA566,MonsterTable!$A:$B,MATCH(MonsterTable!$B$1,MonsterTable!$A$1:$B$1,0),0))),OR(ISBLANK(BC566),ISBLANK(BD566))),#N/A,
IFERROR(VLOOKUP(BA566,MonsterTable!$A:$B,MATCH(MonsterTable!$B$1,MonsterTable!$A$1:$B$1,0),0),
IF(OR(NOT(ISBLANK(BC566)),ISBLANK(BD566)),#N/A,
IF(BA566="empty","empty",
VLOOKUP(BA566,MonsterGroupTable!$A:$A,1,0)))))))</f>
        <v/>
      </c>
      <c r="BF566" s="2" t="str">
        <f>IF(AND(ISBLANK(BE566),OR(NOT(ISBLANK(BG566)),NOT(ISBLANK(BH566)))),#N/A,
IF(ISBLANK(BE566),"",
IF(AND(NOT(ISERROR(VLOOKUP(BE566,MonsterTable!$A:$B,MATCH(MonsterTable!$B$1,MonsterTable!$A$1:$B$1,0),0))),OR(ISBLANK(BG566),ISBLANK(BH566))),#N/A,
IFERROR(VLOOKUP(BE566,MonsterTable!$A:$B,MATCH(MonsterTable!$B$1,MonsterTable!$A$1:$B$1,0),0),
IF(OR(NOT(ISBLANK(BG566)),ISBLANK(BH566)),#N/A,
IF(BE566="empty","empty",
VLOOKUP(BE566,MonsterGroupTable!$A:$A,1,0)))))))</f>
        <v/>
      </c>
    </row>
    <row r="567" spans="1:58" x14ac:dyDescent="0.3">
      <c r="A567">
        <v>10566</v>
      </c>
      <c r="B567">
        <f t="shared" si="17"/>
        <v>1.1000000000000001</v>
      </c>
      <c r="C567">
        <f t="shared" si="17"/>
        <v>1.1000000000000001</v>
      </c>
      <c r="F567">
        <v>4680</v>
      </c>
      <c r="G567">
        <v>150800</v>
      </c>
      <c r="H567" t="s">
        <v>29</v>
      </c>
      <c r="I567" t="s">
        <v>30</v>
      </c>
      <c r="J567" t="s">
        <v>85</v>
      </c>
      <c r="K567" t="s">
        <v>86</v>
      </c>
      <c r="L567">
        <v>0</v>
      </c>
      <c r="M567">
        <v>-4.75</v>
      </c>
      <c r="N567">
        <v>-3.5</v>
      </c>
      <c r="O567">
        <v>4.75</v>
      </c>
      <c r="P567">
        <v>3</v>
      </c>
      <c r="Q567">
        <v>-13.5</v>
      </c>
      <c r="R567">
        <v>2.5499999999999998</v>
      </c>
      <c r="S567">
        <v>-6.75</v>
      </c>
      <c r="T567" t="str">
        <f t="shared" si="16"/>
        <v>g101,5</v>
      </c>
      <c r="U567" s="1" t="s">
        <v>78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g101</v>
      </c>
      <c r="X567">
        <v>5</v>
      </c>
      <c r="Z567" s="2" t="str">
        <f>IF(AND(ISBLANK(Y567),OR(NOT(ISBLANK(AA567)),NOT(ISBLANK(AB567)))),#N/A,
IF(ISBLANK(Y567),"",
IF(AND(NOT(ISERROR(VLOOKUP(Y567,MonsterTable!$A:$B,MATCH(MonsterTable!$B$1,MonsterTable!$A$1:$B$1,0),0))),OR(ISBLANK(AA567),ISBLANK(AB567))),#N/A,
IFERROR(VLOOKUP(Y567,MonsterTable!$A:$B,MATCH(MonsterTable!$B$1,MonsterTable!$A$1:$B$1,0),0),
IF(OR(NOT(ISBLANK(AA567)),ISBLANK(AB567)),#N/A,
IF(Y567="empty","empty",
VLOOKUP(Y567,MonsterGroupTable!$A:$A,1,0)))))))</f>
        <v/>
      </c>
      <c r="AD567" s="2" t="str">
        <f>IF(AND(ISBLANK(AC567),OR(NOT(ISBLANK(AE567)),NOT(ISBLANK(AF567)))),#N/A,
IF(ISBLANK(AC567),"",
IF(AND(NOT(ISERROR(VLOOKUP(AC567,MonsterTable!$A:$B,MATCH(MonsterTable!$B$1,MonsterTable!$A$1:$B$1,0),0))),OR(ISBLANK(AE567),ISBLANK(AF567))),#N/A,
IFERROR(VLOOKUP(AC567,MonsterTable!$A:$B,MATCH(MonsterTable!$B$1,MonsterTable!$A$1:$B$1,0),0),
IF(OR(NOT(ISBLANK(AE567)),ISBLANK(AF567)),#N/A,
IF(AC567="empty","empty",
VLOOKUP(AC567,MonsterGroupTable!$A:$A,1,0)))))))</f>
        <v/>
      </c>
      <c r="AH567" s="2" t="str">
        <f>IF(AND(ISBLANK(AG567),OR(NOT(ISBLANK(AI567)),NOT(ISBLANK(AJ567)))),#N/A,
IF(ISBLANK(AG567),"",
IF(AND(NOT(ISERROR(VLOOKUP(AG567,MonsterTable!$A:$B,MATCH(MonsterTable!$B$1,MonsterTable!$A$1:$B$1,0),0))),OR(ISBLANK(AI567),ISBLANK(AJ567))),#N/A,
IFERROR(VLOOKUP(AG567,MonsterTable!$A:$B,MATCH(MonsterTable!$B$1,MonsterTable!$A$1:$B$1,0),0),
IF(OR(NOT(ISBLANK(AI567)),ISBLANK(AJ567)),#N/A,
IF(AG567="empty","empty",
VLOOKUP(AG567,MonsterGroupTable!$A:$A,1,0)))))))</f>
        <v/>
      </c>
      <c r="AL567" s="2" t="str">
        <f>IF(AND(ISBLANK(AK567),OR(NOT(ISBLANK(AM567)),NOT(ISBLANK(AN567)))),#N/A,
IF(ISBLANK(AK567),"",
IF(AND(NOT(ISERROR(VLOOKUP(AK567,MonsterTable!$A:$B,MATCH(MonsterTable!$B$1,MonsterTable!$A$1:$B$1,0),0))),OR(ISBLANK(AM567),ISBLANK(AN567))),#N/A,
IFERROR(VLOOKUP(AK567,MonsterTable!$A:$B,MATCH(MonsterTable!$B$1,MonsterTable!$A$1:$B$1,0),0),
IF(OR(NOT(ISBLANK(AM567)),ISBLANK(AN567)),#N/A,
IF(AK567="empty","empty",
VLOOKUP(AK567,MonsterGroupTable!$A:$A,1,0)))))))</f>
        <v/>
      </c>
      <c r="AP567" s="2" t="str">
        <f>IF(AND(ISBLANK(AO567),OR(NOT(ISBLANK(AQ567)),NOT(ISBLANK(AR567)))),#N/A,
IF(ISBLANK(AO567),"",
IF(AND(NOT(ISERROR(VLOOKUP(AO567,MonsterTable!$A:$B,MATCH(MonsterTable!$B$1,MonsterTable!$A$1:$B$1,0),0))),OR(ISBLANK(AQ567),ISBLANK(AR567))),#N/A,
IFERROR(VLOOKUP(AO567,MonsterTable!$A:$B,MATCH(MonsterTable!$B$1,MonsterTable!$A$1:$B$1,0),0),
IF(OR(NOT(ISBLANK(AQ567)),ISBLANK(AR567)),#N/A,
IF(AO567="empty","empty",
VLOOKUP(AO567,MonsterGroupTable!$A:$A,1,0)))))))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B567" s="2" t="str">
        <f>IF(AND(ISBLANK(BA567),OR(NOT(ISBLANK(BC567)),NOT(ISBLANK(BD567)))),#N/A,
IF(ISBLANK(BA567),"",
IF(AND(NOT(ISERROR(VLOOKUP(BA567,MonsterTable!$A:$B,MATCH(MonsterTable!$B$1,MonsterTable!$A$1:$B$1,0),0))),OR(ISBLANK(BC567),ISBLANK(BD567))),#N/A,
IFERROR(VLOOKUP(BA567,MonsterTable!$A:$B,MATCH(MonsterTable!$B$1,MonsterTable!$A$1:$B$1,0),0),
IF(OR(NOT(ISBLANK(BC567)),ISBLANK(BD567)),#N/A,
IF(BA567="empty","empty",
VLOOKUP(BA567,MonsterGroupTable!$A:$A,1,0)))))))</f>
        <v/>
      </c>
      <c r="BF567" s="2" t="str">
        <f>IF(AND(ISBLANK(BE567),OR(NOT(ISBLANK(BG567)),NOT(ISBLANK(BH567)))),#N/A,
IF(ISBLANK(BE567),"",
IF(AND(NOT(ISERROR(VLOOKUP(BE567,MonsterTable!$A:$B,MATCH(MonsterTable!$B$1,MonsterTable!$A$1:$B$1,0),0))),OR(ISBLANK(BG567),ISBLANK(BH567))),#N/A,
IFERROR(VLOOKUP(BE567,MonsterTable!$A:$B,MATCH(MonsterTable!$B$1,MonsterTable!$A$1:$B$1,0),0),
IF(OR(NOT(ISBLANK(BG567)),ISBLANK(BH567)),#N/A,
IF(BE567="empty","empty",
VLOOKUP(BE567,MonsterGroupTable!$A:$A,1,0)))))))</f>
        <v/>
      </c>
    </row>
    <row r="568" spans="1:58" x14ac:dyDescent="0.3">
      <c r="A568">
        <v>10567</v>
      </c>
      <c r="B568">
        <f t="shared" si="17"/>
        <v>1.1000000000000001</v>
      </c>
      <c r="C568">
        <f t="shared" si="17"/>
        <v>1.1000000000000001</v>
      </c>
      <c r="F568">
        <v>4680</v>
      </c>
      <c r="G568">
        <v>151580</v>
      </c>
      <c r="H568" t="s">
        <v>29</v>
      </c>
      <c r="I568" t="s">
        <v>30</v>
      </c>
      <c r="J568" t="s">
        <v>85</v>
      </c>
      <c r="K568" t="s">
        <v>86</v>
      </c>
      <c r="L568">
        <v>0</v>
      </c>
      <c r="M568">
        <v>-4.75</v>
      </c>
      <c r="N568">
        <v>-3.5</v>
      </c>
      <c r="O568">
        <v>4.75</v>
      </c>
      <c r="P568">
        <v>3</v>
      </c>
      <c r="Q568">
        <v>-13.5</v>
      </c>
      <c r="R568">
        <v>2.5499999999999998</v>
      </c>
      <c r="S568">
        <v>-6.75</v>
      </c>
      <c r="T568" t="str">
        <f t="shared" si="16"/>
        <v>g101,5</v>
      </c>
      <c r="U568" s="1" t="s">
        <v>78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g101</v>
      </c>
      <c r="X568">
        <v>5</v>
      </c>
      <c r="Z568" s="2" t="str">
        <f>IF(AND(ISBLANK(Y568),OR(NOT(ISBLANK(AA568)),NOT(ISBLANK(AB568)))),#N/A,
IF(ISBLANK(Y568),"",
IF(AND(NOT(ISERROR(VLOOKUP(Y568,MonsterTable!$A:$B,MATCH(MonsterTable!$B$1,MonsterTable!$A$1:$B$1,0),0))),OR(ISBLANK(AA568),ISBLANK(AB568))),#N/A,
IFERROR(VLOOKUP(Y568,MonsterTable!$A:$B,MATCH(MonsterTable!$B$1,MonsterTable!$A$1:$B$1,0),0),
IF(OR(NOT(ISBLANK(AA568)),ISBLANK(AB568)),#N/A,
IF(Y568="empty","empty",
VLOOKUP(Y568,MonsterGroupTable!$A:$A,1,0)))))))</f>
        <v/>
      </c>
      <c r="AD568" s="2" t="str">
        <f>IF(AND(ISBLANK(AC568),OR(NOT(ISBLANK(AE568)),NOT(ISBLANK(AF568)))),#N/A,
IF(ISBLANK(AC568),"",
IF(AND(NOT(ISERROR(VLOOKUP(AC568,MonsterTable!$A:$B,MATCH(MonsterTable!$B$1,MonsterTable!$A$1:$B$1,0),0))),OR(ISBLANK(AE568),ISBLANK(AF568))),#N/A,
IFERROR(VLOOKUP(AC568,MonsterTable!$A:$B,MATCH(MonsterTable!$B$1,MonsterTable!$A$1:$B$1,0),0),
IF(OR(NOT(ISBLANK(AE568)),ISBLANK(AF568)),#N/A,
IF(AC568="empty","empty",
VLOOKUP(AC568,MonsterGroupTable!$A:$A,1,0)))))))</f>
        <v/>
      </c>
      <c r="AH568" s="2" t="str">
        <f>IF(AND(ISBLANK(AG568),OR(NOT(ISBLANK(AI568)),NOT(ISBLANK(AJ568)))),#N/A,
IF(ISBLANK(AG568),"",
IF(AND(NOT(ISERROR(VLOOKUP(AG568,MonsterTable!$A:$B,MATCH(MonsterTable!$B$1,MonsterTable!$A$1:$B$1,0),0))),OR(ISBLANK(AI568),ISBLANK(AJ568))),#N/A,
IFERROR(VLOOKUP(AG568,MonsterTable!$A:$B,MATCH(MonsterTable!$B$1,MonsterTable!$A$1:$B$1,0),0),
IF(OR(NOT(ISBLANK(AI568)),ISBLANK(AJ568)),#N/A,
IF(AG568="empty","empty",
VLOOKUP(AG568,MonsterGroupTable!$A:$A,1,0)))))))</f>
        <v/>
      </c>
      <c r="AL568" s="2" t="str">
        <f>IF(AND(ISBLANK(AK568),OR(NOT(ISBLANK(AM568)),NOT(ISBLANK(AN568)))),#N/A,
IF(ISBLANK(AK568),"",
IF(AND(NOT(ISERROR(VLOOKUP(AK568,MonsterTable!$A:$B,MATCH(MonsterTable!$B$1,MonsterTable!$A$1:$B$1,0),0))),OR(ISBLANK(AM568),ISBLANK(AN568))),#N/A,
IFERROR(VLOOKUP(AK568,MonsterTable!$A:$B,MATCH(MonsterTable!$B$1,MonsterTable!$A$1:$B$1,0),0),
IF(OR(NOT(ISBLANK(AM568)),ISBLANK(AN568)),#N/A,
IF(AK568="empty","empty",
VLOOKUP(AK568,MonsterGroupTable!$A:$A,1,0)))))))</f>
        <v/>
      </c>
      <c r="AP568" s="2" t="str">
        <f>IF(AND(ISBLANK(AO568),OR(NOT(ISBLANK(AQ568)),NOT(ISBLANK(AR568)))),#N/A,
IF(ISBLANK(AO568),"",
IF(AND(NOT(ISERROR(VLOOKUP(AO568,MonsterTable!$A:$B,MATCH(MonsterTable!$B$1,MonsterTable!$A$1:$B$1,0),0))),OR(ISBLANK(AQ568),ISBLANK(AR568))),#N/A,
IFERROR(VLOOKUP(AO568,MonsterTable!$A:$B,MATCH(MonsterTable!$B$1,MonsterTable!$A$1:$B$1,0),0),
IF(OR(NOT(ISBLANK(AQ568)),ISBLANK(AR568)),#N/A,
IF(AO568="empty","empty",
VLOOKUP(AO568,MonsterGroupTable!$A:$A,1,0)))))))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B568" s="2" t="str">
        <f>IF(AND(ISBLANK(BA568),OR(NOT(ISBLANK(BC568)),NOT(ISBLANK(BD568)))),#N/A,
IF(ISBLANK(BA568),"",
IF(AND(NOT(ISERROR(VLOOKUP(BA568,MonsterTable!$A:$B,MATCH(MonsterTable!$B$1,MonsterTable!$A$1:$B$1,0),0))),OR(ISBLANK(BC568),ISBLANK(BD568))),#N/A,
IFERROR(VLOOKUP(BA568,MonsterTable!$A:$B,MATCH(MonsterTable!$B$1,MonsterTable!$A$1:$B$1,0),0),
IF(OR(NOT(ISBLANK(BC568)),ISBLANK(BD568)),#N/A,
IF(BA568="empty","empty",
VLOOKUP(BA568,MonsterGroupTable!$A:$A,1,0)))))))</f>
        <v/>
      </c>
      <c r="BF568" s="2" t="str">
        <f>IF(AND(ISBLANK(BE568),OR(NOT(ISBLANK(BG568)),NOT(ISBLANK(BH568)))),#N/A,
IF(ISBLANK(BE568),"",
IF(AND(NOT(ISERROR(VLOOKUP(BE568,MonsterTable!$A:$B,MATCH(MonsterTable!$B$1,MonsterTable!$A$1:$B$1,0),0))),OR(ISBLANK(BG568),ISBLANK(BH568))),#N/A,
IFERROR(VLOOKUP(BE568,MonsterTable!$A:$B,MATCH(MonsterTable!$B$1,MonsterTable!$A$1:$B$1,0),0),
IF(OR(NOT(ISBLANK(BG568)),ISBLANK(BH568)),#N/A,
IF(BE568="empty","empty",
VLOOKUP(BE568,MonsterGroupTable!$A:$A,1,0)))))))</f>
        <v/>
      </c>
    </row>
    <row r="569" spans="1:58" x14ac:dyDescent="0.3">
      <c r="A569">
        <v>10568</v>
      </c>
      <c r="B569">
        <f t="shared" si="17"/>
        <v>1.1000000000000001</v>
      </c>
      <c r="C569">
        <f t="shared" si="17"/>
        <v>1.1000000000000001</v>
      </c>
      <c r="F569">
        <v>4680</v>
      </c>
      <c r="G569">
        <v>152360</v>
      </c>
      <c r="H569" t="s">
        <v>29</v>
      </c>
      <c r="I569" t="s">
        <v>30</v>
      </c>
      <c r="J569" t="s">
        <v>85</v>
      </c>
      <c r="K569" t="s">
        <v>86</v>
      </c>
      <c r="L569">
        <v>0</v>
      </c>
      <c r="M569">
        <v>-4.75</v>
      </c>
      <c r="N569">
        <v>-3.5</v>
      </c>
      <c r="O569">
        <v>4.75</v>
      </c>
      <c r="P569">
        <v>3</v>
      </c>
      <c r="Q569">
        <v>-13.5</v>
      </c>
      <c r="R569">
        <v>2.5499999999999998</v>
      </c>
      <c r="S569">
        <v>-6.75</v>
      </c>
      <c r="T569" t="str">
        <f t="shared" si="16"/>
        <v>g101,5</v>
      </c>
      <c r="U569" s="1" t="s">
        <v>78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g101</v>
      </c>
      <c r="X569">
        <v>5</v>
      </c>
      <c r="Z569" s="2" t="str">
        <f>IF(AND(ISBLANK(Y569),OR(NOT(ISBLANK(AA569)),NOT(ISBLANK(AB569)))),#N/A,
IF(ISBLANK(Y569),"",
IF(AND(NOT(ISERROR(VLOOKUP(Y569,MonsterTable!$A:$B,MATCH(MonsterTable!$B$1,MonsterTable!$A$1:$B$1,0),0))),OR(ISBLANK(AA569),ISBLANK(AB569))),#N/A,
IFERROR(VLOOKUP(Y569,MonsterTable!$A:$B,MATCH(MonsterTable!$B$1,MonsterTable!$A$1:$B$1,0),0),
IF(OR(NOT(ISBLANK(AA569)),ISBLANK(AB569)),#N/A,
IF(Y569="empty","empty",
VLOOKUP(Y569,MonsterGroupTable!$A:$A,1,0)))))))</f>
        <v/>
      </c>
      <c r="AD569" s="2" t="str">
        <f>IF(AND(ISBLANK(AC569),OR(NOT(ISBLANK(AE569)),NOT(ISBLANK(AF569)))),#N/A,
IF(ISBLANK(AC569),"",
IF(AND(NOT(ISERROR(VLOOKUP(AC569,MonsterTable!$A:$B,MATCH(MonsterTable!$B$1,MonsterTable!$A$1:$B$1,0),0))),OR(ISBLANK(AE569),ISBLANK(AF569))),#N/A,
IFERROR(VLOOKUP(AC569,MonsterTable!$A:$B,MATCH(MonsterTable!$B$1,MonsterTable!$A$1:$B$1,0),0),
IF(OR(NOT(ISBLANK(AE569)),ISBLANK(AF569)),#N/A,
IF(AC569="empty","empty",
VLOOKUP(AC569,MonsterGroupTable!$A:$A,1,0)))))))</f>
        <v/>
      </c>
      <c r="AH569" s="2" t="str">
        <f>IF(AND(ISBLANK(AG569),OR(NOT(ISBLANK(AI569)),NOT(ISBLANK(AJ569)))),#N/A,
IF(ISBLANK(AG569),"",
IF(AND(NOT(ISERROR(VLOOKUP(AG569,MonsterTable!$A:$B,MATCH(MonsterTable!$B$1,MonsterTable!$A$1:$B$1,0),0))),OR(ISBLANK(AI569),ISBLANK(AJ569))),#N/A,
IFERROR(VLOOKUP(AG569,MonsterTable!$A:$B,MATCH(MonsterTable!$B$1,MonsterTable!$A$1:$B$1,0),0),
IF(OR(NOT(ISBLANK(AI569)),ISBLANK(AJ569)),#N/A,
IF(AG569="empty","empty",
VLOOKUP(AG569,MonsterGroupTable!$A:$A,1,0)))))))</f>
        <v/>
      </c>
      <c r="AL569" s="2" t="str">
        <f>IF(AND(ISBLANK(AK569),OR(NOT(ISBLANK(AM569)),NOT(ISBLANK(AN569)))),#N/A,
IF(ISBLANK(AK569),"",
IF(AND(NOT(ISERROR(VLOOKUP(AK569,MonsterTable!$A:$B,MATCH(MonsterTable!$B$1,MonsterTable!$A$1:$B$1,0),0))),OR(ISBLANK(AM569),ISBLANK(AN569))),#N/A,
IFERROR(VLOOKUP(AK569,MonsterTable!$A:$B,MATCH(MonsterTable!$B$1,MonsterTable!$A$1:$B$1,0),0),
IF(OR(NOT(ISBLANK(AM569)),ISBLANK(AN569)),#N/A,
IF(AK569="empty","empty",
VLOOKUP(AK569,MonsterGroupTable!$A:$A,1,0)))))))</f>
        <v/>
      </c>
      <c r="AP569" s="2" t="str">
        <f>IF(AND(ISBLANK(AO569),OR(NOT(ISBLANK(AQ569)),NOT(ISBLANK(AR569)))),#N/A,
IF(ISBLANK(AO569),"",
IF(AND(NOT(ISERROR(VLOOKUP(AO569,MonsterTable!$A:$B,MATCH(MonsterTable!$B$1,MonsterTable!$A$1:$B$1,0),0))),OR(ISBLANK(AQ569),ISBLANK(AR569))),#N/A,
IFERROR(VLOOKUP(AO569,MonsterTable!$A:$B,MATCH(MonsterTable!$B$1,MonsterTable!$A$1:$B$1,0),0),
IF(OR(NOT(ISBLANK(AQ569)),ISBLANK(AR569)),#N/A,
IF(AO569="empty","empty",
VLOOKUP(AO569,MonsterGroupTable!$A:$A,1,0)))))))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B569" s="2" t="str">
        <f>IF(AND(ISBLANK(BA569),OR(NOT(ISBLANK(BC569)),NOT(ISBLANK(BD569)))),#N/A,
IF(ISBLANK(BA569),"",
IF(AND(NOT(ISERROR(VLOOKUP(BA569,MonsterTable!$A:$B,MATCH(MonsterTable!$B$1,MonsterTable!$A$1:$B$1,0),0))),OR(ISBLANK(BC569),ISBLANK(BD569))),#N/A,
IFERROR(VLOOKUP(BA569,MonsterTable!$A:$B,MATCH(MonsterTable!$B$1,MonsterTable!$A$1:$B$1,0),0),
IF(OR(NOT(ISBLANK(BC569)),ISBLANK(BD569)),#N/A,
IF(BA569="empty","empty",
VLOOKUP(BA569,MonsterGroupTable!$A:$A,1,0)))))))</f>
        <v/>
      </c>
      <c r="BF569" s="2" t="str">
        <f>IF(AND(ISBLANK(BE569),OR(NOT(ISBLANK(BG569)),NOT(ISBLANK(BH569)))),#N/A,
IF(ISBLANK(BE569),"",
IF(AND(NOT(ISERROR(VLOOKUP(BE569,MonsterTable!$A:$B,MATCH(MonsterTable!$B$1,MonsterTable!$A$1:$B$1,0),0))),OR(ISBLANK(BG569),ISBLANK(BH569))),#N/A,
IFERROR(VLOOKUP(BE569,MonsterTable!$A:$B,MATCH(MonsterTable!$B$1,MonsterTable!$A$1:$B$1,0),0),
IF(OR(NOT(ISBLANK(BG569)),ISBLANK(BH569)),#N/A,
IF(BE569="empty","empty",
VLOOKUP(BE569,MonsterGroupTable!$A:$A,1,0)))))))</f>
        <v/>
      </c>
    </row>
    <row r="570" spans="1:58" x14ac:dyDescent="0.3">
      <c r="A570">
        <v>10569</v>
      </c>
      <c r="B570">
        <f t="shared" si="17"/>
        <v>1.1000000000000001</v>
      </c>
      <c r="C570">
        <f t="shared" si="17"/>
        <v>1.1000000000000001</v>
      </c>
      <c r="F570">
        <v>4680</v>
      </c>
      <c r="G570">
        <v>153140</v>
      </c>
      <c r="H570" t="s">
        <v>29</v>
      </c>
      <c r="I570" t="s">
        <v>30</v>
      </c>
      <c r="J570" t="s">
        <v>85</v>
      </c>
      <c r="K570" t="s">
        <v>86</v>
      </c>
      <c r="L570">
        <v>0</v>
      </c>
      <c r="M570">
        <v>-4.75</v>
      </c>
      <c r="N570">
        <v>-3.5</v>
      </c>
      <c r="O570">
        <v>4.75</v>
      </c>
      <c r="P570">
        <v>3</v>
      </c>
      <c r="Q570">
        <v>-13.5</v>
      </c>
      <c r="R570">
        <v>2.5499999999999998</v>
      </c>
      <c r="S570">
        <v>-6.75</v>
      </c>
      <c r="T570" t="str">
        <f t="shared" si="16"/>
        <v>g101,5</v>
      </c>
      <c r="U570" s="1" t="s">
        <v>78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g101</v>
      </c>
      <c r="X570">
        <v>5</v>
      </c>
      <c r="Z570" s="2" t="str">
        <f>IF(AND(ISBLANK(Y570),OR(NOT(ISBLANK(AA570)),NOT(ISBLANK(AB570)))),#N/A,
IF(ISBLANK(Y570),"",
IF(AND(NOT(ISERROR(VLOOKUP(Y570,MonsterTable!$A:$B,MATCH(MonsterTable!$B$1,MonsterTable!$A$1:$B$1,0),0))),OR(ISBLANK(AA570),ISBLANK(AB570))),#N/A,
IFERROR(VLOOKUP(Y570,MonsterTable!$A:$B,MATCH(MonsterTable!$B$1,MonsterTable!$A$1:$B$1,0),0),
IF(OR(NOT(ISBLANK(AA570)),ISBLANK(AB570)),#N/A,
IF(Y570="empty","empty",
VLOOKUP(Y570,MonsterGroupTable!$A:$A,1,0)))))))</f>
        <v/>
      </c>
      <c r="AD570" s="2" t="str">
        <f>IF(AND(ISBLANK(AC570),OR(NOT(ISBLANK(AE570)),NOT(ISBLANK(AF570)))),#N/A,
IF(ISBLANK(AC570),"",
IF(AND(NOT(ISERROR(VLOOKUP(AC570,MonsterTable!$A:$B,MATCH(MonsterTable!$B$1,MonsterTable!$A$1:$B$1,0),0))),OR(ISBLANK(AE570),ISBLANK(AF570))),#N/A,
IFERROR(VLOOKUP(AC570,MonsterTable!$A:$B,MATCH(MonsterTable!$B$1,MonsterTable!$A$1:$B$1,0),0),
IF(OR(NOT(ISBLANK(AE570)),ISBLANK(AF570)),#N/A,
IF(AC570="empty","empty",
VLOOKUP(AC570,MonsterGroupTable!$A:$A,1,0)))))))</f>
        <v/>
      </c>
      <c r="AH570" s="2" t="str">
        <f>IF(AND(ISBLANK(AG570),OR(NOT(ISBLANK(AI570)),NOT(ISBLANK(AJ570)))),#N/A,
IF(ISBLANK(AG570),"",
IF(AND(NOT(ISERROR(VLOOKUP(AG570,MonsterTable!$A:$B,MATCH(MonsterTable!$B$1,MonsterTable!$A$1:$B$1,0),0))),OR(ISBLANK(AI570),ISBLANK(AJ570))),#N/A,
IFERROR(VLOOKUP(AG570,MonsterTable!$A:$B,MATCH(MonsterTable!$B$1,MonsterTable!$A$1:$B$1,0),0),
IF(OR(NOT(ISBLANK(AI570)),ISBLANK(AJ570)),#N/A,
IF(AG570="empty","empty",
VLOOKUP(AG570,MonsterGroupTable!$A:$A,1,0)))))))</f>
        <v/>
      </c>
      <c r="AL570" s="2" t="str">
        <f>IF(AND(ISBLANK(AK570),OR(NOT(ISBLANK(AM570)),NOT(ISBLANK(AN570)))),#N/A,
IF(ISBLANK(AK570),"",
IF(AND(NOT(ISERROR(VLOOKUP(AK570,MonsterTable!$A:$B,MATCH(MonsterTable!$B$1,MonsterTable!$A$1:$B$1,0),0))),OR(ISBLANK(AM570),ISBLANK(AN570))),#N/A,
IFERROR(VLOOKUP(AK570,MonsterTable!$A:$B,MATCH(MonsterTable!$B$1,MonsterTable!$A$1:$B$1,0),0),
IF(OR(NOT(ISBLANK(AM570)),ISBLANK(AN570)),#N/A,
IF(AK570="empty","empty",
VLOOKUP(AK570,MonsterGroupTable!$A:$A,1,0)))))))</f>
        <v/>
      </c>
      <c r="AP570" s="2" t="str">
        <f>IF(AND(ISBLANK(AO570),OR(NOT(ISBLANK(AQ570)),NOT(ISBLANK(AR570)))),#N/A,
IF(ISBLANK(AO570),"",
IF(AND(NOT(ISERROR(VLOOKUP(AO570,MonsterTable!$A:$B,MATCH(MonsterTable!$B$1,MonsterTable!$A$1:$B$1,0),0))),OR(ISBLANK(AQ570),ISBLANK(AR570))),#N/A,
IFERROR(VLOOKUP(AO570,MonsterTable!$A:$B,MATCH(MonsterTable!$B$1,MonsterTable!$A$1:$B$1,0),0),
IF(OR(NOT(ISBLANK(AQ570)),ISBLANK(AR570)),#N/A,
IF(AO570="empty","empty",
VLOOKUP(AO570,MonsterGroupTable!$A:$A,1,0)))))))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B570" s="2" t="str">
        <f>IF(AND(ISBLANK(BA570),OR(NOT(ISBLANK(BC570)),NOT(ISBLANK(BD570)))),#N/A,
IF(ISBLANK(BA570),"",
IF(AND(NOT(ISERROR(VLOOKUP(BA570,MonsterTable!$A:$B,MATCH(MonsterTable!$B$1,MonsterTable!$A$1:$B$1,0),0))),OR(ISBLANK(BC570),ISBLANK(BD570))),#N/A,
IFERROR(VLOOKUP(BA570,MonsterTable!$A:$B,MATCH(MonsterTable!$B$1,MonsterTable!$A$1:$B$1,0),0),
IF(OR(NOT(ISBLANK(BC570)),ISBLANK(BD570)),#N/A,
IF(BA570="empty","empty",
VLOOKUP(BA570,MonsterGroupTable!$A:$A,1,0)))))))</f>
        <v/>
      </c>
      <c r="BF570" s="2" t="str">
        <f>IF(AND(ISBLANK(BE570),OR(NOT(ISBLANK(BG570)),NOT(ISBLANK(BH570)))),#N/A,
IF(ISBLANK(BE570),"",
IF(AND(NOT(ISERROR(VLOOKUP(BE570,MonsterTable!$A:$B,MATCH(MonsterTable!$B$1,MonsterTable!$A$1:$B$1,0),0))),OR(ISBLANK(BG570),ISBLANK(BH570))),#N/A,
IFERROR(VLOOKUP(BE570,MonsterTable!$A:$B,MATCH(MonsterTable!$B$1,MonsterTable!$A$1:$B$1,0),0),
IF(OR(NOT(ISBLANK(BG570)),ISBLANK(BH570)),#N/A,
IF(BE570="empty","empty",
VLOOKUP(BE570,MonsterGroupTable!$A:$A,1,0)))))))</f>
        <v/>
      </c>
    </row>
    <row r="571" spans="1:58" x14ac:dyDescent="0.3">
      <c r="A571">
        <v>10570</v>
      </c>
      <c r="B571">
        <f t="shared" si="17"/>
        <v>1.2</v>
      </c>
      <c r="C571">
        <f t="shared" si="17"/>
        <v>1.1000000000000001</v>
      </c>
      <c r="F571">
        <v>4680</v>
      </c>
      <c r="G571">
        <v>153920</v>
      </c>
      <c r="H571" t="s">
        <v>29</v>
      </c>
      <c r="I571" t="s">
        <v>30</v>
      </c>
      <c r="J571" t="s">
        <v>85</v>
      </c>
      <c r="K571" t="s">
        <v>86</v>
      </c>
      <c r="L571">
        <v>0</v>
      </c>
      <c r="M571">
        <v>-4.75</v>
      </c>
      <c r="N571">
        <v>-3.5</v>
      </c>
      <c r="O571">
        <v>4.75</v>
      </c>
      <c r="P571">
        <v>3</v>
      </c>
      <c r="Q571">
        <v>-13.5</v>
      </c>
      <c r="R571">
        <v>2.5499999999999998</v>
      </c>
      <c r="S571">
        <v>-6.75</v>
      </c>
      <c r="T571" t="str">
        <f t="shared" si="16"/>
        <v>g101,5</v>
      </c>
      <c r="U571" s="1" t="s">
        <v>78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g101</v>
      </c>
      <c r="X571">
        <v>5</v>
      </c>
      <c r="Z571" s="2" t="str">
        <f>IF(AND(ISBLANK(Y571),OR(NOT(ISBLANK(AA571)),NOT(ISBLANK(AB571)))),#N/A,
IF(ISBLANK(Y571),"",
IF(AND(NOT(ISERROR(VLOOKUP(Y571,MonsterTable!$A:$B,MATCH(MonsterTable!$B$1,MonsterTable!$A$1:$B$1,0),0))),OR(ISBLANK(AA571),ISBLANK(AB571))),#N/A,
IFERROR(VLOOKUP(Y571,MonsterTable!$A:$B,MATCH(MonsterTable!$B$1,MonsterTable!$A$1:$B$1,0),0),
IF(OR(NOT(ISBLANK(AA571)),ISBLANK(AB571)),#N/A,
IF(Y571="empty","empty",
VLOOKUP(Y571,MonsterGroupTable!$A:$A,1,0)))))))</f>
        <v/>
      </c>
      <c r="AD571" s="2" t="str">
        <f>IF(AND(ISBLANK(AC571),OR(NOT(ISBLANK(AE571)),NOT(ISBLANK(AF571)))),#N/A,
IF(ISBLANK(AC571),"",
IF(AND(NOT(ISERROR(VLOOKUP(AC571,MonsterTable!$A:$B,MATCH(MonsterTable!$B$1,MonsterTable!$A$1:$B$1,0),0))),OR(ISBLANK(AE571),ISBLANK(AF571))),#N/A,
IFERROR(VLOOKUP(AC571,MonsterTable!$A:$B,MATCH(MonsterTable!$B$1,MonsterTable!$A$1:$B$1,0),0),
IF(OR(NOT(ISBLANK(AE571)),ISBLANK(AF571)),#N/A,
IF(AC571="empty","empty",
VLOOKUP(AC571,MonsterGroupTable!$A:$A,1,0)))))))</f>
        <v/>
      </c>
      <c r="AH571" s="2" t="str">
        <f>IF(AND(ISBLANK(AG571),OR(NOT(ISBLANK(AI571)),NOT(ISBLANK(AJ571)))),#N/A,
IF(ISBLANK(AG571),"",
IF(AND(NOT(ISERROR(VLOOKUP(AG571,MonsterTable!$A:$B,MATCH(MonsterTable!$B$1,MonsterTable!$A$1:$B$1,0),0))),OR(ISBLANK(AI571),ISBLANK(AJ571))),#N/A,
IFERROR(VLOOKUP(AG571,MonsterTable!$A:$B,MATCH(MonsterTable!$B$1,MonsterTable!$A$1:$B$1,0),0),
IF(OR(NOT(ISBLANK(AI571)),ISBLANK(AJ571)),#N/A,
IF(AG571="empty","empty",
VLOOKUP(AG571,MonsterGroupTable!$A:$A,1,0)))))))</f>
        <v/>
      </c>
      <c r="AL571" s="2" t="str">
        <f>IF(AND(ISBLANK(AK571),OR(NOT(ISBLANK(AM571)),NOT(ISBLANK(AN571)))),#N/A,
IF(ISBLANK(AK571),"",
IF(AND(NOT(ISERROR(VLOOKUP(AK571,MonsterTable!$A:$B,MATCH(MonsterTable!$B$1,MonsterTable!$A$1:$B$1,0),0))),OR(ISBLANK(AM571),ISBLANK(AN571))),#N/A,
IFERROR(VLOOKUP(AK571,MonsterTable!$A:$B,MATCH(MonsterTable!$B$1,MonsterTable!$A$1:$B$1,0),0),
IF(OR(NOT(ISBLANK(AM571)),ISBLANK(AN571)),#N/A,
IF(AK571="empty","empty",
VLOOKUP(AK571,MonsterGroupTable!$A:$A,1,0)))))))</f>
        <v/>
      </c>
      <c r="AP571" s="2" t="str">
        <f>IF(AND(ISBLANK(AO571),OR(NOT(ISBLANK(AQ571)),NOT(ISBLANK(AR571)))),#N/A,
IF(ISBLANK(AO571),"",
IF(AND(NOT(ISERROR(VLOOKUP(AO571,MonsterTable!$A:$B,MATCH(MonsterTable!$B$1,MonsterTable!$A$1:$B$1,0),0))),OR(ISBLANK(AQ571),ISBLANK(AR571))),#N/A,
IFERROR(VLOOKUP(AO571,MonsterTable!$A:$B,MATCH(MonsterTable!$B$1,MonsterTable!$A$1:$B$1,0),0),
IF(OR(NOT(ISBLANK(AQ571)),ISBLANK(AR571)),#N/A,
IF(AO571="empty","empty",
VLOOKUP(AO571,MonsterGroupTable!$A:$A,1,0)))))))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B571" s="2" t="str">
        <f>IF(AND(ISBLANK(BA571),OR(NOT(ISBLANK(BC571)),NOT(ISBLANK(BD571)))),#N/A,
IF(ISBLANK(BA571),"",
IF(AND(NOT(ISERROR(VLOOKUP(BA571,MonsterTable!$A:$B,MATCH(MonsterTable!$B$1,MonsterTable!$A$1:$B$1,0),0))),OR(ISBLANK(BC571),ISBLANK(BD571))),#N/A,
IFERROR(VLOOKUP(BA571,MonsterTable!$A:$B,MATCH(MonsterTable!$B$1,MonsterTable!$A$1:$B$1,0),0),
IF(OR(NOT(ISBLANK(BC571)),ISBLANK(BD571)),#N/A,
IF(BA571="empty","empty",
VLOOKUP(BA571,MonsterGroupTable!$A:$A,1,0)))))))</f>
        <v/>
      </c>
      <c r="BF571" s="2" t="str">
        <f>IF(AND(ISBLANK(BE571),OR(NOT(ISBLANK(BG571)),NOT(ISBLANK(BH571)))),#N/A,
IF(ISBLANK(BE571),"",
IF(AND(NOT(ISERROR(VLOOKUP(BE571,MonsterTable!$A:$B,MATCH(MonsterTable!$B$1,MonsterTable!$A$1:$B$1,0),0))),OR(ISBLANK(BG571),ISBLANK(BH571))),#N/A,
IFERROR(VLOOKUP(BE571,MonsterTable!$A:$B,MATCH(MonsterTable!$B$1,MonsterTable!$A$1:$B$1,0),0),
IF(OR(NOT(ISBLANK(BG571)),ISBLANK(BH571)),#N/A,
IF(BE571="empty","empty",
VLOOKUP(BE571,MonsterGroupTable!$A:$A,1,0)))))))</f>
        <v/>
      </c>
    </row>
    <row r="572" spans="1:58" x14ac:dyDescent="0.3">
      <c r="A572">
        <v>10571</v>
      </c>
      <c r="B572">
        <f t="shared" si="17"/>
        <v>1.1000000000000001</v>
      </c>
      <c r="C572">
        <f t="shared" si="17"/>
        <v>1.1000000000000001</v>
      </c>
      <c r="F572">
        <v>4680</v>
      </c>
      <c r="G572">
        <v>154700</v>
      </c>
      <c r="H572" t="s">
        <v>29</v>
      </c>
      <c r="I572" t="s">
        <v>30</v>
      </c>
      <c r="J572" t="s">
        <v>85</v>
      </c>
      <c r="K572" t="s">
        <v>86</v>
      </c>
      <c r="L572">
        <v>0</v>
      </c>
      <c r="M572">
        <v>-4.75</v>
      </c>
      <c r="N572">
        <v>-3.5</v>
      </c>
      <c r="O572">
        <v>4.75</v>
      </c>
      <c r="P572">
        <v>3</v>
      </c>
      <c r="Q572">
        <v>-13.5</v>
      </c>
      <c r="R572">
        <v>2.5499999999999998</v>
      </c>
      <c r="S572">
        <v>-6.75</v>
      </c>
      <c r="T572" t="str">
        <f t="shared" si="16"/>
        <v>g101,5</v>
      </c>
      <c r="U572" s="1" t="s">
        <v>78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g101</v>
      </c>
      <c r="X572">
        <v>5</v>
      </c>
      <c r="Z572" s="2" t="str">
        <f>IF(AND(ISBLANK(Y572),OR(NOT(ISBLANK(AA572)),NOT(ISBLANK(AB572)))),#N/A,
IF(ISBLANK(Y572),"",
IF(AND(NOT(ISERROR(VLOOKUP(Y572,MonsterTable!$A:$B,MATCH(MonsterTable!$B$1,MonsterTable!$A$1:$B$1,0),0))),OR(ISBLANK(AA572),ISBLANK(AB572))),#N/A,
IFERROR(VLOOKUP(Y572,MonsterTable!$A:$B,MATCH(MonsterTable!$B$1,MonsterTable!$A$1:$B$1,0),0),
IF(OR(NOT(ISBLANK(AA572)),ISBLANK(AB572)),#N/A,
IF(Y572="empty","empty",
VLOOKUP(Y572,MonsterGroupTable!$A:$A,1,0)))))))</f>
        <v/>
      </c>
      <c r="AD572" s="2" t="str">
        <f>IF(AND(ISBLANK(AC572),OR(NOT(ISBLANK(AE572)),NOT(ISBLANK(AF572)))),#N/A,
IF(ISBLANK(AC572),"",
IF(AND(NOT(ISERROR(VLOOKUP(AC572,MonsterTable!$A:$B,MATCH(MonsterTable!$B$1,MonsterTable!$A$1:$B$1,0),0))),OR(ISBLANK(AE572),ISBLANK(AF572))),#N/A,
IFERROR(VLOOKUP(AC572,MonsterTable!$A:$B,MATCH(MonsterTable!$B$1,MonsterTable!$A$1:$B$1,0),0),
IF(OR(NOT(ISBLANK(AE572)),ISBLANK(AF572)),#N/A,
IF(AC572="empty","empty",
VLOOKUP(AC572,MonsterGroupTable!$A:$A,1,0)))))))</f>
        <v/>
      </c>
      <c r="AH572" s="2" t="str">
        <f>IF(AND(ISBLANK(AG572),OR(NOT(ISBLANK(AI572)),NOT(ISBLANK(AJ572)))),#N/A,
IF(ISBLANK(AG572),"",
IF(AND(NOT(ISERROR(VLOOKUP(AG572,MonsterTable!$A:$B,MATCH(MonsterTable!$B$1,MonsterTable!$A$1:$B$1,0),0))),OR(ISBLANK(AI572),ISBLANK(AJ572))),#N/A,
IFERROR(VLOOKUP(AG572,MonsterTable!$A:$B,MATCH(MonsterTable!$B$1,MonsterTable!$A$1:$B$1,0),0),
IF(OR(NOT(ISBLANK(AI572)),ISBLANK(AJ572)),#N/A,
IF(AG572="empty","empty",
VLOOKUP(AG572,MonsterGroupTable!$A:$A,1,0)))))))</f>
        <v/>
      </c>
      <c r="AL572" s="2" t="str">
        <f>IF(AND(ISBLANK(AK572),OR(NOT(ISBLANK(AM572)),NOT(ISBLANK(AN572)))),#N/A,
IF(ISBLANK(AK572),"",
IF(AND(NOT(ISERROR(VLOOKUP(AK572,MonsterTable!$A:$B,MATCH(MonsterTable!$B$1,MonsterTable!$A$1:$B$1,0),0))),OR(ISBLANK(AM572),ISBLANK(AN572))),#N/A,
IFERROR(VLOOKUP(AK572,MonsterTable!$A:$B,MATCH(MonsterTable!$B$1,MonsterTable!$A$1:$B$1,0),0),
IF(OR(NOT(ISBLANK(AM572)),ISBLANK(AN572)),#N/A,
IF(AK572="empty","empty",
VLOOKUP(AK572,MonsterGroupTable!$A:$A,1,0)))))))</f>
        <v/>
      </c>
      <c r="AP572" s="2" t="str">
        <f>IF(AND(ISBLANK(AO572),OR(NOT(ISBLANK(AQ572)),NOT(ISBLANK(AR572)))),#N/A,
IF(ISBLANK(AO572),"",
IF(AND(NOT(ISERROR(VLOOKUP(AO572,MonsterTable!$A:$B,MATCH(MonsterTable!$B$1,MonsterTable!$A$1:$B$1,0),0))),OR(ISBLANK(AQ572),ISBLANK(AR572))),#N/A,
IFERROR(VLOOKUP(AO572,MonsterTable!$A:$B,MATCH(MonsterTable!$B$1,MonsterTable!$A$1:$B$1,0),0),
IF(OR(NOT(ISBLANK(AQ572)),ISBLANK(AR572)),#N/A,
IF(AO572="empty","empty",
VLOOKUP(AO572,MonsterGroupTable!$A:$A,1,0)))))))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B572" s="2" t="str">
        <f>IF(AND(ISBLANK(BA572),OR(NOT(ISBLANK(BC572)),NOT(ISBLANK(BD572)))),#N/A,
IF(ISBLANK(BA572),"",
IF(AND(NOT(ISERROR(VLOOKUP(BA572,MonsterTable!$A:$B,MATCH(MonsterTable!$B$1,MonsterTable!$A$1:$B$1,0),0))),OR(ISBLANK(BC572),ISBLANK(BD572))),#N/A,
IFERROR(VLOOKUP(BA572,MonsterTable!$A:$B,MATCH(MonsterTable!$B$1,MonsterTable!$A$1:$B$1,0),0),
IF(OR(NOT(ISBLANK(BC572)),ISBLANK(BD572)),#N/A,
IF(BA572="empty","empty",
VLOOKUP(BA572,MonsterGroupTable!$A:$A,1,0)))))))</f>
        <v/>
      </c>
      <c r="BF572" s="2" t="str">
        <f>IF(AND(ISBLANK(BE572),OR(NOT(ISBLANK(BG572)),NOT(ISBLANK(BH572)))),#N/A,
IF(ISBLANK(BE572),"",
IF(AND(NOT(ISERROR(VLOOKUP(BE572,MonsterTable!$A:$B,MATCH(MonsterTable!$B$1,MonsterTable!$A$1:$B$1,0),0))),OR(ISBLANK(BG572),ISBLANK(BH572))),#N/A,
IFERROR(VLOOKUP(BE572,MonsterTable!$A:$B,MATCH(MonsterTable!$B$1,MonsterTable!$A$1:$B$1,0),0),
IF(OR(NOT(ISBLANK(BG572)),ISBLANK(BH572)),#N/A,
IF(BE572="empty","empty",
VLOOKUP(BE572,MonsterGroupTable!$A:$A,1,0)))))))</f>
        <v/>
      </c>
    </row>
    <row r="573" spans="1:58" x14ac:dyDescent="0.3">
      <c r="A573">
        <v>10572</v>
      </c>
      <c r="B573">
        <f t="shared" si="17"/>
        <v>1.1000000000000001</v>
      </c>
      <c r="C573">
        <f t="shared" si="17"/>
        <v>1.1000000000000001</v>
      </c>
      <c r="F573">
        <v>4680</v>
      </c>
      <c r="G573">
        <v>155480</v>
      </c>
      <c r="H573" t="s">
        <v>29</v>
      </c>
      <c r="I573" t="s">
        <v>30</v>
      </c>
      <c r="J573" t="s">
        <v>85</v>
      </c>
      <c r="K573" t="s">
        <v>86</v>
      </c>
      <c r="L573">
        <v>0</v>
      </c>
      <c r="M573">
        <v>-4.75</v>
      </c>
      <c r="N573">
        <v>-3.5</v>
      </c>
      <c r="O573">
        <v>4.75</v>
      </c>
      <c r="P573">
        <v>3</v>
      </c>
      <c r="Q573">
        <v>-13.5</v>
      </c>
      <c r="R573">
        <v>2.5499999999999998</v>
      </c>
      <c r="S573">
        <v>-6.75</v>
      </c>
      <c r="T573" t="str">
        <f t="shared" si="16"/>
        <v>g101,5</v>
      </c>
      <c r="U573" s="1" t="s">
        <v>78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g101</v>
      </c>
      <c r="X573">
        <v>5</v>
      </c>
      <c r="Z573" s="2" t="str">
        <f>IF(AND(ISBLANK(Y573),OR(NOT(ISBLANK(AA573)),NOT(ISBLANK(AB573)))),#N/A,
IF(ISBLANK(Y573),"",
IF(AND(NOT(ISERROR(VLOOKUP(Y573,MonsterTable!$A:$B,MATCH(MonsterTable!$B$1,MonsterTable!$A$1:$B$1,0),0))),OR(ISBLANK(AA573),ISBLANK(AB573))),#N/A,
IFERROR(VLOOKUP(Y573,MonsterTable!$A:$B,MATCH(MonsterTable!$B$1,MonsterTable!$A$1:$B$1,0),0),
IF(OR(NOT(ISBLANK(AA573)),ISBLANK(AB573)),#N/A,
IF(Y573="empty","empty",
VLOOKUP(Y573,MonsterGroupTable!$A:$A,1,0)))))))</f>
        <v/>
      </c>
      <c r="AD573" s="2" t="str">
        <f>IF(AND(ISBLANK(AC573),OR(NOT(ISBLANK(AE573)),NOT(ISBLANK(AF573)))),#N/A,
IF(ISBLANK(AC573),"",
IF(AND(NOT(ISERROR(VLOOKUP(AC573,MonsterTable!$A:$B,MATCH(MonsterTable!$B$1,MonsterTable!$A$1:$B$1,0),0))),OR(ISBLANK(AE573),ISBLANK(AF573))),#N/A,
IFERROR(VLOOKUP(AC573,MonsterTable!$A:$B,MATCH(MonsterTable!$B$1,MonsterTable!$A$1:$B$1,0),0),
IF(OR(NOT(ISBLANK(AE573)),ISBLANK(AF573)),#N/A,
IF(AC573="empty","empty",
VLOOKUP(AC573,MonsterGroupTable!$A:$A,1,0)))))))</f>
        <v/>
      </c>
      <c r="AH573" s="2" t="str">
        <f>IF(AND(ISBLANK(AG573),OR(NOT(ISBLANK(AI573)),NOT(ISBLANK(AJ573)))),#N/A,
IF(ISBLANK(AG573),"",
IF(AND(NOT(ISERROR(VLOOKUP(AG573,MonsterTable!$A:$B,MATCH(MonsterTable!$B$1,MonsterTable!$A$1:$B$1,0),0))),OR(ISBLANK(AI573),ISBLANK(AJ573))),#N/A,
IFERROR(VLOOKUP(AG573,MonsterTable!$A:$B,MATCH(MonsterTable!$B$1,MonsterTable!$A$1:$B$1,0),0),
IF(OR(NOT(ISBLANK(AI573)),ISBLANK(AJ573)),#N/A,
IF(AG573="empty","empty",
VLOOKUP(AG573,MonsterGroupTable!$A:$A,1,0)))))))</f>
        <v/>
      </c>
      <c r="AL573" s="2" t="str">
        <f>IF(AND(ISBLANK(AK573),OR(NOT(ISBLANK(AM573)),NOT(ISBLANK(AN573)))),#N/A,
IF(ISBLANK(AK573),"",
IF(AND(NOT(ISERROR(VLOOKUP(AK573,MonsterTable!$A:$B,MATCH(MonsterTable!$B$1,MonsterTable!$A$1:$B$1,0),0))),OR(ISBLANK(AM573),ISBLANK(AN573))),#N/A,
IFERROR(VLOOKUP(AK573,MonsterTable!$A:$B,MATCH(MonsterTable!$B$1,MonsterTable!$A$1:$B$1,0),0),
IF(OR(NOT(ISBLANK(AM573)),ISBLANK(AN573)),#N/A,
IF(AK573="empty","empty",
VLOOKUP(AK573,MonsterGroupTable!$A:$A,1,0)))))))</f>
        <v/>
      </c>
      <c r="AP573" s="2" t="str">
        <f>IF(AND(ISBLANK(AO573),OR(NOT(ISBLANK(AQ573)),NOT(ISBLANK(AR573)))),#N/A,
IF(ISBLANK(AO573),"",
IF(AND(NOT(ISERROR(VLOOKUP(AO573,MonsterTable!$A:$B,MATCH(MonsterTable!$B$1,MonsterTable!$A$1:$B$1,0),0))),OR(ISBLANK(AQ573),ISBLANK(AR573))),#N/A,
IFERROR(VLOOKUP(AO573,MonsterTable!$A:$B,MATCH(MonsterTable!$B$1,MonsterTable!$A$1:$B$1,0),0),
IF(OR(NOT(ISBLANK(AQ573)),ISBLANK(AR573)),#N/A,
IF(AO573="empty","empty",
VLOOKUP(AO573,MonsterGroupTable!$A:$A,1,0)))))))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B573" s="2" t="str">
        <f>IF(AND(ISBLANK(BA573),OR(NOT(ISBLANK(BC573)),NOT(ISBLANK(BD573)))),#N/A,
IF(ISBLANK(BA573),"",
IF(AND(NOT(ISERROR(VLOOKUP(BA573,MonsterTable!$A:$B,MATCH(MonsterTable!$B$1,MonsterTable!$A$1:$B$1,0),0))),OR(ISBLANK(BC573),ISBLANK(BD573))),#N/A,
IFERROR(VLOOKUP(BA573,MonsterTable!$A:$B,MATCH(MonsterTable!$B$1,MonsterTable!$A$1:$B$1,0),0),
IF(OR(NOT(ISBLANK(BC573)),ISBLANK(BD573)),#N/A,
IF(BA573="empty","empty",
VLOOKUP(BA573,MonsterGroupTable!$A:$A,1,0)))))))</f>
        <v/>
      </c>
      <c r="BF573" s="2" t="str">
        <f>IF(AND(ISBLANK(BE573),OR(NOT(ISBLANK(BG573)),NOT(ISBLANK(BH573)))),#N/A,
IF(ISBLANK(BE573),"",
IF(AND(NOT(ISERROR(VLOOKUP(BE573,MonsterTable!$A:$B,MATCH(MonsterTable!$B$1,MonsterTable!$A$1:$B$1,0),0))),OR(ISBLANK(BG573),ISBLANK(BH573))),#N/A,
IFERROR(VLOOKUP(BE573,MonsterTable!$A:$B,MATCH(MonsterTable!$B$1,MonsterTable!$A$1:$B$1,0),0),
IF(OR(NOT(ISBLANK(BG573)),ISBLANK(BH573)),#N/A,
IF(BE573="empty","empty",
VLOOKUP(BE573,MonsterGroupTable!$A:$A,1,0)))))))</f>
        <v/>
      </c>
    </row>
    <row r="574" spans="1:58" x14ac:dyDescent="0.3">
      <c r="A574">
        <v>10573</v>
      </c>
      <c r="B574">
        <f t="shared" si="17"/>
        <v>1.1000000000000001</v>
      </c>
      <c r="C574">
        <f t="shared" si="17"/>
        <v>1.1000000000000001</v>
      </c>
      <c r="F574">
        <v>4680</v>
      </c>
      <c r="G574">
        <v>156260</v>
      </c>
      <c r="H574" t="s">
        <v>29</v>
      </c>
      <c r="I574" t="s">
        <v>30</v>
      </c>
      <c r="J574" t="s">
        <v>85</v>
      </c>
      <c r="K574" t="s">
        <v>86</v>
      </c>
      <c r="L574">
        <v>0</v>
      </c>
      <c r="M574">
        <v>-4.75</v>
      </c>
      <c r="N574">
        <v>-3.5</v>
      </c>
      <c r="O574">
        <v>4.75</v>
      </c>
      <c r="P574">
        <v>3</v>
      </c>
      <c r="Q574">
        <v>-13.5</v>
      </c>
      <c r="R574">
        <v>2.5499999999999998</v>
      </c>
      <c r="S574">
        <v>-6.75</v>
      </c>
      <c r="T574" t="str">
        <f t="shared" si="16"/>
        <v>g101,5</v>
      </c>
      <c r="U574" s="1" t="s">
        <v>78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g101</v>
      </c>
      <c r="X574">
        <v>5</v>
      </c>
      <c r="Z574" s="2" t="str">
        <f>IF(AND(ISBLANK(Y574),OR(NOT(ISBLANK(AA574)),NOT(ISBLANK(AB574)))),#N/A,
IF(ISBLANK(Y574),"",
IF(AND(NOT(ISERROR(VLOOKUP(Y574,MonsterTable!$A:$B,MATCH(MonsterTable!$B$1,MonsterTable!$A$1:$B$1,0),0))),OR(ISBLANK(AA574),ISBLANK(AB574))),#N/A,
IFERROR(VLOOKUP(Y574,MonsterTable!$A:$B,MATCH(MonsterTable!$B$1,MonsterTable!$A$1:$B$1,0),0),
IF(OR(NOT(ISBLANK(AA574)),ISBLANK(AB574)),#N/A,
IF(Y574="empty","empty",
VLOOKUP(Y574,MonsterGroupTable!$A:$A,1,0)))))))</f>
        <v/>
      </c>
      <c r="AD574" s="2" t="str">
        <f>IF(AND(ISBLANK(AC574),OR(NOT(ISBLANK(AE574)),NOT(ISBLANK(AF574)))),#N/A,
IF(ISBLANK(AC574),"",
IF(AND(NOT(ISERROR(VLOOKUP(AC574,MonsterTable!$A:$B,MATCH(MonsterTable!$B$1,MonsterTable!$A$1:$B$1,0),0))),OR(ISBLANK(AE574),ISBLANK(AF574))),#N/A,
IFERROR(VLOOKUP(AC574,MonsterTable!$A:$B,MATCH(MonsterTable!$B$1,MonsterTable!$A$1:$B$1,0),0),
IF(OR(NOT(ISBLANK(AE574)),ISBLANK(AF574)),#N/A,
IF(AC574="empty","empty",
VLOOKUP(AC574,MonsterGroupTable!$A:$A,1,0)))))))</f>
        <v/>
      </c>
      <c r="AH574" s="2" t="str">
        <f>IF(AND(ISBLANK(AG574),OR(NOT(ISBLANK(AI574)),NOT(ISBLANK(AJ574)))),#N/A,
IF(ISBLANK(AG574),"",
IF(AND(NOT(ISERROR(VLOOKUP(AG574,MonsterTable!$A:$B,MATCH(MonsterTable!$B$1,MonsterTable!$A$1:$B$1,0),0))),OR(ISBLANK(AI574),ISBLANK(AJ574))),#N/A,
IFERROR(VLOOKUP(AG574,MonsterTable!$A:$B,MATCH(MonsterTable!$B$1,MonsterTable!$A$1:$B$1,0),0),
IF(OR(NOT(ISBLANK(AI574)),ISBLANK(AJ574)),#N/A,
IF(AG574="empty","empty",
VLOOKUP(AG574,MonsterGroupTable!$A:$A,1,0)))))))</f>
        <v/>
      </c>
      <c r="AL574" s="2" t="str">
        <f>IF(AND(ISBLANK(AK574),OR(NOT(ISBLANK(AM574)),NOT(ISBLANK(AN574)))),#N/A,
IF(ISBLANK(AK574),"",
IF(AND(NOT(ISERROR(VLOOKUP(AK574,MonsterTable!$A:$B,MATCH(MonsterTable!$B$1,MonsterTable!$A$1:$B$1,0),0))),OR(ISBLANK(AM574),ISBLANK(AN574))),#N/A,
IFERROR(VLOOKUP(AK574,MonsterTable!$A:$B,MATCH(MonsterTable!$B$1,MonsterTable!$A$1:$B$1,0),0),
IF(OR(NOT(ISBLANK(AM574)),ISBLANK(AN574)),#N/A,
IF(AK574="empty","empty",
VLOOKUP(AK574,MonsterGroupTable!$A:$A,1,0)))))))</f>
        <v/>
      </c>
      <c r="AP574" s="2" t="str">
        <f>IF(AND(ISBLANK(AO574),OR(NOT(ISBLANK(AQ574)),NOT(ISBLANK(AR574)))),#N/A,
IF(ISBLANK(AO574),"",
IF(AND(NOT(ISERROR(VLOOKUP(AO574,MonsterTable!$A:$B,MATCH(MonsterTable!$B$1,MonsterTable!$A$1:$B$1,0),0))),OR(ISBLANK(AQ574),ISBLANK(AR574))),#N/A,
IFERROR(VLOOKUP(AO574,MonsterTable!$A:$B,MATCH(MonsterTable!$B$1,MonsterTable!$A$1:$B$1,0),0),
IF(OR(NOT(ISBLANK(AQ574)),ISBLANK(AR574)),#N/A,
IF(AO574="empty","empty",
VLOOKUP(AO574,MonsterGroupTable!$A:$A,1,0)))))))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B574" s="2" t="str">
        <f>IF(AND(ISBLANK(BA574),OR(NOT(ISBLANK(BC574)),NOT(ISBLANK(BD574)))),#N/A,
IF(ISBLANK(BA574),"",
IF(AND(NOT(ISERROR(VLOOKUP(BA574,MonsterTable!$A:$B,MATCH(MonsterTable!$B$1,MonsterTable!$A$1:$B$1,0),0))),OR(ISBLANK(BC574),ISBLANK(BD574))),#N/A,
IFERROR(VLOOKUP(BA574,MonsterTable!$A:$B,MATCH(MonsterTable!$B$1,MonsterTable!$A$1:$B$1,0),0),
IF(OR(NOT(ISBLANK(BC574)),ISBLANK(BD574)),#N/A,
IF(BA574="empty","empty",
VLOOKUP(BA574,MonsterGroupTable!$A:$A,1,0)))))))</f>
        <v/>
      </c>
      <c r="BF574" s="2" t="str">
        <f>IF(AND(ISBLANK(BE574),OR(NOT(ISBLANK(BG574)),NOT(ISBLANK(BH574)))),#N/A,
IF(ISBLANK(BE574),"",
IF(AND(NOT(ISERROR(VLOOKUP(BE574,MonsterTable!$A:$B,MATCH(MonsterTable!$B$1,MonsterTable!$A$1:$B$1,0),0))),OR(ISBLANK(BG574),ISBLANK(BH574))),#N/A,
IFERROR(VLOOKUP(BE574,MonsterTable!$A:$B,MATCH(MonsterTable!$B$1,MonsterTable!$A$1:$B$1,0),0),
IF(OR(NOT(ISBLANK(BG574)),ISBLANK(BH574)),#N/A,
IF(BE574="empty","empty",
VLOOKUP(BE574,MonsterGroupTable!$A:$A,1,0)))))))</f>
        <v/>
      </c>
    </row>
    <row r="575" spans="1:58" x14ac:dyDescent="0.3">
      <c r="A575">
        <v>10574</v>
      </c>
      <c r="B575">
        <f t="shared" si="17"/>
        <v>1.1000000000000001</v>
      </c>
      <c r="C575">
        <f t="shared" si="17"/>
        <v>1.1000000000000001</v>
      </c>
      <c r="F575">
        <v>4680</v>
      </c>
      <c r="G575">
        <v>157040</v>
      </c>
      <c r="H575" t="s">
        <v>29</v>
      </c>
      <c r="I575" t="s">
        <v>30</v>
      </c>
      <c r="J575" t="s">
        <v>85</v>
      </c>
      <c r="K575" t="s">
        <v>86</v>
      </c>
      <c r="L575">
        <v>0</v>
      </c>
      <c r="M575">
        <v>-4.75</v>
      </c>
      <c r="N575">
        <v>-3.5</v>
      </c>
      <c r="O575">
        <v>4.75</v>
      </c>
      <c r="P575">
        <v>3</v>
      </c>
      <c r="Q575">
        <v>-13.5</v>
      </c>
      <c r="R575">
        <v>2.5499999999999998</v>
      </c>
      <c r="S575">
        <v>-6.75</v>
      </c>
      <c r="T575" t="str">
        <f t="shared" si="16"/>
        <v>g101,5</v>
      </c>
      <c r="U575" s="1" t="s">
        <v>78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g101</v>
      </c>
      <c r="X575">
        <v>5</v>
      </c>
      <c r="Z575" s="2" t="str">
        <f>IF(AND(ISBLANK(Y575),OR(NOT(ISBLANK(AA575)),NOT(ISBLANK(AB575)))),#N/A,
IF(ISBLANK(Y575),"",
IF(AND(NOT(ISERROR(VLOOKUP(Y575,MonsterTable!$A:$B,MATCH(MonsterTable!$B$1,MonsterTable!$A$1:$B$1,0),0))),OR(ISBLANK(AA575),ISBLANK(AB575))),#N/A,
IFERROR(VLOOKUP(Y575,MonsterTable!$A:$B,MATCH(MonsterTable!$B$1,MonsterTable!$A$1:$B$1,0),0),
IF(OR(NOT(ISBLANK(AA575)),ISBLANK(AB575)),#N/A,
IF(Y575="empty","empty",
VLOOKUP(Y575,MonsterGroupTable!$A:$A,1,0)))))))</f>
        <v/>
      </c>
      <c r="AD575" s="2" t="str">
        <f>IF(AND(ISBLANK(AC575),OR(NOT(ISBLANK(AE575)),NOT(ISBLANK(AF575)))),#N/A,
IF(ISBLANK(AC575),"",
IF(AND(NOT(ISERROR(VLOOKUP(AC575,MonsterTable!$A:$B,MATCH(MonsterTable!$B$1,MonsterTable!$A$1:$B$1,0),0))),OR(ISBLANK(AE575),ISBLANK(AF575))),#N/A,
IFERROR(VLOOKUP(AC575,MonsterTable!$A:$B,MATCH(MonsterTable!$B$1,MonsterTable!$A$1:$B$1,0),0),
IF(OR(NOT(ISBLANK(AE575)),ISBLANK(AF575)),#N/A,
IF(AC575="empty","empty",
VLOOKUP(AC575,MonsterGroupTable!$A:$A,1,0)))))))</f>
        <v/>
      </c>
      <c r="AH575" s="2" t="str">
        <f>IF(AND(ISBLANK(AG575),OR(NOT(ISBLANK(AI575)),NOT(ISBLANK(AJ575)))),#N/A,
IF(ISBLANK(AG575),"",
IF(AND(NOT(ISERROR(VLOOKUP(AG575,MonsterTable!$A:$B,MATCH(MonsterTable!$B$1,MonsterTable!$A$1:$B$1,0),0))),OR(ISBLANK(AI575),ISBLANK(AJ575))),#N/A,
IFERROR(VLOOKUP(AG575,MonsterTable!$A:$B,MATCH(MonsterTable!$B$1,MonsterTable!$A$1:$B$1,0),0),
IF(OR(NOT(ISBLANK(AI575)),ISBLANK(AJ575)),#N/A,
IF(AG575="empty","empty",
VLOOKUP(AG575,MonsterGroupTable!$A:$A,1,0)))))))</f>
        <v/>
      </c>
      <c r="AL575" s="2" t="str">
        <f>IF(AND(ISBLANK(AK575),OR(NOT(ISBLANK(AM575)),NOT(ISBLANK(AN575)))),#N/A,
IF(ISBLANK(AK575),"",
IF(AND(NOT(ISERROR(VLOOKUP(AK575,MonsterTable!$A:$B,MATCH(MonsterTable!$B$1,MonsterTable!$A$1:$B$1,0),0))),OR(ISBLANK(AM575),ISBLANK(AN575))),#N/A,
IFERROR(VLOOKUP(AK575,MonsterTable!$A:$B,MATCH(MonsterTable!$B$1,MonsterTable!$A$1:$B$1,0),0),
IF(OR(NOT(ISBLANK(AM575)),ISBLANK(AN575)),#N/A,
IF(AK575="empty","empty",
VLOOKUP(AK575,MonsterGroupTable!$A:$A,1,0)))))))</f>
        <v/>
      </c>
      <c r="AP575" s="2" t="str">
        <f>IF(AND(ISBLANK(AO575),OR(NOT(ISBLANK(AQ575)),NOT(ISBLANK(AR575)))),#N/A,
IF(ISBLANK(AO575),"",
IF(AND(NOT(ISERROR(VLOOKUP(AO575,MonsterTable!$A:$B,MATCH(MonsterTable!$B$1,MonsterTable!$A$1:$B$1,0),0))),OR(ISBLANK(AQ575),ISBLANK(AR575))),#N/A,
IFERROR(VLOOKUP(AO575,MonsterTable!$A:$B,MATCH(MonsterTable!$B$1,MonsterTable!$A$1:$B$1,0),0),
IF(OR(NOT(ISBLANK(AQ575)),ISBLANK(AR575)),#N/A,
IF(AO575="empty","empty",
VLOOKUP(AO575,MonsterGroupTable!$A:$A,1,0)))))))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B575" s="2" t="str">
        <f>IF(AND(ISBLANK(BA575),OR(NOT(ISBLANK(BC575)),NOT(ISBLANK(BD575)))),#N/A,
IF(ISBLANK(BA575),"",
IF(AND(NOT(ISERROR(VLOOKUP(BA575,MonsterTable!$A:$B,MATCH(MonsterTable!$B$1,MonsterTable!$A$1:$B$1,0),0))),OR(ISBLANK(BC575),ISBLANK(BD575))),#N/A,
IFERROR(VLOOKUP(BA575,MonsterTable!$A:$B,MATCH(MonsterTable!$B$1,MonsterTable!$A$1:$B$1,0),0),
IF(OR(NOT(ISBLANK(BC575)),ISBLANK(BD575)),#N/A,
IF(BA575="empty","empty",
VLOOKUP(BA575,MonsterGroupTable!$A:$A,1,0)))))))</f>
        <v/>
      </c>
      <c r="BF575" s="2" t="str">
        <f>IF(AND(ISBLANK(BE575),OR(NOT(ISBLANK(BG575)),NOT(ISBLANK(BH575)))),#N/A,
IF(ISBLANK(BE575),"",
IF(AND(NOT(ISERROR(VLOOKUP(BE575,MonsterTable!$A:$B,MATCH(MonsterTable!$B$1,MonsterTable!$A$1:$B$1,0),0))),OR(ISBLANK(BG575),ISBLANK(BH575))),#N/A,
IFERROR(VLOOKUP(BE575,MonsterTable!$A:$B,MATCH(MonsterTable!$B$1,MonsterTable!$A$1:$B$1,0),0),
IF(OR(NOT(ISBLANK(BG575)),ISBLANK(BH575)),#N/A,
IF(BE575="empty","empty",
VLOOKUP(BE575,MonsterGroupTable!$A:$A,1,0)))))))</f>
        <v/>
      </c>
    </row>
    <row r="576" spans="1:58" x14ac:dyDescent="0.3">
      <c r="A576">
        <v>10575</v>
      </c>
      <c r="B576">
        <f t="shared" si="17"/>
        <v>1.1000000000000001</v>
      </c>
      <c r="C576">
        <f t="shared" si="17"/>
        <v>1.1000000000000001</v>
      </c>
      <c r="F576">
        <v>4680</v>
      </c>
      <c r="G576">
        <v>157820</v>
      </c>
      <c r="H576" t="s">
        <v>29</v>
      </c>
      <c r="I576" t="s">
        <v>30</v>
      </c>
      <c r="J576" t="s">
        <v>85</v>
      </c>
      <c r="K576" t="s">
        <v>86</v>
      </c>
      <c r="L576">
        <v>0</v>
      </c>
      <c r="M576">
        <v>-4.75</v>
      </c>
      <c r="N576">
        <v>-3.5</v>
      </c>
      <c r="O576">
        <v>4.75</v>
      </c>
      <c r="P576">
        <v>3</v>
      </c>
      <c r="Q576">
        <v>-13.5</v>
      </c>
      <c r="R576">
        <v>2.5499999999999998</v>
      </c>
      <c r="S576">
        <v>-6.75</v>
      </c>
      <c r="T576" t="str">
        <f t="shared" si="16"/>
        <v>g101,5</v>
      </c>
      <c r="U576" s="1" t="s">
        <v>78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g101</v>
      </c>
      <c r="X576">
        <v>5</v>
      </c>
      <c r="Z576" s="2" t="str">
        <f>IF(AND(ISBLANK(Y576),OR(NOT(ISBLANK(AA576)),NOT(ISBLANK(AB576)))),#N/A,
IF(ISBLANK(Y576),"",
IF(AND(NOT(ISERROR(VLOOKUP(Y576,MonsterTable!$A:$B,MATCH(MonsterTable!$B$1,MonsterTable!$A$1:$B$1,0),0))),OR(ISBLANK(AA576),ISBLANK(AB576))),#N/A,
IFERROR(VLOOKUP(Y576,MonsterTable!$A:$B,MATCH(MonsterTable!$B$1,MonsterTable!$A$1:$B$1,0),0),
IF(OR(NOT(ISBLANK(AA576)),ISBLANK(AB576)),#N/A,
IF(Y576="empty","empty",
VLOOKUP(Y576,MonsterGroupTable!$A:$A,1,0)))))))</f>
        <v/>
      </c>
      <c r="AD576" s="2" t="str">
        <f>IF(AND(ISBLANK(AC576),OR(NOT(ISBLANK(AE576)),NOT(ISBLANK(AF576)))),#N/A,
IF(ISBLANK(AC576),"",
IF(AND(NOT(ISERROR(VLOOKUP(AC576,MonsterTable!$A:$B,MATCH(MonsterTable!$B$1,MonsterTable!$A$1:$B$1,0),0))),OR(ISBLANK(AE576),ISBLANK(AF576))),#N/A,
IFERROR(VLOOKUP(AC576,MonsterTable!$A:$B,MATCH(MonsterTable!$B$1,MonsterTable!$A$1:$B$1,0),0),
IF(OR(NOT(ISBLANK(AE576)),ISBLANK(AF576)),#N/A,
IF(AC576="empty","empty",
VLOOKUP(AC576,MonsterGroupTable!$A:$A,1,0)))))))</f>
        <v/>
      </c>
      <c r="AH576" s="2" t="str">
        <f>IF(AND(ISBLANK(AG576),OR(NOT(ISBLANK(AI576)),NOT(ISBLANK(AJ576)))),#N/A,
IF(ISBLANK(AG576),"",
IF(AND(NOT(ISERROR(VLOOKUP(AG576,MonsterTable!$A:$B,MATCH(MonsterTable!$B$1,MonsterTable!$A$1:$B$1,0),0))),OR(ISBLANK(AI576),ISBLANK(AJ576))),#N/A,
IFERROR(VLOOKUP(AG576,MonsterTable!$A:$B,MATCH(MonsterTable!$B$1,MonsterTable!$A$1:$B$1,0),0),
IF(OR(NOT(ISBLANK(AI576)),ISBLANK(AJ576)),#N/A,
IF(AG576="empty","empty",
VLOOKUP(AG576,MonsterGroupTable!$A:$A,1,0)))))))</f>
        <v/>
      </c>
      <c r="AL576" s="2" t="str">
        <f>IF(AND(ISBLANK(AK576),OR(NOT(ISBLANK(AM576)),NOT(ISBLANK(AN576)))),#N/A,
IF(ISBLANK(AK576),"",
IF(AND(NOT(ISERROR(VLOOKUP(AK576,MonsterTable!$A:$B,MATCH(MonsterTable!$B$1,MonsterTable!$A$1:$B$1,0),0))),OR(ISBLANK(AM576),ISBLANK(AN576))),#N/A,
IFERROR(VLOOKUP(AK576,MonsterTable!$A:$B,MATCH(MonsterTable!$B$1,MonsterTable!$A$1:$B$1,0),0),
IF(OR(NOT(ISBLANK(AM576)),ISBLANK(AN576)),#N/A,
IF(AK576="empty","empty",
VLOOKUP(AK576,MonsterGroupTable!$A:$A,1,0)))))))</f>
        <v/>
      </c>
      <c r="AP576" s="2" t="str">
        <f>IF(AND(ISBLANK(AO576),OR(NOT(ISBLANK(AQ576)),NOT(ISBLANK(AR576)))),#N/A,
IF(ISBLANK(AO576),"",
IF(AND(NOT(ISERROR(VLOOKUP(AO576,MonsterTable!$A:$B,MATCH(MonsterTable!$B$1,MonsterTable!$A$1:$B$1,0),0))),OR(ISBLANK(AQ576),ISBLANK(AR576))),#N/A,
IFERROR(VLOOKUP(AO576,MonsterTable!$A:$B,MATCH(MonsterTable!$B$1,MonsterTable!$A$1:$B$1,0),0),
IF(OR(NOT(ISBLANK(AQ576)),ISBLANK(AR576)),#N/A,
IF(AO576="empty","empty",
VLOOKUP(AO576,MonsterGroupTable!$A:$A,1,0)))))))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B576" s="2" t="str">
        <f>IF(AND(ISBLANK(BA576),OR(NOT(ISBLANK(BC576)),NOT(ISBLANK(BD576)))),#N/A,
IF(ISBLANK(BA576),"",
IF(AND(NOT(ISERROR(VLOOKUP(BA576,MonsterTable!$A:$B,MATCH(MonsterTable!$B$1,MonsterTable!$A$1:$B$1,0),0))),OR(ISBLANK(BC576),ISBLANK(BD576))),#N/A,
IFERROR(VLOOKUP(BA576,MonsterTable!$A:$B,MATCH(MonsterTable!$B$1,MonsterTable!$A$1:$B$1,0),0),
IF(OR(NOT(ISBLANK(BC576)),ISBLANK(BD576)),#N/A,
IF(BA576="empty","empty",
VLOOKUP(BA576,MonsterGroupTable!$A:$A,1,0)))))))</f>
        <v/>
      </c>
      <c r="BF576" s="2" t="str">
        <f>IF(AND(ISBLANK(BE576),OR(NOT(ISBLANK(BG576)),NOT(ISBLANK(BH576)))),#N/A,
IF(ISBLANK(BE576),"",
IF(AND(NOT(ISERROR(VLOOKUP(BE576,MonsterTable!$A:$B,MATCH(MonsterTable!$B$1,MonsterTable!$A$1:$B$1,0),0))),OR(ISBLANK(BG576),ISBLANK(BH576))),#N/A,
IFERROR(VLOOKUP(BE576,MonsterTable!$A:$B,MATCH(MonsterTable!$B$1,MonsterTable!$A$1:$B$1,0),0),
IF(OR(NOT(ISBLANK(BG576)),ISBLANK(BH576)),#N/A,
IF(BE576="empty","empty",
VLOOKUP(BE576,MonsterGroupTable!$A:$A,1,0)))))))</f>
        <v/>
      </c>
    </row>
    <row r="577" spans="1:58" x14ac:dyDescent="0.3">
      <c r="A577">
        <v>10576</v>
      </c>
      <c r="B577">
        <f t="shared" si="17"/>
        <v>1.1000000000000001</v>
      </c>
      <c r="C577">
        <f t="shared" si="17"/>
        <v>1.1000000000000001</v>
      </c>
      <c r="F577">
        <v>4680</v>
      </c>
      <c r="G577">
        <v>158600</v>
      </c>
      <c r="H577" t="s">
        <v>29</v>
      </c>
      <c r="I577" t="s">
        <v>30</v>
      </c>
      <c r="J577" t="s">
        <v>85</v>
      </c>
      <c r="K577" t="s">
        <v>86</v>
      </c>
      <c r="L577">
        <v>0</v>
      </c>
      <c r="M577">
        <v>-4.75</v>
      </c>
      <c r="N577">
        <v>-3.5</v>
      </c>
      <c r="O577">
        <v>4.75</v>
      </c>
      <c r="P577">
        <v>3</v>
      </c>
      <c r="Q577">
        <v>-13.5</v>
      </c>
      <c r="R577">
        <v>2.5499999999999998</v>
      </c>
      <c r="S577">
        <v>-6.75</v>
      </c>
      <c r="T577" t="str">
        <f t="shared" si="16"/>
        <v>g101,5</v>
      </c>
      <c r="U577" s="1" t="s">
        <v>78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g101</v>
      </c>
      <c r="X577">
        <v>5</v>
      </c>
      <c r="Z577" s="2" t="str">
        <f>IF(AND(ISBLANK(Y577),OR(NOT(ISBLANK(AA577)),NOT(ISBLANK(AB577)))),#N/A,
IF(ISBLANK(Y577),"",
IF(AND(NOT(ISERROR(VLOOKUP(Y577,MonsterTable!$A:$B,MATCH(MonsterTable!$B$1,MonsterTable!$A$1:$B$1,0),0))),OR(ISBLANK(AA577),ISBLANK(AB577))),#N/A,
IFERROR(VLOOKUP(Y577,MonsterTable!$A:$B,MATCH(MonsterTable!$B$1,MonsterTable!$A$1:$B$1,0),0),
IF(OR(NOT(ISBLANK(AA577)),ISBLANK(AB577)),#N/A,
IF(Y577="empty","empty",
VLOOKUP(Y577,MonsterGroupTable!$A:$A,1,0)))))))</f>
        <v/>
      </c>
      <c r="AD577" s="2" t="str">
        <f>IF(AND(ISBLANK(AC577),OR(NOT(ISBLANK(AE577)),NOT(ISBLANK(AF577)))),#N/A,
IF(ISBLANK(AC577),"",
IF(AND(NOT(ISERROR(VLOOKUP(AC577,MonsterTable!$A:$B,MATCH(MonsterTable!$B$1,MonsterTable!$A$1:$B$1,0),0))),OR(ISBLANK(AE577),ISBLANK(AF577))),#N/A,
IFERROR(VLOOKUP(AC577,MonsterTable!$A:$B,MATCH(MonsterTable!$B$1,MonsterTable!$A$1:$B$1,0),0),
IF(OR(NOT(ISBLANK(AE577)),ISBLANK(AF577)),#N/A,
IF(AC577="empty","empty",
VLOOKUP(AC577,MonsterGroupTable!$A:$A,1,0)))))))</f>
        <v/>
      </c>
      <c r="AH577" s="2" t="str">
        <f>IF(AND(ISBLANK(AG577),OR(NOT(ISBLANK(AI577)),NOT(ISBLANK(AJ577)))),#N/A,
IF(ISBLANK(AG577),"",
IF(AND(NOT(ISERROR(VLOOKUP(AG577,MonsterTable!$A:$B,MATCH(MonsterTable!$B$1,MonsterTable!$A$1:$B$1,0),0))),OR(ISBLANK(AI577),ISBLANK(AJ577))),#N/A,
IFERROR(VLOOKUP(AG577,MonsterTable!$A:$B,MATCH(MonsterTable!$B$1,MonsterTable!$A$1:$B$1,0),0),
IF(OR(NOT(ISBLANK(AI577)),ISBLANK(AJ577)),#N/A,
IF(AG577="empty","empty",
VLOOKUP(AG577,MonsterGroupTable!$A:$A,1,0)))))))</f>
        <v/>
      </c>
      <c r="AL577" s="2" t="str">
        <f>IF(AND(ISBLANK(AK577),OR(NOT(ISBLANK(AM577)),NOT(ISBLANK(AN577)))),#N/A,
IF(ISBLANK(AK577),"",
IF(AND(NOT(ISERROR(VLOOKUP(AK577,MonsterTable!$A:$B,MATCH(MonsterTable!$B$1,MonsterTable!$A$1:$B$1,0),0))),OR(ISBLANK(AM577),ISBLANK(AN577))),#N/A,
IFERROR(VLOOKUP(AK577,MonsterTable!$A:$B,MATCH(MonsterTable!$B$1,MonsterTable!$A$1:$B$1,0),0),
IF(OR(NOT(ISBLANK(AM577)),ISBLANK(AN577)),#N/A,
IF(AK577="empty","empty",
VLOOKUP(AK577,MonsterGroupTable!$A:$A,1,0)))))))</f>
        <v/>
      </c>
      <c r="AP577" s="2" t="str">
        <f>IF(AND(ISBLANK(AO577),OR(NOT(ISBLANK(AQ577)),NOT(ISBLANK(AR577)))),#N/A,
IF(ISBLANK(AO577),"",
IF(AND(NOT(ISERROR(VLOOKUP(AO577,MonsterTable!$A:$B,MATCH(MonsterTable!$B$1,MonsterTable!$A$1:$B$1,0),0))),OR(ISBLANK(AQ577),ISBLANK(AR577))),#N/A,
IFERROR(VLOOKUP(AO577,MonsterTable!$A:$B,MATCH(MonsterTable!$B$1,MonsterTable!$A$1:$B$1,0),0),
IF(OR(NOT(ISBLANK(AQ577)),ISBLANK(AR577)),#N/A,
IF(AO577="empty","empty",
VLOOKUP(AO577,MonsterGroupTable!$A:$A,1,0)))))))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B577" s="2" t="str">
        <f>IF(AND(ISBLANK(BA577),OR(NOT(ISBLANK(BC577)),NOT(ISBLANK(BD577)))),#N/A,
IF(ISBLANK(BA577),"",
IF(AND(NOT(ISERROR(VLOOKUP(BA577,MonsterTable!$A:$B,MATCH(MonsterTable!$B$1,MonsterTable!$A$1:$B$1,0),0))),OR(ISBLANK(BC577),ISBLANK(BD577))),#N/A,
IFERROR(VLOOKUP(BA577,MonsterTable!$A:$B,MATCH(MonsterTable!$B$1,MonsterTable!$A$1:$B$1,0),0),
IF(OR(NOT(ISBLANK(BC577)),ISBLANK(BD577)),#N/A,
IF(BA577="empty","empty",
VLOOKUP(BA577,MonsterGroupTable!$A:$A,1,0)))))))</f>
        <v/>
      </c>
      <c r="BF577" s="2" t="str">
        <f>IF(AND(ISBLANK(BE577),OR(NOT(ISBLANK(BG577)),NOT(ISBLANK(BH577)))),#N/A,
IF(ISBLANK(BE577),"",
IF(AND(NOT(ISERROR(VLOOKUP(BE577,MonsterTable!$A:$B,MATCH(MonsterTable!$B$1,MonsterTable!$A$1:$B$1,0),0))),OR(ISBLANK(BG577),ISBLANK(BH577))),#N/A,
IFERROR(VLOOKUP(BE577,MonsterTable!$A:$B,MATCH(MonsterTable!$B$1,MonsterTable!$A$1:$B$1,0),0),
IF(OR(NOT(ISBLANK(BG577)),ISBLANK(BH577)),#N/A,
IF(BE577="empty","empty",
VLOOKUP(BE577,MonsterGroupTable!$A:$A,1,0)))))))</f>
        <v/>
      </c>
    </row>
    <row r="578" spans="1:58" x14ac:dyDescent="0.3">
      <c r="A578">
        <v>10577</v>
      </c>
      <c r="B578">
        <f t="shared" si="17"/>
        <v>1.1000000000000001</v>
      </c>
      <c r="C578">
        <f t="shared" si="17"/>
        <v>1.1000000000000001</v>
      </c>
      <c r="F578">
        <v>4680</v>
      </c>
      <c r="G578">
        <v>159380</v>
      </c>
      <c r="H578" t="s">
        <v>29</v>
      </c>
      <c r="I578" t="s">
        <v>30</v>
      </c>
      <c r="J578" t="s">
        <v>85</v>
      </c>
      <c r="K578" t="s">
        <v>86</v>
      </c>
      <c r="L578">
        <v>0</v>
      </c>
      <c r="M578">
        <v>-4.75</v>
      </c>
      <c r="N578">
        <v>-3.5</v>
      </c>
      <c r="O578">
        <v>4.75</v>
      </c>
      <c r="P578">
        <v>3</v>
      </c>
      <c r="Q578">
        <v>-13.5</v>
      </c>
      <c r="R578">
        <v>2.5499999999999998</v>
      </c>
      <c r="S578">
        <v>-6.75</v>
      </c>
      <c r="T578" t="str">
        <f t="shared" ref="T578:T641" si="18">V578&amp;IF(ISBLANK(W578),"",","&amp;W578)&amp;IF(ISBLANK(X578),"",","&amp;X578)
&amp;IF(LEN(Z578)=0,"",","&amp;Z578)&amp;IF(ISBLANK(AA578),"",","&amp;AA578)&amp;IF(ISBLANK(AB578),"",","&amp;AB578)
&amp;IF(LEN(AD578)=0,"",","&amp;AD578)&amp;IF(ISBLANK(AE578),"",","&amp;AE578)&amp;IF(ISBLANK(AF578),"",","&amp;AF578)
&amp;IF(LEN(AH578)=0,"",","&amp;AH578)&amp;IF(ISBLANK(AI578),"",","&amp;AI578)&amp;IF(ISBLANK(AJ578),"",","&amp;AJ578)
&amp;IF(LEN(AL578)=0,"",","&amp;AL578)&amp;IF(ISBLANK(AM578),"",","&amp;AM578)&amp;IF(ISBLANK(AN578),"",","&amp;AN578)
&amp;IF(LEN(AP578)=0,"",","&amp;AP578)&amp;IF(ISBLANK(AQ578),"",","&amp;AQ578)&amp;IF(ISBLANK(AR578),"",","&amp;AR578)
&amp;IF(LEN(AT578)=0,"",","&amp;AT578)&amp;IF(ISBLANK(AU578),"",","&amp;AU578)&amp;IF(ISBLANK(AV578),"",","&amp;AV578)
&amp;IF(LEN(AX578)=0,"",","&amp;AX578)&amp;IF(ISBLANK(AY578),"",","&amp;AY578)&amp;IF(ISBLANK(AZ578),"",","&amp;AZ578)
&amp;IF(LEN(BB578)=0,"",","&amp;BB578)&amp;IF(ISBLANK(BC578),"",","&amp;BC578)&amp;IF(ISBLANK(BD578),"",","&amp;BD578)
&amp;IF(LEN(BF578)=0,"",","&amp;BF578)&amp;IF(ISBLANK(BG578),"",","&amp;BG578)&amp;IF(ISBLANK(BH578),"",","&amp;BH578)</f>
        <v>g101,5</v>
      </c>
      <c r="U578" s="1" t="s">
        <v>78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g101</v>
      </c>
      <c r="X578">
        <v>5</v>
      </c>
      <c r="Z578" s="2" t="str">
        <f>IF(AND(ISBLANK(Y578),OR(NOT(ISBLANK(AA578)),NOT(ISBLANK(AB578)))),#N/A,
IF(ISBLANK(Y578),"",
IF(AND(NOT(ISERROR(VLOOKUP(Y578,MonsterTable!$A:$B,MATCH(MonsterTable!$B$1,MonsterTable!$A$1:$B$1,0),0))),OR(ISBLANK(AA578),ISBLANK(AB578))),#N/A,
IFERROR(VLOOKUP(Y578,MonsterTable!$A:$B,MATCH(MonsterTable!$B$1,MonsterTable!$A$1:$B$1,0),0),
IF(OR(NOT(ISBLANK(AA578)),ISBLANK(AB578)),#N/A,
IF(Y578="empty","empty",
VLOOKUP(Y578,MonsterGroupTable!$A:$A,1,0)))))))</f>
        <v/>
      </c>
      <c r="AD578" s="2" t="str">
        <f>IF(AND(ISBLANK(AC578),OR(NOT(ISBLANK(AE578)),NOT(ISBLANK(AF578)))),#N/A,
IF(ISBLANK(AC578),"",
IF(AND(NOT(ISERROR(VLOOKUP(AC578,MonsterTable!$A:$B,MATCH(MonsterTable!$B$1,MonsterTable!$A$1:$B$1,0),0))),OR(ISBLANK(AE578),ISBLANK(AF578))),#N/A,
IFERROR(VLOOKUP(AC578,MonsterTable!$A:$B,MATCH(MonsterTable!$B$1,MonsterTable!$A$1:$B$1,0),0),
IF(OR(NOT(ISBLANK(AE578)),ISBLANK(AF578)),#N/A,
IF(AC578="empty","empty",
VLOOKUP(AC578,MonsterGroupTable!$A:$A,1,0)))))))</f>
        <v/>
      </c>
      <c r="AH578" s="2" t="str">
        <f>IF(AND(ISBLANK(AG578),OR(NOT(ISBLANK(AI578)),NOT(ISBLANK(AJ578)))),#N/A,
IF(ISBLANK(AG578),"",
IF(AND(NOT(ISERROR(VLOOKUP(AG578,MonsterTable!$A:$B,MATCH(MonsterTable!$B$1,MonsterTable!$A$1:$B$1,0),0))),OR(ISBLANK(AI578),ISBLANK(AJ578))),#N/A,
IFERROR(VLOOKUP(AG578,MonsterTable!$A:$B,MATCH(MonsterTable!$B$1,MonsterTable!$A$1:$B$1,0),0),
IF(OR(NOT(ISBLANK(AI578)),ISBLANK(AJ578)),#N/A,
IF(AG578="empty","empty",
VLOOKUP(AG578,MonsterGroupTable!$A:$A,1,0)))))))</f>
        <v/>
      </c>
      <c r="AL578" s="2" t="str">
        <f>IF(AND(ISBLANK(AK578),OR(NOT(ISBLANK(AM578)),NOT(ISBLANK(AN578)))),#N/A,
IF(ISBLANK(AK578),"",
IF(AND(NOT(ISERROR(VLOOKUP(AK578,MonsterTable!$A:$B,MATCH(MonsterTable!$B$1,MonsterTable!$A$1:$B$1,0),0))),OR(ISBLANK(AM578),ISBLANK(AN578))),#N/A,
IFERROR(VLOOKUP(AK578,MonsterTable!$A:$B,MATCH(MonsterTable!$B$1,MonsterTable!$A$1:$B$1,0),0),
IF(OR(NOT(ISBLANK(AM578)),ISBLANK(AN578)),#N/A,
IF(AK578="empty","empty",
VLOOKUP(AK578,MonsterGroupTable!$A:$A,1,0)))))))</f>
        <v/>
      </c>
      <c r="AP578" s="2" t="str">
        <f>IF(AND(ISBLANK(AO578),OR(NOT(ISBLANK(AQ578)),NOT(ISBLANK(AR578)))),#N/A,
IF(ISBLANK(AO578),"",
IF(AND(NOT(ISERROR(VLOOKUP(AO578,MonsterTable!$A:$B,MATCH(MonsterTable!$B$1,MonsterTable!$A$1:$B$1,0),0))),OR(ISBLANK(AQ578),ISBLANK(AR578))),#N/A,
IFERROR(VLOOKUP(AO578,MonsterTable!$A:$B,MATCH(MonsterTable!$B$1,MonsterTable!$A$1:$B$1,0),0),
IF(OR(NOT(ISBLANK(AQ578)),ISBLANK(AR578)),#N/A,
IF(AO578="empty","empty",
VLOOKUP(AO578,MonsterGroupTable!$A:$A,1,0)))))))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B578" s="2" t="str">
        <f>IF(AND(ISBLANK(BA578),OR(NOT(ISBLANK(BC578)),NOT(ISBLANK(BD578)))),#N/A,
IF(ISBLANK(BA578),"",
IF(AND(NOT(ISERROR(VLOOKUP(BA578,MonsterTable!$A:$B,MATCH(MonsterTable!$B$1,MonsterTable!$A$1:$B$1,0),0))),OR(ISBLANK(BC578),ISBLANK(BD578))),#N/A,
IFERROR(VLOOKUP(BA578,MonsterTable!$A:$B,MATCH(MonsterTable!$B$1,MonsterTable!$A$1:$B$1,0),0),
IF(OR(NOT(ISBLANK(BC578)),ISBLANK(BD578)),#N/A,
IF(BA578="empty","empty",
VLOOKUP(BA578,MonsterGroupTable!$A:$A,1,0)))))))</f>
        <v/>
      </c>
      <c r="BF578" s="2" t="str">
        <f>IF(AND(ISBLANK(BE578),OR(NOT(ISBLANK(BG578)),NOT(ISBLANK(BH578)))),#N/A,
IF(ISBLANK(BE578),"",
IF(AND(NOT(ISERROR(VLOOKUP(BE578,MonsterTable!$A:$B,MATCH(MonsterTable!$B$1,MonsterTable!$A$1:$B$1,0),0))),OR(ISBLANK(BG578),ISBLANK(BH578))),#N/A,
IFERROR(VLOOKUP(BE578,MonsterTable!$A:$B,MATCH(MonsterTable!$B$1,MonsterTable!$A$1:$B$1,0),0),
IF(OR(NOT(ISBLANK(BG578)),ISBLANK(BH578)),#N/A,
IF(BE578="empty","empty",
VLOOKUP(BE578,MonsterGroupTable!$A:$A,1,0)))))))</f>
        <v/>
      </c>
    </row>
    <row r="579" spans="1:58" x14ac:dyDescent="0.3">
      <c r="A579">
        <v>10578</v>
      </c>
      <c r="B579">
        <f t="shared" ref="B579:C642" si="19">IF(MOD(A579,10)=0,1.2,1.1)</f>
        <v>1.1000000000000001</v>
      </c>
      <c r="C579">
        <f t="shared" si="19"/>
        <v>1.1000000000000001</v>
      </c>
      <c r="F579">
        <v>4680</v>
      </c>
      <c r="G579">
        <v>160160</v>
      </c>
      <c r="H579" t="s">
        <v>29</v>
      </c>
      <c r="I579" t="s">
        <v>30</v>
      </c>
      <c r="J579" t="s">
        <v>85</v>
      </c>
      <c r="K579" t="s">
        <v>86</v>
      </c>
      <c r="L579">
        <v>0</v>
      </c>
      <c r="M579">
        <v>-4.75</v>
      </c>
      <c r="N579">
        <v>-3.5</v>
      </c>
      <c r="O579">
        <v>4.75</v>
      </c>
      <c r="P579">
        <v>3</v>
      </c>
      <c r="Q579">
        <v>-13.5</v>
      </c>
      <c r="R579">
        <v>2.5499999999999998</v>
      </c>
      <c r="S579">
        <v>-6.75</v>
      </c>
      <c r="T579" t="str">
        <f t="shared" si="18"/>
        <v>g101,5</v>
      </c>
      <c r="U579" s="1" t="s">
        <v>78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g101</v>
      </c>
      <c r="X579">
        <v>5</v>
      </c>
      <c r="Z579" s="2" t="str">
        <f>IF(AND(ISBLANK(Y579),OR(NOT(ISBLANK(AA579)),NOT(ISBLANK(AB579)))),#N/A,
IF(ISBLANK(Y579),"",
IF(AND(NOT(ISERROR(VLOOKUP(Y579,MonsterTable!$A:$B,MATCH(MonsterTable!$B$1,MonsterTable!$A$1:$B$1,0),0))),OR(ISBLANK(AA579),ISBLANK(AB579))),#N/A,
IFERROR(VLOOKUP(Y579,MonsterTable!$A:$B,MATCH(MonsterTable!$B$1,MonsterTable!$A$1:$B$1,0),0),
IF(OR(NOT(ISBLANK(AA579)),ISBLANK(AB579)),#N/A,
IF(Y579="empty","empty",
VLOOKUP(Y579,MonsterGroupTable!$A:$A,1,0)))))))</f>
        <v/>
      </c>
      <c r="AD579" s="2" t="str">
        <f>IF(AND(ISBLANK(AC579),OR(NOT(ISBLANK(AE579)),NOT(ISBLANK(AF579)))),#N/A,
IF(ISBLANK(AC579),"",
IF(AND(NOT(ISERROR(VLOOKUP(AC579,MonsterTable!$A:$B,MATCH(MonsterTable!$B$1,MonsterTable!$A$1:$B$1,0),0))),OR(ISBLANK(AE579),ISBLANK(AF579))),#N/A,
IFERROR(VLOOKUP(AC579,MonsterTable!$A:$B,MATCH(MonsterTable!$B$1,MonsterTable!$A$1:$B$1,0),0),
IF(OR(NOT(ISBLANK(AE579)),ISBLANK(AF579)),#N/A,
IF(AC579="empty","empty",
VLOOKUP(AC579,MonsterGroupTable!$A:$A,1,0)))))))</f>
        <v/>
      </c>
      <c r="AH579" s="2" t="str">
        <f>IF(AND(ISBLANK(AG579),OR(NOT(ISBLANK(AI579)),NOT(ISBLANK(AJ579)))),#N/A,
IF(ISBLANK(AG579),"",
IF(AND(NOT(ISERROR(VLOOKUP(AG579,MonsterTable!$A:$B,MATCH(MonsterTable!$B$1,MonsterTable!$A$1:$B$1,0),0))),OR(ISBLANK(AI579),ISBLANK(AJ579))),#N/A,
IFERROR(VLOOKUP(AG579,MonsterTable!$A:$B,MATCH(MonsterTable!$B$1,MonsterTable!$A$1:$B$1,0),0),
IF(OR(NOT(ISBLANK(AI579)),ISBLANK(AJ579)),#N/A,
IF(AG579="empty","empty",
VLOOKUP(AG579,MonsterGroupTable!$A:$A,1,0)))))))</f>
        <v/>
      </c>
      <c r="AL579" s="2" t="str">
        <f>IF(AND(ISBLANK(AK579),OR(NOT(ISBLANK(AM579)),NOT(ISBLANK(AN579)))),#N/A,
IF(ISBLANK(AK579),"",
IF(AND(NOT(ISERROR(VLOOKUP(AK579,MonsterTable!$A:$B,MATCH(MonsterTable!$B$1,MonsterTable!$A$1:$B$1,0),0))),OR(ISBLANK(AM579),ISBLANK(AN579))),#N/A,
IFERROR(VLOOKUP(AK579,MonsterTable!$A:$B,MATCH(MonsterTable!$B$1,MonsterTable!$A$1:$B$1,0),0),
IF(OR(NOT(ISBLANK(AM579)),ISBLANK(AN579)),#N/A,
IF(AK579="empty","empty",
VLOOKUP(AK579,MonsterGroupTable!$A:$A,1,0)))))))</f>
        <v/>
      </c>
      <c r="AP579" s="2" t="str">
        <f>IF(AND(ISBLANK(AO579),OR(NOT(ISBLANK(AQ579)),NOT(ISBLANK(AR579)))),#N/A,
IF(ISBLANK(AO579),"",
IF(AND(NOT(ISERROR(VLOOKUP(AO579,MonsterTable!$A:$B,MATCH(MonsterTable!$B$1,MonsterTable!$A$1:$B$1,0),0))),OR(ISBLANK(AQ579),ISBLANK(AR579))),#N/A,
IFERROR(VLOOKUP(AO579,MonsterTable!$A:$B,MATCH(MonsterTable!$B$1,MonsterTable!$A$1:$B$1,0),0),
IF(OR(NOT(ISBLANK(AQ579)),ISBLANK(AR579)),#N/A,
IF(AO579="empty","empty",
VLOOKUP(AO579,MonsterGroupTable!$A:$A,1,0)))))))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B579" s="2" t="str">
        <f>IF(AND(ISBLANK(BA579),OR(NOT(ISBLANK(BC579)),NOT(ISBLANK(BD579)))),#N/A,
IF(ISBLANK(BA579),"",
IF(AND(NOT(ISERROR(VLOOKUP(BA579,MonsterTable!$A:$B,MATCH(MonsterTable!$B$1,MonsterTable!$A$1:$B$1,0),0))),OR(ISBLANK(BC579),ISBLANK(BD579))),#N/A,
IFERROR(VLOOKUP(BA579,MonsterTable!$A:$B,MATCH(MonsterTable!$B$1,MonsterTable!$A$1:$B$1,0),0),
IF(OR(NOT(ISBLANK(BC579)),ISBLANK(BD579)),#N/A,
IF(BA579="empty","empty",
VLOOKUP(BA579,MonsterGroupTable!$A:$A,1,0)))))))</f>
        <v/>
      </c>
      <c r="BF579" s="2" t="str">
        <f>IF(AND(ISBLANK(BE579),OR(NOT(ISBLANK(BG579)),NOT(ISBLANK(BH579)))),#N/A,
IF(ISBLANK(BE579),"",
IF(AND(NOT(ISERROR(VLOOKUP(BE579,MonsterTable!$A:$B,MATCH(MonsterTable!$B$1,MonsterTable!$A$1:$B$1,0),0))),OR(ISBLANK(BG579),ISBLANK(BH579))),#N/A,
IFERROR(VLOOKUP(BE579,MonsterTable!$A:$B,MATCH(MonsterTable!$B$1,MonsterTable!$A$1:$B$1,0),0),
IF(OR(NOT(ISBLANK(BG579)),ISBLANK(BH579)),#N/A,
IF(BE579="empty","empty",
VLOOKUP(BE579,MonsterGroupTable!$A:$A,1,0)))))))</f>
        <v/>
      </c>
    </row>
    <row r="580" spans="1:58" x14ac:dyDescent="0.3">
      <c r="A580">
        <v>10579</v>
      </c>
      <c r="B580">
        <f t="shared" si="19"/>
        <v>1.1000000000000001</v>
      </c>
      <c r="C580">
        <f t="shared" si="19"/>
        <v>1.1000000000000001</v>
      </c>
      <c r="F580">
        <v>4680</v>
      </c>
      <c r="G580">
        <v>160940</v>
      </c>
      <c r="H580" t="s">
        <v>29</v>
      </c>
      <c r="I580" t="s">
        <v>30</v>
      </c>
      <c r="J580" t="s">
        <v>85</v>
      </c>
      <c r="K580" t="s">
        <v>86</v>
      </c>
      <c r="L580">
        <v>0</v>
      </c>
      <c r="M580">
        <v>-4.75</v>
      </c>
      <c r="N580">
        <v>-3.5</v>
      </c>
      <c r="O580">
        <v>4.75</v>
      </c>
      <c r="P580">
        <v>3</v>
      </c>
      <c r="Q580">
        <v>-13.5</v>
      </c>
      <c r="R580">
        <v>2.5499999999999998</v>
      </c>
      <c r="S580">
        <v>-6.75</v>
      </c>
      <c r="T580" t="str">
        <f t="shared" si="18"/>
        <v>g101,5</v>
      </c>
      <c r="U580" s="1" t="s">
        <v>78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g101</v>
      </c>
      <c r="X580">
        <v>5</v>
      </c>
      <c r="Z580" s="2" t="str">
        <f>IF(AND(ISBLANK(Y580),OR(NOT(ISBLANK(AA580)),NOT(ISBLANK(AB580)))),#N/A,
IF(ISBLANK(Y580),"",
IF(AND(NOT(ISERROR(VLOOKUP(Y580,MonsterTable!$A:$B,MATCH(MonsterTable!$B$1,MonsterTable!$A$1:$B$1,0),0))),OR(ISBLANK(AA580),ISBLANK(AB580))),#N/A,
IFERROR(VLOOKUP(Y580,MonsterTable!$A:$B,MATCH(MonsterTable!$B$1,MonsterTable!$A$1:$B$1,0),0),
IF(OR(NOT(ISBLANK(AA580)),ISBLANK(AB580)),#N/A,
IF(Y580="empty","empty",
VLOOKUP(Y580,MonsterGroupTable!$A:$A,1,0)))))))</f>
        <v/>
      </c>
      <c r="AD580" s="2" t="str">
        <f>IF(AND(ISBLANK(AC580),OR(NOT(ISBLANK(AE580)),NOT(ISBLANK(AF580)))),#N/A,
IF(ISBLANK(AC580),"",
IF(AND(NOT(ISERROR(VLOOKUP(AC580,MonsterTable!$A:$B,MATCH(MonsterTable!$B$1,MonsterTable!$A$1:$B$1,0),0))),OR(ISBLANK(AE580),ISBLANK(AF580))),#N/A,
IFERROR(VLOOKUP(AC580,MonsterTable!$A:$B,MATCH(MonsterTable!$B$1,MonsterTable!$A$1:$B$1,0),0),
IF(OR(NOT(ISBLANK(AE580)),ISBLANK(AF580)),#N/A,
IF(AC580="empty","empty",
VLOOKUP(AC580,MonsterGroupTable!$A:$A,1,0)))))))</f>
        <v/>
      </c>
      <c r="AH580" s="2" t="str">
        <f>IF(AND(ISBLANK(AG580),OR(NOT(ISBLANK(AI580)),NOT(ISBLANK(AJ580)))),#N/A,
IF(ISBLANK(AG580),"",
IF(AND(NOT(ISERROR(VLOOKUP(AG580,MonsterTable!$A:$B,MATCH(MonsterTable!$B$1,MonsterTable!$A$1:$B$1,0),0))),OR(ISBLANK(AI580),ISBLANK(AJ580))),#N/A,
IFERROR(VLOOKUP(AG580,MonsterTable!$A:$B,MATCH(MonsterTable!$B$1,MonsterTable!$A$1:$B$1,0),0),
IF(OR(NOT(ISBLANK(AI580)),ISBLANK(AJ580)),#N/A,
IF(AG580="empty","empty",
VLOOKUP(AG580,MonsterGroupTable!$A:$A,1,0)))))))</f>
        <v/>
      </c>
      <c r="AL580" s="2" t="str">
        <f>IF(AND(ISBLANK(AK580),OR(NOT(ISBLANK(AM580)),NOT(ISBLANK(AN580)))),#N/A,
IF(ISBLANK(AK580),"",
IF(AND(NOT(ISERROR(VLOOKUP(AK580,MonsterTable!$A:$B,MATCH(MonsterTable!$B$1,MonsterTable!$A$1:$B$1,0),0))),OR(ISBLANK(AM580),ISBLANK(AN580))),#N/A,
IFERROR(VLOOKUP(AK580,MonsterTable!$A:$B,MATCH(MonsterTable!$B$1,MonsterTable!$A$1:$B$1,0),0),
IF(OR(NOT(ISBLANK(AM580)),ISBLANK(AN580)),#N/A,
IF(AK580="empty","empty",
VLOOKUP(AK580,MonsterGroupTable!$A:$A,1,0)))))))</f>
        <v/>
      </c>
      <c r="AP580" s="2" t="str">
        <f>IF(AND(ISBLANK(AO580),OR(NOT(ISBLANK(AQ580)),NOT(ISBLANK(AR580)))),#N/A,
IF(ISBLANK(AO580),"",
IF(AND(NOT(ISERROR(VLOOKUP(AO580,MonsterTable!$A:$B,MATCH(MonsterTable!$B$1,MonsterTable!$A$1:$B$1,0),0))),OR(ISBLANK(AQ580),ISBLANK(AR580))),#N/A,
IFERROR(VLOOKUP(AO580,MonsterTable!$A:$B,MATCH(MonsterTable!$B$1,MonsterTable!$A$1:$B$1,0),0),
IF(OR(NOT(ISBLANK(AQ580)),ISBLANK(AR580)),#N/A,
IF(AO580="empty","empty",
VLOOKUP(AO580,MonsterGroupTable!$A:$A,1,0)))))))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B580" s="2" t="str">
        <f>IF(AND(ISBLANK(BA580),OR(NOT(ISBLANK(BC580)),NOT(ISBLANK(BD580)))),#N/A,
IF(ISBLANK(BA580),"",
IF(AND(NOT(ISERROR(VLOOKUP(BA580,MonsterTable!$A:$B,MATCH(MonsterTable!$B$1,MonsterTable!$A$1:$B$1,0),0))),OR(ISBLANK(BC580),ISBLANK(BD580))),#N/A,
IFERROR(VLOOKUP(BA580,MonsterTable!$A:$B,MATCH(MonsterTable!$B$1,MonsterTable!$A$1:$B$1,0),0),
IF(OR(NOT(ISBLANK(BC580)),ISBLANK(BD580)),#N/A,
IF(BA580="empty","empty",
VLOOKUP(BA580,MonsterGroupTable!$A:$A,1,0)))))))</f>
        <v/>
      </c>
      <c r="BF580" s="2" t="str">
        <f>IF(AND(ISBLANK(BE580),OR(NOT(ISBLANK(BG580)),NOT(ISBLANK(BH580)))),#N/A,
IF(ISBLANK(BE580),"",
IF(AND(NOT(ISERROR(VLOOKUP(BE580,MonsterTable!$A:$B,MATCH(MonsterTable!$B$1,MonsterTable!$A$1:$B$1,0),0))),OR(ISBLANK(BG580),ISBLANK(BH580))),#N/A,
IFERROR(VLOOKUP(BE580,MonsterTable!$A:$B,MATCH(MonsterTable!$B$1,MonsterTable!$A$1:$B$1,0),0),
IF(OR(NOT(ISBLANK(BG580)),ISBLANK(BH580)),#N/A,
IF(BE580="empty","empty",
VLOOKUP(BE580,MonsterGroupTable!$A:$A,1,0)))))))</f>
        <v/>
      </c>
    </row>
    <row r="581" spans="1:58" x14ac:dyDescent="0.3">
      <c r="A581">
        <v>10580</v>
      </c>
      <c r="B581">
        <f t="shared" si="19"/>
        <v>1.2</v>
      </c>
      <c r="C581">
        <f t="shared" si="19"/>
        <v>1.1000000000000001</v>
      </c>
      <c r="F581">
        <v>4680</v>
      </c>
      <c r="G581">
        <v>161720</v>
      </c>
      <c r="H581" t="s">
        <v>29</v>
      </c>
      <c r="I581" t="s">
        <v>30</v>
      </c>
      <c r="J581" t="s">
        <v>85</v>
      </c>
      <c r="K581" t="s">
        <v>86</v>
      </c>
      <c r="L581">
        <v>0</v>
      </c>
      <c r="M581">
        <v>-4.75</v>
      </c>
      <c r="N581">
        <v>-3.5</v>
      </c>
      <c r="O581">
        <v>4.75</v>
      </c>
      <c r="P581">
        <v>3</v>
      </c>
      <c r="Q581">
        <v>-13.5</v>
      </c>
      <c r="R581">
        <v>2.5499999999999998</v>
      </c>
      <c r="S581">
        <v>-6.75</v>
      </c>
      <c r="T581" t="str">
        <f t="shared" si="18"/>
        <v>g101,5</v>
      </c>
      <c r="U581" s="1" t="s">
        <v>78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g101</v>
      </c>
      <c r="X581">
        <v>5</v>
      </c>
      <c r="Z581" s="2" t="str">
        <f>IF(AND(ISBLANK(Y581),OR(NOT(ISBLANK(AA581)),NOT(ISBLANK(AB581)))),#N/A,
IF(ISBLANK(Y581),"",
IF(AND(NOT(ISERROR(VLOOKUP(Y581,MonsterTable!$A:$B,MATCH(MonsterTable!$B$1,MonsterTable!$A$1:$B$1,0),0))),OR(ISBLANK(AA581),ISBLANK(AB581))),#N/A,
IFERROR(VLOOKUP(Y581,MonsterTable!$A:$B,MATCH(MonsterTable!$B$1,MonsterTable!$A$1:$B$1,0),0),
IF(OR(NOT(ISBLANK(AA581)),ISBLANK(AB581)),#N/A,
IF(Y581="empty","empty",
VLOOKUP(Y581,MonsterGroupTable!$A:$A,1,0)))))))</f>
        <v/>
      </c>
      <c r="AD581" s="2" t="str">
        <f>IF(AND(ISBLANK(AC581),OR(NOT(ISBLANK(AE581)),NOT(ISBLANK(AF581)))),#N/A,
IF(ISBLANK(AC581),"",
IF(AND(NOT(ISERROR(VLOOKUP(AC581,MonsterTable!$A:$B,MATCH(MonsterTable!$B$1,MonsterTable!$A$1:$B$1,0),0))),OR(ISBLANK(AE581),ISBLANK(AF581))),#N/A,
IFERROR(VLOOKUP(AC581,MonsterTable!$A:$B,MATCH(MonsterTable!$B$1,MonsterTable!$A$1:$B$1,0),0),
IF(OR(NOT(ISBLANK(AE581)),ISBLANK(AF581)),#N/A,
IF(AC581="empty","empty",
VLOOKUP(AC581,MonsterGroupTable!$A:$A,1,0)))))))</f>
        <v/>
      </c>
      <c r="AH581" s="2" t="str">
        <f>IF(AND(ISBLANK(AG581),OR(NOT(ISBLANK(AI581)),NOT(ISBLANK(AJ581)))),#N/A,
IF(ISBLANK(AG581),"",
IF(AND(NOT(ISERROR(VLOOKUP(AG581,MonsterTable!$A:$B,MATCH(MonsterTable!$B$1,MonsterTable!$A$1:$B$1,0),0))),OR(ISBLANK(AI581),ISBLANK(AJ581))),#N/A,
IFERROR(VLOOKUP(AG581,MonsterTable!$A:$B,MATCH(MonsterTable!$B$1,MonsterTable!$A$1:$B$1,0),0),
IF(OR(NOT(ISBLANK(AI581)),ISBLANK(AJ581)),#N/A,
IF(AG581="empty","empty",
VLOOKUP(AG581,MonsterGroupTable!$A:$A,1,0)))))))</f>
        <v/>
      </c>
      <c r="AL581" s="2" t="str">
        <f>IF(AND(ISBLANK(AK581),OR(NOT(ISBLANK(AM581)),NOT(ISBLANK(AN581)))),#N/A,
IF(ISBLANK(AK581),"",
IF(AND(NOT(ISERROR(VLOOKUP(AK581,MonsterTable!$A:$B,MATCH(MonsterTable!$B$1,MonsterTable!$A$1:$B$1,0),0))),OR(ISBLANK(AM581),ISBLANK(AN581))),#N/A,
IFERROR(VLOOKUP(AK581,MonsterTable!$A:$B,MATCH(MonsterTable!$B$1,MonsterTable!$A$1:$B$1,0),0),
IF(OR(NOT(ISBLANK(AM581)),ISBLANK(AN581)),#N/A,
IF(AK581="empty","empty",
VLOOKUP(AK581,MonsterGroupTable!$A:$A,1,0)))))))</f>
        <v/>
      </c>
      <c r="AP581" s="2" t="str">
        <f>IF(AND(ISBLANK(AO581),OR(NOT(ISBLANK(AQ581)),NOT(ISBLANK(AR581)))),#N/A,
IF(ISBLANK(AO581),"",
IF(AND(NOT(ISERROR(VLOOKUP(AO581,MonsterTable!$A:$B,MATCH(MonsterTable!$B$1,MonsterTable!$A$1:$B$1,0),0))),OR(ISBLANK(AQ581),ISBLANK(AR581))),#N/A,
IFERROR(VLOOKUP(AO581,MonsterTable!$A:$B,MATCH(MonsterTable!$B$1,MonsterTable!$A$1:$B$1,0),0),
IF(OR(NOT(ISBLANK(AQ581)),ISBLANK(AR581)),#N/A,
IF(AO581="empty","empty",
VLOOKUP(AO581,MonsterGroupTable!$A:$A,1,0)))))))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B581" s="2" t="str">
        <f>IF(AND(ISBLANK(BA581),OR(NOT(ISBLANK(BC581)),NOT(ISBLANK(BD581)))),#N/A,
IF(ISBLANK(BA581),"",
IF(AND(NOT(ISERROR(VLOOKUP(BA581,MonsterTable!$A:$B,MATCH(MonsterTable!$B$1,MonsterTable!$A$1:$B$1,0),0))),OR(ISBLANK(BC581),ISBLANK(BD581))),#N/A,
IFERROR(VLOOKUP(BA581,MonsterTable!$A:$B,MATCH(MonsterTable!$B$1,MonsterTable!$A$1:$B$1,0),0),
IF(OR(NOT(ISBLANK(BC581)),ISBLANK(BD581)),#N/A,
IF(BA581="empty","empty",
VLOOKUP(BA581,MonsterGroupTable!$A:$A,1,0)))))))</f>
        <v/>
      </c>
      <c r="BF581" s="2" t="str">
        <f>IF(AND(ISBLANK(BE581),OR(NOT(ISBLANK(BG581)),NOT(ISBLANK(BH581)))),#N/A,
IF(ISBLANK(BE581),"",
IF(AND(NOT(ISERROR(VLOOKUP(BE581,MonsterTable!$A:$B,MATCH(MonsterTable!$B$1,MonsterTable!$A$1:$B$1,0),0))),OR(ISBLANK(BG581),ISBLANK(BH581))),#N/A,
IFERROR(VLOOKUP(BE581,MonsterTable!$A:$B,MATCH(MonsterTable!$B$1,MonsterTable!$A$1:$B$1,0),0),
IF(OR(NOT(ISBLANK(BG581)),ISBLANK(BH581)),#N/A,
IF(BE581="empty","empty",
VLOOKUP(BE581,MonsterGroupTable!$A:$A,1,0)))))))</f>
        <v/>
      </c>
    </row>
    <row r="582" spans="1:58" x14ac:dyDescent="0.3">
      <c r="A582">
        <v>10581</v>
      </c>
      <c r="B582">
        <f t="shared" si="19"/>
        <v>1.1000000000000001</v>
      </c>
      <c r="C582">
        <f t="shared" si="19"/>
        <v>1.1000000000000001</v>
      </c>
      <c r="F582">
        <v>4680</v>
      </c>
      <c r="G582">
        <v>162500</v>
      </c>
      <c r="H582" t="s">
        <v>29</v>
      </c>
      <c r="I582" t="s">
        <v>30</v>
      </c>
      <c r="J582" t="s">
        <v>85</v>
      </c>
      <c r="K582" t="s">
        <v>86</v>
      </c>
      <c r="L582">
        <v>0</v>
      </c>
      <c r="M582">
        <v>-4.75</v>
      </c>
      <c r="N582">
        <v>-3.5</v>
      </c>
      <c r="O582">
        <v>4.75</v>
      </c>
      <c r="P582">
        <v>3</v>
      </c>
      <c r="Q582">
        <v>-13.5</v>
      </c>
      <c r="R582">
        <v>2.5499999999999998</v>
      </c>
      <c r="S582">
        <v>-6.75</v>
      </c>
      <c r="T582" t="str">
        <f t="shared" si="18"/>
        <v>g101,5</v>
      </c>
      <c r="U582" s="1" t="s">
        <v>78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g101</v>
      </c>
      <c r="X582">
        <v>5</v>
      </c>
      <c r="Z582" s="2" t="str">
        <f>IF(AND(ISBLANK(Y582),OR(NOT(ISBLANK(AA582)),NOT(ISBLANK(AB582)))),#N/A,
IF(ISBLANK(Y582),"",
IF(AND(NOT(ISERROR(VLOOKUP(Y582,MonsterTable!$A:$B,MATCH(MonsterTable!$B$1,MonsterTable!$A$1:$B$1,0),0))),OR(ISBLANK(AA582),ISBLANK(AB582))),#N/A,
IFERROR(VLOOKUP(Y582,MonsterTable!$A:$B,MATCH(MonsterTable!$B$1,MonsterTable!$A$1:$B$1,0),0),
IF(OR(NOT(ISBLANK(AA582)),ISBLANK(AB582)),#N/A,
IF(Y582="empty","empty",
VLOOKUP(Y582,MonsterGroupTable!$A:$A,1,0)))))))</f>
        <v/>
      </c>
      <c r="AD582" s="2" t="str">
        <f>IF(AND(ISBLANK(AC582),OR(NOT(ISBLANK(AE582)),NOT(ISBLANK(AF582)))),#N/A,
IF(ISBLANK(AC582),"",
IF(AND(NOT(ISERROR(VLOOKUP(AC582,MonsterTable!$A:$B,MATCH(MonsterTable!$B$1,MonsterTable!$A$1:$B$1,0),0))),OR(ISBLANK(AE582),ISBLANK(AF582))),#N/A,
IFERROR(VLOOKUP(AC582,MonsterTable!$A:$B,MATCH(MonsterTable!$B$1,MonsterTable!$A$1:$B$1,0),0),
IF(OR(NOT(ISBLANK(AE582)),ISBLANK(AF582)),#N/A,
IF(AC582="empty","empty",
VLOOKUP(AC582,MonsterGroupTable!$A:$A,1,0)))))))</f>
        <v/>
      </c>
      <c r="AH582" s="2" t="str">
        <f>IF(AND(ISBLANK(AG582),OR(NOT(ISBLANK(AI582)),NOT(ISBLANK(AJ582)))),#N/A,
IF(ISBLANK(AG582),"",
IF(AND(NOT(ISERROR(VLOOKUP(AG582,MonsterTable!$A:$B,MATCH(MonsterTable!$B$1,MonsterTable!$A$1:$B$1,0),0))),OR(ISBLANK(AI582),ISBLANK(AJ582))),#N/A,
IFERROR(VLOOKUP(AG582,MonsterTable!$A:$B,MATCH(MonsterTable!$B$1,MonsterTable!$A$1:$B$1,0),0),
IF(OR(NOT(ISBLANK(AI582)),ISBLANK(AJ582)),#N/A,
IF(AG582="empty","empty",
VLOOKUP(AG582,MonsterGroupTable!$A:$A,1,0)))))))</f>
        <v/>
      </c>
      <c r="AL582" s="2" t="str">
        <f>IF(AND(ISBLANK(AK582),OR(NOT(ISBLANK(AM582)),NOT(ISBLANK(AN582)))),#N/A,
IF(ISBLANK(AK582),"",
IF(AND(NOT(ISERROR(VLOOKUP(AK582,MonsterTable!$A:$B,MATCH(MonsterTable!$B$1,MonsterTable!$A$1:$B$1,0),0))),OR(ISBLANK(AM582),ISBLANK(AN582))),#N/A,
IFERROR(VLOOKUP(AK582,MonsterTable!$A:$B,MATCH(MonsterTable!$B$1,MonsterTable!$A$1:$B$1,0),0),
IF(OR(NOT(ISBLANK(AM582)),ISBLANK(AN582)),#N/A,
IF(AK582="empty","empty",
VLOOKUP(AK582,MonsterGroupTable!$A:$A,1,0)))))))</f>
        <v/>
      </c>
      <c r="AP582" s="2" t="str">
        <f>IF(AND(ISBLANK(AO582),OR(NOT(ISBLANK(AQ582)),NOT(ISBLANK(AR582)))),#N/A,
IF(ISBLANK(AO582),"",
IF(AND(NOT(ISERROR(VLOOKUP(AO582,MonsterTable!$A:$B,MATCH(MonsterTable!$B$1,MonsterTable!$A$1:$B$1,0),0))),OR(ISBLANK(AQ582),ISBLANK(AR582))),#N/A,
IFERROR(VLOOKUP(AO582,MonsterTable!$A:$B,MATCH(MonsterTable!$B$1,MonsterTable!$A$1:$B$1,0),0),
IF(OR(NOT(ISBLANK(AQ582)),ISBLANK(AR582)),#N/A,
IF(AO582="empty","empty",
VLOOKUP(AO582,MonsterGroupTable!$A:$A,1,0)))))))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B582" s="2" t="str">
        <f>IF(AND(ISBLANK(BA582),OR(NOT(ISBLANK(BC582)),NOT(ISBLANK(BD582)))),#N/A,
IF(ISBLANK(BA582),"",
IF(AND(NOT(ISERROR(VLOOKUP(BA582,MonsterTable!$A:$B,MATCH(MonsterTable!$B$1,MonsterTable!$A$1:$B$1,0),0))),OR(ISBLANK(BC582),ISBLANK(BD582))),#N/A,
IFERROR(VLOOKUP(BA582,MonsterTable!$A:$B,MATCH(MonsterTable!$B$1,MonsterTable!$A$1:$B$1,0),0),
IF(OR(NOT(ISBLANK(BC582)),ISBLANK(BD582)),#N/A,
IF(BA582="empty","empty",
VLOOKUP(BA582,MonsterGroupTable!$A:$A,1,0)))))))</f>
        <v/>
      </c>
      <c r="BF582" s="2" t="str">
        <f>IF(AND(ISBLANK(BE582),OR(NOT(ISBLANK(BG582)),NOT(ISBLANK(BH582)))),#N/A,
IF(ISBLANK(BE582),"",
IF(AND(NOT(ISERROR(VLOOKUP(BE582,MonsterTable!$A:$B,MATCH(MonsterTable!$B$1,MonsterTable!$A$1:$B$1,0),0))),OR(ISBLANK(BG582),ISBLANK(BH582))),#N/A,
IFERROR(VLOOKUP(BE582,MonsterTable!$A:$B,MATCH(MonsterTable!$B$1,MonsterTable!$A$1:$B$1,0),0),
IF(OR(NOT(ISBLANK(BG582)),ISBLANK(BH582)),#N/A,
IF(BE582="empty","empty",
VLOOKUP(BE582,MonsterGroupTable!$A:$A,1,0)))))))</f>
        <v/>
      </c>
    </row>
    <row r="583" spans="1:58" x14ac:dyDescent="0.3">
      <c r="A583">
        <v>10582</v>
      </c>
      <c r="B583">
        <f t="shared" si="19"/>
        <v>1.1000000000000001</v>
      </c>
      <c r="C583">
        <f t="shared" si="19"/>
        <v>1.1000000000000001</v>
      </c>
      <c r="F583">
        <v>4680</v>
      </c>
      <c r="G583">
        <v>163280</v>
      </c>
      <c r="H583" t="s">
        <v>29</v>
      </c>
      <c r="I583" t="s">
        <v>30</v>
      </c>
      <c r="J583" t="s">
        <v>85</v>
      </c>
      <c r="K583" t="s">
        <v>86</v>
      </c>
      <c r="L583">
        <v>0</v>
      </c>
      <c r="M583">
        <v>-4.75</v>
      </c>
      <c r="N583">
        <v>-3.5</v>
      </c>
      <c r="O583">
        <v>4.75</v>
      </c>
      <c r="P583">
        <v>3</v>
      </c>
      <c r="Q583">
        <v>-13.5</v>
      </c>
      <c r="R583">
        <v>2.5499999999999998</v>
      </c>
      <c r="S583">
        <v>-6.75</v>
      </c>
      <c r="T583" t="str">
        <f t="shared" si="18"/>
        <v>g101,5</v>
      </c>
      <c r="U583" s="1" t="s">
        <v>78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g101</v>
      </c>
      <c r="X583">
        <v>5</v>
      </c>
      <c r="Z583" s="2" t="str">
        <f>IF(AND(ISBLANK(Y583),OR(NOT(ISBLANK(AA583)),NOT(ISBLANK(AB583)))),#N/A,
IF(ISBLANK(Y583),"",
IF(AND(NOT(ISERROR(VLOOKUP(Y583,MonsterTable!$A:$B,MATCH(MonsterTable!$B$1,MonsterTable!$A$1:$B$1,0),0))),OR(ISBLANK(AA583),ISBLANK(AB583))),#N/A,
IFERROR(VLOOKUP(Y583,MonsterTable!$A:$B,MATCH(MonsterTable!$B$1,MonsterTable!$A$1:$B$1,0),0),
IF(OR(NOT(ISBLANK(AA583)),ISBLANK(AB583)),#N/A,
IF(Y583="empty","empty",
VLOOKUP(Y583,MonsterGroupTable!$A:$A,1,0)))))))</f>
        <v/>
      </c>
      <c r="AD583" s="2" t="str">
        <f>IF(AND(ISBLANK(AC583),OR(NOT(ISBLANK(AE583)),NOT(ISBLANK(AF583)))),#N/A,
IF(ISBLANK(AC583),"",
IF(AND(NOT(ISERROR(VLOOKUP(AC583,MonsterTable!$A:$B,MATCH(MonsterTable!$B$1,MonsterTable!$A$1:$B$1,0),0))),OR(ISBLANK(AE583),ISBLANK(AF583))),#N/A,
IFERROR(VLOOKUP(AC583,MonsterTable!$A:$B,MATCH(MonsterTable!$B$1,MonsterTable!$A$1:$B$1,0),0),
IF(OR(NOT(ISBLANK(AE583)),ISBLANK(AF583)),#N/A,
IF(AC583="empty","empty",
VLOOKUP(AC583,MonsterGroupTable!$A:$A,1,0)))))))</f>
        <v/>
      </c>
      <c r="AH583" s="2" t="str">
        <f>IF(AND(ISBLANK(AG583),OR(NOT(ISBLANK(AI583)),NOT(ISBLANK(AJ583)))),#N/A,
IF(ISBLANK(AG583),"",
IF(AND(NOT(ISERROR(VLOOKUP(AG583,MonsterTable!$A:$B,MATCH(MonsterTable!$B$1,MonsterTable!$A$1:$B$1,0),0))),OR(ISBLANK(AI583),ISBLANK(AJ583))),#N/A,
IFERROR(VLOOKUP(AG583,MonsterTable!$A:$B,MATCH(MonsterTable!$B$1,MonsterTable!$A$1:$B$1,0),0),
IF(OR(NOT(ISBLANK(AI583)),ISBLANK(AJ583)),#N/A,
IF(AG583="empty","empty",
VLOOKUP(AG583,MonsterGroupTable!$A:$A,1,0)))))))</f>
        <v/>
      </c>
      <c r="AL583" s="2" t="str">
        <f>IF(AND(ISBLANK(AK583),OR(NOT(ISBLANK(AM583)),NOT(ISBLANK(AN583)))),#N/A,
IF(ISBLANK(AK583),"",
IF(AND(NOT(ISERROR(VLOOKUP(AK583,MonsterTable!$A:$B,MATCH(MonsterTable!$B$1,MonsterTable!$A$1:$B$1,0),0))),OR(ISBLANK(AM583),ISBLANK(AN583))),#N/A,
IFERROR(VLOOKUP(AK583,MonsterTable!$A:$B,MATCH(MonsterTable!$B$1,MonsterTable!$A$1:$B$1,0),0),
IF(OR(NOT(ISBLANK(AM583)),ISBLANK(AN583)),#N/A,
IF(AK583="empty","empty",
VLOOKUP(AK583,MonsterGroupTable!$A:$A,1,0)))))))</f>
        <v/>
      </c>
      <c r="AP583" s="2" t="str">
        <f>IF(AND(ISBLANK(AO583),OR(NOT(ISBLANK(AQ583)),NOT(ISBLANK(AR583)))),#N/A,
IF(ISBLANK(AO583),"",
IF(AND(NOT(ISERROR(VLOOKUP(AO583,MonsterTable!$A:$B,MATCH(MonsterTable!$B$1,MonsterTable!$A$1:$B$1,0),0))),OR(ISBLANK(AQ583),ISBLANK(AR583))),#N/A,
IFERROR(VLOOKUP(AO583,MonsterTable!$A:$B,MATCH(MonsterTable!$B$1,MonsterTable!$A$1:$B$1,0),0),
IF(OR(NOT(ISBLANK(AQ583)),ISBLANK(AR583)),#N/A,
IF(AO583="empty","empty",
VLOOKUP(AO583,MonsterGroupTable!$A:$A,1,0)))))))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B583" s="2" t="str">
        <f>IF(AND(ISBLANK(BA583),OR(NOT(ISBLANK(BC583)),NOT(ISBLANK(BD583)))),#N/A,
IF(ISBLANK(BA583),"",
IF(AND(NOT(ISERROR(VLOOKUP(BA583,MonsterTable!$A:$B,MATCH(MonsterTable!$B$1,MonsterTable!$A$1:$B$1,0),0))),OR(ISBLANK(BC583),ISBLANK(BD583))),#N/A,
IFERROR(VLOOKUP(BA583,MonsterTable!$A:$B,MATCH(MonsterTable!$B$1,MonsterTable!$A$1:$B$1,0),0),
IF(OR(NOT(ISBLANK(BC583)),ISBLANK(BD583)),#N/A,
IF(BA583="empty","empty",
VLOOKUP(BA583,MonsterGroupTable!$A:$A,1,0)))))))</f>
        <v/>
      </c>
      <c r="BF583" s="2" t="str">
        <f>IF(AND(ISBLANK(BE583),OR(NOT(ISBLANK(BG583)),NOT(ISBLANK(BH583)))),#N/A,
IF(ISBLANK(BE583),"",
IF(AND(NOT(ISERROR(VLOOKUP(BE583,MonsterTable!$A:$B,MATCH(MonsterTable!$B$1,MonsterTable!$A$1:$B$1,0),0))),OR(ISBLANK(BG583),ISBLANK(BH583))),#N/A,
IFERROR(VLOOKUP(BE583,MonsterTable!$A:$B,MATCH(MonsterTable!$B$1,MonsterTable!$A$1:$B$1,0),0),
IF(OR(NOT(ISBLANK(BG583)),ISBLANK(BH583)),#N/A,
IF(BE583="empty","empty",
VLOOKUP(BE583,MonsterGroupTable!$A:$A,1,0)))))))</f>
        <v/>
      </c>
    </row>
    <row r="584" spans="1:58" x14ac:dyDescent="0.3">
      <c r="A584">
        <v>10583</v>
      </c>
      <c r="B584">
        <f t="shared" si="19"/>
        <v>1.1000000000000001</v>
      </c>
      <c r="C584">
        <f t="shared" si="19"/>
        <v>1.1000000000000001</v>
      </c>
      <c r="F584">
        <v>4680</v>
      </c>
      <c r="G584">
        <v>164060</v>
      </c>
      <c r="H584" t="s">
        <v>29</v>
      </c>
      <c r="I584" t="s">
        <v>30</v>
      </c>
      <c r="J584" t="s">
        <v>85</v>
      </c>
      <c r="K584" t="s">
        <v>86</v>
      </c>
      <c r="L584">
        <v>0</v>
      </c>
      <c r="M584">
        <v>-4.75</v>
      </c>
      <c r="N584">
        <v>-3.5</v>
      </c>
      <c r="O584">
        <v>4.75</v>
      </c>
      <c r="P584">
        <v>3</v>
      </c>
      <c r="Q584">
        <v>-13.5</v>
      </c>
      <c r="R584">
        <v>2.5499999999999998</v>
      </c>
      <c r="S584">
        <v>-6.75</v>
      </c>
      <c r="T584" t="str">
        <f t="shared" si="18"/>
        <v>g101,5</v>
      </c>
      <c r="U584" s="1" t="s">
        <v>78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g101</v>
      </c>
      <c r="X584">
        <v>5</v>
      </c>
      <c r="Z584" s="2" t="str">
        <f>IF(AND(ISBLANK(Y584),OR(NOT(ISBLANK(AA584)),NOT(ISBLANK(AB584)))),#N/A,
IF(ISBLANK(Y584),"",
IF(AND(NOT(ISERROR(VLOOKUP(Y584,MonsterTable!$A:$B,MATCH(MonsterTable!$B$1,MonsterTable!$A$1:$B$1,0),0))),OR(ISBLANK(AA584),ISBLANK(AB584))),#N/A,
IFERROR(VLOOKUP(Y584,MonsterTable!$A:$B,MATCH(MonsterTable!$B$1,MonsterTable!$A$1:$B$1,0),0),
IF(OR(NOT(ISBLANK(AA584)),ISBLANK(AB584)),#N/A,
IF(Y584="empty","empty",
VLOOKUP(Y584,MonsterGroupTable!$A:$A,1,0)))))))</f>
        <v/>
      </c>
      <c r="AD584" s="2" t="str">
        <f>IF(AND(ISBLANK(AC584),OR(NOT(ISBLANK(AE584)),NOT(ISBLANK(AF584)))),#N/A,
IF(ISBLANK(AC584),"",
IF(AND(NOT(ISERROR(VLOOKUP(AC584,MonsterTable!$A:$B,MATCH(MonsterTable!$B$1,MonsterTable!$A$1:$B$1,0),0))),OR(ISBLANK(AE584),ISBLANK(AF584))),#N/A,
IFERROR(VLOOKUP(AC584,MonsterTable!$A:$B,MATCH(MonsterTable!$B$1,MonsterTable!$A$1:$B$1,0),0),
IF(OR(NOT(ISBLANK(AE584)),ISBLANK(AF584)),#N/A,
IF(AC584="empty","empty",
VLOOKUP(AC584,MonsterGroupTable!$A:$A,1,0)))))))</f>
        <v/>
      </c>
      <c r="AH584" s="2" t="str">
        <f>IF(AND(ISBLANK(AG584),OR(NOT(ISBLANK(AI584)),NOT(ISBLANK(AJ584)))),#N/A,
IF(ISBLANK(AG584),"",
IF(AND(NOT(ISERROR(VLOOKUP(AG584,MonsterTable!$A:$B,MATCH(MonsterTable!$B$1,MonsterTable!$A$1:$B$1,0),0))),OR(ISBLANK(AI584),ISBLANK(AJ584))),#N/A,
IFERROR(VLOOKUP(AG584,MonsterTable!$A:$B,MATCH(MonsterTable!$B$1,MonsterTable!$A$1:$B$1,0),0),
IF(OR(NOT(ISBLANK(AI584)),ISBLANK(AJ584)),#N/A,
IF(AG584="empty","empty",
VLOOKUP(AG584,MonsterGroupTable!$A:$A,1,0)))))))</f>
        <v/>
      </c>
      <c r="AL584" s="2" t="str">
        <f>IF(AND(ISBLANK(AK584),OR(NOT(ISBLANK(AM584)),NOT(ISBLANK(AN584)))),#N/A,
IF(ISBLANK(AK584),"",
IF(AND(NOT(ISERROR(VLOOKUP(AK584,MonsterTable!$A:$B,MATCH(MonsterTable!$B$1,MonsterTable!$A$1:$B$1,0),0))),OR(ISBLANK(AM584),ISBLANK(AN584))),#N/A,
IFERROR(VLOOKUP(AK584,MonsterTable!$A:$B,MATCH(MonsterTable!$B$1,MonsterTable!$A$1:$B$1,0),0),
IF(OR(NOT(ISBLANK(AM584)),ISBLANK(AN584)),#N/A,
IF(AK584="empty","empty",
VLOOKUP(AK584,MonsterGroupTable!$A:$A,1,0)))))))</f>
        <v/>
      </c>
      <c r="AP584" s="2" t="str">
        <f>IF(AND(ISBLANK(AO584),OR(NOT(ISBLANK(AQ584)),NOT(ISBLANK(AR584)))),#N/A,
IF(ISBLANK(AO584),"",
IF(AND(NOT(ISERROR(VLOOKUP(AO584,MonsterTable!$A:$B,MATCH(MonsterTable!$B$1,MonsterTable!$A$1:$B$1,0),0))),OR(ISBLANK(AQ584),ISBLANK(AR584))),#N/A,
IFERROR(VLOOKUP(AO584,MonsterTable!$A:$B,MATCH(MonsterTable!$B$1,MonsterTable!$A$1:$B$1,0),0),
IF(OR(NOT(ISBLANK(AQ584)),ISBLANK(AR584)),#N/A,
IF(AO584="empty","empty",
VLOOKUP(AO584,MonsterGroupTable!$A:$A,1,0)))))))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B584" s="2" t="str">
        <f>IF(AND(ISBLANK(BA584),OR(NOT(ISBLANK(BC584)),NOT(ISBLANK(BD584)))),#N/A,
IF(ISBLANK(BA584),"",
IF(AND(NOT(ISERROR(VLOOKUP(BA584,MonsterTable!$A:$B,MATCH(MonsterTable!$B$1,MonsterTable!$A$1:$B$1,0),0))),OR(ISBLANK(BC584),ISBLANK(BD584))),#N/A,
IFERROR(VLOOKUP(BA584,MonsterTable!$A:$B,MATCH(MonsterTable!$B$1,MonsterTable!$A$1:$B$1,0),0),
IF(OR(NOT(ISBLANK(BC584)),ISBLANK(BD584)),#N/A,
IF(BA584="empty","empty",
VLOOKUP(BA584,MonsterGroupTable!$A:$A,1,0)))))))</f>
        <v/>
      </c>
      <c r="BF584" s="2" t="str">
        <f>IF(AND(ISBLANK(BE584),OR(NOT(ISBLANK(BG584)),NOT(ISBLANK(BH584)))),#N/A,
IF(ISBLANK(BE584),"",
IF(AND(NOT(ISERROR(VLOOKUP(BE584,MonsterTable!$A:$B,MATCH(MonsterTable!$B$1,MonsterTable!$A$1:$B$1,0),0))),OR(ISBLANK(BG584),ISBLANK(BH584))),#N/A,
IFERROR(VLOOKUP(BE584,MonsterTable!$A:$B,MATCH(MonsterTable!$B$1,MonsterTable!$A$1:$B$1,0),0),
IF(OR(NOT(ISBLANK(BG584)),ISBLANK(BH584)),#N/A,
IF(BE584="empty","empty",
VLOOKUP(BE584,MonsterGroupTable!$A:$A,1,0)))))))</f>
        <v/>
      </c>
    </row>
    <row r="585" spans="1:58" x14ac:dyDescent="0.3">
      <c r="A585">
        <v>10584</v>
      </c>
      <c r="B585">
        <f t="shared" si="19"/>
        <v>1.1000000000000001</v>
      </c>
      <c r="C585">
        <f t="shared" si="19"/>
        <v>1.1000000000000001</v>
      </c>
      <c r="F585">
        <v>4680</v>
      </c>
      <c r="G585">
        <v>164840</v>
      </c>
      <c r="H585" t="s">
        <v>29</v>
      </c>
      <c r="I585" t="s">
        <v>30</v>
      </c>
      <c r="J585" t="s">
        <v>85</v>
      </c>
      <c r="K585" t="s">
        <v>86</v>
      </c>
      <c r="L585">
        <v>0</v>
      </c>
      <c r="M585">
        <v>-4.75</v>
      </c>
      <c r="N585">
        <v>-3.5</v>
      </c>
      <c r="O585">
        <v>4.75</v>
      </c>
      <c r="P585">
        <v>3</v>
      </c>
      <c r="Q585">
        <v>-13.5</v>
      </c>
      <c r="R585">
        <v>2.5499999999999998</v>
      </c>
      <c r="S585">
        <v>-6.75</v>
      </c>
      <c r="T585" t="str">
        <f t="shared" si="18"/>
        <v>g101,5</v>
      </c>
      <c r="U585" s="1" t="s">
        <v>78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g101</v>
      </c>
      <c r="X585">
        <v>5</v>
      </c>
      <c r="Z585" s="2" t="str">
        <f>IF(AND(ISBLANK(Y585),OR(NOT(ISBLANK(AA585)),NOT(ISBLANK(AB585)))),#N/A,
IF(ISBLANK(Y585),"",
IF(AND(NOT(ISERROR(VLOOKUP(Y585,MonsterTable!$A:$B,MATCH(MonsterTable!$B$1,MonsterTable!$A$1:$B$1,0),0))),OR(ISBLANK(AA585),ISBLANK(AB585))),#N/A,
IFERROR(VLOOKUP(Y585,MonsterTable!$A:$B,MATCH(MonsterTable!$B$1,MonsterTable!$A$1:$B$1,0),0),
IF(OR(NOT(ISBLANK(AA585)),ISBLANK(AB585)),#N/A,
IF(Y585="empty","empty",
VLOOKUP(Y585,MonsterGroupTable!$A:$A,1,0)))))))</f>
        <v/>
      </c>
      <c r="AD585" s="2" t="str">
        <f>IF(AND(ISBLANK(AC585),OR(NOT(ISBLANK(AE585)),NOT(ISBLANK(AF585)))),#N/A,
IF(ISBLANK(AC585),"",
IF(AND(NOT(ISERROR(VLOOKUP(AC585,MonsterTable!$A:$B,MATCH(MonsterTable!$B$1,MonsterTable!$A$1:$B$1,0),0))),OR(ISBLANK(AE585),ISBLANK(AF585))),#N/A,
IFERROR(VLOOKUP(AC585,MonsterTable!$A:$B,MATCH(MonsterTable!$B$1,MonsterTable!$A$1:$B$1,0),0),
IF(OR(NOT(ISBLANK(AE585)),ISBLANK(AF585)),#N/A,
IF(AC585="empty","empty",
VLOOKUP(AC585,MonsterGroupTable!$A:$A,1,0)))))))</f>
        <v/>
      </c>
      <c r="AH585" s="2" t="str">
        <f>IF(AND(ISBLANK(AG585),OR(NOT(ISBLANK(AI585)),NOT(ISBLANK(AJ585)))),#N/A,
IF(ISBLANK(AG585),"",
IF(AND(NOT(ISERROR(VLOOKUP(AG585,MonsterTable!$A:$B,MATCH(MonsterTable!$B$1,MonsterTable!$A$1:$B$1,0),0))),OR(ISBLANK(AI585),ISBLANK(AJ585))),#N/A,
IFERROR(VLOOKUP(AG585,MonsterTable!$A:$B,MATCH(MonsterTable!$B$1,MonsterTable!$A$1:$B$1,0),0),
IF(OR(NOT(ISBLANK(AI585)),ISBLANK(AJ585)),#N/A,
IF(AG585="empty","empty",
VLOOKUP(AG585,MonsterGroupTable!$A:$A,1,0)))))))</f>
        <v/>
      </c>
      <c r="AL585" s="2" t="str">
        <f>IF(AND(ISBLANK(AK585),OR(NOT(ISBLANK(AM585)),NOT(ISBLANK(AN585)))),#N/A,
IF(ISBLANK(AK585),"",
IF(AND(NOT(ISERROR(VLOOKUP(AK585,MonsterTable!$A:$B,MATCH(MonsterTable!$B$1,MonsterTable!$A$1:$B$1,0),0))),OR(ISBLANK(AM585),ISBLANK(AN585))),#N/A,
IFERROR(VLOOKUP(AK585,MonsterTable!$A:$B,MATCH(MonsterTable!$B$1,MonsterTable!$A$1:$B$1,0),0),
IF(OR(NOT(ISBLANK(AM585)),ISBLANK(AN585)),#N/A,
IF(AK585="empty","empty",
VLOOKUP(AK585,MonsterGroupTable!$A:$A,1,0)))))))</f>
        <v/>
      </c>
      <c r="AP585" s="2" t="str">
        <f>IF(AND(ISBLANK(AO585),OR(NOT(ISBLANK(AQ585)),NOT(ISBLANK(AR585)))),#N/A,
IF(ISBLANK(AO585),"",
IF(AND(NOT(ISERROR(VLOOKUP(AO585,MonsterTable!$A:$B,MATCH(MonsterTable!$B$1,MonsterTable!$A$1:$B$1,0),0))),OR(ISBLANK(AQ585),ISBLANK(AR585))),#N/A,
IFERROR(VLOOKUP(AO585,MonsterTable!$A:$B,MATCH(MonsterTable!$B$1,MonsterTable!$A$1:$B$1,0),0),
IF(OR(NOT(ISBLANK(AQ585)),ISBLANK(AR585)),#N/A,
IF(AO585="empty","empty",
VLOOKUP(AO585,MonsterGroupTable!$A:$A,1,0)))))))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B585" s="2" t="str">
        <f>IF(AND(ISBLANK(BA585),OR(NOT(ISBLANK(BC585)),NOT(ISBLANK(BD585)))),#N/A,
IF(ISBLANK(BA585),"",
IF(AND(NOT(ISERROR(VLOOKUP(BA585,MonsterTable!$A:$B,MATCH(MonsterTable!$B$1,MonsterTable!$A$1:$B$1,0),0))),OR(ISBLANK(BC585),ISBLANK(BD585))),#N/A,
IFERROR(VLOOKUP(BA585,MonsterTable!$A:$B,MATCH(MonsterTable!$B$1,MonsterTable!$A$1:$B$1,0),0),
IF(OR(NOT(ISBLANK(BC585)),ISBLANK(BD585)),#N/A,
IF(BA585="empty","empty",
VLOOKUP(BA585,MonsterGroupTable!$A:$A,1,0)))))))</f>
        <v/>
      </c>
      <c r="BF585" s="2" t="str">
        <f>IF(AND(ISBLANK(BE585),OR(NOT(ISBLANK(BG585)),NOT(ISBLANK(BH585)))),#N/A,
IF(ISBLANK(BE585),"",
IF(AND(NOT(ISERROR(VLOOKUP(BE585,MonsterTable!$A:$B,MATCH(MonsterTable!$B$1,MonsterTable!$A$1:$B$1,0),0))),OR(ISBLANK(BG585),ISBLANK(BH585))),#N/A,
IFERROR(VLOOKUP(BE585,MonsterTable!$A:$B,MATCH(MonsterTable!$B$1,MonsterTable!$A$1:$B$1,0),0),
IF(OR(NOT(ISBLANK(BG585)),ISBLANK(BH585)),#N/A,
IF(BE585="empty","empty",
VLOOKUP(BE585,MonsterGroupTable!$A:$A,1,0)))))))</f>
        <v/>
      </c>
    </row>
    <row r="586" spans="1:58" x14ac:dyDescent="0.3">
      <c r="A586">
        <v>10585</v>
      </c>
      <c r="B586">
        <f t="shared" si="19"/>
        <v>1.1000000000000001</v>
      </c>
      <c r="C586">
        <f t="shared" si="19"/>
        <v>1.1000000000000001</v>
      </c>
      <c r="F586">
        <v>4680</v>
      </c>
      <c r="G586">
        <v>165620</v>
      </c>
      <c r="H586" t="s">
        <v>29</v>
      </c>
      <c r="I586" t="s">
        <v>30</v>
      </c>
      <c r="J586" t="s">
        <v>85</v>
      </c>
      <c r="K586" t="s">
        <v>86</v>
      </c>
      <c r="L586">
        <v>0</v>
      </c>
      <c r="M586">
        <v>-4.75</v>
      </c>
      <c r="N586">
        <v>-3.5</v>
      </c>
      <c r="O586">
        <v>4.75</v>
      </c>
      <c r="P586">
        <v>3</v>
      </c>
      <c r="Q586">
        <v>-13.5</v>
      </c>
      <c r="R586">
        <v>2.5499999999999998</v>
      </c>
      <c r="S586">
        <v>-6.75</v>
      </c>
      <c r="T586" t="str">
        <f t="shared" si="18"/>
        <v>g101,5</v>
      </c>
      <c r="U586" s="1" t="s">
        <v>78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g101</v>
      </c>
      <c r="X586">
        <v>5</v>
      </c>
      <c r="Z586" s="2" t="str">
        <f>IF(AND(ISBLANK(Y586),OR(NOT(ISBLANK(AA586)),NOT(ISBLANK(AB586)))),#N/A,
IF(ISBLANK(Y586),"",
IF(AND(NOT(ISERROR(VLOOKUP(Y586,MonsterTable!$A:$B,MATCH(MonsterTable!$B$1,MonsterTable!$A$1:$B$1,0),0))),OR(ISBLANK(AA586),ISBLANK(AB586))),#N/A,
IFERROR(VLOOKUP(Y586,MonsterTable!$A:$B,MATCH(MonsterTable!$B$1,MonsterTable!$A$1:$B$1,0),0),
IF(OR(NOT(ISBLANK(AA586)),ISBLANK(AB586)),#N/A,
IF(Y586="empty","empty",
VLOOKUP(Y586,MonsterGroupTable!$A:$A,1,0)))))))</f>
        <v/>
      </c>
      <c r="AD586" s="2" t="str">
        <f>IF(AND(ISBLANK(AC586),OR(NOT(ISBLANK(AE586)),NOT(ISBLANK(AF586)))),#N/A,
IF(ISBLANK(AC586),"",
IF(AND(NOT(ISERROR(VLOOKUP(AC586,MonsterTable!$A:$B,MATCH(MonsterTable!$B$1,MonsterTable!$A$1:$B$1,0),0))),OR(ISBLANK(AE586),ISBLANK(AF586))),#N/A,
IFERROR(VLOOKUP(AC586,MonsterTable!$A:$B,MATCH(MonsterTable!$B$1,MonsterTable!$A$1:$B$1,0),0),
IF(OR(NOT(ISBLANK(AE586)),ISBLANK(AF586)),#N/A,
IF(AC586="empty","empty",
VLOOKUP(AC586,MonsterGroupTable!$A:$A,1,0)))))))</f>
        <v/>
      </c>
      <c r="AH586" s="2" t="str">
        <f>IF(AND(ISBLANK(AG586),OR(NOT(ISBLANK(AI586)),NOT(ISBLANK(AJ586)))),#N/A,
IF(ISBLANK(AG586),"",
IF(AND(NOT(ISERROR(VLOOKUP(AG586,MonsterTable!$A:$B,MATCH(MonsterTable!$B$1,MonsterTable!$A$1:$B$1,0),0))),OR(ISBLANK(AI586),ISBLANK(AJ586))),#N/A,
IFERROR(VLOOKUP(AG586,MonsterTable!$A:$B,MATCH(MonsterTable!$B$1,MonsterTable!$A$1:$B$1,0),0),
IF(OR(NOT(ISBLANK(AI586)),ISBLANK(AJ586)),#N/A,
IF(AG586="empty","empty",
VLOOKUP(AG586,MonsterGroupTable!$A:$A,1,0)))))))</f>
        <v/>
      </c>
      <c r="AL586" s="2" t="str">
        <f>IF(AND(ISBLANK(AK586),OR(NOT(ISBLANK(AM586)),NOT(ISBLANK(AN586)))),#N/A,
IF(ISBLANK(AK586),"",
IF(AND(NOT(ISERROR(VLOOKUP(AK586,MonsterTable!$A:$B,MATCH(MonsterTable!$B$1,MonsterTable!$A$1:$B$1,0),0))),OR(ISBLANK(AM586),ISBLANK(AN586))),#N/A,
IFERROR(VLOOKUP(AK586,MonsterTable!$A:$B,MATCH(MonsterTable!$B$1,MonsterTable!$A$1:$B$1,0),0),
IF(OR(NOT(ISBLANK(AM586)),ISBLANK(AN586)),#N/A,
IF(AK586="empty","empty",
VLOOKUP(AK586,MonsterGroupTable!$A:$A,1,0)))))))</f>
        <v/>
      </c>
      <c r="AP586" s="2" t="str">
        <f>IF(AND(ISBLANK(AO586),OR(NOT(ISBLANK(AQ586)),NOT(ISBLANK(AR586)))),#N/A,
IF(ISBLANK(AO586),"",
IF(AND(NOT(ISERROR(VLOOKUP(AO586,MonsterTable!$A:$B,MATCH(MonsterTable!$B$1,MonsterTable!$A$1:$B$1,0),0))),OR(ISBLANK(AQ586),ISBLANK(AR586))),#N/A,
IFERROR(VLOOKUP(AO586,MonsterTable!$A:$B,MATCH(MonsterTable!$B$1,MonsterTable!$A$1:$B$1,0),0),
IF(OR(NOT(ISBLANK(AQ586)),ISBLANK(AR586)),#N/A,
IF(AO586="empty","empty",
VLOOKUP(AO586,MonsterGroupTable!$A:$A,1,0)))))))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B586" s="2" t="str">
        <f>IF(AND(ISBLANK(BA586),OR(NOT(ISBLANK(BC586)),NOT(ISBLANK(BD586)))),#N/A,
IF(ISBLANK(BA586),"",
IF(AND(NOT(ISERROR(VLOOKUP(BA586,MonsterTable!$A:$B,MATCH(MonsterTable!$B$1,MonsterTable!$A$1:$B$1,0),0))),OR(ISBLANK(BC586),ISBLANK(BD586))),#N/A,
IFERROR(VLOOKUP(BA586,MonsterTable!$A:$B,MATCH(MonsterTable!$B$1,MonsterTable!$A$1:$B$1,0),0),
IF(OR(NOT(ISBLANK(BC586)),ISBLANK(BD586)),#N/A,
IF(BA586="empty","empty",
VLOOKUP(BA586,MonsterGroupTable!$A:$A,1,0)))))))</f>
        <v/>
      </c>
      <c r="BF586" s="2" t="str">
        <f>IF(AND(ISBLANK(BE586),OR(NOT(ISBLANK(BG586)),NOT(ISBLANK(BH586)))),#N/A,
IF(ISBLANK(BE586),"",
IF(AND(NOT(ISERROR(VLOOKUP(BE586,MonsterTable!$A:$B,MATCH(MonsterTable!$B$1,MonsterTable!$A$1:$B$1,0),0))),OR(ISBLANK(BG586),ISBLANK(BH586))),#N/A,
IFERROR(VLOOKUP(BE586,MonsterTable!$A:$B,MATCH(MonsterTable!$B$1,MonsterTable!$A$1:$B$1,0),0),
IF(OR(NOT(ISBLANK(BG586)),ISBLANK(BH586)),#N/A,
IF(BE586="empty","empty",
VLOOKUP(BE586,MonsterGroupTable!$A:$A,1,0)))))))</f>
        <v/>
      </c>
    </row>
    <row r="587" spans="1:58" x14ac:dyDescent="0.3">
      <c r="A587">
        <v>10586</v>
      </c>
      <c r="B587">
        <f t="shared" si="19"/>
        <v>1.1000000000000001</v>
      </c>
      <c r="C587">
        <f t="shared" si="19"/>
        <v>1.1000000000000001</v>
      </c>
      <c r="F587">
        <v>4680</v>
      </c>
      <c r="G587">
        <v>166400</v>
      </c>
      <c r="H587" t="s">
        <v>29</v>
      </c>
      <c r="I587" t="s">
        <v>30</v>
      </c>
      <c r="J587" t="s">
        <v>85</v>
      </c>
      <c r="K587" t="s">
        <v>86</v>
      </c>
      <c r="L587">
        <v>0</v>
      </c>
      <c r="M587">
        <v>-4.75</v>
      </c>
      <c r="N587">
        <v>-3.5</v>
      </c>
      <c r="O587">
        <v>4.75</v>
      </c>
      <c r="P587">
        <v>3</v>
      </c>
      <c r="Q587">
        <v>-13.5</v>
      </c>
      <c r="R587">
        <v>2.5499999999999998</v>
      </c>
      <c r="S587">
        <v>-6.75</v>
      </c>
      <c r="T587" t="str">
        <f t="shared" si="18"/>
        <v>g101,5</v>
      </c>
      <c r="U587" s="1" t="s">
        <v>78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g101</v>
      </c>
      <c r="X587">
        <v>5</v>
      </c>
      <c r="Z587" s="2" t="str">
        <f>IF(AND(ISBLANK(Y587),OR(NOT(ISBLANK(AA587)),NOT(ISBLANK(AB587)))),#N/A,
IF(ISBLANK(Y587),"",
IF(AND(NOT(ISERROR(VLOOKUP(Y587,MonsterTable!$A:$B,MATCH(MonsterTable!$B$1,MonsterTable!$A$1:$B$1,0),0))),OR(ISBLANK(AA587),ISBLANK(AB587))),#N/A,
IFERROR(VLOOKUP(Y587,MonsterTable!$A:$B,MATCH(MonsterTable!$B$1,MonsterTable!$A$1:$B$1,0),0),
IF(OR(NOT(ISBLANK(AA587)),ISBLANK(AB587)),#N/A,
IF(Y587="empty","empty",
VLOOKUP(Y587,MonsterGroupTable!$A:$A,1,0)))))))</f>
        <v/>
      </c>
      <c r="AD587" s="2" t="str">
        <f>IF(AND(ISBLANK(AC587),OR(NOT(ISBLANK(AE587)),NOT(ISBLANK(AF587)))),#N/A,
IF(ISBLANK(AC587),"",
IF(AND(NOT(ISERROR(VLOOKUP(AC587,MonsterTable!$A:$B,MATCH(MonsterTable!$B$1,MonsterTable!$A$1:$B$1,0),0))),OR(ISBLANK(AE587),ISBLANK(AF587))),#N/A,
IFERROR(VLOOKUP(AC587,MonsterTable!$A:$B,MATCH(MonsterTable!$B$1,MonsterTable!$A$1:$B$1,0),0),
IF(OR(NOT(ISBLANK(AE587)),ISBLANK(AF587)),#N/A,
IF(AC587="empty","empty",
VLOOKUP(AC587,MonsterGroupTable!$A:$A,1,0)))))))</f>
        <v/>
      </c>
      <c r="AH587" s="2" t="str">
        <f>IF(AND(ISBLANK(AG587),OR(NOT(ISBLANK(AI587)),NOT(ISBLANK(AJ587)))),#N/A,
IF(ISBLANK(AG587),"",
IF(AND(NOT(ISERROR(VLOOKUP(AG587,MonsterTable!$A:$B,MATCH(MonsterTable!$B$1,MonsterTable!$A$1:$B$1,0),0))),OR(ISBLANK(AI587),ISBLANK(AJ587))),#N/A,
IFERROR(VLOOKUP(AG587,MonsterTable!$A:$B,MATCH(MonsterTable!$B$1,MonsterTable!$A$1:$B$1,0),0),
IF(OR(NOT(ISBLANK(AI587)),ISBLANK(AJ587)),#N/A,
IF(AG587="empty","empty",
VLOOKUP(AG587,MonsterGroupTable!$A:$A,1,0)))))))</f>
        <v/>
      </c>
      <c r="AL587" s="2" t="str">
        <f>IF(AND(ISBLANK(AK587),OR(NOT(ISBLANK(AM587)),NOT(ISBLANK(AN587)))),#N/A,
IF(ISBLANK(AK587),"",
IF(AND(NOT(ISERROR(VLOOKUP(AK587,MonsterTable!$A:$B,MATCH(MonsterTable!$B$1,MonsterTable!$A$1:$B$1,0),0))),OR(ISBLANK(AM587),ISBLANK(AN587))),#N/A,
IFERROR(VLOOKUP(AK587,MonsterTable!$A:$B,MATCH(MonsterTable!$B$1,MonsterTable!$A$1:$B$1,0),0),
IF(OR(NOT(ISBLANK(AM587)),ISBLANK(AN587)),#N/A,
IF(AK587="empty","empty",
VLOOKUP(AK587,MonsterGroupTable!$A:$A,1,0)))))))</f>
        <v/>
      </c>
      <c r="AP587" s="2" t="str">
        <f>IF(AND(ISBLANK(AO587),OR(NOT(ISBLANK(AQ587)),NOT(ISBLANK(AR587)))),#N/A,
IF(ISBLANK(AO587),"",
IF(AND(NOT(ISERROR(VLOOKUP(AO587,MonsterTable!$A:$B,MATCH(MonsterTable!$B$1,MonsterTable!$A$1:$B$1,0),0))),OR(ISBLANK(AQ587),ISBLANK(AR587))),#N/A,
IFERROR(VLOOKUP(AO587,MonsterTable!$A:$B,MATCH(MonsterTable!$B$1,MonsterTable!$A$1:$B$1,0),0),
IF(OR(NOT(ISBLANK(AQ587)),ISBLANK(AR587)),#N/A,
IF(AO587="empty","empty",
VLOOKUP(AO587,MonsterGroupTable!$A:$A,1,0)))))))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B587" s="2" t="str">
        <f>IF(AND(ISBLANK(BA587),OR(NOT(ISBLANK(BC587)),NOT(ISBLANK(BD587)))),#N/A,
IF(ISBLANK(BA587),"",
IF(AND(NOT(ISERROR(VLOOKUP(BA587,MonsterTable!$A:$B,MATCH(MonsterTable!$B$1,MonsterTable!$A$1:$B$1,0),0))),OR(ISBLANK(BC587),ISBLANK(BD587))),#N/A,
IFERROR(VLOOKUP(BA587,MonsterTable!$A:$B,MATCH(MonsterTable!$B$1,MonsterTable!$A$1:$B$1,0),0),
IF(OR(NOT(ISBLANK(BC587)),ISBLANK(BD587)),#N/A,
IF(BA587="empty","empty",
VLOOKUP(BA587,MonsterGroupTable!$A:$A,1,0)))))))</f>
        <v/>
      </c>
      <c r="BF587" s="2" t="str">
        <f>IF(AND(ISBLANK(BE587),OR(NOT(ISBLANK(BG587)),NOT(ISBLANK(BH587)))),#N/A,
IF(ISBLANK(BE587),"",
IF(AND(NOT(ISERROR(VLOOKUP(BE587,MonsterTable!$A:$B,MATCH(MonsterTable!$B$1,MonsterTable!$A$1:$B$1,0),0))),OR(ISBLANK(BG587),ISBLANK(BH587))),#N/A,
IFERROR(VLOOKUP(BE587,MonsterTable!$A:$B,MATCH(MonsterTable!$B$1,MonsterTable!$A$1:$B$1,0),0),
IF(OR(NOT(ISBLANK(BG587)),ISBLANK(BH587)),#N/A,
IF(BE587="empty","empty",
VLOOKUP(BE587,MonsterGroupTable!$A:$A,1,0)))))))</f>
        <v/>
      </c>
    </row>
    <row r="588" spans="1:58" x14ac:dyDescent="0.3">
      <c r="A588">
        <v>10587</v>
      </c>
      <c r="B588">
        <f t="shared" si="19"/>
        <v>1.1000000000000001</v>
      </c>
      <c r="C588">
        <f t="shared" si="19"/>
        <v>1.1000000000000001</v>
      </c>
      <c r="F588">
        <v>4680</v>
      </c>
      <c r="G588">
        <v>167180</v>
      </c>
      <c r="H588" t="s">
        <v>29</v>
      </c>
      <c r="I588" t="s">
        <v>30</v>
      </c>
      <c r="J588" t="s">
        <v>85</v>
      </c>
      <c r="K588" t="s">
        <v>86</v>
      </c>
      <c r="L588">
        <v>0</v>
      </c>
      <c r="M588">
        <v>-4.75</v>
      </c>
      <c r="N588">
        <v>-3.5</v>
      </c>
      <c r="O588">
        <v>4.75</v>
      </c>
      <c r="P588">
        <v>3</v>
      </c>
      <c r="Q588">
        <v>-13.5</v>
      </c>
      <c r="R588">
        <v>2.5499999999999998</v>
      </c>
      <c r="S588">
        <v>-6.75</v>
      </c>
      <c r="T588" t="str">
        <f t="shared" si="18"/>
        <v>g101,5</v>
      </c>
      <c r="U588" s="1" t="s">
        <v>78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g101</v>
      </c>
      <c r="X588">
        <v>5</v>
      </c>
      <c r="Z588" s="2" t="str">
        <f>IF(AND(ISBLANK(Y588),OR(NOT(ISBLANK(AA588)),NOT(ISBLANK(AB588)))),#N/A,
IF(ISBLANK(Y588),"",
IF(AND(NOT(ISERROR(VLOOKUP(Y588,MonsterTable!$A:$B,MATCH(MonsterTable!$B$1,MonsterTable!$A$1:$B$1,0),0))),OR(ISBLANK(AA588),ISBLANK(AB588))),#N/A,
IFERROR(VLOOKUP(Y588,MonsterTable!$A:$B,MATCH(MonsterTable!$B$1,MonsterTable!$A$1:$B$1,0),0),
IF(OR(NOT(ISBLANK(AA588)),ISBLANK(AB588)),#N/A,
IF(Y588="empty","empty",
VLOOKUP(Y588,MonsterGroupTable!$A:$A,1,0)))))))</f>
        <v/>
      </c>
      <c r="AD588" s="2" t="str">
        <f>IF(AND(ISBLANK(AC588),OR(NOT(ISBLANK(AE588)),NOT(ISBLANK(AF588)))),#N/A,
IF(ISBLANK(AC588),"",
IF(AND(NOT(ISERROR(VLOOKUP(AC588,MonsterTable!$A:$B,MATCH(MonsterTable!$B$1,MonsterTable!$A$1:$B$1,0),0))),OR(ISBLANK(AE588),ISBLANK(AF588))),#N/A,
IFERROR(VLOOKUP(AC588,MonsterTable!$A:$B,MATCH(MonsterTable!$B$1,MonsterTable!$A$1:$B$1,0),0),
IF(OR(NOT(ISBLANK(AE588)),ISBLANK(AF588)),#N/A,
IF(AC588="empty","empty",
VLOOKUP(AC588,MonsterGroupTable!$A:$A,1,0)))))))</f>
        <v/>
      </c>
      <c r="AH588" s="2" t="str">
        <f>IF(AND(ISBLANK(AG588),OR(NOT(ISBLANK(AI588)),NOT(ISBLANK(AJ588)))),#N/A,
IF(ISBLANK(AG588),"",
IF(AND(NOT(ISERROR(VLOOKUP(AG588,MonsterTable!$A:$B,MATCH(MonsterTable!$B$1,MonsterTable!$A$1:$B$1,0),0))),OR(ISBLANK(AI588),ISBLANK(AJ588))),#N/A,
IFERROR(VLOOKUP(AG588,MonsterTable!$A:$B,MATCH(MonsterTable!$B$1,MonsterTable!$A$1:$B$1,0),0),
IF(OR(NOT(ISBLANK(AI588)),ISBLANK(AJ588)),#N/A,
IF(AG588="empty","empty",
VLOOKUP(AG588,MonsterGroupTable!$A:$A,1,0)))))))</f>
        <v/>
      </c>
      <c r="AL588" s="2" t="str">
        <f>IF(AND(ISBLANK(AK588),OR(NOT(ISBLANK(AM588)),NOT(ISBLANK(AN588)))),#N/A,
IF(ISBLANK(AK588),"",
IF(AND(NOT(ISERROR(VLOOKUP(AK588,MonsterTable!$A:$B,MATCH(MonsterTable!$B$1,MonsterTable!$A$1:$B$1,0),0))),OR(ISBLANK(AM588),ISBLANK(AN588))),#N/A,
IFERROR(VLOOKUP(AK588,MonsterTable!$A:$B,MATCH(MonsterTable!$B$1,MonsterTable!$A$1:$B$1,0),0),
IF(OR(NOT(ISBLANK(AM588)),ISBLANK(AN588)),#N/A,
IF(AK588="empty","empty",
VLOOKUP(AK588,MonsterGroupTable!$A:$A,1,0)))))))</f>
        <v/>
      </c>
      <c r="AP588" s="2" t="str">
        <f>IF(AND(ISBLANK(AO588),OR(NOT(ISBLANK(AQ588)),NOT(ISBLANK(AR588)))),#N/A,
IF(ISBLANK(AO588),"",
IF(AND(NOT(ISERROR(VLOOKUP(AO588,MonsterTable!$A:$B,MATCH(MonsterTable!$B$1,MonsterTable!$A$1:$B$1,0),0))),OR(ISBLANK(AQ588),ISBLANK(AR588))),#N/A,
IFERROR(VLOOKUP(AO588,MonsterTable!$A:$B,MATCH(MonsterTable!$B$1,MonsterTable!$A$1:$B$1,0),0),
IF(OR(NOT(ISBLANK(AQ588)),ISBLANK(AR588)),#N/A,
IF(AO588="empty","empty",
VLOOKUP(AO588,MonsterGroupTable!$A:$A,1,0)))))))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B588" s="2" t="str">
        <f>IF(AND(ISBLANK(BA588),OR(NOT(ISBLANK(BC588)),NOT(ISBLANK(BD588)))),#N/A,
IF(ISBLANK(BA588),"",
IF(AND(NOT(ISERROR(VLOOKUP(BA588,MonsterTable!$A:$B,MATCH(MonsterTable!$B$1,MonsterTable!$A$1:$B$1,0),0))),OR(ISBLANK(BC588),ISBLANK(BD588))),#N/A,
IFERROR(VLOOKUP(BA588,MonsterTable!$A:$B,MATCH(MonsterTable!$B$1,MonsterTable!$A$1:$B$1,0),0),
IF(OR(NOT(ISBLANK(BC588)),ISBLANK(BD588)),#N/A,
IF(BA588="empty","empty",
VLOOKUP(BA588,MonsterGroupTable!$A:$A,1,0)))))))</f>
        <v/>
      </c>
      <c r="BF588" s="2" t="str">
        <f>IF(AND(ISBLANK(BE588),OR(NOT(ISBLANK(BG588)),NOT(ISBLANK(BH588)))),#N/A,
IF(ISBLANK(BE588),"",
IF(AND(NOT(ISERROR(VLOOKUP(BE588,MonsterTable!$A:$B,MATCH(MonsterTable!$B$1,MonsterTable!$A$1:$B$1,0),0))),OR(ISBLANK(BG588),ISBLANK(BH588))),#N/A,
IFERROR(VLOOKUP(BE588,MonsterTable!$A:$B,MATCH(MonsterTable!$B$1,MonsterTable!$A$1:$B$1,0),0),
IF(OR(NOT(ISBLANK(BG588)),ISBLANK(BH588)),#N/A,
IF(BE588="empty","empty",
VLOOKUP(BE588,MonsterGroupTable!$A:$A,1,0)))))))</f>
        <v/>
      </c>
    </row>
    <row r="589" spans="1:58" x14ac:dyDescent="0.3">
      <c r="A589">
        <v>10588</v>
      </c>
      <c r="B589">
        <f t="shared" si="19"/>
        <v>1.1000000000000001</v>
      </c>
      <c r="C589">
        <f t="shared" si="19"/>
        <v>1.1000000000000001</v>
      </c>
      <c r="F589">
        <v>4680</v>
      </c>
      <c r="G589">
        <v>167960</v>
      </c>
      <c r="H589" t="s">
        <v>29</v>
      </c>
      <c r="I589" t="s">
        <v>30</v>
      </c>
      <c r="J589" t="s">
        <v>85</v>
      </c>
      <c r="K589" t="s">
        <v>86</v>
      </c>
      <c r="L589">
        <v>0</v>
      </c>
      <c r="M589">
        <v>-4.75</v>
      </c>
      <c r="N589">
        <v>-3.5</v>
      </c>
      <c r="O589">
        <v>4.75</v>
      </c>
      <c r="P589">
        <v>3</v>
      </c>
      <c r="Q589">
        <v>-13.5</v>
      </c>
      <c r="R589">
        <v>2.5499999999999998</v>
      </c>
      <c r="S589">
        <v>-6.75</v>
      </c>
      <c r="T589" t="str">
        <f t="shared" si="18"/>
        <v>g101,5</v>
      </c>
      <c r="U589" s="1" t="s">
        <v>78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g101</v>
      </c>
      <c r="X589">
        <v>5</v>
      </c>
      <c r="Z589" s="2" t="str">
        <f>IF(AND(ISBLANK(Y589),OR(NOT(ISBLANK(AA589)),NOT(ISBLANK(AB589)))),#N/A,
IF(ISBLANK(Y589),"",
IF(AND(NOT(ISERROR(VLOOKUP(Y589,MonsterTable!$A:$B,MATCH(MonsterTable!$B$1,MonsterTable!$A$1:$B$1,0),0))),OR(ISBLANK(AA589),ISBLANK(AB589))),#N/A,
IFERROR(VLOOKUP(Y589,MonsterTable!$A:$B,MATCH(MonsterTable!$B$1,MonsterTable!$A$1:$B$1,0),0),
IF(OR(NOT(ISBLANK(AA589)),ISBLANK(AB589)),#N/A,
IF(Y589="empty","empty",
VLOOKUP(Y589,MonsterGroupTable!$A:$A,1,0)))))))</f>
        <v/>
      </c>
      <c r="AD589" s="2" t="str">
        <f>IF(AND(ISBLANK(AC589),OR(NOT(ISBLANK(AE589)),NOT(ISBLANK(AF589)))),#N/A,
IF(ISBLANK(AC589),"",
IF(AND(NOT(ISERROR(VLOOKUP(AC589,MonsterTable!$A:$B,MATCH(MonsterTable!$B$1,MonsterTable!$A$1:$B$1,0),0))),OR(ISBLANK(AE589),ISBLANK(AF589))),#N/A,
IFERROR(VLOOKUP(AC589,MonsterTable!$A:$B,MATCH(MonsterTable!$B$1,MonsterTable!$A$1:$B$1,0),0),
IF(OR(NOT(ISBLANK(AE589)),ISBLANK(AF589)),#N/A,
IF(AC589="empty","empty",
VLOOKUP(AC589,MonsterGroupTable!$A:$A,1,0)))))))</f>
        <v/>
      </c>
      <c r="AH589" s="2" t="str">
        <f>IF(AND(ISBLANK(AG589),OR(NOT(ISBLANK(AI589)),NOT(ISBLANK(AJ589)))),#N/A,
IF(ISBLANK(AG589),"",
IF(AND(NOT(ISERROR(VLOOKUP(AG589,MonsterTable!$A:$B,MATCH(MonsterTable!$B$1,MonsterTable!$A$1:$B$1,0),0))),OR(ISBLANK(AI589),ISBLANK(AJ589))),#N/A,
IFERROR(VLOOKUP(AG589,MonsterTable!$A:$B,MATCH(MonsterTable!$B$1,MonsterTable!$A$1:$B$1,0),0),
IF(OR(NOT(ISBLANK(AI589)),ISBLANK(AJ589)),#N/A,
IF(AG589="empty","empty",
VLOOKUP(AG589,MonsterGroupTable!$A:$A,1,0)))))))</f>
        <v/>
      </c>
      <c r="AL589" s="2" t="str">
        <f>IF(AND(ISBLANK(AK589),OR(NOT(ISBLANK(AM589)),NOT(ISBLANK(AN589)))),#N/A,
IF(ISBLANK(AK589),"",
IF(AND(NOT(ISERROR(VLOOKUP(AK589,MonsterTable!$A:$B,MATCH(MonsterTable!$B$1,MonsterTable!$A$1:$B$1,0),0))),OR(ISBLANK(AM589),ISBLANK(AN589))),#N/A,
IFERROR(VLOOKUP(AK589,MonsterTable!$A:$B,MATCH(MonsterTable!$B$1,MonsterTable!$A$1:$B$1,0),0),
IF(OR(NOT(ISBLANK(AM589)),ISBLANK(AN589)),#N/A,
IF(AK589="empty","empty",
VLOOKUP(AK589,MonsterGroupTable!$A:$A,1,0)))))))</f>
        <v/>
      </c>
      <c r="AP589" s="2" t="str">
        <f>IF(AND(ISBLANK(AO589),OR(NOT(ISBLANK(AQ589)),NOT(ISBLANK(AR589)))),#N/A,
IF(ISBLANK(AO589),"",
IF(AND(NOT(ISERROR(VLOOKUP(AO589,MonsterTable!$A:$B,MATCH(MonsterTable!$B$1,MonsterTable!$A$1:$B$1,0),0))),OR(ISBLANK(AQ589),ISBLANK(AR589))),#N/A,
IFERROR(VLOOKUP(AO589,MonsterTable!$A:$B,MATCH(MonsterTable!$B$1,MonsterTable!$A$1:$B$1,0),0),
IF(OR(NOT(ISBLANK(AQ589)),ISBLANK(AR589)),#N/A,
IF(AO589="empty","empty",
VLOOKUP(AO589,MonsterGroupTable!$A:$A,1,0)))))))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B589" s="2" t="str">
        <f>IF(AND(ISBLANK(BA589),OR(NOT(ISBLANK(BC589)),NOT(ISBLANK(BD589)))),#N/A,
IF(ISBLANK(BA589),"",
IF(AND(NOT(ISERROR(VLOOKUP(BA589,MonsterTable!$A:$B,MATCH(MonsterTable!$B$1,MonsterTable!$A$1:$B$1,0),0))),OR(ISBLANK(BC589),ISBLANK(BD589))),#N/A,
IFERROR(VLOOKUP(BA589,MonsterTable!$A:$B,MATCH(MonsterTable!$B$1,MonsterTable!$A$1:$B$1,0),0),
IF(OR(NOT(ISBLANK(BC589)),ISBLANK(BD589)),#N/A,
IF(BA589="empty","empty",
VLOOKUP(BA589,MonsterGroupTable!$A:$A,1,0)))))))</f>
        <v/>
      </c>
      <c r="BF589" s="2" t="str">
        <f>IF(AND(ISBLANK(BE589),OR(NOT(ISBLANK(BG589)),NOT(ISBLANK(BH589)))),#N/A,
IF(ISBLANK(BE589),"",
IF(AND(NOT(ISERROR(VLOOKUP(BE589,MonsterTable!$A:$B,MATCH(MonsterTable!$B$1,MonsterTable!$A$1:$B$1,0),0))),OR(ISBLANK(BG589),ISBLANK(BH589))),#N/A,
IFERROR(VLOOKUP(BE589,MonsterTable!$A:$B,MATCH(MonsterTable!$B$1,MonsterTable!$A$1:$B$1,0),0),
IF(OR(NOT(ISBLANK(BG589)),ISBLANK(BH589)),#N/A,
IF(BE589="empty","empty",
VLOOKUP(BE589,MonsterGroupTable!$A:$A,1,0)))))))</f>
        <v/>
      </c>
    </row>
    <row r="590" spans="1:58" x14ac:dyDescent="0.3">
      <c r="A590">
        <v>10589</v>
      </c>
      <c r="B590">
        <f t="shared" si="19"/>
        <v>1.1000000000000001</v>
      </c>
      <c r="C590">
        <f t="shared" si="19"/>
        <v>1.1000000000000001</v>
      </c>
      <c r="F590">
        <v>4680</v>
      </c>
      <c r="G590">
        <v>168740</v>
      </c>
      <c r="H590" t="s">
        <v>29</v>
      </c>
      <c r="I590" t="s">
        <v>30</v>
      </c>
      <c r="J590" t="s">
        <v>85</v>
      </c>
      <c r="K590" t="s">
        <v>86</v>
      </c>
      <c r="L590">
        <v>0</v>
      </c>
      <c r="M590">
        <v>-4.75</v>
      </c>
      <c r="N590">
        <v>-3.5</v>
      </c>
      <c r="O590">
        <v>4.75</v>
      </c>
      <c r="P590">
        <v>3</v>
      </c>
      <c r="Q590">
        <v>-13.5</v>
      </c>
      <c r="R590">
        <v>2.5499999999999998</v>
      </c>
      <c r="S590">
        <v>-6.75</v>
      </c>
      <c r="T590" t="str">
        <f t="shared" si="18"/>
        <v>g101,5</v>
      </c>
      <c r="U590" s="1" t="s">
        <v>78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g101</v>
      </c>
      <c r="X590">
        <v>5</v>
      </c>
      <c r="Z590" s="2" t="str">
        <f>IF(AND(ISBLANK(Y590),OR(NOT(ISBLANK(AA590)),NOT(ISBLANK(AB590)))),#N/A,
IF(ISBLANK(Y590),"",
IF(AND(NOT(ISERROR(VLOOKUP(Y590,MonsterTable!$A:$B,MATCH(MonsterTable!$B$1,MonsterTable!$A$1:$B$1,0),0))),OR(ISBLANK(AA590),ISBLANK(AB590))),#N/A,
IFERROR(VLOOKUP(Y590,MonsterTable!$A:$B,MATCH(MonsterTable!$B$1,MonsterTable!$A$1:$B$1,0),0),
IF(OR(NOT(ISBLANK(AA590)),ISBLANK(AB590)),#N/A,
IF(Y590="empty","empty",
VLOOKUP(Y590,MonsterGroupTable!$A:$A,1,0)))))))</f>
        <v/>
      </c>
      <c r="AD590" s="2" t="str">
        <f>IF(AND(ISBLANK(AC590),OR(NOT(ISBLANK(AE590)),NOT(ISBLANK(AF590)))),#N/A,
IF(ISBLANK(AC590),"",
IF(AND(NOT(ISERROR(VLOOKUP(AC590,MonsterTable!$A:$B,MATCH(MonsterTable!$B$1,MonsterTable!$A$1:$B$1,0),0))),OR(ISBLANK(AE590),ISBLANK(AF590))),#N/A,
IFERROR(VLOOKUP(AC590,MonsterTable!$A:$B,MATCH(MonsterTable!$B$1,MonsterTable!$A$1:$B$1,0),0),
IF(OR(NOT(ISBLANK(AE590)),ISBLANK(AF590)),#N/A,
IF(AC590="empty","empty",
VLOOKUP(AC590,MonsterGroupTable!$A:$A,1,0)))))))</f>
        <v/>
      </c>
      <c r="AH590" s="2" t="str">
        <f>IF(AND(ISBLANK(AG590),OR(NOT(ISBLANK(AI590)),NOT(ISBLANK(AJ590)))),#N/A,
IF(ISBLANK(AG590),"",
IF(AND(NOT(ISERROR(VLOOKUP(AG590,MonsterTable!$A:$B,MATCH(MonsterTable!$B$1,MonsterTable!$A$1:$B$1,0),0))),OR(ISBLANK(AI590),ISBLANK(AJ590))),#N/A,
IFERROR(VLOOKUP(AG590,MonsterTable!$A:$B,MATCH(MonsterTable!$B$1,MonsterTable!$A$1:$B$1,0),0),
IF(OR(NOT(ISBLANK(AI590)),ISBLANK(AJ590)),#N/A,
IF(AG590="empty","empty",
VLOOKUP(AG590,MonsterGroupTable!$A:$A,1,0)))))))</f>
        <v/>
      </c>
      <c r="AL590" s="2" t="str">
        <f>IF(AND(ISBLANK(AK590),OR(NOT(ISBLANK(AM590)),NOT(ISBLANK(AN590)))),#N/A,
IF(ISBLANK(AK590),"",
IF(AND(NOT(ISERROR(VLOOKUP(AK590,MonsterTable!$A:$B,MATCH(MonsterTable!$B$1,MonsterTable!$A$1:$B$1,0),0))),OR(ISBLANK(AM590),ISBLANK(AN590))),#N/A,
IFERROR(VLOOKUP(AK590,MonsterTable!$A:$B,MATCH(MonsterTable!$B$1,MonsterTable!$A$1:$B$1,0),0),
IF(OR(NOT(ISBLANK(AM590)),ISBLANK(AN590)),#N/A,
IF(AK590="empty","empty",
VLOOKUP(AK590,MonsterGroupTable!$A:$A,1,0)))))))</f>
        <v/>
      </c>
      <c r="AP590" s="2" t="str">
        <f>IF(AND(ISBLANK(AO590),OR(NOT(ISBLANK(AQ590)),NOT(ISBLANK(AR590)))),#N/A,
IF(ISBLANK(AO590),"",
IF(AND(NOT(ISERROR(VLOOKUP(AO590,MonsterTable!$A:$B,MATCH(MonsterTable!$B$1,MonsterTable!$A$1:$B$1,0),0))),OR(ISBLANK(AQ590),ISBLANK(AR590))),#N/A,
IFERROR(VLOOKUP(AO590,MonsterTable!$A:$B,MATCH(MonsterTable!$B$1,MonsterTable!$A$1:$B$1,0),0),
IF(OR(NOT(ISBLANK(AQ590)),ISBLANK(AR590)),#N/A,
IF(AO590="empty","empty",
VLOOKUP(AO590,MonsterGroupTable!$A:$A,1,0)))))))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B590" s="2" t="str">
        <f>IF(AND(ISBLANK(BA590),OR(NOT(ISBLANK(BC590)),NOT(ISBLANK(BD590)))),#N/A,
IF(ISBLANK(BA590),"",
IF(AND(NOT(ISERROR(VLOOKUP(BA590,MonsterTable!$A:$B,MATCH(MonsterTable!$B$1,MonsterTable!$A$1:$B$1,0),0))),OR(ISBLANK(BC590),ISBLANK(BD590))),#N/A,
IFERROR(VLOOKUP(BA590,MonsterTable!$A:$B,MATCH(MonsterTable!$B$1,MonsterTable!$A$1:$B$1,0),0),
IF(OR(NOT(ISBLANK(BC590)),ISBLANK(BD590)),#N/A,
IF(BA590="empty","empty",
VLOOKUP(BA590,MonsterGroupTable!$A:$A,1,0)))))))</f>
        <v/>
      </c>
      <c r="BF590" s="2" t="str">
        <f>IF(AND(ISBLANK(BE590),OR(NOT(ISBLANK(BG590)),NOT(ISBLANK(BH590)))),#N/A,
IF(ISBLANK(BE590),"",
IF(AND(NOT(ISERROR(VLOOKUP(BE590,MonsterTable!$A:$B,MATCH(MonsterTable!$B$1,MonsterTable!$A$1:$B$1,0),0))),OR(ISBLANK(BG590),ISBLANK(BH590))),#N/A,
IFERROR(VLOOKUP(BE590,MonsterTable!$A:$B,MATCH(MonsterTable!$B$1,MonsterTable!$A$1:$B$1,0),0),
IF(OR(NOT(ISBLANK(BG590)),ISBLANK(BH590)),#N/A,
IF(BE590="empty","empty",
VLOOKUP(BE590,MonsterGroupTable!$A:$A,1,0)))))))</f>
        <v/>
      </c>
    </row>
    <row r="591" spans="1:58" x14ac:dyDescent="0.3">
      <c r="A591">
        <v>10590</v>
      </c>
      <c r="B591">
        <f t="shared" si="19"/>
        <v>1.2</v>
      </c>
      <c r="C591">
        <f t="shared" si="19"/>
        <v>1.1000000000000001</v>
      </c>
      <c r="F591">
        <v>4680</v>
      </c>
      <c r="G591">
        <v>169520</v>
      </c>
      <c r="H591" t="s">
        <v>29</v>
      </c>
      <c r="I591" t="s">
        <v>30</v>
      </c>
      <c r="J591" t="s">
        <v>85</v>
      </c>
      <c r="K591" t="s">
        <v>86</v>
      </c>
      <c r="L591">
        <v>0</v>
      </c>
      <c r="M591">
        <v>-4.75</v>
      </c>
      <c r="N591">
        <v>-3.5</v>
      </c>
      <c r="O591">
        <v>4.75</v>
      </c>
      <c r="P591">
        <v>3</v>
      </c>
      <c r="Q591">
        <v>-13.5</v>
      </c>
      <c r="R591">
        <v>2.5499999999999998</v>
      </c>
      <c r="S591">
        <v>-6.75</v>
      </c>
      <c r="T591" t="str">
        <f t="shared" si="18"/>
        <v>g101,5</v>
      </c>
      <c r="U591" s="1" t="s">
        <v>78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g101</v>
      </c>
      <c r="X591">
        <v>5</v>
      </c>
      <c r="Z591" s="2" t="str">
        <f>IF(AND(ISBLANK(Y591),OR(NOT(ISBLANK(AA591)),NOT(ISBLANK(AB591)))),#N/A,
IF(ISBLANK(Y591),"",
IF(AND(NOT(ISERROR(VLOOKUP(Y591,MonsterTable!$A:$B,MATCH(MonsterTable!$B$1,MonsterTable!$A$1:$B$1,0),0))),OR(ISBLANK(AA591),ISBLANK(AB591))),#N/A,
IFERROR(VLOOKUP(Y591,MonsterTable!$A:$B,MATCH(MonsterTable!$B$1,MonsterTable!$A$1:$B$1,0),0),
IF(OR(NOT(ISBLANK(AA591)),ISBLANK(AB591)),#N/A,
IF(Y591="empty","empty",
VLOOKUP(Y591,MonsterGroupTable!$A:$A,1,0)))))))</f>
        <v/>
      </c>
      <c r="AD591" s="2" t="str">
        <f>IF(AND(ISBLANK(AC591),OR(NOT(ISBLANK(AE591)),NOT(ISBLANK(AF591)))),#N/A,
IF(ISBLANK(AC591),"",
IF(AND(NOT(ISERROR(VLOOKUP(AC591,MonsterTable!$A:$B,MATCH(MonsterTable!$B$1,MonsterTable!$A$1:$B$1,0),0))),OR(ISBLANK(AE591),ISBLANK(AF591))),#N/A,
IFERROR(VLOOKUP(AC591,MonsterTable!$A:$B,MATCH(MonsterTable!$B$1,MonsterTable!$A$1:$B$1,0),0),
IF(OR(NOT(ISBLANK(AE591)),ISBLANK(AF591)),#N/A,
IF(AC591="empty","empty",
VLOOKUP(AC591,MonsterGroupTable!$A:$A,1,0)))))))</f>
        <v/>
      </c>
      <c r="AH591" s="2" t="str">
        <f>IF(AND(ISBLANK(AG591),OR(NOT(ISBLANK(AI591)),NOT(ISBLANK(AJ591)))),#N/A,
IF(ISBLANK(AG591),"",
IF(AND(NOT(ISERROR(VLOOKUP(AG591,MonsterTable!$A:$B,MATCH(MonsterTable!$B$1,MonsterTable!$A$1:$B$1,0),0))),OR(ISBLANK(AI591),ISBLANK(AJ591))),#N/A,
IFERROR(VLOOKUP(AG591,MonsterTable!$A:$B,MATCH(MonsterTable!$B$1,MonsterTable!$A$1:$B$1,0),0),
IF(OR(NOT(ISBLANK(AI591)),ISBLANK(AJ591)),#N/A,
IF(AG591="empty","empty",
VLOOKUP(AG591,MonsterGroupTable!$A:$A,1,0)))))))</f>
        <v/>
      </c>
      <c r="AL591" s="2" t="str">
        <f>IF(AND(ISBLANK(AK591),OR(NOT(ISBLANK(AM591)),NOT(ISBLANK(AN591)))),#N/A,
IF(ISBLANK(AK591),"",
IF(AND(NOT(ISERROR(VLOOKUP(AK591,MonsterTable!$A:$B,MATCH(MonsterTable!$B$1,MonsterTable!$A$1:$B$1,0),0))),OR(ISBLANK(AM591),ISBLANK(AN591))),#N/A,
IFERROR(VLOOKUP(AK591,MonsterTable!$A:$B,MATCH(MonsterTable!$B$1,MonsterTable!$A$1:$B$1,0),0),
IF(OR(NOT(ISBLANK(AM591)),ISBLANK(AN591)),#N/A,
IF(AK591="empty","empty",
VLOOKUP(AK591,MonsterGroupTable!$A:$A,1,0)))))))</f>
        <v/>
      </c>
      <c r="AP591" s="2" t="str">
        <f>IF(AND(ISBLANK(AO591),OR(NOT(ISBLANK(AQ591)),NOT(ISBLANK(AR591)))),#N/A,
IF(ISBLANK(AO591),"",
IF(AND(NOT(ISERROR(VLOOKUP(AO591,MonsterTable!$A:$B,MATCH(MonsterTable!$B$1,MonsterTable!$A$1:$B$1,0),0))),OR(ISBLANK(AQ591),ISBLANK(AR591))),#N/A,
IFERROR(VLOOKUP(AO591,MonsterTable!$A:$B,MATCH(MonsterTable!$B$1,MonsterTable!$A$1:$B$1,0),0),
IF(OR(NOT(ISBLANK(AQ591)),ISBLANK(AR591)),#N/A,
IF(AO591="empty","empty",
VLOOKUP(AO591,MonsterGroupTable!$A:$A,1,0)))))))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B591" s="2" t="str">
        <f>IF(AND(ISBLANK(BA591),OR(NOT(ISBLANK(BC591)),NOT(ISBLANK(BD591)))),#N/A,
IF(ISBLANK(BA591),"",
IF(AND(NOT(ISERROR(VLOOKUP(BA591,MonsterTable!$A:$B,MATCH(MonsterTable!$B$1,MonsterTable!$A$1:$B$1,0),0))),OR(ISBLANK(BC591),ISBLANK(BD591))),#N/A,
IFERROR(VLOOKUP(BA591,MonsterTable!$A:$B,MATCH(MonsterTable!$B$1,MonsterTable!$A$1:$B$1,0),0),
IF(OR(NOT(ISBLANK(BC591)),ISBLANK(BD591)),#N/A,
IF(BA591="empty","empty",
VLOOKUP(BA591,MonsterGroupTable!$A:$A,1,0)))))))</f>
        <v/>
      </c>
      <c r="BF591" s="2" t="str">
        <f>IF(AND(ISBLANK(BE591),OR(NOT(ISBLANK(BG591)),NOT(ISBLANK(BH591)))),#N/A,
IF(ISBLANK(BE591),"",
IF(AND(NOT(ISERROR(VLOOKUP(BE591,MonsterTable!$A:$B,MATCH(MonsterTable!$B$1,MonsterTable!$A$1:$B$1,0),0))),OR(ISBLANK(BG591),ISBLANK(BH591))),#N/A,
IFERROR(VLOOKUP(BE591,MonsterTable!$A:$B,MATCH(MonsterTable!$B$1,MonsterTable!$A$1:$B$1,0),0),
IF(OR(NOT(ISBLANK(BG591)),ISBLANK(BH591)),#N/A,
IF(BE591="empty","empty",
VLOOKUP(BE591,MonsterGroupTable!$A:$A,1,0)))))))</f>
        <v/>
      </c>
    </row>
    <row r="592" spans="1:58" x14ac:dyDescent="0.3">
      <c r="A592">
        <v>10591</v>
      </c>
      <c r="B592">
        <f t="shared" si="19"/>
        <v>1.1000000000000001</v>
      </c>
      <c r="C592">
        <f t="shared" si="19"/>
        <v>1.1000000000000001</v>
      </c>
      <c r="F592">
        <v>4680</v>
      </c>
      <c r="G592">
        <v>170300</v>
      </c>
      <c r="H592" t="s">
        <v>29</v>
      </c>
      <c r="I592" t="s">
        <v>30</v>
      </c>
      <c r="J592" t="s">
        <v>85</v>
      </c>
      <c r="K592" t="s">
        <v>86</v>
      </c>
      <c r="L592">
        <v>0</v>
      </c>
      <c r="M592">
        <v>-4.75</v>
      </c>
      <c r="N592">
        <v>-3.5</v>
      </c>
      <c r="O592">
        <v>4.75</v>
      </c>
      <c r="P592">
        <v>3</v>
      </c>
      <c r="Q592">
        <v>-13.5</v>
      </c>
      <c r="R592">
        <v>2.5499999999999998</v>
      </c>
      <c r="S592">
        <v>-6.75</v>
      </c>
      <c r="T592" t="str">
        <f t="shared" si="18"/>
        <v>g101,5</v>
      </c>
      <c r="U592" s="1" t="s">
        <v>78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g101</v>
      </c>
      <c r="X592">
        <v>5</v>
      </c>
      <c r="Z592" s="2" t="str">
        <f>IF(AND(ISBLANK(Y592),OR(NOT(ISBLANK(AA592)),NOT(ISBLANK(AB592)))),#N/A,
IF(ISBLANK(Y592),"",
IF(AND(NOT(ISERROR(VLOOKUP(Y592,MonsterTable!$A:$B,MATCH(MonsterTable!$B$1,MonsterTable!$A$1:$B$1,0),0))),OR(ISBLANK(AA592),ISBLANK(AB592))),#N/A,
IFERROR(VLOOKUP(Y592,MonsterTable!$A:$B,MATCH(MonsterTable!$B$1,MonsterTable!$A$1:$B$1,0),0),
IF(OR(NOT(ISBLANK(AA592)),ISBLANK(AB592)),#N/A,
IF(Y592="empty","empty",
VLOOKUP(Y592,MonsterGroupTable!$A:$A,1,0)))))))</f>
        <v/>
      </c>
      <c r="AD592" s="2" t="str">
        <f>IF(AND(ISBLANK(AC592),OR(NOT(ISBLANK(AE592)),NOT(ISBLANK(AF592)))),#N/A,
IF(ISBLANK(AC592),"",
IF(AND(NOT(ISERROR(VLOOKUP(AC592,MonsterTable!$A:$B,MATCH(MonsterTable!$B$1,MonsterTable!$A$1:$B$1,0),0))),OR(ISBLANK(AE592),ISBLANK(AF592))),#N/A,
IFERROR(VLOOKUP(AC592,MonsterTable!$A:$B,MATCH(MonsterTable!$B$1,MonsterTable!$A$1:$B$1,0),0),
IF(OR(NOT(ISBLANK(AE592)),ISBLANK(AF592)),#N/A,
IF(AC592="empty","empty",
VLOOKUP(AC592,MonsterGroupTable!$A:$A,1,0)))))))</f>
        <v/>
      </c>
      <c r="AH592" s="2" t="str">
        <f>IF(AND(ISBLANK(AG592),OR(NOT(ISBLANK(AI592)),NOT(ISBLANK(AJ592)))),#N/A,
IF(ISBLANK(AG592),"",
IF(AND(NOT(ISERROR(VLOOKUP(AG592,MonsterTable!$A:$B,MATCH(MonsterTable!$B$1,MonsterTable!$A$1:$B$1,0),0))),OR(ISBLANK(AI592),ISBLANK(AJ592))),#N/A,
IFERROR(VLOOKUP(AG592,MonsterTable!$A:$B,MATCH(MonsterTable!$B$1,MonsterTable!$A$1:$B$1,0),0),
IF(OR(NOT(ISBLANK(AI592)),ISBLANK(AJ592)),#N/A,
IF(AG592="empty","empty",
VLOOKUP(AG592,MonsterGroupTable!$A:$A,1,0)))))))</f>
        <v/>
      </c>
      <c r="AL592" s="2" t="str">
        <f>IF(AND(ISBLANK(AK592),OR(NOT(ISBLANK(AM592)),NOT(ISBLANK(AN592)))),#N/A,
IF(ISBLANK(AK592),"",
IF(AND(NOT(ISERROR(VLOOKUP(AK592,MonsterTable!$A:$B,MATCH(MonsterTable!$B$1,MonsterTable!$A$1:$B$1,0),0))),OR(ISBLANK(AM592),ISBLANK(AN592))),#N/A,
IFERROR(VLOOKUP(AK592,MonsterTable!$A:$B,MATCH(MonsterTable!$B$1,MonsterTable!$A$1:$B$1,0),0),
IF(OR(NOT(ISBLANK(AM592)),ISBLANK(AN592)),#N/A,
IF(AK592="empty","empty",
VLOOKUP(AK592,MonsterGroupTable!$A:$A,1,0)))))))</f>
        <v/>
      </c>
      <c r="AP592" s="2" t="str">
        <f>IF(AND(ISBLANK(AO592),OR(NOT(ISBLANK(AQ592)),NOT(ISBLANK(AR592)))),#N/A,
IF(ISBLANK(AO592),"",
IF(AND(NOT(ISERROR(VLOOKUP(AO592,MonsterTable!$A:$B,MATCH(MonsterTable!$B$1,MonsterTable!$A$1:$B$1,0),0))),OR(ISBLANK(AQ592),ISBLANK(AR592))),#N/A,
IFERROR(VLOOKUP(AO592,MonsterTable!$A:$B,MATCH(MonsterTable!$B$1,MonsterTable!$A$1:$B$1,0),0),
IF(OR(NOT(ISBLANK(AQ592)),ISBLANK(AR592)),#N/A,
IF(AO592="empty","empty",
VLOOKUP(AO592,MonsterGroupTable!$A:$A,1,0)))))))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B592" s="2" t="str">
        <f>IF(AND(ISBLANK(BA592),OR(NOT(ISBLANK(BC592)),NOT(ISBLANK(BD592)))),#N/A,
IF(ISBLANK(BA592),"",
IF(AND(NOT(ISERROR(VLOOKUP(BA592,MonsterTable!$A:$B,MATCH(MonsterTable!$B$1,MonsterTable!$A$1:$B$1,0),0))),OR(ISBLANK(BC592),ISBLANK(BD592))),#N/A,
IFERROR(VLOOKUP(BA592,MonsterTable!$A:$B,MATCH(MonsterTable!$B$1,MonsterTable!$A$1:$B$1,0),0),
IF(OR(NOT(ISBLANK(BC592)),ISBLANK(BD592)),#N/A,
IF(BA592="empty","empty",
VLOOKUP(BA592,MonsterGroupTable!$A:$A,1,0)))))))</f>
        <v/>
      </c>
      <c r="BF592" s="2" t="str">
        <f>IF(AND(ISBLANK(BE592),OR(NOT(ISBLANK(BG592)),NOT(ISBLANK(BH592)))),#N/A,
IF(ISBLANK(BE592),"",
IF(AND(NOT(ISERROR(VLOOKUP(BE592,MonsterTable!$A:$B,MATCH(MonsterTable!$B$1,MonsterTable!$A$1:$B$1,0),0))),OR(ISBLANK(BG592),ISBLANK(BH592))),#N/A,
IFERROR(VLOOKUP(BE592,MonsterTable!$A:$B,MATCH(MonsterTable!$B$1,MonsterTable!$A$1:$B$1,0),0),
IF(OR(NOT(ISBLANK(BG592)),ISBLANK(BH592)),#N/A,
IF(BE592="empty","empty",
VLOOKUP(BE592,MonsterGroupTable!$A:$A,1,0)))))))</f>
        <v/>
      </c>
    </row>
    <row r="593" spans="1:58" x14ac:dyDescent="0.3">
      <c r="A593">
        <v>10592</v>
      </c>
      <c r="B593">
        <f t="shared" si="19"/>
        <v>1.1000000000000001</v>
      </c>
      <c r="C593">
        <f t="shared" si="19"/>
        <v>1.1000000000000001</v>
      </c>
      <c r="F593">
        <v>4680</v>
      </c>
      <c r="G593">
        <v>171080</v>
      </c>
      <c r="H593" t="s">
        <v>29</v>
      </c>
      <c r="I593" t="s">
        <v>30</v>
      </c>
      <c r="J593" t="s">
        <v>85</v>
      </c>
      <c r="K593" t="s">
        <v>86</v>
      </c>
      <c r="L593">
        <v>0</v>
      </c>
      <c r="M593">
        <v>-4.75</v>
      </c>
      <c r="N593">
        <v>-3.5</v>
      </c>
      <c r="O593">
        <v>4.75</v>
      </c>
      <c r="P593">
        <v>3</v>
      </c>
      <c r="Q593">
        <v>-13.5</v>
      </c>
      <c r="R593">
        <v>2.5499999999999998</v>
      </c>
      <c r="S593">
        <v>-6.75</v>
      </c>
      <c r="T593" t="str">
        <f t="shared" si="18"/>
        <v>g101,5</v>
      </c>
      <c r="U593" s="1" t="s">
        <v>78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g101</v>
      </c>
      <c r="X593">
        <v>5</v>
      </c>
      <c r="Z593" s="2" t="str">
        <f>IF(AND(ISBLANK(Y593),OR(NOT(ISBLANK(AA593)),NOT(ISBLANK(AB593)))),#N/A,
IF(ISBLANK(Y593),"",
IF(AND(NOT(ISERROR(VLOOKUP(Y593,MonsterTable!$A:$B,MATCH(MonsterTable!$B$1,MonsterTable!$A$1:$B$1,0),0))),OR(ISBLANK(AA593),ISBLANK(AB593))),#N/A,
IFERROR(VLOOKUP(Y593,MonsterTable!$A:$B,MATCH(MonsterTable!$B$1,MonsterTable!$A$1:$B$1,0),0),
IF(OR(NOT(ISBLANK(AA593)),ISBLANK(AB593)),#N/A,
IF(Y593="empty","empty",
VLOOKUP(Y593,MonsterGroupTable!$A:$A,1,0)))))))</f>
        <v/>
      </c>
      <c r="AD593" s="2" t="str">
        <f>IF(AND(ISBLANK(AC593),OR(NOT(ISBLANK(AE593)),NOT(ISBLANK(AF593)))),#N/A,
IF(ISBLANK(AC593),"",
IF(AND(NOT(ISERROR(VLOOKUP(AC593,MonsterTable!$A:$B,MATCH(MonsterTable!$B$1,MonsterTable!$A$1:$B$1,0),0))),OR(ISBLANK(AE593),ISBLANK(AF593))),#N/A,
IFERROR(VLOOKUP(AC593,MonsterTable!$A:$B,MATCH(MonsterTable!$B$1,MonsterTable!$A$1:$B$1,0),0),
IF(OR(NOT(ISBLANK(AE593)),ISBLANK(AF593)),#N/A,
IF(AC593="empty","empty",
VLOOKUP(AC593,MonsterGroupTable!$A:$A,1,0)))))))</f>
        <v/>
      </c>
      <c r="AH593" s="2" t="str">
        <f>IF(AND(ISBLANK(AG593),OR(NOT(ISBLANK(AI593)),NOT(ISBLANK(AJ593)))),#N/A,
IF(ISBLANK(AG593),"",
IF(AND(NOT(ISERROR(VLOOKUP(AG593,MonsterTable!$A:$B,MATCH(MonsterTable!$B$1,MonsterTable!$A$1:$B$1,0),0))),OR(ISBLANK(AI593),ISBLANK(AJ593))),#N/A,
IFERROR(VLOOKUP(AG593,MonsterTable!$A:$B,MATCH(MonsterTable!$B$1,MonsterTable!$A$1:$B$1,0),0),
IF(OR(NOT(ISBLANK(AI593)),ISBLANK(AJ593)),#N/A,
IF(AG593="empty","empty",
VLOOKUP(AG593,MonsterGroupTable!$A:$A,1,0)))))))</f>
        <v/>
      </c>
      <c r="AL593" s="2" t="str">
        <f>IF(AND(ISBLANK(AK593),OR(NOT(ISBLANK(AM593)),NOT(ISBLANK(AN593)))),#N/A,
IF(ISBLANK(AK593),"",
IF(AND(NOT(ISERROR(VLOOKUP(AK593,MonsterTable!$A:$B,MATCH(MonsterTable!$B$1,MonsterTable!$A$1:$B$1,0),0))),OR(ISBLANK(AM593),ISBLANK(AN593))),#N/A,
IFERROR(VLOOKUP(AK593,MonsterTable!$A:$B,MATCH(MonsterTable!$B$1,MonsterTable!$A$1:$B$1,0),0),
IF(OR(NOT(ISBLANK(AM593)),ISBLANK(AN593)),#N/A,
IF(AK593="empty","empty",
VLOOKUP(AK593,MonsterGroupTable!$A:$A,1,0)))))))</f>
        <v/>
      </c>
      <c r="AP593" s="2" t="str">
        <f>IF(AND(ISBLANK(AO593),OR(NOT(ISBLANK(AQ593)),NOT(ISBLANK(AR593)))),#N/A,
IF(ISBLANK(AO593),"",
IF(AND(NOT(ISERROR(VLOOKUP(AO593,MonsterTable!$A:$B,MATCH(MonsterTable!$B$1,MonsterTable!$A$1:$B$1,0),0))),OR(ISBLANK(AQ593),ISBLANK(AR593))),#N/A,
IFERROR(VLOOKUP(AO593,MonsterTable!$A:$B,MATCH(MonsterTable!$B$1,MonsterTable!$A$1:$B$1,0),0),
IF(OR(NOT(ISBLANK(AQ593)),ISBLANK(AR593)),#N/A,
IF(AO593="empty","empty",
VLOOKUP(AO593,MonsterGroupTable!$A:$A,1,0)))))))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B593" s="2" t="str">
        <f>IF(AND(ISBLANK(BA593),OR(NOT(ISBLANK(BC593)),NOT(ISBLANK(BD593)))),#N/A,
IF(ISBLANK(BA593),"",
IF(AND(NOT(ISERROR(VLOOKUP(BA593,MonsterTable!$A:$B,MATCH(MonsterTable!$B$1,MonsterTable!$A$1:$B$1,0),0))),OR(ISBLANK(BC593),ISBLANK(BD593))),#N/A,
IFERROR(VLOOKUP(BA593,MonsterTable!$A:$B,MATCH(MonsterTable!$B$1,MonsterTable!$A$1:$B$1,0),0),
IF(OR(NOT(ISBLANK(BC593)),ISBLANK(BD593)),#N/A,
IF(BA593="empty","empty",
VLOOKUP(BA593,MonsterGroupTable!$A:$A,1,0)))))))</f>
        <v/>
      </c>
      <c r="BF593" s="2" t="str">
        <f>IF(AND(ISBLANK(BE593),OR(NOT(ISBLANK(BG593)),NOT(ISBLANK(BH593)))),#N/A,
IF(ISBLANK(BE593),"",
IF(AND(NOT(ISERROR(VLOOKUP(BE593,MonsterTable!$A:$B,MATCH(MonsterTable!$B$1,MonsterTable!$A$1:$B$1,0),0))),OR(ISBLANK(BG593),ISBLANK(BH593))),#N/A,
IFERROR(VLOOKUP(BE593,MonsterTable!$A:$B,MATCH(MonsterTable!$B$1,MonsterTable!$A$1:$B$1,0),0),
IF(OR(NOT(ISBLANK(BG593)),ISBLANK(BH593)),#N/A,
IF(BE593="empty","empty",
VLOOKUP(BE593,MonsterGroupTable!$A:$A,1,0)))))))</f>
        <v/>
      </c>
    </row>
    <row r="594" spans="1:58" x14ac:dyDescent="0.3">
      <c r="A594">
        <v>10593</v>
      </c>
      <c r="B594">
        <f t="shared" si="19"/>
        <v>1.1000000000000001</v>
      </c>
      <c r="C594">
        <f t="shared" si="19"/>
        <v>1.1000000000000001</v>
      </c>
      <c r="F594">
        <v>4680</v>
      </c>
      <c r="G594">
        <v>171860</v>
      </c>
      <c r="H594" t="s">
        <v>29</v>
      </c>
      <c r="I594" t="s">
        <v>30</v>
      </c>
      <c r="J594" t="s">
        <v>85</v>
      </c>
      <c r="K594" t="s">
        <v>86</v>
      </c>
      <c r="L594">
        <v>0</v>
      </c>
      <c r="M594">
        <v>-4.75</v>
      </c>
      <c r="N594">
        <v>-3.5</v>
      </c>
      <c r="O594">
        <v>4.75</v>
      </c>
      <c r="P594">
        <v>3</v>
      </c>
      <c r="Q594">
        <v>-13.5</v>
      </c>
      <c r="R594">
        <v>2.5499999999999998</v>
      </c>
      <c r="S594">
        <v>-6.75</v>
      </c>
      <c r="T594" t="str">
        <f t="shared" si="18"/>
        <v>g101,5</v>
      </c>
      <c r="U594" s="1" t="s">
        <v>78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g101</v>
      </c>
      <c r="X594">
        <v>5</v>
      </c>
      <c r="Z594" s="2" t="str">
        <f>IF(AND(ISBLANK(Y594),OR(NOT(ISBLANK(AA594)),NOT(ISBLANK(AB594)))),#N/A,
IF(ISBLANK(Y594),"",
IF(AND(NOT(ISERROR(VLOOKUP(Y594,MonsterTable!$A:$B,MATCH(MonsterTable!$B$1,MonsterTable!$A$1:$B$1,0),0))),OR(ISBLANK(AA594),ISBLANK(AB594))),#N/A,
IFERROR(VLOOKUP(Y594,MonsterTable!$A:$B,MATCH(MonsterTable!$B$1,MonsterTable!$A$1:$B$1,0),0),
IF(OR(NOT(ISBLANK(AA594)),ISBLANK(AB594)),#N/A,
IF(Y594="empty","empty",
VLOOKUP(Y594,MonsterGroupTable!$A:$A,1,0)))))))</f>
        <v/>
      </c>
      <c r="AD594" s="2" t="str">
        <f>IF(AND(ISBLANK(AC594),OR(NOT(ISBLANK(AE594)),NOT(ISBLANK(AF594)))),#N/A,
IF(ISBLANK(AC594),"",
IF(AND(NOT(ISERROR(VLOOKUP(AC594,MonsterTable!$A:$B,MATCH(MonsterTable!$B$1,MonsterTable!$A$1:$B$1,0),0))),OR(ISBLANK(AE594),ISBLANK(AF594))),#N/A,
IFERROR(VLOOKUP(AC594,MonsterTable!$A:$B,MATCH(MonsterTable!$B$1,MonsterTable!$A$1:$B$1,0),0),
IF(OR(NOT(ISBLANK(AE594)),ISBLANK(AF594)),#N/A,
IF(AC594="empty","empty",
VLOOKUP(AC594,MonsterGroupTable!$A:$A,1,0)))))))</f>
        <v/>
      </c>
      <c r="AH594" s="2" t="str">
        <f>IF(AND(ISBLANK(AG594),OR(NOT(ISBLANK(AI594)),NOT(ISBLANK(AJ594)))),#N/A,
IF(ISBLANK(AG594),"",
IF(AND(NOT(ISERROR(VLOOKUP(AG594,MonsterTable!$A:$B,MATCH(MonsterTable!$B$1,MonsterTable!$A$1:$B$1,0),0))),OR(ISBLANK(AI594),ISBLANK(AJ594))),#N/A,
IFERROR(VLOOKUP(AG594,MonsterTable!$A:$B,MATCH(MonsterTable!$B$1,MonsterTable!$A$1:$B$1,0),0),
IF(OR(NOT(ISBLANK(AI594)),ISBLANK(AJ594)),#N/A,
IF(AG594="empty","empty",
VLOOKUP(AG594,MonsterGroupTable!$A:$A,1,0)))))))</f>
        <v/>
      </c>
      <c r="AL594" s="2" t="str">
        <f>IF(AND(ISBLANK(AK594),OR(NOT(ISBLANK(AM594)),NOT(ISBLANK(AN594)))),#N/A,
IF(ISBLANK(AK594),"",
IF(AND(NOT(ISERROR(VLOOKUP(AK594,MonsterTable!$A:$B,MATCH(MonsterTable!$B$1,MonsterTable!$A$1:$B$1,0),0))),OR(ISBLANK(AM594),ISBLANK(AN594))),#N/A,
IFERROR(VLOOKUP(AK594,MonsterTable!$A:$B,MATCH(MonsterTable!$B$1,MonsterTable!$A$1:$B$1,0),0),
IF(OR(NOT(ISBLANK(AM594)),ISBLANK(AN594)),#N/A,
IF(AK594="empty","empty",
VLOOKUP(AK594,MonsterGroupTable!$A:$A,1,0)))))))</f>
        <v/>
      </c>
      <c r="AP594" s="2" t="str">
        <f>IF(AND(ISBLANK(AO594),OR(NOT(ISBLANK(AQ594)),NOT(ISBLANK(AR594)))),#N/A,
IF(ISBLANK(AO594),"",
IF(AND(NOT(ISERROR(VLOOKUP(AO594,MonsterTable!$A:$B,MATCH(MonsterTable!$B$1,MonsterTable!$A$1:$B$1,0),0))),OR(ISBLANK(AQ594),ISBLANK(AR594))),#N/A,
IFERROR(VLOOKUP(AO594,MonsterTable!$A:$B,MATCH(MonsterTable!$B$1,MonsterTable!$A$1:$B$1,0),0),
IF(OR(NOT(ISBLANK(AQ594)),ISBLANK(AR594)),#N/A,
IF(AO594="empty","empty",
VLOOKUP(AO594,MonsterGroupTable!$A:$A,1,0)))))))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B594" s="2" t="str">
        <f>IF(AND(ISBLANK(BA594),OR(NOT(ISBLANK(BC594)),NOT(ISBLANK(BD594)))),#N/A,
IF(ISBLANK(BA594),"",
IF(AND(NOT(ISERROR(VLOOKUP(BA594,MonsterTable!$A:$B,MATCH(MonsterTable!$B$1,MonsterTable!$A$1:$B$1,0),0))),OR(ISBLANK(BC594),ISBLANK(BD594))),#N/A,
IFERROR(VLOOKUP(BA594,MonsterTable!$A:$B,MATCH(MonsterTable!$B$1,MonsterTable!$A$1:$B$1,0),0),
IF(OR(NOT(ISBLANK(BC594)),ISBLANK(BD594)),#N/A,
IF(BA594="empty","empty",
VLOOKUP(BA594,MonsterGroupTable!$A:$A,1,0)))))))</f>
        <v/>
      </c>
      <c r="BF594" s="2" t="str">
        <f>IF(AND(ISBLANK(BE594),OR(NOT(ISBLANK(BG594)),NOT(ISBLANK(BH594)))),#N/A,
IF(ISBLANK(BE594),"",
IF(AND(NOT(ISERROR(VLOOKUP(BE594,MonsterTable!$A:$B,MATCH(MonsterTable!$B$1,MonsterTable!$A$1:$B$1,0),0))),OR(ISBLANK(BG594),ISBLANK(BH594))),#N/A,
IFERROR(VLOOKUP(BE594,MonsterTable!$A:$B,MATCH(MonsterTable!$B$1,MonsterTable!$A$1:$B$1,0),0),
IF(OR(NOT(ISBLANK(BG594)),ISBLANK(BH594)),#N/A,
IF(BE594="empty","empty",
VLOOKUP(BE594,MonsterGroupTable!$A:$A,1,0)))))))</f>
        <v/>
      </c>
    </row>
    <row r="595" spans="1:58" x14ac:dyDescent="0.3">
      <c r="A595">
        <v>10594</v>
      </c>
      <c r="B595">
        <f t="shared" si="19"/>
        <v>1.1000000000000001</v>
      </c>
      <c r="C595">
        <f t="shared" si="19"/>
        <v>1.1000000000000001</v>
      </c>
      <c r="F595">
        <v>4680</v>
      </c>
      <c r="G595">
        <v>172640</v>
      </c>
      <c r="H595" t="s">
        <v>29</v>
      </c>
      <c r="I595" t="s">
        <v>30</v>
      </c>
      <c r="J595" t="s">
        <v>85</v>
      </c>
      <c r="K595" t="s">
        <v>86</v>
      </c>
      <c r="L595">
        <v>0</v>
      </c>
      <c r="M595">
        <v>-4.75</v>
      </c>
      <c r="N595">
        <v>-3.5</v>
      </c>
      <c r="O595">
        <v>4.75</v>
      </c>
      <c r="P595">
        <v>3</v>
      </c>
      <c r="Q595">
        <v>-13.5</v>
      </c>
      <c r="R595">
        <v>2.5499999999999998</v>
      </c>
      <c r="S595">
        <v>-6.75</v>
      </c>
      <c r="T595" t="str">
        <f t="shared" si="18"/>
        <v>g101,5</v>
      </c>
      <c r="U595" s="1" t="s">
        <v>78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g101</v>
      </c>
      <c r="X595">
        <v>5</v>
      </c>
      <c r="Z595" s="2" t="str">
        <f>IF(AND(ISBLANK(Y595),OR(NOT(ISBLANK(AA595)),NOT(ISBLANK(AB595)))),#N/A,
IF(ISBLANK(Y595),"",
IF(AND(NOT(ISERROR(VLOOKUP(Y595,MonsterTable!$A:$B,MATCH(MonsterTable!$B$1,MonsterTable!$A$1:$B$1,0),0))),OR(ISBLANK(AA595),ISBLANK(AB595))),#N/A,
IFERROR(VLOOKUP(Y595,MonsterTable!$A:$B,MATCH(MonsterTable!$B$1,MonsterTable!$A$1:$B$1,0),0),
IF(OR(NOT(ISBLANK(AA595)),ISBLANK(AB595)),#N/A,
IF(Y595="empty","empty",
VLOOKUP(Y595,MonsterGroupTable!$A:$A,1,0)))))))</f>
        <v/>
      </c>
      <c r="AD595" s="2" t="str">
        <f>IF(AND(ISBLANK(AC595),OR(NOT(ISBLANK(AE595)),NOT(ISBLANK(AF595)))),#N/A,
IF(ISBLANK(AC595),"",
IF(AND(NOT(ISERROR(VLOOKUP(AC595,MonsterTable!$A:$B,MATCH(MonsterTable!$B$1,MonsterTable!$A$1:$B$1,0),0))),OR(ISBLANK(AE595),ISBLANK(AF595))),#N/A,
IFERROR(VLOOKUP(AC595,MonsterTable!$A:$B,MATCH(MonsterTable!$B$1,MonsterTable!$A$1:$B$1,0),0),
IF(OR(NOT(ISBLANK(AE595)),ISBLANK(AF595)),#N/A,
IF(AC595="empty","empty",
VLOOKUP(AC595,MonsterGroupTable!$A:$A,1,0)))))))</f>
        <v/>
      </c>
      <c r="AH595" s="2" t="str">
        <f>IF(AND(ISBLANK(AG595),OR(NOT(ISBLANK(AI595)),NOT(ISBLANK(AJ595)))),#N/A,
IF(ISBLANK(AG595),"",
IF(AND(NOT(ISERROR(VLOOKUP(AG595,MonsterTable!$A:$B,MATCH(MonsterTable!$B$1,MonsterTable!$A$1:$B$1,0),0))),OR(ISBLANK(AI595),ISBLANK(AJ595))),#N/A,
IFERROR(VLOOKUP(AG595,MonsterTable!$A:$B,MATCH(MonsterTable!$B$1,MonsterTable!$A$1:$B$1,0),0),
IF(OR(NOT(ISBLANK(AI595)),ISBLANK(AJ595)),#N/A,
IF(AG595="empty","empty",
VLOOKUP(AG595,MonsterGroupTable!$A:$A,1,0)))))))</f>
        <v/>
      </c>
      <c r="AL595" s="2" t="str">
        <f>IF(AND(ISBLANK(AK595),OR(NOT(ISBLANK(AM595)),NOT(ISBLANK(AN595)))),#N/A,
IF(ISBLANK(AK595),"",
IF(AND(NOT(ISERROR(VLOOKUP(AK595,MonsterTable!$A:$B,MATCH(MonsterTable!$B$1,MonsterTable!$A$1:$B$1,0),0))),OR(ISBLANK(AM595),ISBLANK(AN595))),#N/A,
IFERROR(VLOOKUP(AK595,MonsterTable!$A:$B,MATCH(MonsterTable!$B$1,MonsterTable!$A$1:$B$1,0),0),
IF(OR(NOT(ISBLANK(AM595)),ISBLANK(AN595)),#N/A,
IF(AK595="empty","empty",
VLOOKUP(AK595,MonsterGroupTable!$A:$A,1,0)))))))</f>
        <v/>
      </c>
      <c r="AP595" s="2" t="str">
        <f>IF(AND(ISBLANK(AO595),OR(NOT(ISBLANK(AQ595)),NOT(ISBLANK(AR595)))),#N/A,
IF(ISBLANK(AO595),"",
IF(AND(NOT(ISERROR(VLOOKUP(AO595,MonsterTable!$A:$B,MATCH(MonsterTable!$B$1,MonsterTable!$A$1:$B$1,0),0))),OR(ISBLANK(AQ595),ISBLANK(AR595))),#N/A,
IFERROR(VLOOKUP(AO595,MonsterTable!$A:$B,MATCH(MonsterTable!$B$1,MonsterTable!$A$1:$B$1,0),0),
IF(OR(NOT(ISBLANK(AQ595)),ISBLANK(AR595)),#N/A,
IF(AO595="empty","empty",
VLOOKUP(AO595,MonsterGroupTable!$A:$A,1,0)))))))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B595" s="2" t="str">
        <f>IF(AND(ISBLANK(BA595),OR(NOT(ISBLANK(BC595)),NOT(ISBLANK(BD595)))),#N/A,
IF(ISBLANK(BA595),"",
IF(AND(NOT(ISERROR(VLOOKUP(BA595,MonsterTable!$A:$B,MATCH(MonsterTable!$B$1,MonsterTable!$A$1:$B$1,0),0))),OR(ISBLANK(BC595),ISBLANK(BD595))),#N/A,
IFERROR(VLOOKUP(BA595,MonsterTable!$A:$B,MATCH(MonsterTable!$B$1,MonsterTable!$A$1:$B$1,0),0),
IF(OR(NOT(ISBLANK(BC595)),ISBLANK(BD595)),#N/A,
IF(BA595="empty","empty",
VLOOKUP(BA595,MonsterGroupTable!$A:$A,1,0)))))))</f>
        <v/>
      </c>
      <c r="BF595" s="2" t="str">
        <f>IF(AND(ISBLANK(BE595),OR(NOT(ISBLANK(BG595)),NOT(ISBLANK(BH595)))),#N/A,
IF(ISBLANK(BE595),"",
IF(AND(NOT(ISERROR(VLOOKUP(BE595,MonsterTable!$A:$B,MATCH(MonsterTable!$B$1,MonsterTable!$A$1:$B$1,0),0))),OR(ISBLANK(BG595),ISBLANK(BH595))),#N/A,
IFERROR(VLOOKUP(BE595,MonsterTable!$A:$B,MATCH(MonsterTable!$B$1,MonsterTable!$A$1:$B$1,0),0),
IF(OR(NOT(ISBLANK(BG595)),ISBLANK(BH595)),#N/A,
IF(BE595="empty","empty",
VLOOKUP(BE595,MonsterGroupTable!$A:$A,1,0)))))))</f>
        <v/>
      </c>
    </row>
    <row r="596" spans="1:58" x14ac:dyDescent="0.3">
      <c r="A596">
        <v>10595</v>
      </c>
      <c r="B596">
        <f t="shared" si="19"/>
        <v>1.1000000000000001</v>
      </c>
      <c r="C596">
        <f t="shared" si="19"/>
        <v>1.1000000000000001</v>
      </c>
      <c r="F596">
        <v>4680</v>
      </c>
      <c r="G596">
        <v>173420</v>
      </c>
      <c r="H596" t="s">
        <v>29</v>
      </c>
      <c r="I596" t="s">
        <v>30</v>
      </c>
      <c r="J596" t="s">
        <v>85</v>
      </c>
      <c r="K596" t="s">
        <v>86</v>
      </c>
      <c r="L596">
        <v>0</v>
      </c>
      <c r="M596">
        <v>-4.75</v>
      </c>
      <c r="N596">
        <v>-3.5</v>
      </c>
      <c r="O596">
        <v>4.75</v>
      </c>
      <c r="P596">
        <v>3</v>
      </c>
      <c r="Q596">
        <v>-13.5</v>
      </c>
      <c r="R596">
        <v>2.5499999999999998</v>
      </c>
      <c r="S596">
        <v>-6.75</v>
      </c>
      <c r="T596" t="str">
        <f t="shared" si="18"/>
        <v>g101,5</v>
      </c>
      <c r="U596" s="1" t="s">
        <v>78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g101</v>
      </c>
      <c r="X596">
        <v>5</v>
      </c>
      <c r="Z596" s="2" t="str">
        <f>IF(AND(ISBLANK(Y596),OR(NOT(ISBLANK(AA596)),NOT(ISBLANK(AB596)))),#N/A,
IF(ISBLANK(Y596),"",
IF(AND(NOT(ISERROR(VLOOKUP(Y596,MonsterTable!$A:$B,MATCH(MonsterTable!$B$1,MonsterTable!$A$1:$B$1,0),0))),OR(ISBLANK(AA596),ISBLANK(AB596))),#N/A,
IFERROR(VLOOKUP(Y596,MonsterTable!$A:$B,MATCH(MonsterTable!$B$1,MonsterTable!$A$1:$B$1,0),0),
IF(OR(NOT(ISBLANK(AA596)),ISBLANK(AB596)),#N/A,
IF(Y596="empty","empty",
VLOOKUP(Y596,MonsterGroupTable!$A:$A,1,0)))))))</f>
        <v/>
      </c>
      <c r="AD596" s="2" t="str">
        <f>IF(AND(ISBLANK(AC596),OR(NOT(ISBLANK(AE596)),NOT(ISBLANK(AF596)))),#N/A,
IF(ISBLANK(AC596),"",
IF(AND(NOT(ISERROR(VLOOKUP(AC596,MonsterTable!$A:$B,MATCH(MonsterTable!$B$1,MonsterTable!$A$1:$B$1,0),0))),OR(ISBLANK(AE596),ISBLANK(AF596))),#N/A,
IFERROR(VLOOKUP(AC596,MonsterTable!$A:$B,MATCH(MonsterTable!$B$1,MonsterTable!$A$1:$B$1,0),0),
IF(OR(NOT(ISBLANK(AE596)),ISBLANK(AF596)),#N/A,
IF(AC596="empty","empty",
VLOOKUP(AC596,MonsterGroupTable!$A:$A,1,0)))))))</f>
        <v/>
      </c>
      <c r="AH596" s="2" t="str">
        <f>IF(AND(ISBLANK(AG596),OR(NOT(ISBLANK(AI596)),NOT(ISBLANK(AJ596)))),#N/A,
IF(ISBLANK(AG596),"",
IF(AND(NOT(ISERROR(VLOOKUP(AG596,MonsterTable!$A:$B,MATCH(MonsterTable!$B$1,MonsterTable!$A$1:$B$1,0),0))),OR(ISBLANK(AI596),ISBLANK(AJ596))),#N/A,
IFERROR(VLOOKUP(AG596,MonsterTable!$A:$B,MATCH(MonsterTable!$B$1,MonsterTable!$A$1:$B$1,0),0),
IF(OR(NOT(ISBLANK(AI596)),ISBLANK(AJ596)),#N/A,
IF(AG596="empty","empty",
VLOOKUP(AG596,MonsterGroupTable!$A:$A,1,0)))))))</f>
        <v/>
      </c>
      <c r="AL596" s="2" t="str">
        <f>IF(AND(ISBLANK(AK596),OR(NOT(ISBLANK(AM596)),NOT(ISBLANK(AN596)))),#N/A,
IF(ISBLANK(AK596),"",
IF(AND(NOT(ISERROR(VLOOKUP(AK596,MonsterTable!$A:$B,MATCH(MonsterTable!$B$1,MonsterTable!$A$1:$B$1,0),0))),OR(ISBLANK(AM596),ISBLANK(AN596))),#N/A,
IFERROR(VLOOKUP(AK596,MonsterTable!$A:$B,MATCH(MonsterTable!$B$1,MonsterTable!$A$1:$B$1,0),0),
IF(OR(NOT(ISBLANK(AM596)),ISBLANK(AN596)),#N/A,
IF(AK596="empty","empty",
VLOOKUP(AK596,MonsterGroupTable!$A:$A,1,0)))))))</f>
        <v/>
      </c>
      <c r="AP596" s="2" t="str">
        <f>IF(AND(ISBLANK(AO596),OR(NOT(ISBLANK(AQ596)),NOT(ISBLANK(AR596)))),#N/A,
IF(ISBLANK(AO596),"",
IF(AND(NOT(ISERROR(VLOOKUP(AO596,MonsterTable!$A:$B,MATCH(MonsterTable!$B$1,MonsterTable!$A$1:$B$1,0),0))),OR(ISBLANK(AQ596),ISBLANK(AR596))),#N/A,
IFERROR(VLOOKUP(AO596,MonsterTable!$A:$B,MATCH(MonsterTable!$B$1,MonsterTable!$A$1:$B$1,0),0),
IF(OR(NOT(ISBLANK(AQ596)),ISBLANK(AR596)),#N/A,
IF(AO596="empty","empty",
VLOOKUP(AO596,MonsterGroupTable!$A:$A,1,0)))))))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B596" s="2" t="str">
        <f>IF(AND(ISBLANK(BA596),OR(NOT(ISBLANK(BC596)),NOT(ISBLANK(BD596)))),#N/A,
IF(ISBLANK(BA596),"",
IF(AND(NOT(ISERROR(VLOOKUP(BA596,MonsterTable!$A:$B,MATCH(MonsterTable!$B$1,MonsterTable!$A$1:$B$1,0),0))),OR(ISBLANK(BC596),ISBLANK(BD596))),#N/A,
IFERROR(VLOOKUP(BA596,MonsterTable!$A:$B,MATCH(MonsterTable!$B$1,MonsterTable!$A$1:$B$1,0),0),
IF(OR(NOT(ISBLANK(BC596)),ISBLANK(BD596)),#N/A,
IF(BA596="empty","empty",
VLOOKUP(BA596,MonsterGroupTable!$A:$A,1,0)))))))</f>
        <v/>
      </c>
      <c r="BF596" s="2" t="str">
        <f>IF(AND(ISBLANK(BE596),OR(NOT(ISBLANK(BG596)),NOT(ISBLANK(BH596)))),#N/A,
IF(ISBLANK(BE596),"",
IF(AND(NOT(ISERROR(VLOOKUP(BE596,MonsterTable!$A:$B,MATCH(MonsterTable!$B$1,MonsterTable!$A$1:$B$1,0),0))),OR(ISBLANK(BG596),ISBLANK(BH596))),#N/A,
IFERROR(VLOOKUP(BE596,MonsterTable!$A:$B,MATCH(MonsterTable!$B$1,MonsterTable!$A$1:$B$1,0),0),
IF(OR(NOT(ISBLANK(BG596)),ISBLANK(BH596)),#N/A,
IF(BE596="empty","empty",
VLOOKUP(BE596,MonsterGroupTable!$A:$A,1,0)))))))</f>
        <v/>
      </c>
    </row>
    <row r="597" spans="1:58" x14ac:dyDescent="0.3">
      <c r="A597">
        <v>10596</v>
      </c>
      <c r="B597">
        <f t="shared" si="19"/>
        <v>1.1000000000000001</v>
      </c>
      <c r="C597">
        <f t="shared" si="19"/>
        <v>1.1000000000000001</v>
      </c>
      <c r="F597">
        <v>4680</v>
      </c>
      <c r="G597">
        <v>174200</v>
      </c>
      <c r="H597" t="s">
        <v>29</v>
      </c>
      <c r="I597" t="s">
        <v>30</v>
      </c>
      <c r="J597" t="s">
        <v>85</v>
      </c>
      <c r="K597" t="s">
        <v>86</v>
      </c>
      <c r="L597">
        <v>0</v>
      </c>
      <c r="M597">
        <v>-4.75</v>
      </c>
      <c r="N597">
        <v>-3.5</v>
      </c>
      <c r="O597">
        <v>4.75</v>
      </c>
      <c r="P597">
        <v>3</v>
      </c>
      <c r="Q597">
        <v>-13.5</v>
      </c>
      <c r="R597">
        <v>2.5499999999999998</v>
      </c>
      <c r="S597">
        <v>-6.75</v>
      </c>
      <c r="T597" t="str">
        <f t="shared" si="18"/>
        <v>g101,5</v>
      </c>
      <c r="U597" s="1" t="s">
        <v>78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g101</v>
      </c>
      <c r="X597">
        <v>5</v>
      </c>
      <c r="Z597" s="2" t="str">
        <f>IF(AND(ISBLANK(Y597),OR(NOT(ISBLANK(AA597)),NOT(ISBLANK(AB597)))),#N/A,
IF(ISBLANK(Y597),"",
IF(AND(NOT(ISERROR(VLOOKUP(Y597,MonsterTable!$A:$B,MATCH(MonsterTable!$B$1,MonsterTable!$A$1:$B$1,0),0))),OR(ISBLANK(AA597),ISBLANK(AB597))),#N/A,
IFERROR(VLOOKUP(Y597,MonsterTable!$A:$B,MATCH(MonsterTable!$B$1,MonsterTable!$A$1:$B$1,0),0),
IF(OR(NOT(ISBLANK(AA597)),ISBLANK(AB597)),#N/A,
IF(Y597="empty","empty",
VLOOKUP(Y597,MonsterGroupTable!$A:$A,1,0)))))))</f>
        <v/>
      </c>
      <c r="AD597" s="2" t="str">
        <f>IF(AND(ISBLANK(AC597),OR(NOT(ISBLANK(AE597)),NOT(ISBLANK(AF597)))),#N/A,
IF(ISBLANK(AC597),"",
IF(AND(NOT(ISERROR(VLOOKUP(AC597,MonsterTable!$A:$B,MATCH(MonsterTable!$B$1,MonsterTable!$A$1:$B$1,0),0))),OR(ISBLANK(AE597),ISBLANK(AF597))),#N/A,
IFERROR(VLOOKUP(AC597,MonsterTable!$A:$B,MATCH(MonsterTable!$B$1,MonsterTable!$A$1:$B$1,0),0),
IF(OR(NOT(ISBLANK(AE597)),ISBLANK(AF597)),#N/A,
IF(AC597="empty","empty",
VLOOKUP(AC597,MonsterGroupTable!$A:$A,1,0)))))))</f>
        <v/>
      </c>
      <c r="AH597" s="2" t="str">
        <f>IF(AND(ISBLANK(AG597),OR(NOT(ISBLANK(AI597)),NOT(ISBLANK(AJ597)))),#N/A,
IF(ISBLANK(AG597),"",
IF(AND(NOT(ISERROR(VLOOKUP(AG597,MonsterTable!$A:$B,MATCH(MonsterTable!$B$1,MonsterTable!$A$1:$B$1,0),0))),OR(ISBLANK(AI597),ISBLANK(AJ597))),#N/A,
IFERROR(VLOOKUP(AG597,MonsterTable!$A:$B,MATCH(MonsterTable!$B$1,MonsterTable!$A$1:$B$1,0),0),
IF(OR(NOT(ISBLANK(AI597)),ISBLANK(AJ597)),#N/A,
IF(AG597="empty","empty",
VLOOKUP(AG597,MonsterGroupTable!$A:$A,1,0)))))))</f>
        <v/>
      </c>
      <c r="AL597" s="2" t="str">
        <f>IF(AND(ISBLANK(AK597),OR(NOT(ISBLANK(AM597)),NOT(ISBLANK(AN597)))),#N/A,
IF(ISBLANK(AK597),"",
IF(AND(NOT(ISERROR(VLOOKUP(AK597,MonsterTable!$A:$B,MATCH(MonsterTable!$B$1,MonsterTable!$A$1:$B$1,0),0))),OR(ISBLANK(AM597),ISBLANK(AN597))),#N/A,
IFERROR(VLOOKUP(AK597,MonsterTable!$A:$B,MATCH(MonsterTable!$B$1,MonsterTable!$A$1:$B$1,0),0),
IF(OR(NOT(ISBLANK(AM597)),ISBLANK(AN597)),#N/A,
IF(AK597="empty","empty",
VLOOKUP(AK597,MonsterGroupTable!$A:$A,1,0)))))))</f>
        <v/>
      </c>
      <c r="AP597" s="2" t="str">
        <f>IF(AND(ISBLANK(AO597),OR(NOT(ISBLANK(AQ597)),NOT(ISBLANK(AR597)))),#N/A,
IF(ISBLANK(AO597),"",
IF(AND(NOT(ISERROR(VLOOKUP(AO597,MonsterTable!$A:$B,MATCH(MonsterTable!$B$1,MonsterTable!$A$1:$B$1,0),0))),OR(ISBLANK(AQ597),ISBLANK(AR597))),#N/A,
IFERROR(VLOOKUP(AO597,MonsterTable!$A:$B,MATCH(MonsterTable!$B$1,MonsterTable!$A$1:$B$1,0),0),
IF(OR(NOT(ISBLANK(AQ597)),ISBLANK(AR597)),#N/A,
IF(AO597="empty","empty",
VLOOKUP(AO597,MonsterGroupTable!$A:$A,1,0)))))))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B597" s="2" t="str">
        <f>IF(AND(ISBLANK(BA597),OR(NOT(ISBLANK(BC597)),NOT(ISBLANK(BD597)))),#N/A,
IF(ISBLANK(BA597),"",
IF(AND(NOT(ISERROR(VLOOKUP(BA597,MonsterTable!$A:$B,MATCH(MonsterTable!$B$1,MonsterTable!$A$1:$B$1,0),0))),OR(ISBLANK(BC597),ISBLANK(BD597))),#N/A,
IFERROR(VLOOKUP(BA597,MonsterTable!$A:$B,MATCH(MonsterTable!$B$1,MonsterTable!$A$1:$B$1,0),0),
IF(OR(NOT(ISBLANK(BC597)),ISBLANK(BD597)),#N/A,
IF(BA597="empty","empty",
VLOOKUP(BA597,MonsterGroupTable!$A:$A,1,0)))))))</f>
        <v/>
      </c>
      <c r="BF597" s="2" t="str">
        <f>IF(AND(ISBLANK(BE597),OR(NOT(ISBLANK(BG597)),NOT(ISBLANK(BH597)))),#N/A,
IF(ISBLANK(BE597),"",
IF(AND(NOT(ISERROR(VLOOKUP(BE597,MonsterTable!$A:$B,MATCH(MonsterTable!$B$1,MonsterTable!$A$1:$B$1,0),0))),OR(ISBLANK(BG597),ISBLANK(BH597))),#N/A,
IFERROR(VLOOKUP(BE597,MonsterTable!$A:$B,MATCH(MonsterTable!$B$1,MonsterTable!$A$1:$B$1,0),0),
IF(OR(NOT(ISBLANK(BG597)),ISBLANK(BH597)),#N/A,
IF(BE597="empty","empty",
VLOOKUP(BE597,MonsterGroupTable!$A:$A,1,0)))))))</f>
        <v/>
      </c>
    </row>
    <row r="598" spans="1:58" x14ac:dyDescent="0.3">
      <c r="A598">
        <v>10597</v>
      </c>
      <c r="B598">
        <f t="shared" si="19"/>
        <v>1.1000000000000001</v>
      </c>
      <c r="C598">
        <f t="shared" si="19"/>
        <v>1.1000000000000001</v>
      </c>
      <c r="F598">
        <v>4680</v>
      </c>
      <c r="G598">
        <v>174980</v>
      </c>
      <c r="H598" t="s">
        <v>29</v>
      </c>
      <c r="I598" t="s">
        <v>30</v>
      </c>
      <c r="J598" t="s">
        <v>85</v>
      </c>
      <c r="K598" t="s">
        <v>86</v>
      </c>
      <c r="L598">
        <v>0</v>
      </c>
      <c r="M598">
        <v>-4.75</v>
      </c>
      <c r="N598">
        <v>-3.5</v>
      </c>
      <c r="O598">
        <v>4.75</v>
      </c>
      <c r="P598">
        <v>3</v>
      </c>
      <c r="Q598">
        <v>-13.5</v>
      </c>
      <c r="R598">
        <v>2.5499999999999998</v>
      </c>
      <c r="S598">
        <v>-6.75</v>
      </c>
      <c r="T598" t="str">
        <f t="shared" si="18"/>
        <v>g101,5</v>
      </c>
      <c r="U598" s="1" t="s">
        <v>78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g101</v>
      </c>
      <c r="X598">
        <v>5</v>
      </c>
      <c r="Z598" s="2" t="str">
        <f>IF(AND(ISBLANK(Y598),OR(NOT(ISBLANK(AA598)),NOT(ISBLANK(AB598)))),#N/A,
IF(ISBLANK(Y598),"",
IF(AND(NOT(ISERROR(VLOOKUP(Y598,MonsterTable!$A:$B,MATCH(MonsterTable!$B$1,MonsterTable!$A$1:$B$1,0),0))),OR(ISBLANK(AA598),ISBLANK(AB598))),#N/A,
IFERROR(VLOOKUP(Y598,MonsterTable!$A:$B,MATCH(MonsterTable!$B$1,MonsterTable!$A$1:$B$1,0),0),
IF(OR(NOT(ISBLANK(AA598)),ISBLANK(AB598)),#N/A,
IF(Y598="empty","empty",
VLOOKUP(Y598,MonsterGroupTable!$A:$A,1,0)))))))</f>
        <v/>
      </c>
      <c r="AD598" s="2" t="str">
        <f>IF(AND(ISBLANK(AC598),OR(NOT(ISBLANK(AE598)),NOT(ISBLANK(AF598)))),#N/A,
IF(ISBLANK(AC598),"",
IF(AND(NOT(ISERROR(VLOOKUP(AC598,MonsterTable!$A:$B,MATCH(MonsterTable!$B$1,MonsterTable!$A$1:$B$1,0),0))),OR(ISBLANK(AE598),ISBLANK(AF598))),#N/A,
IFERROR(VLOOKUP(AC598,MonsterTable!$A:$B,MATCH(MonsterTable!$B$1,MonsterTable!$A$1:$B$1,0),0),
IF(OR(NOT(ISBLANK(AE598)),ISBLANK(AF598)),#N/A,
IF(AC598="empty","empty",
VLOOKUP(AC598,MonsterGroupTable!$A:$A,1,0)))))))</f>
        <v/>
      </c>
      <c r="AH598" s="2" t="str">
        <f>IF(AND(ISBLANK(AG598),OR(NOT(ISBLANK(AI598)),NOT(ISBLANK(AJ598)))),#N/A,
IF(ISBLANK(AG598),"",
IF(AND(NOT(ISERROR(VLOOKUP(AG598,MonsterTable!$A:$B,MATCH(MonsterTable!$B$1,MonsterTable!$A$1:$B$1,0),0))),OR(ISBLANK(AI598),ISBLANK(AJ598))),#N/A,
IFERROR(VLOOKUP(AG598,MonsterTable!$A:$B,MATCH(MonsterTable!$B$1,MonsterTable!$A$1:$B$1,0),0),
IF(OR(NOT(ISBLANK(AI598)),ISBLANK(AJ598)),#N/A,
IF(AG598="empty","empty",
VLOOKUP(AG598,MonsterGroupTable!$A:$A,1,0)))))))</f>
        <v/>
      </c>
      <c r="AL598" s="2" t="str">
        <f>IF(AND(ISBLANK(AK598),OR(NOT(ISBLANK(AM598)),NOT(ISBLANK(AN598)))),#N/A,
IF(ISBLANK(AK598),"",
IF(AND(NOT(ISERROR(VLOOKUP(AK598,MonsterTable!$A:$B,MATCH(MonsterTable!$B$1,MonsterTable!$A$1:$B$1,0),0))),OR(ISBLANK(AM598),ISBLANK(AN598))),#N/A,
IFERROR(VLOOKUP(AK598,MonsterTable!$A:$B,MATCH(MonsterTable!$B$1,MonsterTable!$A$1:$B$1,0),0),
IF(OR(NOT(ISBLANK(AM598)),ISBLANK(AN598)),#N/A,
IF(AK598="empty","empty",
VLOOKUP(AK598,MonsterGroupTable!$A:$A,1,0)))))))</f>
        <v/>
      </c>
      <c r="AP598" s="2" t="str">
        <f>IF(AND(ISBLANK(AO598),OR(NOT(ISBLANK(AQ598)),NOT(ISBLANK(AR598)))),#N/A,
IF(ISBLANK(AO598),"",
IF(AND(NOT(ISERROR(VLOOKUP(AO598,MonsterTable!$A:$B,MATCH(MonsterTable!$B$1,MonsterTable!$A$1:$B$1,0),0))),OR(ISBLANK(AQ598),ISBLANK(AR598))),#N/A,
IFERROR(VLOOKUP(AO598,MonsterTable!$A:$B,MATCH(MonsterTable!$B$1,MonsterTable!$A$1:$B$1,0),0),
IF(OR(NOT(ISBLANK(AQ598)),ISBLANK(AR598)),#N/A,
IF(AO598="empty","empty",
VLOOKUP(AO598,MonsterGroupTable!$A:$A,1,0)))))))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B598" s="2" t="str">
        <f>IF(AND(ISBLANK(BA598),OR(NOT(ISBLANK(BC598)),NOT(ISBLANK(BD598)))),#N/A,
IF(ISBLANK(BA598),"",
IF(AND(NOT(ISERROR(VLOOKUP(BA598,MonsterTable!$A:$B,MATCH(MonsterTable!$B$1,MonsterTable!$A$1:$B$1,0),0))),OR(ISBLANK(BC598),ISBLANK(BD598))),#N/A,
IFERROR(VLOOKUP(BA598,MonsterTable!$A:$B,MATCH(MonsterTable!$B$1,MonsterTable!$A$1:$B$1,0),0),
IF(OR(NOT(ISBLANK(BC598)),ISBLANK(BD598)),#N/A,
IF(BA598="empty","empty",
VLOOKUP(BA598,MonsterGroupTable!$A:$A,1,0)))))))</f>
        <v/>
      </c>
      <c r="BF598" s="2" t="str">
        <f>IF(AND(ISBLANK(BE598),OR(NOT(ISBLANK(BG598)),NOT(ISBLANK(BH598)))),#N/A,
IF(ISBLANK(BE598),"",
IF(AND(NOT(ISERROR(VLOOKUP(BE598,MonsterTable!$A:$B,MATCH(MonsterTable!$B$1,MonsterTable!$A$1:$B$1,0),0))),OR(ISBLANK(BG598),ISBLANK(BH598))),#N/A,
IFERROR(VLOOKUP(BE598,MonsterTable!$A:$B,MATCH(MonsterTable!$B$1,MonsterTable!$A$1:$B$1,0),0),
IF(OR(NOT(ISBLANK(BG598)),ISBLANK(BH598)),#N/A,
IF(BE598="empty","empty",
VLOOKUP(BE598,MonsterGroupTable!$A:$A,1,0)))))))</f>
        <v/>
      </c>
    </row>
    <row r="599" spans="1:58" x14ac:dyDescent="0.3">
      <c r="A599">
        <v>10598</v>
      </c>
      <c r="B599">
        <f t="shared" si="19"/>
        <v>1.1000000000000001</v>
      </c>
      <c r="C599">
        <f t="shared" si="19"/>
        <v>1.1000000000000001</v>
      </c>
      <c r="F599">
        <v>4680</v>
      </c>
      <c r="G599">
        <v>175760</v>
      </c>
      <c r="H599" t="s">
        <v>29</v>
      </c>
      <c r="I599" t="s">
        <v>30</v>
      </c>
      <c r="J599" t="s">
        <v>85</v>
      </c>
      <c r="K599" t="s">
        <v>86</v>
      </c>
      <c r="L599">
        <v>0</v>
      </c>
      <c r="M599">
        <v>-4.75</v>
      </c>
      <c r="N599">
        <v>-3.5</v>
      </c>
      <c r="O599">
        <v>4.75</v>
      </c>
      <c r="P599">
        <v>3</v>
      </c>
      <c r="Q599">
        <v>-13.5</v>
      </c>
      <c r="R599">
        <v>2.5499999999999998</v>
      </c>
      <c r="S599">
        <v>-6.75</v>
      </c>
      <c r="T599" t="str">
        <f t="shared" si="18"/>
        <v>g101,5</v>
      </c>
      <c r="U599" s="1" t="s">
        <v>78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g101</v>
      </c>
      <c r="X599">
        <v>5</v>
      </c>
      <c r="Z599" s="2" t="str">
        <f>IF(AND(ISBLANK(Y599),OR(NOT(ISBLANK(AA599)),NOT(ISBLANK(AB599)))),#N/A,
IF(ISBLANK(Y599),"",
IF(AND(NOT(ISERROR(VLOOKUP(Y599,MonsterTable!$A:$B,MATCH(MonsterTable!$B$1,MonsterTable!$A$1:$B$1,0),0))),OR(ISBLANK(AA599),ISBLANK(AB599))),#N/A,
IFERROR(VLOOKUP(Y599,MonsterTable!$A:$B,MATCH(MonsterTable!$B$1,MonsterTable!$A$1:$B$1,0),0),
IF(OR(NOT(ISBLANK(AA599)),ISBLANK(AB599)),#N/A,
IF(Y599="empty","empty",
VLOOKUP(Y599,MonsterGroupTable!$A:$A,1,0)))))))</f>
        <v/>
      </c>
      <c r="AD599" s="2" t="str">
        <f>IF(AND(ISBLANK(AC599),OR(NOT(ISBLANK(AE599)),NOT(ISBLANK(AF599)))),#N/A,
IF(ISBLANK(AC599),"",
IF(AND(NOT(ISERROR(VLOOKUP(AC599,MonsterTable!$A:$B,MATCH(MonsterTable!$B$1,MonsterTable!$A$1:$B$1,0),0))),OR(ISBLANK(AE599),ISBLANK(AF599))),#N/A,
IFERROR(VLOOKUP(AC599,MonsterTable!$A:$B,MATCH(MonsterTable!$B$1,MonsterTable!$A$1:$B$1,0),0),
IF(OR(NOT(ISBLANK(AE599)),ISBLANK(AF599)),#N/A,
IF(AC599="empty","empty",
VLOOKUP(AC599,MonsterGroupTable!$A:$A,1,0)))))))</f>
        <v/>
      </c>
      <c r="AH599" s="2" t="str">
        <f>IF(AND(ISBLANK(AG599),OR(NOT(ISBLANK(AI599)),NOT(ISBLANK(AJ599)))),#N/A,
IF(ISBLANK(AG599),"",
IF(AND(NOT(ISERROR(VLOOKUP(AG599,MonsterTable!$A:$B,MATCH(MonsterTable!$B$1,MonsterTable!$A$1:$B$1,0),0))),OR(ISBLANK(AI599),ISBLANK(AJ599))),#N/A,
IFERROR(VLOOKUP(AG599,MonsterTable!$A:$B,MATCH(MonsterTable!$B$1,MonsterTable!$A$1:$B$1,0),0),
IF(OR(NOT(ISBLANK(AI599)),ISBLANK(AJ599)),#N/A,
IF(AG599="empty","empty",
VLOOKUP(AG599,MonsterGroupTable!$A:$A,1,0)))))))</f>
        <v/>
      </c>
      <c r="AL599" s="2" t="str">
        <f>IF(AND(ISBLANK(AK599),OR(NOT(ISBLANK(AM599)),NOT(ISBLANK(AN599)))),#N/A,
IF(ISBLANK(AK599),"",
IF(AND(NOT(ISERROR(VLOOKUP(AK599,MonsterTable!$A:$B,MATCH(MonsterTable!$B$1,MonsterTable!$A$1:$B$1,0),0))),OR(ISBLANK(AM599),ISBLANK(AN599))),#N/A,
IFERROR(VLOOKUP(AK599,MonsterTable!$A:$B,MATCH(MonsterTable!$B$1,MonsterTable!$A$1:$B$1,0),0),
IF(OR(NOT(ISBLANK(AM599)),ISBLANK(AN599)),#N/A,
IF(AK599="empty","empty",
VLOOKUP(AK599,MonsterGroupTable!$A:$A,1,0)))))))</f>
        <v/>
      </c>
      <c r="AP599" s="2" t="str">
        <f>IF(AND(ISBLANK(AO599),OR(NOT(ISBLANK(AQ599)),NOT(ISBLANK(AR599)))),#N/A,
IF(ISBLANK(AO599),"",
IF(AND(NOT(ISERROR(VLOOKUP(AO599,MonsterTable!$A:$B,MATCH(MonsterTable!$B$1,MonsterTable!$A$1:$B$1,0),0))),OR(ISBLANK(AQ599),ISBLANK(AR599))),#N/A,
IFERROR(VLOOKUP(AO599,MonsterTable!$A:$B,MATCH(MonsterTable!$B$1,MonsterTable!$A$1:$B$1,0),0),
IF(OR(NOT(ISBLANK(AQ599)),ISBLANK(AR599)),#N/A,
IF(AO599="empty","empty",
VLOOKUP(AO599,MonsterGroupTable!$A:$A,1,0)))))))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B599" s="2" t="str">
        <f>IF(AND(ISBLANK(BA599),OR(NOT(ISBLANK(BC599)),NOT(ISBLANK(BD599)))),#N/A,
IF(ISBLANK(BA599),"",
IF(AND(NOT(ISERROR(VLOOKUP(BA599,MonsterTable!$A:$B,MATCH(MonsterTable!$B$1,MonsterTable!$A$1:$B$1,0),0))),OR(ISBLANK(BC599),ISBLANK(BD599))),#N/A,
IFERROR(VLOOKUP(BA599,MonsterTable!$A:$B,MATCH(MonsterTable!$B$1,MonsterTable!$A$1:$B$1,0),0),
IF(OR(NOT(ISBLANK(BC599)),ISBLANK(BD599)),#N/A,
IF(BA599="empty","empty",
VLOOKUP(BA599,MonsterGroupTable!$A:$A,1,0)))))))</f>
        <v/>
      </c>
      <c r="BF599" s="2" t="str">
        <f>IF(AND(ISBLANK(BE599),OR(NOT(ISBLANK(BG599)),NOT(ISBLANK(BH599)))),#N/A,
IF(ISBLANK(BE599),"",
IF(AND(NOT(ISERROR(VLOOKUP(BE599,MonsterTable!$A:$B,MATCH(MonsterTable!$B$1,MonsterTable!$A$1:$B$1,0),0))),OR(ISBLANK(BG599),ISBLANK(BH599))),#N/A,
IFERROR(VLOOKUP(BE599,MonsterTable!$A:$B,MATCH(MonsterTable!$B$1,MonsterTable!$A$1:$B$1,0),0),
IF(OR(NOT(ISBLANK(BG599)),ISBLANK(BH599)),#N/A,
IF(BE599="empty","empty",
VLOOKUP(BE599,MonsterGroupTable!$A:$A,1,0)))))))</f>
        <v/>
      </c>
    </row>
    <row r="600" spans="1:58" x14ac:dyDescent="0.3">
      <c r="A600">
        <v>10599</v>
      </c>
      <c r="B600">
        <f t="shared" si="19"/>
        <v>1.1000000000000001</v>
      </c>
      <c r="C600">
        <f t="shared" si="19"/>
        <v>1.1000000000000001</v>
      </c>
      <c r="F600">
        <v>4680</v>
      </c>
      <c r="G600">
        <v>176540</v>
      </c>
      <c r="H600" t="s">
        <v>29</v>
      </c>
      <c r="I600" t="s">
        <v>30</v>
      </c>
      <c r="J600" t="s">
        <v>85</v>
      </c>
      <c r="K600" t="s">
        <v>86</v>
      </c>
      <c r="L600">
        <v>0</v>
      </c>
      <c r="M600">
        <v>-4.75</v>
      </c>
      <c r="N600">
        <v>-3.5</v>
      </c>
      <c r="O600">
        <v>4.75</v>
      </c>
      <c r="P600">
        <v>3</v>
      </c>
      <c r="Q600">
        <v>-13.5</v>
      </c>
      <c r="R600">
        <v>2.5499999999999998</v>
      </c>
      <c r="S600">
        <v>-6.75</v>
      </c>
      <c r="T600" t="str">
        <f t="shared" si="18"/>
        <v>g101,5</v>
      </c>
      <c r="U600" s="1" t="s">
        <v>78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g101</v>
      </c>
      <c r="X600">
        <v>5</v>
      </c>
      <c r="Z600" s="2" t="str">
        <f>IF(AND(ISBLANK(Y600),OR(NOT(ISBLANK(AA600)),NOT(ISBLANK(AB600)))),#N/A,
IF(ISBLANK(Y600),"",
IF(AND(NOT(ISERROR(VLOOKUP(Y600,MonsterTable!$A:$B,MATCH(MonsterTable!$B$1,MonsterTable!$A$1:$B$1,0),0))),OR(ISBLANK(AA600),ISBLANK(AB600))),#N/A,
IFERROR(VLOOKUP(Y600,MonsterTable!$A:$B,MATCH(MonsterTable!$B$1,MonsterTable!$A$1:$B$1,0),0),
IF(OR(NOT(ISBLANK(AA600)),ISBLANK(AB600)),#N/A,
IF(Y600="empty","empty",
VLOOKUP(Y600,MonsterGroupTable!$A:$A,1,0)))))))</f>
        <v/>
      </c>
      <c r="AD600" s="2" t="str">
        <f>IF(AND(ISBLANK(AC600),OR(NOT(ISBLANK(AE600)),NOT(ISBLANK(AF600)))),#N/A,
IF(ISBLANK(AC600),"",
IF(AND(NOT(ISERROR(VLOOKUP(AC600,MonsterTable!$A:$B,MATCH(MonsterTable!$B$1,MonsterTable!$A$1:$B$1,0),0))),OR(ISBLANK(AE600),ISBLANK(AF600))),#N/A,
IFERROR(VLOOKUP(AC600,MonsterTable!$A:$B,MATCH(MonsterTable!$B$1,MonsterTable!$A$1:$B$1,0),0),
IF(OR(NOT(ISBLANK(AE600)),ISBLANK(AF600)),#N/A,
IF(AC600="empty","empty",
VLOOKUP(AC600,MonsterGroupTable!$A:$A,1,0)))))))</f>
        <v/>
      </c>
      <c r="AH600" s="2" t="str">
        <f>IF(AND(ISBLANK(AG600),OR(NOT(ISBLANK(AI600)),NOT(ISBLANK(AJ600)))),#N/A,
IF(ISBLANK(AG600),"",
IF(AND(NOT(ISERROR(VLOOKUP(AG600,MonsterTable!$A:$B,MATCH(MonsterTable!$B$1,MonsterTable!$A$1:$B$1,0),0))),OR(ISBLANK(AI600),ISBLANK(AJ600))),#N/A,
IFERROR(VLOOKUP(AG600,MonsterTable!$A:$B,MATCH(MonsterTable!$B$1,MonsterTable!$A$1:$B$1,0),0),
IF(OR(NOT(ISBLANK(AI600)),ISBLANK(AJ600)),#N/A,
IF(AG600="empty","empty",
VLOOKUP(AG600,MonsterGroupTable!$A:$A,1,0)))))))</f>
        <v/>
      </c>
      <c r="AL600" s="2" t="str">
        <f>IF(AND(ISBLANK(AK600),OR(NOT(ISBLANK(AM600)),NOT(ISBLANK(AN600)))),#N/A,
IF(ISBLANK(AK600),"",
IF(AND(NOT(ISERROR(VLOOKUP(AK600,MonsterTable!$A:$B,MATCH(MonsterTable!$B$1,MonsterTable!$A$1:$B$1,0),0))),OR(ISBLANK(AM600),ISBLANK(AN600))),#N/A,
IFERROR(VLOOKUP(AK600,MonsterTable!$A:$B,MATCH(MonsterTable!$B$1,MonsterTable!$A$1:$B$1,0),0),
IF(OR(NOT(ISBLANK(AM600)),ISBLANK(AN600)),#N/A,
IF(AK600="empty","empty",
VLOOKUP(AK600,MonsterGroupTable!$A:$A,1,0)))))))</f>
        <v/>
      </c>
      <c r="AP600" s="2" t="str">
        <f>IF(AND(ISBLANK(AO600),OR(NOT(ISBLANK(AQ600)),NOT(ISBLANK(AR600)))),#N/A,
IF(ISBLANK(AO600),"",
IF(AND(NOT(ISERROR(VLOOKUP(AO600,MonsterTable!$A:$B,MATCH(MonsterTable!$B$1,MonsterTable!$A$1:$B$1,0),0))),OR(ISBLANK(AQ600),ISBLANK(AR600))),#N/A,
IFERROR(VLOOKUP(AO600,MonsterTable!$A:$B,MATCH(MonsterTable!$B$1,MonsterTable!$A$1:$B$1,0),0),
IF(OR(NOT(ISBLANK(AQ600)),ISBLANK(AR600)),#N/A,
IF(AO600="empty","empty",
VLOOKUP(AO600,MonsterGroupTable!$A:$A,1,0)))))))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B600" s="2" t="str">
        <f>IF(AND(ISBLANK(BA600),OR(NOT(ISBLANK(BC600)),NOT(ISBLANK(BD600)))),#N/A,
IF(ISBLANK(BA600),"",
IF(AND(NOT(ISERROR(VLOOKUP(BA600,MonsterTable!$A:$B,MATCH(MonsterTable!$B$1,MonsterTable!$A$1:$B$1,0),0))),OR(ISBLANK(BC600),ISBLANK(BD600))),#N/A,
IFERROR(VLOOKUP(BA600,MonsterTable!$A:$B,MATCH(MonsterTable!$B$1,MonsterTable!$A$1:$B$1,0),0),
IF(OR(NOT(ISBLANK(BC600)),ISBLANK(BD600)),#N/A,
IF(BA600="empty","empty",
VLOOKUP(BA600,MonsterGroupTable!$A:$A,1,0)))))))</f>
        <v/>
      </c>
      <c r="BF600" s="2" t="str">
        <f>IF(AND(ISBLANK(BE600),OR(NOT(ISBLANK(BG600)),NOT(ISBLANK(BH600)))),#N/A,
IF(ISBLANK(BE600),"",
IF(AND(NOT(ISERROR(VLOOKUP(BE600,MonsterTable!$A:$B,MATCH(MonsterTable!$B$1,MonsterTable!$A$1:$B$1,0),0))),OR(ISBLANK(BG600),ISBLANK(BH600))),#N/A,
IFERROR(VLOOKUP(BE600,MonsterTable!$A:$B,MATCH(MonsterTable!$B$1,MonsterTable!$A$1:$B$1,0),0),
IF(OR(NOT(ISBLANK(BG600)),ISBLANK(BH600)),#N/A,
IF(BE600="empty","empty",
VLOOKUP(BE600,MonsterGroupTable!$A:$A,1,0)))))))</f>
        <v/>
      </c>
    </row>
    <row r="601" spans="1:58" x14ac:dyDescent="0.3">
      <c r="A601">
        <v>10600</v>
      </c>
      <c r="B601">
        <f t="shared" si="19"/>
        <v>1.2</v>
      </c>
      <c r="C601">
        <f t="shared" si="19"/>
        <v>1.1000000000000001</v>
      </c>
      <c r="F601">
        <v>4680</v>
      </c>
      <c r="G601">
        <v>177320</v>
      </c>
      <c r="H601" t="s">
        <v>29</v>
      </c>
      <c r="I601" t="s">
        <v>30</v>
      </c>
      <c r="J601" t="s">
        <v>85</v>
      </c>
      <c r="K601" t="s">
        <v>86</v>
      </c>
      <c r="L601">
        <v>0</v>
      </c>
      <c r="M601">
        <v>-4.75</v>
      </c>
      <c r="N601">
        <v>-3.5</v>
      </c>
      <c r="O601">
        <v>4.75</v>
      </c>
      <c r="P601">
        <v>3</v>
      </c>
      <c r="Q601">
        <v>-13.5</v>
      </c>
      <c r="R601">
        <v>2.5499999999999998</v>
      </c>
      <c r="S601">
        <v>-6.75</v>
      </c>
      <c r="T601" t="str">
        <f t="shared" si="18"/>
        <v>g101,5</v>
      </c>
      <c r="U601" s="1" t="s">
        <v>78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g101</v>
      </c>
      <c r="X601">
        <v>5</v>
      </c>
      <c r="Z601" s="2" t="str">
        <f>IF(AND(ISBLANK(Y601),OR(NOT(ISBLANK(AA601)),NOT(ISBLANK(AB601)))),#N/A,
IF(ISBLANK(Y601),"",
IF(AND(NOT(ISERROR(VLOOKUP(Y601,MonsterTable!$A:$B,MATCH(MonsterTable!$B$1,MonsterTable!$A$1:$B$1,0),0))),OR(ISBLANK(AA601),ISBLANK(AB601))),#N/A,
IFERROR(VLOOKUP(Y601,MonsterTable!$A:$B,MATCH(MonsterTable!$B$1,MonsterTable!$A$1:$B$1,0),0),
IF(OR(NOT(ISBLANK(AA601)),ISBLANK(AB601)),#N/A,
IF(Y601="empty","empty",
VLOOKUP(Y601,MonsterGroupTable!$A:$A,1,0)))))))</f>
        <v/>
      </c>
      <c r="AD601" s="2" t="str">
        <f>IF(AND(ISBLANK(AC601),OR(NOT(ISBLANK(AE601)),NOT(ISBLANK(AF601)))),#N/A,
IF(ISBLANK(AC601),"",
IF(AND(NOT(ISERROR(VLOOKUP(AC601,MonsterTable!$A:$B,MATCH(MonsterTable!$B$1,MonsterTable!$A$1:$B$1,0),0))),OR(ISBLANK(AE601),ISBLANK(AF601))),#N/A,
IFERROR(VLOOKUP(AC601,MonsterTable!$A:$B,MATCH(MonsterTable!$B$1,MonsterTable!$A$1:$B$1,0),0),
IF(OR(NOT(ISBLANK(AE601)),ISBLANK(AF601)),#N/A,
IF(AC601="empty","empty",
VLOOKUP(AC601,MonsterGroupTable!$A:$A,1,0)))))))</f>
        <v/>
      </c>
      <c r="AH601" s="2" t="str">
        <f>IF(AND(ISBLANK(AG601),OR(NOT(ISBLANK(AI601)),NOT(ISBLANK(AJ601)))),#N/A,
IF(ISBLANK(AG601),"",
IF(AND(NOT(ISERROR(VLOOKUP(AG601,MonsterTable!$A:$B,MATCH(MonsterTable!$B$1,MonsterTable!$A$1:$B$1,0),0))),OR(ISBLANK(AI601),ISBLANK(AJ601))),#N/A,
IFERROR(VLOOKUP(AG601,MonsterTable!$A:$B,MATCH(MonsterTable!$B$1,MonsterTable!$A$1:$B$1,0),0),
IF(OR(NOT(ISBLANK(AI601)),ISBLANK(AJ601)),#N/A,
IF(AG601="empty","empty",
VLOOKUP(AG601,MonsterGroupTable!$A:$A,1,0)))))))</f>
        <v/>
      </c>
      <c r="AL601" s="2" t="str">
        <f>IF(AND(ISBLANK(AK601),OR(NOT(ISBLANK(AM601)),NOT(ISBLANK(AN601)))),#N/A,
IF(ISBLANK(AK601),"",
IF(AND(NOT(ISERROR(VLOOKUP(AK601,MonsterTable!$A:$B,MATCH(MonsterTable!$B$1,MonsterTable!$A$1:$B$1,0),0))),OR(ISBLANK(AM601),ISBLANK(AN601))),#N/A,
IFERROR(VLOOKUP(AK601,MonsterTable!$A:$B,MATCH(MonsterTable!$B$1,MonsterTable!$A$1:$B$1,0),0),
IF(OR(NOT(ISBLANK(AM601)),ISBLANK(AN601)),#N/A,
IF(AK601="empty","empty",
VLOOKUP(AK601,MonsterGroupTable!$A:$A,1,0)))))))</f>
        <v/>
      </c>
      <c r="AP601" s="2" t="str">
        <f>IF(AND(ISBLANK(AO601),OR(NOT(ISBLANK(AQ601)),NOT(ISBLANK(AR601)))),#N/A,
IF(ISBLANK(AO601),"",
IF(AND(NOT(ISERROR(VLOOKUP(AO601,MonsterTable!$A:$B,MATCH(MonsterTable!$B$1,MonsterTable!$A$1:$B$1,0),0))),OR(ISBLANK(AQ601),ISBLANK(AR601))),#N/A,
IFERROR(VLOOKUP(AO601,MonsterTable!$A:$B,MATCH(MonsterTable!$B$1,MonsterTable!$A$1:$B$1,0),0),
IF(OR(NOT(ISBLANK(AQ601)),ISBLANK(AR601)),#N/A,
IF(AO601="empty","empty",
VLOOKUP(AO601,MonsterGroupTable!$A:$A,1,0)))))))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B601" s="2" t="str">
        <f>IF(AND(ISBLANK(BA601),OR(NOT(ISBLANK(BC601)),NOT(ISBLANK(BD601)))),#N/A,
IF(ISBLANK(BA601),"",
IF(AND(NOT(ISERROR(VLOOKUP(BA601,MonsterTable!$A:$B,MATCH(MonsterTable!$B$1,MonsterTable!$A$1:$B$1,0),0))),OR(ISBLANK(BC601),ISBLANK(BD601))),#N/A,
IFERROR(VLOOKUP(BA601,MonsterTable!$A:$B,MATCH(MonsterTable!$B$1,MonsterTable!$A$1:$B$1,0),0),
IF(OR(NOT(ISBLANK(BC601)),ISBLANK(BD601)),#N/A,
IF(BA601="empty","empty",
VLOOKUP(BA601,MonsterGroupTable!$A:$A,1,0)))))))</f>
        <v/>
      </c>
      <c r="BF601" s="2" t="str">
        <f>IF(AND(ISBLANK(BE601),OR(NOT(ISBLANK(BG601)),NOT(ISBLANK(BH601)))),#N/A,
IF(ISBLANK(BE601),"",
IF(AND(NOT(ISERROR(VLOOKUP(BE601,MonsterTable!$A:$B,MATCH(MonsterTable!$B$1,MonsterTable!$A$1:$B$1,0),0))),OR(ISBLANK(BG601),ISBLANK(BH601))),#N/A,
IFERROR(VLOOKUP(BE601,MonsterTable!$A:$B,MATCH(MonsterTable!$B$1,MonsterTable!$A$1:$B$1,0),0),
IF(OR(NOT(ISBLANK(BG601)),ISBLANK(BH601)),#N/A,
IF(BE601="empty","empty",
VLOOKUP(BE601,MonsterGroupTable!$A:$A,1,0)))))))</f>
        <v/>
      </c>
    </row>
    <row r="602" spans="1:58" x14ac:dyDescent="0.3">
      <c r="A602">
        <v>10601</v>
      </c>
      <c r="B602">
        <f t="shared" si="19"/>
        <v>1.1000000000000001</v>
      </c>
      <c r="C602">
        <f t="shared" si="19"/>
        <v>1.1000000000000001</v>
      </c>
      <c r="F602">
        <v>4810</v>
      </c>
      <c r="G602">
        <v>178100</v>
      </c>
      <c r="H602" t="s">
        <v>29</v>
      </c>
      <c r="I602" t="s">
        <v>30</v>
      </c>
      <c r="J602" t="s">
        <v>85</v>
      </c>
      <c r="K602" t="s">
        <v>86</v>
      </c>
      <c r="L602">
        <v>0</v>
      </c>
      <c r="M602">
        <v>-4.75</v>
      </c>
      <c r="N602">
        <v>-3.5</v>
      </c>
      <c r="O602">
        <v>4.75</v>
      </c>
      <c r="P602">
        <v>3</v>
      </c>
      <c r="Q602">
        <v>-13.5</v>
      </c>
      <c r="R602">
        <v>2.5499999999999998</v>
      </c>
      <c r="S602">
        <v>-6.75</v>
      </c>
      <c r="T602" t="str">
        <f t="shared" si="18"/>
        <v>g101,5</v>
      </c>
      <c r="U602" s="1" t="s">
        <v>78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Z602" s="2" t="str">
        <f>IF(AND(ISBLANK(Y602),OR(NOT(ISBLANK(AA602)),NOT(ISBLANK(AB602)))),#N/A,
IF(ISBLANK(Y602),"",
IF(AND(NOT(ISERROR(VLOOKUP(Y602,MonsterTable!$A:$B,MATCH(MonsterTable!$B$1,MonsterTable!$A$1:$B$1,0),0))),OR(ISBLANK(AA602),ISBLANK(AB602))),#N/A,
IFERROR(VLOOKUP(Y602,MonsterTable!$A:$B,MATCH(MonsterTable!$B$1,MonsterTable!$A$1:$B$1,0),0),
IF(OR(NOT(ISBLANK(AA602)),ISBLANK(AB602)),#N/A,
IF(Y602="empty","empty",
VLOOKUP(Y602,MonsterGroupTable!$A:$A,1,0)))))))</f>
        <v/>
      </c>
      <c r="AD602" s="2" t="str">
        <f>IF(AND(ISBLANK(AC602),OR(NOT(ISBLANK(AE602)),NOT(ISBLANK(AF602)))),#N/A,
IF(ISBLANK(AC602),"",
IF(AND(NOT(ISERROR(VLOOKUP(AC602,MonsterTable!$A:$B,MATCH(MonsterTable!$B$1,MonsterTable!$A$1:$B$1,0),0))),OR(ISBLANK(AE602),ISBLANK(AF602))),#N/A,
IFERROR(VLOOKUP(AC602,MonsterTable!$A:$B,MATCH(MonsterTable!$B$1,MonsterTable!$A$1:$B$1,0),0),
IF(OR(NOT(ISBLANK(AE602)),ISBLANK(AF602)),#N/A,
IF(AC602="empty","empty",
VLOOKUP(AC602,MonsterGroupTable!$A:$A,1,0)))))))</f>
        <v/>
      </c>
      <c r="AH602" s="2" t="str">
        <f>IF(AND(ISBLANK(AG602),OR(NOT(ISBLANK(AI602)),NOT(ISBLANK(AJ602)))),#N/A,
IF(ISBLANK(AG602),"",
IF(AND(NOT(ISERROR(VLOOKUP(AG602,MonsterTable!$A:$B,MATCH(MonsterTable!$B$1,MonsterTable!$A$1:$B$1,0),0))),OR(ISBLANK(AI602),ISBLANK(AJ602))),#N/A,
IFERROR(VLOOKUP(AG602,MonsterTable!$A:$B,MATCH(MonsterTable!$B$1,MonsterTable!$A$1:$B$1,0),0),
IF(OR(NOT(ISBLANK(AI602)),ISBLANK(AJ602)),#N/A,
IF(AG602="empty","empty",
VLOOKUP(AG602,MonsterGroupTable!$A:$A,1,0)))))))</f>
        <v/>
      </c>
      <c r="AL602" s="2" t="str">
        <f>IF(AND(ISBLANK(AK602),OR(NOT(ISBLANK(AM602)),NOT(ISBLANK(AN602)))),#N/A,
IF(ISBLANK(AK602),"",
IF(AND(NOT(ISERROR(VLOOKUP(AK602,MonsterTable!$A:$B,MATCH(MonsterTable!$B$1,MonsterTable!$A$1:$B$1,0),0))),OR(ISBLANK(AM602),ISBLANK(AN602))),#N/A,
IFERROR(VLOOKUP(AK602,MonsterTable!$A:$B,MATCH(MonsterTable!$B$1,MonsterTable!$A$1:$B$1,0),0),
IF(OR(NOT(ISBLANK(AM602)),ISBLANK(AN602)),#N/A,
IF(AK602="empty","empty",
VLOOKUP(AK602,MonsterGroupTable!$A:$A,1,0)))))))</f>
        <v/>
      </c>
      <c r="AP602" s="2" t="str">
        <f>IF(AND(ISBLANK(AO602),OR(NOT(ISBLANK(AQ602)),NOT(ISBLANK(AR602)))),#N/A,
IF(ISBLANK(AO602),"",
IF(AND(NOT(ISERROR(VLOOKUP(AO602,MonsterTable!$A:$B,MATCH(MonsterTable!$B$1,MonsterTable!$A$1:$B$1,0),0))),OR(ISBLANK(AQ602),ISBLANK(AR602))),#N/A,
IFERROR(VLOOKUP(AO602,MonsterTable!$A:$B,MATCH(MonsterTable!$B$1,MonsterTable!$A$1:$B$1,0),0),
IF(OR(NOT(ISBLANK(AQ602)),ISBLANK(AR602)),#N/A,
IF(AO602="empty","empty",
VLOOKUP(AO602,MonsterGroupTable!$A:$A,1,0)))))))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B602" s="2" t="str">
        <f>IF(AND(ISBLANK(BA602),OR(NOT(ISBLANK(BC602)),NOT(ISBLANK(BD602)))),#N/A,
IF(ISBLANK(BA602),"",
IF(AND(NOT(ISERROR(VLOOKUP(BA602,MonsterTable!$A:$B,MATCH(MonsterTable!$B$1,MonsterTable!$A$1:$B$1,0),0))),OR(ISBLANK(BC602),ISBLANK(BD602))),#N/A,
IFERROR(VLOOKUP(BA602,MonsterTable!$A:$B,MATCH(MonsterTable!$B$1,MonsterTable!$A$1:$B$1,0),0),
IF(OR(NOT(ISBLANK(BC602)),ISBLANK(BD602)),#N/A,
IF(BA602="empty","empty",
VLOOKUP(BA602,MonsterGroupTable!$A:$A,1,0)))))))</f>
        <v/>
      </c>
      <c r="BF602" s="2" t="str">
        <f>IF(AND(ISBLANK(BE602),OR(NOT(ISBLANK(BG602)),NOT(ISBLANK(BH602)))),#N/A,
IF(ISBLANK(BE602),"",
IF(AND(NOT(ISERROR(VLOOKUP(BE602,MonsterTable!$A:$B,MATCH(MonsterTable!$B$1,MonsterTable!$A$1:$B$1,0),0))),OR(ISBLANK(BG602),ISBLANK(BH602))),#N/A,
IFERROR(VLOOKUP(BE602,MonsterTable!$A:$B,MATCH(MonsterTable!$B$1,MonsterTable!$A$1:$B$1,0),0),
IF(OR(NOT(ISBLANK(BG602)),ISBLANK(BH602)),#N/A,
IF(BE602="empty","empty",
VLOOKUP(BE602,MonsterGroupTable!$A:$A,1,0)))))))</f>
        <v/>
      </c>
    </row>
    <row r="603" spans="1:58" x14ac:dyDescent="0.3">
      <c r="A603">
        <v>10602</v>
      </c>
      <c r="B603">
        <f t="shared" si="19"/>
        <v>1.1000000000000001</v>
      </c>
      <c r="C603">
        <f t="shared" si="19"/>
        <v>1.1000000000000001</v>
      </c>
      <c r="F603">
        <v>4940</v>
      </c>
      <c r="G603">
        <v>178880</v>
      </c>
      <c r="H603" t="s">
        <v>29</v>
      </c>
      <c r="I603" t="s">
        <v>30</v>
      </c>
      <c r="J603" t="s">
        <v>85</v>
      </c>
      <c r="K603" t="s">
        <v>86</v>
      </c>
      <c r="L603">
        <v>0</v>
      </c>
      <c r="M603">
        <v>-4.75</v>
      </c>
      <c r="N603">
        <v>-3.5</v>
      </c>
      <c r="O603">
        <v>4.75</v>
      </c>
      <c r="P603">
        <v>3</v>
      </c>
      <c r="Q603">
        <v>-13.5</v>
      </c>
      <c r="R603">
        <v>2.5499999999999998</v>
      </c>
      <c r="S603">
        <v>-6.75</v>
      </c>
      <c r="T603" t="str">
        <f t="shared" si="18"/>
        <v>g101,5</v>
      </c>
      <c r="U603" s="1" t="s">
        <v>78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Z603" s="2" t="str">
        <f>IF(AND(ISBLANK(Y603),OR(NOT(ISBLANK(AA603)),NOT(ISBLANK(AB603)))),#N/A,
IF(ISBLANK(Y603),"",
IF(AND(NOT(ISERROR(VLOOKUP(Y603,MonsterTable!$A:$B,MATCH(MonsterTable!$B$1,MonsterTable!$A$1:$B$1,0),0))),OR(ISBLANK(AA603),ISBLANK(AB603))),#N/A,
IFERROR(VLOOKUP(Y603,MonsterTable!$A:$B,MATCH(MonsterTable!$B$1,MonsterTable!$A$1:$B$1,0),0),
IF(OR(NOT(ISBLANK(AA603)),ISBLANK(AB603)),#N/A,
IF(Y603="empty","empty",
VLOOKUP(Y603,MonsterGroupTable!$A:$A,1,0)))))))</f>
        <v/>
      </c>
      <c r="AD603" s="2" t="str">
        <f>IF(AND(ISBLANK(AC603),OR(NOT(ISBLANK(AE603)),NOT(ISBLANK(AF603)))),#N/A,
IF(ISBLANK(AC603),"",
IF(AND(NOT(ISERROR(VLOOKUP(AC603,MonsterTable!$A:$B,MATCH(MonsterTable!$B$1,MonsterTable!$A$1:$B$1,0),0))),OR(ISBLANK(AE603),ISBLANK(AF603))),#N/A,
IFERROR(VLOOKUP(AC603,MonsterTable!$A:$B,MATCH(MonsterTable!$B$1,MonsterTable!$A$1:$B$1,0),0),
IF(OR(NOT(ISBLANK(AE603)),ISBLANK(AF603)),#N/A,
IF(AC603="empty","empty",
VLOOKUP(AC603,MonsterGroupTable!$A:$A,1,0)))))))</f>
        <v/>
      </c>
      <c r="AH603" s="2" t="str">
        <f>IF(AND(ISBLANK(AG603),OR(NOT(ISBLANK(AI603)),NOT(ISBLANK(AJ603)))),#N/A,
IF(ISBLANK(AG603),"",
IF(AND(NOT(ISERROR(VLOOKUP(AG603,MonsterTable!$A:$B,MATCH(MonsterTable!$B$1,MonsterTable!$A$1:$B$1,0),0))),OR(ISBLANK(AI603),ISBLANK(AJ603))),#N/A,
IFERROR(VLOOKUP(AG603,MonsterTable!$A:$B,MATCH(MonsterTable!$B$1,MonsterTable!$A$1:$B$1,0),0),
IF(OR(NOT(ISBLANK(AI603)),ISBLANK(AJ603)),#N/A,
IF(AG603="empty","empty",
VLOOKUP(AG603,MonsterGroupTable!$A:$A,1,0)))))))</f>
        <v/>
      </c>
      <c r="AL603" s="2" t="str">
        <f>IF(AND(ISBLANK(AK603),OR(NOT(ISBLANK(AM603)),NOT(ISBLANK(AN603)))),#N/A,
IF(ISBLANK(AK603),"",
IF(AND(NOT(ISERROR(VLOOKUP(AK603,MonsterTable!$A:$B,MATCH(MonsterTable!$B$1,MonsterTable!$A$1:$B$1,0),0))),OR(ISBLANK(AM603),ISBLANK(AN603))),#N/A,
IFERROR(VLOOKUP(AK603,MonsterTable!$A:$B,MATCH(MonsterTable!$B$1,MonsterTable!$A$1:$B$1,0),0),
IF(OR(NOT(ISBLANK(AM603)),ISBLANK(AN603)),#N/A,
IF(AK603="empty","empty",
VLOOKUP(AK603,MonsterGroupTable!$A:$A,1,0)))))))</f>
        <v/>
      </c>
      <c r="AP603" s="2" t="str">
        <f>IF(AND(ISBLANK(AO603),OR(NOT(ISBLANK(AQ603)),NOT(ISBLANK(AR603)))),#N/A,
IF(ISBLANK(AO603),"",
IF(AND(NOT(ISERROR(VLOOKUP(AO603,MonsterTable!$A:$B,MATCH(MonsterTable!$B$1,MonsterTable!$A$1:$B$1,0),0))),OR(ISBLANK(AQ603),ISBLANK(AR603))),#N/A,
IFERROR(VLOOKUP(AO603,MonsterTable!$A:$B,MATCH(MonsterTable!$B$1,MonsterTable!$A$1:$B$1,0),0),
IF(OR(NOT(ISBLANK(AQ603)),ISBLANK(AR603)),#N/A,
IF(AO603="empty","empty",
VLOOKUP(AO603,MonsterGroupTable!$A:$A,1,0)))))))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B603" s="2" t="str">
        <f>IF(AND(ISBLANK(BA603),OR(NOT(ISBLANK(BC603)),NOT(ISBLANK(BD603)))),#N/A,
IF(ISBLANK(BA603),"",
IF(AND(NOT(ISERROR(VLOOKUP(BA603,MonsterTable!$A:$B,MATCH(MonsterTable!$B$1,MonsterTable!$A$1:$B$1,0),0))),OR(ISBLANK(BC603),ISBLANK(BD603))),#N/A,
IFERROR(VLOOKUP(BA603,MonsterTable!$A:$B,MATCH(MonsterTable!$B$1,MonsterTable!$A$1:$B$1,0),0),
IF(OR(NOT(ISBLANK(BC603)),ISBLANK(BD603)),#N/A,
IF(BA603="empty","empty",
VLOOKUP(BA603,MonsterGroupTable!$A:$A,1,0)))))))</f>
        <v/>
      </c>
      <c r="BF603" s="2" t="str">
        <f>IF(AND(ISBLANK(BE603),OR(NOT(ISBLANK(BG603)),NOT(ISBLANK(BH603)))),#N/A,
IF(ISBLANK(BE603),"",
IF(AND(NOT(ISERROR(VLOOKUP(BE603,MonsterTable!$A:$B,MATCH(MonsterTable!$B$1,MonsterTable!$A$1:$B$1,0),0))),OR(ISBLANK(BG603),ISBLANK(BH603))),#N/A,
IFERROR(VLOOKUP(BE603,MonsterTable!$A:$B,MATCH(MonsterTable!$B$1,MonsterTable!$A$1:$B$1,0),0),
IF(OR(NOT(ISBLANK(BG603)),ISBLANK(BH603)),#N/A,
IF(BE603="empty","empty",
VLOOKUP(BE603,MonsterGroupTable!$A:$A,1,0)))))))</f>
        <v/>
      </c>
    </row>
    <row r="604" spans="1:58" x14ac:dyDescent="0.3">
      <c r="A604">
        <v>10603</v>
      </c>
      <c r="B604">
        <f t="shared" si="19"/>
        <v>1.1000000000000001</v>
      </c>
      <c r="C604">
        <f t="shared" si="19"/>
        <v>1.1000000000000001</v>
      </c>
      <c r="F604">
        <v>5070</v>
      </c>
      <c r="G604">
        <v>179660</v>
      </c>
      <c r="H604" t="s">
        <v>29</v>
      </c>
      <c r="I604" t="s">
        <v>30</v>
      </c>
      <c r="J604" t="s">
        <v>85</v>
      </c>
      <c r="K604" t="s">
        <v>86</v>
      </c>
      <c r="L604">
        <v>0</v>
      </c>
      <c r="M604">
        <v>-4.75</v>
      </c>
      <c r="N604">
        <v>-3.5</v>
      </c>
      <c r="O604">
        <v>4.75</v>
      </c>
      <c r="P604">
        <v>3</v>
      </c>
      <c r="Q604">
        <v>-13.5</v>
      </c>
      <c r="R604">
        <v>2.5499999999999998</v>
      </c>
      <c r="S604">
        <v>-6.75</v>
      </c>
      <c r="T604" t="str">
        <f t="shared" si="18"/>
        <v>g101,5</v>
      </c>
      <c r="U604" s="1" t="s">
        <v>78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Z604" s="2" t="str">
        <f>IF(AND(ISBLANK(Y604),OR(NOT(ISBLANK(AA604)),NOT(ISBLANK(AB604)))),#N/A,
IF(ISBLANK(Y604),"",
IF(AND(NOT(ISERROR(VLOOKUP(Y604,MonsterTable!$A:$B,MATCH(MonsterTable!$B$1,MonsterTable!$A$1:$B$1,0),0))),OR(ISBLANK(AA604),ISBLANK(AB604))),#N/A,
IFERROR(VLOOKUP(Y604,MonsterTable!$A:$B,MATCH(MonsterTable!$B$1,MonsterTable!$A$1:$B$1,0),0),
IF(OR(NOT(ISBLANK(AA604)),ISBLANK(AB604)),#N/A,
IF(Y604="empty","empty",
VLOOKUP(Y604,MonsterGroupTable!$A:$A,1,0)))))))</f>
        <v/>
      </c>
      <c r="AD604" s="2" t="str">
        <f>IF(AND(ISBLANK(AC604),OR(NOT(ISBLANK(AE604)),NOT(ISBLANK(AF604)))),#N/A,
IF(ISBLANK(AC604),"",
IF(AND(NOT(ISERROR(VLOOKUP(AC604,MonsterTable!$A:$B,MATCH(MonsterTable!$B$1,MonsterTable!$A$1:$B$1,0),0))),OR(ISBLANK(AE604),ISBLANK(AF604))),#N/A,
IFERROR(VLOOKUP(AC604,MonsterTable!$A:$B,MATCH(MonsterTable!$B$1,MonsterTable!$A$1:$B$1,0),0),
IF(OR(NOT(ISBLANK(AE604)),ISBLANK(AF604)),#N/A,
IF(AC604="empty","empty",
VLOOKUP(AC604,MonsterGroupTable!$A:$A,1,0)))))))</f>
        <v/>
      </c>
      <c r="AH604" s="2" t="str">
        <f>IF(AND(ISBLANK(AG604),OR(NOT(ISBLANK(AI604)),NOT(ISBLANK(AJ604)))),#N/A,
IF(ISBLANK(AG604),"",
IF(AND(NOT(ISERROR(VLOOKUP(AG604,MonsterTable!$A:$B,MATCH(MonsterTable!$B$1,MonsterTable!$A$1:$B$1,0),0))),OR(ISBLANK(AI604),ISBLANK(AJ604))),#N/A,
IFERROR(VLOOKUP(AG604,MonsterTable!$A:$B,MATCH(MonsterTable!$B$1,MonsterTable!$A$1:$B$1,0),0),
IF(OR(NOT(ISBLANK(AI604)),ISBLANK(AJ604)),#N/A,
IF(AG604="empty","empty",
VLOOKUP(AG604,MonsterGroupTable!$A:$A,1,0)))))))</f>
        <v/>
      </c>
      <c r="AL604" s="2" t="str">
        <f>IF(AND(ISBLANK(AK604),OR(NOT(ISBLANK(AM604)),NOT(ISBLANK(AN604)))),#N/A,
IF(ISBLANK(AK604),"",
IF(AND(NOT(ISERROR(VLOOKUP(AK604,MonsterTable!$A:$B,MATCH(MonsterTable!$B$1,MonsterTable!$A$1:$B$1,0),0))),OR(ISBLANK(AM604),ISBLANK(AN604))),#N/A,
IFERROR(VLOOKUP(AK604,MonsterTable!$A:$B,MATCH(MonsterTable!$B$1,MonsterTable!$A$1:$B$1,0),0),
IF(OR(NOT(ISBLANK(AM604)),ISBLANK(AN604)),#N/A,
IF(AK604="empty","empty",
VLOOKUP(AK604,MonsterGroupTable!$A:$A,1,0)))))))</f>
        <v/>
      </c>
      <c r="AP604" s="2" t="str">
        <f>IF(AND(ISBLANK(AO604),OR(NOT(ISBLANK(AQ604)),NOT(ISBLANK(AR604)))),#N/A,
IF(ISBLANK(AO604),"",
IF(AND(NOT(ISERROR(VLOOKUP(AO604,MonsterTable!$A:$B,MATCH(MonsterTable!$B$1,MonsterTable!$A$1:$B$1,0),0))),OR(ISBLANK(AQ604),ISBLANK(AR604))),#N/A,
IFERROR(VLOOKUP(AO604,MonsterTable!$A:$B,MATCH(MonsterTable!$B$1,MonsterTable!$A$1:$B$1,0),0),
IF(OR(NOT(ISBLANK(AQ604)),ISBLANK(AR604)),#N/A,
IF(AO604="empty","empty",
VLOOKUP(AO604,MonsterGroupTable!$A:$A,1,0)))))))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B604" s="2" t="str">
        <f>IF(AND(ISBLANK(BA604),OR(NOT(ISBLANK(BC604)),NOT(ISBLANK(BD604)))),#N/A,
IF(ISBLANK(BA604),"",
IF(AND(NOT(ISERROR(VLOOKUP(BA604,MonsterTable!$A:$B,MATCH(MonsterTable!$B$1,MonsterTable!$A$1:$B$1,0),0))),OR(ISBLANK(BC604),ISBLANK(BD604))),#N/A,
IFERROR(VLOOKUP(BA604,MonsterTable!$A:$B,MATCH(MonsterTable!$B$1,MonsterTable!$A$1:$B$1,0),0),
IF(OR(NOT(ISBLANK(BC604)),ISBLANK(BD604)),#N/A,
IF(BA604="empty","empty",
VLOOKUP(BA604,MonsterGroupTable!$A:$A,1,0)))))))</f>
        <v/>
      </c>
      <c r="BF604" s="2" t="str">
        <f>IF(AND(ISBLANK(BE604),OR(NOT(ISBLANK(BG604)),NOT(ISBLANK(BH604)))),#N/A,
IF(ISBLANK(BE604),"",
IF(AND(NOT(ISERROR(VLOOKUP(BE604,MonsterTable!$A:$B,MATCH(MonsterTable!$B$1,MonsterTable!$A$1:$B$1,0),0))),OR(ISBLANK(BG604),ISBLANK(BH604))),#N/A,
IFERROR(VLOOKUP(BE604,MonsterTable!$A:$B,MATCH(MonsterTable!$B$1,MonsterTable!$A$1:$B$1,0),0),
IF(OR(NOT(ISBLANK(BG604)),ISBLANK(BH604)),#N/A,
IF(BE604="empty","empty",
VLOOKUP(BE604,MonsterGroupTable!$A:$A,1,0)))))))</f>
        <v/>
      </c>
    </row>
    <row r="605" spans="1:58" x14ac:dyDescent="0.3">
      <c r="A605">
        <v>10604</v>
      </c>
      <c r="B605">
        <f t="shared" si="19"/>
        <v>1.1000000000000001</v>
      </c>
      <c r="C605">
        <f t="shared" si="19"/>
        <v>1.1000000000000001</v>
      </c>
      <c r="F605">
        <v>5200</v>
      </c>
      <c r="G605">
        <v>180440</v>
      </c>
      <c r="H605" t="s">
        <v>29</v>
      </c>
      <c r="I605" t="s">
        <v>30</v>
      </c>
      <c r="J605" t="s">
        <v>85</v>
      </c>
      <c r="K605" t="s">
        <v>86</v>
      </c>
      <c r="L605">
        <v>0</v>
      </c>
      <c r="M605">
        <v>-4.75</v>
      </c>
      <c r="N605">
        <v>-3.5</v>
      </c>
      <c r="O605">
        <v>4.75</v>
      </c>
      <c r="P605">
        <v>3</v>
      </c>
      <c r="Q605">
        <v>-13.5</v>
      </c>
      <c r="R605">
        <v>2.5499999999999998</v>
      </c>
      <c r="S605">
        <v>-6.75</v>
      </c>
      <c r="T605" t="str">
        <f t="shared" si="18"/>
        <v>g101,5</v>
      </c>
      <c r="U605" s="1" t="s">
        <v>78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Z605" s="2" t="str">
        <f>IF(AND(ISBLANK(Y605),OR(NOT(ISBLANK(AA605)),NOT(ISBLANK(AB605)))),#N/A,
IF(ISBLANK(Y605),"",
IF(AND(NOT(ISERROR(VLOOKUP(Y605,MonsterTable!$A:$B,MATCH(MonsterTable!$B$1,MonsterTable!$A$1:$B$1,0),0))),OR(ISBLANK(AA605),ISBLANK(AB605))),#N/A,
IFERROR(VLOOKUP(Y605,MonsterTable!$A:$B,MATCH(MonsterTable!$B$1,MonsterTable!$A$1:$B$1,0),0),
IF(OR(NOT(ISBLANK(AA605)),ISBLANK(AB605)),#N/A,
IF(Y605="empty","empty",
VLOOKUP(Y605,MonsterGroupTable!$A:$A,1,0)))))))</f>
        <v/>
      </c>
      <c r="AD605" s="2" t="str">
        <f>IF(AND(ISBLANK(AC605),OR(NOT(ISBLANK(AE605)),NOT(ISBLANK(AF605)))),#N/A,
IF(ISBLANK(AC605),"",
IF(AND(NOT(ISERROR(VLOOKUP(AC605,MonsterTable!$A:$B,MATCH(MonsterTable!$B$1,MonsterTable!$A$1:$B$1,0),0))),OR(ISBLANK(AE605),ISBLANK(AF605))),#N/A,
IFERROR(VLOOKUP(AC605,MonsterTable!$A:$B,MATCH(MonsterTable!$B$1,MonsterTable!$A$1:$B$1,0),0),
IF(OR(NOT(ISBLANK(AE605)),ISBLANK(AF605)),#N/A,
IF(AC605="empty","empty",
VLOOKUP(AC605,MonsterGroupTable!$A:$A,1,0)))))))</f>
        <v/>
      </c>
      <c r="AH605" s="2" t="str">
        <f>IF(AND(ISBLANK(AG605),OR(NOT(ISBLANK(AI605)),NOT(ISBLANK(AJ605)))),#N/A,
IF(ISBLANK(AG605),"",
IF(AND(NOT(ISERROR(VLOOKUP(AG605,MonsterTable!$A:$B,MATCH(MonsterTable!$B$1,MonsterTable!$A$1:$B$1,0),0))),OR(ISBLANK(AI605),ISBLANK(AJ605))),#N/A,
IFERROR(VLOOKUP(AG605,MonsterTable!$A:$B,MATCH(MonsterTable!$B$1,MonsterTable!$A$1:$B$1,0),0),
IF(OR(NOT(ISBLANK(AI605)),ISBLANK(AJ605)),#N/A,
IF(AG605="empty","empty",
VLOOKUP(AG605,MonsterGroupTable!$A:$A,1,0)))))))</f>
        <v/>
      </c>
      <c r="AL605" s="2" t="str">
        <f>IF(AND(ISBLANK(AK605),OR(NOT(ISBLANK(AM605)),NOT(ISBLANK(AN605)))),#N/A,
IF(ISBLANK(AK605),"",
IF(AND(NOT(ISERROR(VLOOKUP(AK605,MonsterTable!$A:$B,MATCH(MonsterTable!$B$1,MonsterTable!$A$1:$B$1,0),0))),OR(ISBLANK(AM605),ISBLANK(AN605))),#N/A,
IFERROR(VLOOKUP(AK605,MonsterTable!$A:$B,MATCH(MonsterTable!$B$1,MonsterTable!$A$1:$B$1,0),0),
IF(OR(NOT(ISBLANK(AM605)),ISBLANK(AN605)),#N/A,
IF(AK605="empty","empty",
VLOOKUP(AK605,MonsterGroupTable!$A:$A,1,0)))))))</f>
        <v/>
      </c>
      <c r="AP605" s="2" t="str">
        <f>IF(AND(ISBLANK(AO605),OR(NOT(ISBLANK(AQ605)),NOT(ISBLANK(AR605)))),#N/A,
IF(ISBLANK(AO605),"",
IF(AND(NOT(ISERROR(VLOOKUP(AO605,MonsterTable!$A:$B,MATCH(MonsterTable!$B$1,MonsterTable!$A$1:$B$1,0),0))),OR(ISBLANK(AQ605),ISBLANK(AR605))),#N/A,
IFERROR(VLOOKUP(AO605,MonsterTable!$A:$B,MATCH(MonsterTable!$B$1,MonsterTable!$A$1:$B$1,0),0),
IF(OR(NOT(ISBLANK(AQ605)),ISBLANK(AR605)),#N/A,
IF(AO605="empty","empty",
VLOOKUP(AO605,MonsterGroupTable!$A:$A,1,0)))))))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B605" s="2" t="str">
        <f>IF(AND(ISBLANK(BA605),OR(NOT(ISBLANK(BC605)),NOT(ISBLANK(BD605)))),#N/A,
IF(ISBLANK(BA605),"",
IF(AND(NOT(ISERROR(VLOOKUP(BA605,MonsterTable!$A:$B,MATCH(MonsterTable!$B$1,MonsterTable!$A$1:$B$1,0),0))),OR(ISBLANK(BC605),ISBLANK(BD605))),#N/A,
IFERROR(VLOOKUP(BA605,MonsterTable!$A:$B,MATCH(MonsterTable!$B$1,MonsterTable!$A$1:$B$1,0),0),
IF(OR(NOT(ISBLANK(BC605)),ISBLANK(BD605)),#N/A,
IF(BA605="empty","empty",
VLOOKUP(BA605,MonsterGroupTable!$A:$A,1,0)))))))</f>
        <v/>
      </c>
      <c r="BF605" s="2" t="str">
        <f>IF(AND(ISBLANK(BE605),OR(NOT(ISBLANK(BG605)),NOT(ISBLANK(BH605)))),#N/A,
IF(ISBLANK(BE605),"",
IF(AND(NOT(ISERROR(VLOOKUP(BE605,MonsterTable!$A:$B,MATCH(MonsterTable!$B$1,MonsterTable!$A$1:$B$1,0),0))),OR(ISBLANK(BG605),ISBLANK(BH605))),#N/A,
IFERROR(VLOOKUP(BE605,MonsterTable!$A:$B,MATCH(MonsterTable!$B$1,MonsterTable!$A$1:$B$1,0),0),
IF(OR(NOT(ISBLANK(BG605)),ISBLANK(BH605)),#N/A,
IF(BE605="empty","empty",
VLOOKUP(BE605,MonsterGroupTable!$A:$A,1,0)))))))</f>
        <v/>
      </c>
    </row>
    <row r="606" spans="1:58" x14ac:dyDescent="0.3">
      <c r="A606">
        <v>10605</v>
      </c>
      <c r="B606">
        <f t="shared" si="19"/>
        <v>1.1000000000000001</v>
      </c>
      <c r="C606">
        <f t="shared" si="19"/>
        <v>1.1000000000000001</v>
      </c>
      <c r="F606">
        <v>5330</v>
      </c>
      <c r="G606">
        <v>181220</v>
      </c>
      <c r="H606" t="s">
        <v>29</v>
      </c>
      <c r="I606" t="s">
        <v>30</v>
      </c>
      <c r="J606" t="s">
        <v>85</v>
      </c>
      <c r="K606" t="s">
        <v>86</v>
      </c>
      <c r="L606">
        <v>0</v>
      </c>
      <c r="M606">
        <v>-4.75</v>
      </c>
      <c r="N606">
        <v>-3.5</v>
      </c>
      <c r="O606">
        <v>4.75</v>
      </c>
      <c r="P606">
        <v>3</v>
      </c>
      <c r="Q606">
        <v>-13.5</v>
      </c>
      <c r="R606">
        <v>2.5499999999999998</v>
      </c>
      <c r="S606">
        <v>-6.75</v>
      </c>
      <c r="T606" t="str">
        <f t="shared" si="18"/>
        <v>g101,5</v>
      </c>
      <c r="U606" s="1" t="s">
        <v>78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Z606" s="2" t="str">
        <f>IF(AND(ISBLANK(Y606),OR(NOT(ISBLANK(AA606)),NOT(ISBLANK(AB606)))),#N/A,
IF(ISBLANK(Y606),"",
IF(AND(NOT(ISERROR(VLOOKUP(Y606,MonsterTable!$A:$B,MATCH(MonsterTable!$B$1,MonsterTable!$A$1:$B$1,0),0))),OR(ISBLANK(AA606),ISBLANK(AB606))),#N/A,
IFERROR(VLOOKUP(Y606,MonsterTable!$A:$B,MATCH(MonsterTable!$B$1,MonsterTable!$A$1:$B$1,0),0),
IF(OR(NOT(ISBLANK(AA606)),ISBLANK(AB606)),#N/A,
IF(Y606="empty","empty",
VLOOKUP(Y606,MonsterGroupTable!$A:$A,1,0)))))))</f>
        <v/>
      </c>
      <c r="AD606" s="2" t="str">
        <f>IF(AND(ISBLANK(AC606),OR(NOT(ISBLANK(AE606)),NOT(ISBLANK(AF606)))),#N/A,
IF(ISBLANK(AC606),"",
IF(AND(NOT(ISERROR(VLOOKUP(AC606,MonsterTable!$A:$B,MATCH(MonsterTable!$B$1,MonsterTable!$A$1:$B$1,0),0))),OR(ISBLANK(AE606),ISBLANK(AF606))),#N/A,
IFERROR(VLOOKUP(AC606,MonsterTable!$A:$B,MATCH(MonsterTable!$B$1,MonsterTable!$A$1:$B$1,0),0),
IF(OR(NOT(ISBLANK(AE606)),ISBLANK(AF606)),#N/A,
IF(AC606="empty","empty",
VLOOKUP(AC606,MonsterGroupTable!$A:$A,1,0)))))))</f>
        <v/>
      </c>
      <c r="AH606" s="2" t="str">
        <f>IF(AND(ISBLANK(AG606),OR(NOT(ISBLANK(AI606)),NOT(ISBLANK(AJ606)))),#N/A,
IF(ISBLANK(AG606),"",
IF(AND(NOT(ISERROR(VLOOKUP(AG606,MonsterTable!$A:$B,MATCH(MonsterTable!$B$1,MonsterTable!$A$1:$B$1,0),0))),OR(ISBLANK(AI606),ISBLANK(AJ606))),#N/A,
IFERROR(VLOOKUP(AG606,MonsterTable!$A:$B,MATCH(MonsterTable!$B$1,MonsterTable!$A$1:$B$1,0),0),
IF(OR(NOT(ISBLANK(AI606)),ISBLANK(AJ606)),#N/A,
IF(AG606="empty","empty",
VLOOKUP(AG606,MonsterGroupTable!$A:$A,1,0)))))))</f>
        <v/>
      </c>
      <c r="AL606" s="2" t="str">
        <f>IF(AND(ISBLANK(AK606),OR(NOT(ISBLANK(AM606)),NOT(ISBLANK(AN606)))),#N/A,
IF(ISBLANK(AK606),"",
IF(AND(NOT(ISERROR(VLOOKUP(AK606,MonsterTable!$A:$B,MATCH(MonsterTable!$B$1,MonsterTable!$A$1:$B$1,0),0))),OR(ISBLANK(AM606),ISBLANK(AN606))),#N/A,
IFERROR(VLOOKUP(AK606,MonsterTable!$A:$B,MATCH(MonsterTable!$B$1,MonsterTable!$A$1:$B$1,0),0),
IF(OR(NOT(ISBLANK(AM606)),ISBLANK(AN606)),#N/A,
IF(AK606="empty","empty",
VLOOKUP(AK606,MonsterGroupTable!$A:$A,1,0)))))))</f>
        <v/>
      </c>
      <c r="AP606" s="2" t="str">
        <f>IF(AND(ISBLANK(AO606),OR(NOT(ISBLANK(AQ606)),NOT(ISBLANK(AR606)))),#N/A,
IF(ISBLANK(AO606),"",
IF(AND(NOT(ISERROR(VLOOKUP(AO606,MonsterTable!$A:$B,MATCH(MonsterTable!$B$1,MonsterTable!$A$1:$B$1,0),0))),OR(ISBLANK(AQ606),ISBLANK(AR606))),#N/A,
IFERROR(VLOOKUP(AO606,MonsterTable!$A:$B,MATCH(MonsterTable!$B$1,MonsterTable!$A$1:$B$1,0),0),
IF(OR(NOT(ISBLANK(AQ606)),ISBLANK(AR606)),#N/A,
IF(AO606="empty","empty",
VLOOKUP(AO606,MonsterGroupTable!$A:$A,1,0)))))))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B606" s="2" t="str">
        <f>IF(AND(ISBLANK(BA606),OR(NOT(ISBLANK(BC606)),NOT(ISBLANK(BD606)))),#N/A,
IF(ISBLANK(BA606),"",
IF(AND(NOT(ISERROR(VLOOKUP(BA606,MonsterTable!$A:$B,MATCH(MonsterTable!$B$1,MonsterTable!$A$1:$B$1,0),0))),OR(ISBLANK(BC606),ISBLANK(BD606))),#N/A,
IFERROR(VLOOKUP(BA606,MonsterTable!$A:$B,MATCH(MonsterTable!$B$1,MonsterTable!$A$1:$B$1,0),0),
IF(OR(NOT(ISBLANK(BC606)),ISBLANK(BD606)),#N/A,
IF(BA606="empty","empty",
VLOOKUP(BA606,MonsterGroupTable!$A:$A,1,0)))))))</f>
        <v/>
      </c>
      <c r="BF606" s="2" t="str">
        <f>IF(AND(ISBLANK(BE606),OR(NOT(ISBLANK(BG606)),NOT(ISBLANK(BH606)))),#N/A,
IF(ISBLANK(BE606),"",
IF(AND(NOT(ISERROR(VLOOKUP(BE606,MonsterTable!$A:$B,MATCH(MonsterTable!$B$1,MonsterTable!$A$1:$B$1,0),0))),OR(ISBLANK(BG606),ISBLANK(BH606))),#N/A,
IFERROR(VLOOKUP(BE606,MonsterTable!$A:$B,MATCH(MonsterTable!$B$1,MonsterTable!$A$1:$B$1,0),0),
IF(OR(NOT(ISBLANK(BG606)),ISBLANK(BH606)),#N/A,
IF(BE606="empty","empty",
VLOOKUP(BE606,MonsterGroupTable!$A:$A,1,0)))))))</f>
        <v/>
      </c>
    </row>
    <row r="607" spans="1:58" x14ac:dyDescent="0.3">
      <c r="A607">
        <v>10606</v>
      </c>
      <c r="B607">
        <f t="shared" si="19"/>
        <v>1.1000000000000001</v>
      </c>
      <c r="C607">
        <f t="shared" si="19"/>
        <v>1.1000000000000001</v>
      </c>
      <c r="F607">
        <v>5460</v>
      </c>
      <c r="G607">
        <v>182000</v>
      </c>
      <c r="H607" t="s">
        <v>29</v>
      </c>
      <c r="I607" t="s">
        <v>30</v>
      </c>
      <c r="J607" t="s">
        <v>85</v>
      </c>
      <c r="K607" t="s">
        <v>86</v>
      </c>
      <c r="L607">
        <v>0</v>
      </c>
      <c r="M607">
        <v>-4.75</v>
      </c>
      <c r="N607">
        <v>-3.5</v>
      </c>
      <c r="O607">
        <v>4.75</v>
      </c>
      <c r="P607">
        <v>3</v>
      </c>
      <c r="Q607">
        <v>-13.5</v>
      </c>
      <c r="R607">
        <v>2.5499999999999998</v>
      </c>
      <c r="S607">
        <v>-6.75</v>
      </c>
      <c r="T607" t="str">
        <f t="shared" si="18"/>
        <v>g101,5</v>
      </c>
      <c r="U607" s="1" t="s">
        <v>78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Z607" s="2" t="str">
        <f>IF(AND(ISBLANK(Y607),OR(NOT(ISBLANK(AA607)),NOT(ISBLANK(AB607)))),#N/A,
IF(ISBLANK(Y607),"",
IF(AND(NOT(ISERROR(VLOOKUP(Y607,MonsterTable!$A:$B,MATCH(MonsterTable!$B$1,MonsterTable!$A$1:$B$1,0),0))),OR(ISBLANK(AA607),ISBLANK(AB607))),#N/A,
IFERROR(VLOOKUP(Y607,MonsterTable!$A:$B,MATCH(MonsterTable!$B$1,MonsterTable!$A$1:$B$1,0),0),
IF(OR(NOT(ISBLANK(AA607)),ISBLANK(AB607)),#N/A,
IF(Y607="empty","empty",
VLOOKUP(Y607,MonsterGroupTable!$A:$A,1,0)))))))</f>
        <v/>
      </c>
      <c r="AD607" s="2" t="str">
        <f>IF(AND(ISBLANK(AC607),OR(NOT(ISBLANK(AE607)),NOT(ISBLANK(AF607)))),#N/A,
IF(ISBLANK(AC607),"",
IF(AND(NOT(ISERROR(VLOOKUP(AC607,MonsterTable!$A:$B,MATCH(MonsterTable!$B$1,MonsterTable!$A$1:$B$1,0),0))),OR(ISBLANK(AE607),ISBLANK(AF607))),#N/A,
IFERROR(VLOOKUP(AC607,MonsterTable!$A:$B,MATCH(MonsterTable!$B$1,MonsterTable!$A$1:$B$1,0),0),
IF(OR(NOT(ISBLANK(AE607)),ISBLANK(AF607)),#N/A,
IF(AC607="empty","empty",
VLOOKUP(AC607,MonsterGroupTable!$A:$A,1,0)))))))</f>
        <v/>
      </c>
      <c r="AH607" s="2" t="str">
        <f>IF(AND(ISBLANK(AG607),OR(NOT(ISBLANK(AI607)),NOT(ISBLANK(AJ607)))),#N/A,
IF(ISBLANK(AG607),"",
IF(AND(NOT(ISERROR(VLOOKUP(AG607,MonsterTable!$A:$B,MATCH(MonsterTable!$B$1,MonsterTable!$A$1:$B$1,0),0))),OR(ISBLANK(AI607),ISBLANK(AJ607))),#N/A,
IFERROR(VLOOKUP(AG607,MonsterTable!$A:$B,MATCH(MonsterTable!$B$1,MonsterTable!$A$1:$B$1,0),0),
IF(OR(NOT(ISBLANK(AI607)),ISBLANK(AJ607)),#N/A,
IF(AG607="empty","empty",
VLOOKUP(AG607,MonsterGroupTable!$A:$A,1,0)))))))</f>
        <v/>
      </c>
      <c r="AL607" s="2" t="str">
        <f>IF(AND(ISBLANK(AK607),OR(NOT(ISBLANK(AM607)),NOT(ISBLANK(AN607)))),#N/A,
IF(ISBLANK(AK607),"",
IF(AND(NOT(ISERROR(VLOOKUP(AK607,MonsterTable!$A:$B,MATCH(MonsterTable!$B$1,MonsterTable!$A$1:$B$1,0),0))),OR(ISBLANK(AM607),ISBLANK(AN607))),#N/A,
IFERROR(VLOOKUP(AK607,MonsterTable!$A:$B,MATCH(MonsterTable!$B$1,MonsterTable!$A$1:$B$1,0),0),
IF(OR(NOT(ISBLANK(AM607)),ISBLANK(AN607)),#N/A,
IF(AK607="empty","empty",
VLOOKUP(AK607,MonsterGroupTable!$A:$A,1,0)))))))</f>
        <v/>
      </c>
      <c r="AP607" s="2" t="str">
        <f>IF(AND(ISBLANK(AO607),OR(NOT(ISBLANK(AQ607)),NOT(ISBLANK(AR607)))),#N/A,
IF(ISBLANK(AO607),"",
IF(AND(NOT(ISERROR(VLOOKUP(AO607,MonsterTable!$A:$B,MATCH(MonsterTable!$B$1,MonsterTable!$A$1:$B$1,0),0))),OR(ISBLANK(AQ607),ISBLANK(AR607))),#N/A,
IFERROR(VLOOKUP(AO607,MonsterTable!$A:$B,MATCH(MonsterTable!$B$1,MonsterTable!$A$1:$B$1,0),0),
IF(OR(NOT(ISBLANK(AQ607)),ISBLANK(AR607)),#N/A,
IF(AO607="empty","empty",
VLOOKUP(AO607,MonsterGroupTable!$A:$A,1,0)))))))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B607" s="2" t="str">
        <f>IF(AND(ISBLANK(BA607),OR(NOT(ISBLANK(BC607)),NOT(ISBLANK(BD607)))),#N/A,
IF(ISBLANK(BA607),"",
IF(AND(NOT(ISERROR(VLOOKUP(BA607,MonsterTable!$A:$B,MATCH(MonsterTable!$B$1,MonsterTable!$A$1:$B$1,0),0))),OR(ISBLANK(BC607),ISBLANK(BD607))),#N/A,
IFERROR(VLOOKUP(BA607,MonsterTable!$A:$B,MATCH(MonsterTable!$B$1,MonsterTable!$A$1:$B$1,0),0),
IF(OR(NOT(ISBLANK(BC607)),ISBLANK(BD607)),#N/A,
IF(BA607="empty","empty",
VLOOKUP(BA607,MonsterGroupTable!$A:$A,1,0)))))))</f>
        <v/>
      </c>
      <c r="BF607" s="2" t="str">
        <f>IF(AND(ISBLANK(BE607),OR(NOT(ISBLANK(BG607)),NOT(ISBLANK(BH607)))),#N/A,
IF(ISBLANK(BE607),"",
IF(AND(NOT(ISERROR(VLOOKUP(BE607,MonsterTable!$A:$B,MATCH(MonsterTable!$B$1,MonsterTable!$A$1:$B$1,0),0))),OR(ISBLANK(BG607),ISBLANK(BH607))),#N/A,
IFERROR(VLOOKUP(BE607,MonsterTable!$A:$B,MATCH(MonsterTable!$B$1,MonsterTable!$A$1:$B$1,0),0),
IF(OR(NOT(ISBLANK(BG607)),ISBLANK(BH607)),#N/A,
IF(BE607="empty","empty",
VLOOKUP(BE607,MonsterGroupTable!$A:$A,1,0)))))))</f>
        <v/>
      </c>
    </row>
    <row r="608" spans="1:58" x14ac:dyDescent="0.3">
      <c r="A608">
        <v>10607</v>
      </c>
      <c r="B608">
        <f t="shared" si="19"/>
        <v>1.1000000000000001</v>
      </c>
      <c r="C608">
        <f t="shared" si="19"/>
        <v>1.1000000000000001</v>
      </c>
      <c r="F608">
        <v>5460</v>
      </c>
      <c r="G608">
        <v>182910</v>
      </c>
      <c r="H608" t="s">
        <v>29</v>
      </c>
      <c r="I608" t="s">
        <v>30</v>
      </c>
      <c r="J608" t="s">
        <v>85</v>
      </c>
      <c r="K608" t="s">
        <v>86</v>
      </c>
      <c r="L608">
        <v>0</v>
      </c>
      <c r="M608">
        <v>-4.75</v>
      </c>
      <c r="N608">
        <v>-3.5</v>
      </c>
      <c r="O608">
        <v>4.75</v>
      </c>
      <c r="P608">
        <v>3</v>
      </c>
      <c r="Q608">
        <v>-13.5</v>
      </c>
      <c r="R608">
        <v>2.5499999999999998</v>
      </c>
      <c r="S608">
        <v>-6.75</v>
      </c>
      <c r="T608" t="str">
        <f t="shared" si="18"/>
        <v>g101,5</v>
      </c>
      <c r="U608" s="1" t="s">
        <v>78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Z608" s="2" t="str">
        <f>IF(AND(ISBLANK(Y608),OR(NOT(ISBLANK(AA608)),NOT(ISBLANK(AB608)))),#N/A,
IF(ISBLANK(Y608),"",
IF(AND(NOT(ISERROR(VLOOKUP(Y608,MonsterTable!$A:$B,MATCH(MonsterTable!$B$1,MonsterTable!$A$1:$B$1,0),0))),OR(ISBLANK(AA608),ISBLANK(AB608))),#N/A,
IFERROR(VLOOKUP(Y608,MonsterTable!$A:$B,MATCH(MonsterTable!$B$1,MonsterTable!$A$1:$B$1,0),0),
IF(OR(NOT(ISBLANK(AA608)),ISBLANK(AB608)),#N/A,
IF(Y608="empty","empty",
VLOOKUP(Y608,MonsterGroupTable!$A:$A,1,0)))))))</f>
        <v/>
      </c>
      <c r="AD608" s="2" t="str">
        <f>IF(AND(ISBLANK(AC608),OR(NOT(ISBLANK(AE608)),NOT(ISBLANK(AF608)))),#N/A,
IF(ISBLANK(AC608),"",
IF(AND(NOT(ISERROR(VLOOKUP(AC608,MonsterTable!$A:$B,MATCH(MonsterTable!$B$1,MonsterTable!$A$1:$B$1,0),0))),OR(ISBLANK(AE608),ISBLANK(AF608))),#N/A,
IFERROR(VLOOKUP(AC608,MonsterTable!$A:$B,MATCH(MonsterTable!$B$1,MonsterTable!$A$1:$B$1,0),0),
IF(OR(NOT(ISBLANK(AE608)),ISBLANK(AF608)),#N/A,
IF(AC608="empty","empty",
VLOOKUP(AC608,MonsterGroupTable!$A:$A,1,0)))))))</f>
        <v/>
      </c>
      <c r="AH608" s="2" t="str">
        <f>IF(AND(ISBLANK(AG608),OR(NOT(ISBLANK(AI608)),NOT(ISBLANK(AJ608)))),#N/A,
IF(ISBLANK(AG608),"",
IF(AND(NOT(ISERROR(VLOOKUP(AG608,MonsterTable!$A:$B,MATCH(MonsterTable!$B$1,MonsterTable!$A$1:$B$1,0),0))),OR(ISBLANK(AI608),ISBLANK(AJ608))),#N/A,
IFERROR(VLOOKUP(AG608,MonsterTable!$A:$B,MATCH(MonsterTable!$B$1,MonsterTable!$A$1:$B$1,0),0),
IF(OR(NOT(ISBLANK(AI608)),ISBLANK(AJ608)),#N/A,
IF(AG608="empty","empty",
VLOOKUP(AG608,MonsterGroupTable!$A:$A,1,0)))))))</f>
        <v/>
      </c>
      <c r="AL608" s="2" t="str">
        <f>IF(AND(ISBLANK(AK608),OR(NOT(ISBLANK(AM608)),NOT(ISBLANK(AN608)))),#N/A,
IF(ISBLANK(AK608),"",
IF(AND(NOT(ISERROR(VLOOKUP(AK608,MonsterTable!$A:$B,MATCH(MonsterTable!$B$1,MonsterTable!$A$1:$B$1,0),0))),OR(ISBLANK(AM608),ISBLANK(AN608))),#N/A,
IFERROR(VLOOKUP(AK608,MonsterTable!$A:$B,MATCH(MonsterTable!$B$1,MonsterTable!$A$1:$B$1,0),0),
IF(OR(NOT(ISBLANK(AM608)),ISBLANK(AN608)),#N/A,
IF(AK608="empty","empty",
VLOOKUP(AK608,MonsterGroupTable!$A:$A,1,0)))))))</f>
        <v/>
      </c>
      <c r="AP608" s="2" t="str">
        <f>IF(AND(ISBLANK(AO608),OR(NOT(ISBLANK(AQ608)),NOT(ISBLANK(AR608)))),#N/A,
IF(ISBLANK(AO608),"",
IF(AND(NOT(ISERROR(VLOOKUP(AO608,MonsterTable!$A:$B,MATCH(MonsterTable!$B$1,MonsterTable!$A$1:$B$1,0),0))),OR(ISBLANK(AQ608),ISBLANK(AR608))),#N/A,
IFERROR(VLOOKUP(AO608,MonsterTable!$A:$B,MATCH(MonsterTable!$B$1,MonsterTable!$A$1:$B$1,0),0),
IF(OR(NOT(ISBLANK(AQ608)),ISBLANK(AR608)),#N/A,
IF(AO608="empty","empty",
VLOOKUP(AO608,MonsterGroupTable!$A:$A,1,0)))))))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B608" s="2" t="str">
        <f>IF(AND(ISBLANK(BA608),OR(NOT(ISBLANK(BC608)),NOT(ISBLANK(BD608)))),#N/A,
IF(ISBLANK(BA608),"",
IF(AND(NOT(ISERROR(VLOOKUP(BA608,MonsterTable!$A:$B,MATCH(MonsterTable!$B$1,MonsterTable!$A$1:$B$1,0),0))),OR(ISBLANK(BC608),ISBLANK(BD608))),#N/A,
IFERROR(VLOOKUP(BA608,MonsterTable!$A:$B,MATCH(MonsterTable!$B$1,MonsterTable!$A$1:$B$1,0),0),
IF(OR(NOT(ISBLANK(BC608)),ISBLANK(BD608)),#N/A,
IF(BA608="empty","empty",
VLOOKUP(BA608,MonsterGroupTable!$A:$A,1,0)))))))</f>
        <v/>
      </c>
      <c r="BF608" s="2" t="str">
        <f>IF(AND(ISBLANK(BE608),OR(NOT(ISBLANK(BG608)),NOT(ISBLANK(BH608)))),#N/A,
IF(ISBLANK(BE608),"",
IF(AND(NOT(ISERROR(VLOOKUP(BE608,MonsterTable!$A:$B,MATCH(MonsterTable!$B$1,MonsterTable!$A$1:$B$1,0),0))),OR(ISBLANK(BG608),ISBLANK(BH608))),#N/A,
IFERROR(VLOOKUP(BE608,MonsterTable!$A:$B,MATCH(MonsterTable!$B$1,MonsterTable!$A$1:$B$1,0),0),
IF(OR(NOT(ISBLANK(BG608)),ISBLANK(BH608)),#N/A,
IF(BE608="empty","empty",
VLOOKUP(BE608,MonsterGroupTable!$A:$A,1,0)))))))</f>
        <v/>
      </c>
    </row>
    <row r="609" spans="1:58" x14ac:dyDescent="0.3">
      <c r="A609">
        <v>10608</v>
      </c>
      <c r="B609">
        <f t="shared" si="19"/>
        <v>1.1000000000000001</v>
      </c>
      <c r="C609">
        <f t="shared" si="19"/>
        <v>1.1000000000000001</v>
      </c>
      <c r="F609">
        <v>5460</v>
      </c>
      <c r="G609">
        <v>183820</v>
      </c>
      <c r="H609" t="s">
        <v>29</v>
      </c>
      <c r="I609" t="s">
        <v>30</v>
      </c>
      <c r="J609" t="s">
        <v>85</v>
      </c>
      <c r="K609" t="s">
        <v>86</v>
      </c>
      <c r="L609">
        <v>0</v>
      </c>
      <c r="M609">
        <v>-4.75</v>
      </c>
      <c r="N609">
        <v>-3.5</v>
      </c>
      <c r="O609">
        <v>4.75</v>
      </c>
      <c r="P609">
        <v>3</v>
      </c>
      <c r="Q609">
        <v>-13.5</v>
      </c>
      <c r="R609">
        <v>2.5499999999999998</v>
      </c>
      <c r="S609">
        <v>-6.75</v>
      </c>
      <c r="T609" t="str">
        <f t="shared" si="18"/>
        <v>g101,5</v>
      </c>
      <c r="U609" s="1" t="s">
        <v>78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Z609" s="2" t="str">
        <f>IF(AND(ISBLANK(Y609),OR(NOT(ISBLANK(AA609)),NOT(ISBLANK(AB609)))),#N/A,
IF(ISBLANK(Y609),"",
IF(AND(NOT(ISERROR(VLOOKUP(Y609,MonsterTable!$A:$B,MATCH(MonsterTable!$B$1,MonsterTable!$A$1:$B$1,0),0))),OR(ISBLANK(AA609),ISBLANK(AB609))),#N/A,
IFERROR(VLOOKUP(Y609,MonsterTable!$A:$B,MATCH(MonsterTable!$B$1,MonsterTable!$A$1:$B$1,0),0),
IF(OR(NOT(ISBLANK(AA609)),ISBLANK(AB609)),#N/A,
IF(Y609="empty","empty",
VLOOKUP(Y609,MonsterGroupTable!$A:$A,1,0)))))))</f>
        <v/>
      </c>
      <c r="AD609" s="2" t="str">
        <f>IF(AND(ISBLANK(AC609),OR(NOT(ISBLANK(AE609)),NOT(ISBLANK(AF609)))),#N/A,
IF(ISBLANK(AC609),"",
IF(AND(NOT(ISERROR(VLOOKUP(AC609,MonsterTable!$A:$B,MATCH(MonsterTable!$B$1,MonsterTable!$A$1:$B$1,0),0))),OR(ISBLANK(AE609),ISBLANK(AF609))),#N/A,
IFERROR(VLOOKUP(AC609,MonsterTable!$A:$B,MATCH(MonsterTable!$B$1,MonsterTable!$A$1:$B$1,0),0),
IF(OR(NOT(ISBLANK(AE609)),ISBLANK(AF609)),#N/A,
IF(AC609="empty","empty",
VLOOKUP(AC609,MonsterGroupTable!$A:$A,1,0)))))))</f>
        <v/>
      </c>
      <c r="AH609" s="2" t="str">
        <f>IF(AND(ISBLANK(AG609),OR(NOT(ISBLANK(AI609)),NOT(ISBLANK(AJ609)))),#N/A,
IF(ISBLANK(AG609),"",
IF(AND(NOT(ISERROR(VLOOKUP(AG609,MonsterTable!$A:$B,MATCH(MonsterTable!$B$1,MonsterTable!$A$1:$B$1,0),0))),OR(ISBLANK(AI609),ISBLANK(AJ609))),#N/A,
IFERROR(VLOOKUP(AG609,MonsterTable!$A:$B,MATCH(MonsterTable!$B$1,MonsterTable!$A$1:$B$1,0),0),
IF(OR(NOT(ISBLANK(AI609)),ISBLANK(AJ609)),#N/A,
IF(AG609="empty","empty",
VLOOKUP(AG609,MonsterGroupTable!$A:$A,1,0)))))))</f>
        <v/>
      </c>
      <c r="AL609" s="2" t="str">
        <f>IF(AND(ISBLANK(AK609),OR(NOT(ISBLANK(AM609)),NOT(ISBLANK(AN609)))),#N/A,
IF(ISBLANK(AK609),"",
IF(AND(NOT(ISERROR(VLOOKUP(AK609,MonsterTable!$A:$B,MATCH(MonsterTable!$B$1,MonsterTable!$A$1:$B$1,0),0))),OR(ISBLANK(AM609),ISBLANK(AN609))),#N/A,
IFERROR(VLOOKUP(AK609,MonsterTable!$A:$B,MATCH(MonsterTable!$B$1,MonsterTable!$A$1:$B$1,0),0),
IF(OR(NOT(ISBLANK(AM609)),ISBLANK(AN609)),#N/A,
IF(AK609="empty","empty",
VLOOKUP(AK609,MonsterGroupTable!$A:$A,1,0)))))))</f>
        <v/>
      </c>
      <c r="AP609" s="2" t="str">
        <f>IF(AND(ISBLANK(AO609),OR(NOT(ISBLANK(AQ609)),NOT(ISBLANK(AR609)))),#N/A,
IF(ISBLANK(AO609),"",
IF(AND(NOT(ISERROR(VLOOKUP(AO609,MonsterTable!$A:$B,MATCH(MonsterTable!$B$1,MonsterTable!$A$1:$B$1,0),0))),OR(ISBLANK(AQ609),ISBLANK(AR609))),#N/A,
IFERROR(VLOOKUP(AO609,MonsterTable!$A:$B,MATCH(MonsterTable!$B$1,MonsterTable!$A$1:$B$1,0),0),
IF(OR(NOT(ISBLANK(AQ609)),ISBLANK(AR609)),#N/A,
IF(AO609="empty","empty",
VLOOKUP(AO609,MonsterGroupTable!$A:$A,1,0)))))))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B609" s="2" t="str">
        <f>IF(AND(ISBLANK(BA609),OR(NOT(ISBLANK(BC609)),NOT(ISBLANK(BD609)))),#N/A,
IF(ISBLANK(BA609),"",
IF(AND(NOT(ISERROR(VLOOKUP(BA609,MonsterTable!$A:$B,MATCH(MonsterTable!$B$1,MonsterTable!$A$1:$B$1,0),0))),OR(ISBLANK(BC609),ISBLANK(BD609))),#N/A,
IFERROR(VLOOKUP(BA609,MonsterTable!$A:$B,MATCH(MonsterTable!$B$1,MonsterTable!$A$1:$B$1,0),0),
IF(OR(NOT(ISBLANK(BC609)),ISBLANK(BD609)),#N/A,
IF(BA609="empty","empty",
VLOOKUP(BA609,MonsterGroupTable!$A:$A,1,0)))))))</f>
        <v/>
      </c>
      <c r="BF609" s="2" t="str">
        <f>IF(AND(ISBLANK(BE609),OR(NOT(ISBLANK(BG609)),NOT(ISBLANK(BH609)))),#N/A,
IF(ISBLANK(BE609),"",
IF(AND(NOT(ISERROR(VLOOKUP(BE609,MonsterTable!$A:$B,MATCH(MonsterTable!$B$1,MonsterTable!$A$1:$B$1,0),0))),OR(ISBLANK(BG609),ISBLANK(BH609))),#N/A,
IFERROR(VLOOKUP(BE609,MonsterTable!$A:$B,MATCH(MonsterTable!$B$1,MonsterTable!$A$1:$B$1,0),0),
IF(OR(NOT(ISBLANK(BG609)),ISBLANK(BH609)),#N/A,
IF(BE609="empty","empty",
VLOOKUP(BE609,MonsterGroupTable!$A:$A,1,0)))))))</f>
        <v/>
      </c>
    </row>
    <row r="610" spans="1:58" x14ac:dyDescent="0.3">
      <c r="A610">
        <v>10609</v>
      </c>
      <c r="B610">
        <f t="shared" si="19"/>
        <v>1.1000000000000001</v>
      </c>
      <c r="C610">
        <f t="shared" si="19"/>
        <v>1.1000000000000001</v>
      </c>
      <c r="F610">
        <v>5460</v>
      </c>
      <c r="G610">
        <v>184730</v>
      </c>
      <c r="H610" t="s">
        <v>29</v>
      </c>
      <c r="I610" t="s">
        <v>30</v>
      </c>
      <c r="J610" t="s">
        <v>85</v>
      </c>
      <c r="K610" t="s">
        <v>86</v>
      </c>
      <c r="L610">
        <v>0</v>
      </c>
      <c r="M610">
        <v>-4.75</v>
      </c>
      <c r="N610">
        <v>-3.5</v>
      </c>
      <c r="O610">
        <v>4.75</v>
      </c>
      <c r="P610">
        <v>3</v>
      </c>
      <c r="Q610">
        <v>-13.5</v>
      </c>
      <c r="R610">
        <v>2.5499999999999998</v>
      </c>
      <c r="S610">
        <v>-6.75</v>
      </c>
      <c r="T610" t="str">
        <f t="shared" si="18"/>
        <v>g101,5</v>
      </c>
      <c r="U610" s="1" t="s">
        <v>78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Z610" s="2" t="str">
        <f>IF(AND(ISBLANK(Y610),OR(NOT(ISBLANK(AA610)),NOT(ISBLANK(AB610)))),#N/A,
IF(ISBLANK(Y610),"",
IF(AND(NOT(ISERROR(VLOOKUP(Y610,MonsterTable!$A:$B,MATCH(MonsterTable!$B$1,MonsterTable!$A$1:$B$1,0),0))),OR(ISBLANK(AA610),ISBLANK(AB610))),#N/A,
IFERROR(VLOOKUP(Y610,MonsterTable!$A:$B,MATCH(MonsterTable!$B$1,MonsterTable!$A$1:$B$1,0),0),
IF(OR(NOT(ISBLANK(AA610)),ISBLANK(AB610)),#N/A,
IF(Y610="empty","empty",
VLOOKUP(Y610,MonsterGroupTable!$A:$A,1,0)))))))</f>
        <v/>
      </c>
      <c r="AD610" s="2" t="str">
        <f>IF(AND(ISBLANK(AC610),OR(NOT(ISBLANK(AE610)),NOT(ISBLANK(AF610)))),#N/A,
IF(ISBLANK(AC610),"",
IF(AND(NOT(ISERROR(VLOOKUP(AC610,MonsterTable!$A:$B,MATCH(MonsterTable!$B$1,MonsterTable!$A$1:$B$1,0),0))),OR(ISBLANK(AE610),ISBLANK(AF610))),#N/A,
IFERROR(VLOOKUP(AC610,MonsterTable!$A:$B,MATCH(MonsterTable!$B$1,MonsterTable!$A$1:$B$1,0),0),
IF(OR(NOT(ISBLANK(AE610)),ISBLANK(AF610)),#N/A,
IF(AC610="empty","empty",
VLOOKUP(AC610,MonsterGroupTable!$A:$A,1,0)))))))</f>
        <v/>
      </c>
      <c r="AH610" s="2" t="str">
        <f>IF(AND(ISBLANK(AG610),OR(NOT(ISBLANK(AI610)),NOT(ISBLANK(AJ610)))),#N/A,
IF(ISBLANK(AG610),"",
IF(AND(NOT(ISERROR(VLOOKUP(AG610,MonsterTable!$A:$B,MATCH(MonsterTable!$B$1,MonsterTable!$A$1:$B$1,0),0))),OR(ISBLANK(AI610),ISBLANK(AJ610))),#N/A,
IFERROR(VLOOKUP(AG610,MonsterTable!$A:$B,MATCH(MonsterTable!$B$1,MonsterTable!$A$1:$B$1,0),0),
IF(OR(NOT(ISBLANK(AI610)),ISBLANK(AJ610)),#N/A,
IF(AG610="empty","empty",
VLOOKUP(AG610,MonsterGroupTable!$A:$A,1,0)))))))</f>
        <v/>
      </c>
      <c r="AL610" s="2" t="str">
        <f>IF(AND(ISBLANK(AK610),OR(NOT(ISBLANK(AM610)),NOT(ISBLANK(AN610)))),#N/A,
IF(ISBLANK(AK610),"",
IF(AND(NOT(ISERROR(VLOOKUP(AK610,MonsterTable!$A:$B,MATCH(MonsterTable!$B$1,MonsterTable!$A$1:$B$1,0),0))),OR(ISBLANK(AM610),ISBLANK(AN610))),#N/A,
IFERROR(VLOOKUP(AK610,MonsterTable!$A:$B,MATCH(MonsterTable!$B$1,MonsterTable!$A$1:$B$1,0),0),
IF(OR(NOT(ISBLANK(AM610)),ISBLANK(AN610)),#N/A,
IF(AK610="empty","empty",
VLOOKUP(AK610,MonsterGroupTable!$A:$A,1,0)))))))</f>
        <v/>
      </c>
      <c r="AP610" s="2" t="str">
        <f>IF(AND(ISBLANK(AO610),OR(NOT(ISBLANK(AQ610)),NOT(ISBLANK(AR610)))),#N/A,
IF(ISBLANK(AO610),"",
IF(AND(NOT(ISERROR(VLOOKUP(AO610,MonsterTable!$A:$B,MATCH(MonsterTable!$B$1,MonsterTable!$A$1:$B$1,0),0))),OR(ISBLANK(AQ610),ISBLANK(AR610))),#N/A,
IFERROR(VLOOKUP(AO610,MonsterTable!$A:$B,MATCH(MonsterTable!$B$1,MonsterTable!$A$1:$B$1,0),0),
IF(OR(NOT(ISBLANK(AQ610)),ISBLANK(AR610)),#N/A,
IF(AO610="empty","empty",
VLOOKUP(AO610,MonsterGroupTable!$A:$A,1,0)))))))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B610" s="2" t="str">
        <f>IF(AND(ISBLANK(BA610),OR(NOT(ISBLANK(BC610)),NOT(ISBLANK(BD610)))),#N/A,
IF(ISBLANK(BA610),"",
IF(AND(NOT(ISERROR(VLOOKUP(BA610,MonsterTable!$A:$B,MATCH(MonsterTable!$B$1,MonsterTable!$A$1:$B$1,0),0))),OR(ISBLANK(BC610),ISBLANK(BD610))),#N/A,
IFERROR(VLOOKUP(BA610,MonsterTable!$A:$B,MATCH(MonsterTable!$B$1,MonsterTable!$A$1:$B$1,0),0),
IF(OR(NOT(ISBLANK(BC610)),ISBLANK(BD610)),#N/A,
IF(BA610="empty","empty",
VLOOKUP(BA610,MonsterGroupTable!$A:$A,1,0)))))))</f>
        <v/>
      </c>
      <c r="BF610" s="2" t="str">
        <f>IF(AND(ISBLANK(BE610),OR(NOT(ISBLANK(BG610)),NOT(ISBLANK(BH610)))),#N/A,
IF(ISBLANK(BE610),"",
IF(AND(NOT(ISERROR(VLOOKUP(BE610,MonsterTable!$A:$B,MATCH(MonsterTable!$B$1,MonsterTable!$A$1:$B$1,0),0))),OR(ISBLANK(BG610),ISBLANK(BH610))),#N/A,
IFERROR(VLOOKUP(BE610,MonsterTable!$A:$B,MATCH(MonsterTable!$B$1,MonsterTable!$A$1:$B$1,0),0),
IF(OR(NOT(ISBLANK(BG610)),ISBLANK(BH610)),#N/A,
IF(BE610="empty","empty",
VLOOKUP(BE610,MonsterGroupTable!$A:$A,1,0)))))))</f>
        <v/>
      </c>
    </row>
    <row r="611" spans="1:58" x14ac:dyDescent="0.3">
      <c r="A611">
        <v>10610</v>
      </c>
      <c r="B611">
        <f t="shared" si="19"/>
        <v>1.2</v>
      </c>
      <c r="C611">
        <f t="shared" si="19"/>
        <v>1.1000000000000001</v>
      </c>
      <c r="F611">
        <v>5460</v>
      </c>
      <c r="G611">
        <v>185640</v>
      </c>
      <c r="H611" t="s">
        <v>29</v>
      </c>
      <c r="I611" t="s">
        <v>30</v>
      </c>
      <c r="J611" t="s">
        <v>85</v>
      </c>
      <c r="K611" t="s">
        <v>86</v>
      </c>
      <c r="L611">
        <v>0</v>
      </c>
      <c r="M611">
        <v>-4.75</v>
      </c>
      <c r="N611">
        <v>-3.5</v>
      </c>
      <c r="O611">
        <v>4.75</v>
      </c>
      <c r="P611">
        <v>3</v>
      </c>
      <c r="Q611">
        <v>-13.5</v>
      </c>
      <c r="R611">
        <v>2.5499999999999998</v>
      </c>
      <c r="S611">
        <v>-6.75</v>
      </c>
      <c r="T611" t="str">
        <f t="shared" si="18"/>
        <v>g101,5</v>
      </c>
      <c r="U611" s="1" t="s">
        <v>78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Z611" s="2" t="str">
        <f>IF(AND(ISBLANK(Y611),OR(NOT(ISBLANK(AA611)),NOT(ISBLANK(AB611)))),#N/A,
IF(ISBLANK(Y611),"",
IF(AND(NOT(ISERROR(VLOOKUP(Y611,MonsterTable!$A:$B,MATCH(MonsterTable!$B$1,MonsterTable!$A$1:$B$1,0),0))),OR(ISBLANK(AA611),ISBLANK(AB611))),#N/A,
IFERROR(VLOOKUP(Y611,MonsterTable!$A:$B,MATCH(MonsterTable!$B$1,MonsterTable!$A$1:$B$1,0),0),
IF(OR(NOT(ISBLANK(AA611)),ISBLANK(AB611)),#N/A,
IF(Y611="empty","empty",
VLOOKUP(Y611,MonsterGroupTable!$A:$A,1,0)))))))</f>
        <v/>
      </c>
      <c r="AD611" s="2" t="str">
        <f>IF(AND(ISBLANK(AC611),OR(NOT(ISBLANK(AE611)),NOT(ISBLANK(AF611)))),#N/A,
IF(ISBLANK(AC611),"",
IF(AND(NOT(ISERROR(VLOOKUP(AC611,MonsterTable!$A:$B,MATCH(MonsterTable!$B$1,MonsterTable!$A$1:$B$1,0),0))),OR(ISBLANK(AE611),ISBLANK(AF611))),#N/A,
IFERROR(VLOOKUP(AC611,MonsterTable!$A:$B,MATCH(MonsterTable!$B$1,MonsterTable!$A$1:$B$1,0),0),
IF(OR(NOT(ISBLANK(AE611)),ISBLANK(AF611)),#N/A,
IF(AC611="empty","empty",
VLOOKUP(AC611,MonsterGroupTable!$A:$A,1,0)))))))</f>
        <v/>
      </c>
      <c r="AH611" s="2" t="str">
        <f>IF(AND(ISBLANK(AG611),OR(NOT(ISBLANK(AI611)),NOT(ISBLANK(AJ611)))),#N/A,
IF(ISBLANK(AG611),"",
IF(AND(NOT(ISERROR(VLOOKUP(AG611,MonsterTable!$A:$B,MATCH(MonsterTable!$B$1,MonsterTable!$A$1:$B$1,0),0))),OR(ISBLANK(AI611),ISBLANK(AJ611))),#N/A,
IFERROR(VLOOKUP(AG611,MonsterTable!$A:$B,MATCH(MonsterTable!$B$1,MonsterTable!$A$1:$B$1,0),0),
IF(OR(NOT(ISBLANK(AI611)),ISBLANK(AJ611)),#N/A,
IF(AG611="empty","empty",
VLOOKUP(AG611,MonsterGroupTable!$A:$A,1,0)))))))</f>
        <v/>
      </c>
      <c r="AL611" s="2" t="str">
        <f>IF(AND(ISBLANK(AK611),OR(NOT(ISBLANK(AM611)),NOT(ISBLANK(AN611)))),#N/A,
IF(ISBLANK(AK611),"",
IF(AND(NOT(ISERROR(VLOOKUP(AK611,MonsterTable!$A:$B,MATCH(MonsterTable!$B$1,MonsterTable!$A$1:$B$1,0),0))),OR(ISBLANK(AM611),ISBLANK(AN611))),#N/A,
IFERROR(VLOOKUP(AK611,MonsterTable!$A:$B,MATCH(MonsterTable!$B$1,MonsterTable!$A$1:$B$1,0),0),
IF(OR(NOT(ISBLANK(AM611)),ISBLANK(AN611)),#N/A,
IF(AK611="empty","empty",
VLOOKUP(AK611,MonsterGroupTable!$A:$A,1,0)))))))</f>
        <v/>
      </c>
      <c r="AP611" s="2" t="str">
        <f>IF(AND(ISBLANK(AO611),OR(NOT(ISBLANK(AQ611)),NOT(ISBLANK(AR611)))),#N/A,
IF(ISBLANK(AO611),"",
IF(AND(NOT(ISERROR(VLOOKUP(AO611,MonsterTable!$A:$B,MATCH(MonsterTable!$B$1,MonsterTable!$A$1:$B$1,0),0))),OR(ISBLANK(AQ611),ISBLANK(AR611))),#N/A,
IFERROR(VLOOKUP(AO611,MonsterTable!$A:$B,MATCH(MonsterTable!$B$1,MonsterTable!$A$1:$B$1,0),0),
IF(OR(NOT(ISBLANK(AQ611)),ISBLANK(AR611)),#N/A,
IF(AO611="empty","empty",
VLOOKUP(AO611,MonsterGroupTable!$A:$A,1,0)))))))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B611" s="2" t="str">
        <f>IF(AND(ISBLANK(BA611),OR(NOT(ISBLANK(BC611)),NOT(ISBLANK(BD611)))),#N/A,
IF(ISBLANK(BA611),"",
IF(AND(NOT(ISERROR(VLOOKUP(BA611,MonsterTable!$A:$B,MATCH(MonsterTable!$B$1,MonsterTable!$A$1:$B$1,0),0))),OR(ISBLANK(BC611),ISBLANK(BD611))),#N/A,
IFERROR(VLOOKUP(BA611,MonsterTable!$A:$B,MATCH(MonsterTable!$B$1,MonsterTable!$A$1:$B$1,0),0),
IF(OR(NOT(ISBLANK(BC611)),ISBLANK(BD611)),#N/A,
IF(BA611="empty","empty",
VLOOKUP(BA611,MonsterGroupTable!$A:$A,1,0)))))))</f>
        <v/>
      </c>
      <c r="BF611" s="2" t="str">
        <f>IF(AND(ISBLANK(BE611),OR(NOT(ISBLANK(BG611)),NOT(ISBLANK(BH611)))),#N/A,
IF(ISBLANK(BE611),"",
IF(AND(NOT(ISERROR(VLOOKUP(BE611,MonsterTable!$A:$B,MATCH(MonsterTable!$B$1,MonsterTable!$A$1:$B$1,0),0))),OR(ISBLANK(BG611),ISBLANK(BH611))),#N/A,
IFERROR(VLOOKUP(BE611,MonsterTable!$A:$B,MATCH(MonsterTable!$B$1,MonsterTable!$A$1:$B$1,0),0),
IF(OR(NOT(ISBLANK(BG611)),ISBLANK(BH611)),#N/A,
IF(BE611="empty","empty",
VLOOKUP(BE611,MonsterGroupTable!$A:$A,1,0)))))))</f>
        <v/>
      </c>
    </row>
    <row r="612" spans="1:58" x14ac:dyDescent="0.3">
      <c r="A612">
        <v>10611</v>
      </c>
      <c r="B612">
        <f t="shared" si="19"/>
        <v>1.1000000000000001</v>
      </c>
      <c r="C612">
        <f t="shared" si="19"/>
        <v>1.1000000000000001</v>
      </c>
      <c r="F612">
        <v>5460</v>
      </c>
      <c r="G612">
        <v>186550</v>
      </c>
      <c r="H612" t="s">
        <v>29</v>
      </c>
      <c r="I612" t="s">
        <v>30</v>
      </c>
      <c r="J612" t="s">
        <v>85</v>
      </c>
      <c r="K612" t="s">
        <v>86</v>
      </c>
      <c r="L612">
        <v>0</v>
      </c>
      <c r="M612">
        <v>-4.75</v>
      </c>
      <c r="N612">
        <v>-3.5</v>
      </c>
      <c r="O612">
        <v>4.75</v>
      </c>
      <c r="P612">
        <v>3</v>
      </c>
      <c r="Q612">
        <v>-13.5</v>
      </c>
      <c r="R612">
        <v>2.5499999999999998</v>
      </c>
      <c r="S612">
        <v>-6.75</v>
      </c>
      <c r="T612" t="str">
        <f t="shared" si="18"/>
        <v>g101,5</v>
      </c>
      <c r="U612" s="1" t="s">
        <v>78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g101</v>
      </c>
      <c r="X612">
        <v>5</v>
      </c>
      <c r="Z612" s="2" t="str">
        <f>IF(AND(ISBLANK(Y612),OR(NOT(ISBLANK(AA612)),NOT(ISBLANK(AB612)))),#N/A,
IF(ISBLANK(Y612),"",
IF(AND(NOT(ISERROR(VLOOKUP(Y612,MonsterTable!$A:$B,MATCH(MonsterTable!$B$1,MonsterTable!$A$1:$B$1,0),0))),OR(ISBLANK(AA612),ISBLANK(AB612))),#N/A,
IFERROR(VLOOKUP(Y612,MonsterTable!$A:$B,MATCH(MonsterTable!$B$1,MonsterTable!$A$1:$B$1,0),0),
IF(OR(NOT(ISBLANK(AA612)),ISBLANK(AB612)),#N/A,
IF(Y612="empty","empty",
VLOOKUP(Y612,MonsterGroupTable!$A:$A,1,0)))))))</f>
        <v/>
      </c>
      <c r="AD612" s="2" t="str">
        <f>IF(AND(ISBLANK(AC612),OR(NOT(ISBLANK(AE612)),NOT(ISBLANK(AF612)))),#N/A,
IF(ISBLANK(AC612),"",
IF(AND(NOT(ISERROR(VLOOKUP(AC612,MonsterTable!$A:$B,MATCH(MonsterTable!$B$1,MonsterTable!$A$1:$B$1,0),0))),OR(ISBLANK(AE612),ISBLANK(AF612))),#N/A,
IFERROR(VLOOKUP(AC612,MonsterTable!$A:$B,MATCH(MonsterTable!$B$1,MonsterTable!$A$1:$B$1,0),0),
IF(OR(NOT(ISBLANK(AE612)),ISBLANK(AF612)),#N/A,
IF(AC612="empty","empty",
VLOOKUP(AC612,MonsterGroupTable!$A:$A,1,0)))))))</f>
        <v/>
      </c>
      <c r="AH612" s="2" t="str">
        <f>IF(AND(ISBLANK(AG612),OR(NOT(ISBLANK(AI612)),NOT(ISBLANK(AJ612)))),#N/A,
IF(ISBLANK(AG612),"",
IF(AND(NOT(ISERROR(VLOOKUP(AG612,MonsterTable!$A:$B,MATCH(MonsterTable!$B$1,MonsterTable!$A$1:$B$1,0),0))),OR(ISBLANK(AI612),ISBLANK(AJ612))),#N/A,
IFERROR(VLOOKUP(AG612,MonsterTable!$A:$B,MATCH(MonsterTable!$B$1,MonsterTable!$A$1:$B$1,0),0),
IF(OR(NOT(ISBLANK(AI612)),ISBLANK(AJ612)),#N/A,
IF(AG612="empty","empty",
VLOOKUP(AG612,MonsterGroupTable!$A:$A,1,0)))))))</f>
        <v/>
      </c>
      <c r="AL612" s="2" t="str">
        <f>IF(AND(ISBLANK(AK612),OR(NOT(ISBLANK(AM612)),NOT(ISBLANK(AN612)))),#N/A,
IF(ISBLANK(AK612),"",
IF(AND(NOT(ISERROR(VLOOKUP(AK612,MonsterTable!$A:$B,MATCH(MonsterTable!$B$1,MonsterTable!$A$1:$B$1,0),0))),OR(ISBLANK(AM612),ISBLANK(AN612))),#N/A,
IFERROR(VLOOKUP(AK612,MonsterTable!$A:$B,MATCH(MonsterTable!$B$1,MonsterTable!$A$1:$B$1,0),0),
IF(OR(NOT(ISBLANK(AM612)),ISBLANK(AN612)),#N/A,
IF(AK612="empty","empty",
VLOOKUP(AK612,MonsterGroupTable!$A:$A,1,0)))))))</f>
        <v/>
      </c>
      <c r="AP612" s="2" t="str">
        <f>IF(AND(ISBLANK(AO612),OR(NOT(ISBLANK(AQ612)),NOT(ISBLANK(AR612)))),#N/A,
IF(ISBLANK(AO612),"",
IF(AND(NOT(ISERROR(VLOOKUP(AO612,MonsterTable!$A:$B,MATCH(MonsterTable!$B$1,MonsterTable!$A$1:$B$1,0),0))),OR(ISBLANK(AQ612),ISBLANK(AR612))),#N/A,
IFERROR(VLOOKUP(AO612,MonsterTable!$A:$B,MATCH(MonsterTable!$B$1,MonsterTable!$A$1:$B$1,0),0),
IF(OR(NOT(ISBLANK(AQ612)),ISBLANK(AR612)),#N/A,
IF(AO612="empty","empty",
VLOOKUP(AO612,MonsterGroupTable!$A:$A,1,0)))))))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B612" s="2" t="str">
        <f>IF(AND(ISBLANK(BA612),OR(NOT(ISBLANK(BC612)),NOT(ISBLANK(BD612)))),#N/A,
IF(ISBLANK(BA612),"",
IF(AND(NOT(ISERROR(VLOOKUP(BA612,MonsterTable!$A:$B,MATCH(MonsterTable!$B$1,MonsterTable!$A$1:$B$1,0),0))),OR(ISBLANK(BC612),ISBLANK(BD612))),#N/A,
IFERROR(VLOOKUP(BA612,MonsterTable!$A:$B,MATCH(MonsterTable!$B$1,MonsterTable!$A$1:$B$1,0),0),
IF(OR(NOT(ISBLANK(BC612)),ISBLANK(BD612)),#N/A,
IF(BA612="empty","empty",
VLOOKUP(BA612,MonsterGroupTable!$A:$A,1,0)))))))</f>
        <v/>
      </c>
      <c r="BF612" s="2" t="str">
        <f>IF(AND(ISBLANK(BE612),OR(NOT(ISBLANK(BG612)),NOT(ISBLANK(BH612)))),#N/A,
IF(ISBLANK(BE612),"",
IF(AND(NOT(ISERROR(VLOOKUP(BE612,MonsterTable!$A:$B,MATCH(MonsterTable!$B$1,MonsterTable!$A$1:$B$1,0),0))),OR(ISBLANK(BG612),ISBLANK(BH612))),#N/A,
IFERROR(VLOOKUP(BE612,MonsterTable!$A:$B,MATCH(MonsterTable!$B$1,MonsterTable!$A$1:$B$1,0),0),
IF(OR(NOT(ISBLANK(BG612)),ISBLANK(BH612)),#N/A,
IF(BE612="empty","empty",
VLOOKUP(BE612,MonsterGroupTable!$A:$A,1,0)))))))</f>
        <v/>
      </c>
    </row>
    <row r="613" spans="1:58" x14ac:dyDescent="0.3">
      <c r="A613">
        <v>10612</v>
      </c>
      <c r="B613">
        <f t="shared" si="19"/>
        <v>1.1000000000000001</v>
      </c>
      <c r="C613">
        <f t="shared" si="19"/>
        <v>1.1000000000000001</v>
      </c>
      <c r="F613">
        <v>5460</v>
      </c>
      <c r="G613">
        <v>187460</v>
      </c>
      <c r="H613" t="s">
        <v>29</v>
      </c>
      <c r="I613" t="s">
        <v>30</v>
      </c>
      <c r="J613" t="s">
        <v>85</v>
      </c>
      <c r="K613" t="s">
        <v>86</v>
      </c>
      <c r="L613">
        <v>0</v>
      </c>
      <c r="M613">
        <v>-4.75</v>
      </c>
      <c r="N613">
        <v>-3.5</v>
      </c>
      <c r="O613">
        <v>4.75</v>
      </c>
      <c r="P613">
        <v>3</v>
      </c>
      <c r="Q613">
        <v>-13.5</v>
      </c>
      <c r="R613">
        <v>2.5499999999999998</v>
      </c>
      <c r="S613">
        <v>-6.75</v>
      </c>
      <c r="T613" t="str">
        <f t="shared" si="18"/>
        <v>g101,5</v>
      </c>
      <c r="U613" s="1" t="s">
        <v>78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g101</v>
      </c>
      <c r="X613">
        <v>5</v>
      </c>
      <c r="Z613" s="2" t="str">
        <f>IF(AND(ISBLANK(Y613),OR(NOT(ISBLANK(AA613)),NOT(ISBLANK(AB613)))),#N/A,
IF(ISBLANK(Y613),"",
IF(AND(NOT(ISERROR(VLOOKUP(Y613,MonsterTable!$A:$B,MATCH(MonsterTable!$B$1,MonsterTable!$A$1:$B$1,0),0))),OR(ISBLANK(AA613),ISBLANK(AB613))),#N/A,
IFERROR(VLOOKUP(Y613,MonsterTable!$A:$B,MATCH(MonsterTable!$B$1,MonsterTable!$A$1:$B$1,0),0),
IF(OR(NOT(ISBLANK(AA613)),ISBLANK(AB613)),#N/A,
IF(Y613="empty","empty",
VLOOKUP(Y613,MonsterGroupTable!$A:$A,1,0)))))))</f>
        <v/>
      </c>
      <c r="AD613" s="2" t="str">
        <f>IF(AND(ISBLANK(AC613),OR(NOT(ISBLANK(AE613)),NOT(ISBLANK(AF613)))),#N/A,
IF(ISBLANK(AC613),"",
IF(AND(NOT(ISERROR(VLOOKUP(AC613,MonsterTable!$A:$B,MATCH(MonsterTable!$B$1,MonsterTable!$A$1:$B$1,0),0))),OR(ISBLANK(AE613),ISBLANK(AF613))),#N/A,
IFERROR(VLOOKUP(AC613,MonsterTable!$A:$B,MATCH(MonsterTable!$B$1,MonsterTable!$A$1:$B$1,0),0),
IF(OR(NOT(ISBLANK(AE613)),ISBLANK(AF613)),#N/A,
IF(AC613="empty","empty",
VLOOKUP(AC613,MonsterGroupTable!$A:$A,1,0)))))))</f>
        <v/>
      </c>
      <c r="AH613" s="2" t="str">
        <f>IF(AND(ISBLANK(AG613),OR(NOT(ISBLANK(AI613)),NOT(ISBLANK(AJ613)))),#N/A,
IF(ISBLANK(AG613),"",
IF(AND(NOT(ISERROR(VLOOKUP(AG613,MonsterTable!$A:$B,MATCH(MonsterTable!$B$1,MonsterTable!$A$1:$B$1,0),0))),OR(ISBLANK(AI613),ISBLANK(AJ613))),#N/A,
IFERROR(VLOOKUP(AG613,MonsterTable!$A:$B,MATCH(MonsterTable!$B$1,MonsterTable!$A$1:$B$1,0),0),
IF(OR(NOT(ISBLANK(AI613)),ISBLANK(AJ613)),#N/A,
IF(AG613="empty","empty",
VLOOKUP(AG613,MonsterGroupTable!$A:$A,1,0)))))))</f>
        <v/>
      </c>
      <c r="AL613" s="2" t="str">
        <f>IF(AND(ISBLANK(AK613),OR(NOT(ISBLANK(AM613)),NOT(ISBLANK(AN613)))),#N/A,
IF(ISBLANK(AK613),"",
IF(AND(NOT(ISERROR(VLOOKUP(AK613,MonsterTable!$A:$B,MATCH(MonsterTable!$B$1,MonsterTable!$A$1:$B$1,0),0))),OR(ISBLANK(AM613),ISBLANK(AN613))),#N/A,
IFERROR(VLOOKUP(AK613,MonsterTable!$A:$B,MATCH(MonsterTable!$B$1,MonsterTable!$A$1:$B$1,0),0),
IF(OR(NOT(ISBLANK(AM613)),ISBLANK(AN613)),#N/A,
IF(AK613="empty","empty",
VLOOKUP(AK613,MonsterGroupTable!$A:$A,1,0)))))))</f>
        <v/>
      </c>
      <c r="AP613" s="2" t="str">
        <f>IF(AND(ISBLANK(AO613),OR(NOT(ISBLANK(AQ613)),NOT(ISBLANK(AR613)))),#N/A,
IF(ISBLANK(AO613),"",
IF(AND(NOT(ISERROR(VLOOKUP(AO613,MonsterTable!$A:$B,MATCH(MonsterTable!$B$1,MonsterTable!$A$1:$B$1,0),0))),OR(ISBLANK(AQ613),ISBLANK(AR613))),#N/A,
IFERROR(VLOOKUP(AO613,MonsterTable!$A:$B,MATCH(MonsterTable!$B$1,MonsterTable!$A$1:$B$1,0),0),
IF(OR(NOT(ISBLANK(AQ613)),ISBLANK(AR613)),#N/A,
IF(AO613="empty","empty",
VLOOKUP(AO613,MonsterGroupTable!$A:$A,1,0)))))))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B613" s="2" t="str">
        <f>IF(AND(ISBLANK(BA613),OR(NOT(ISBLANK(BC613)),NOT(ISBLANK(BD613)))),#N/A,
IF(ISBLANK(BA613),"",
IF(AND(NOT(ISERROR(VLOOKUP(BA613,MonsterTable!$A:$B,MATCH(MonsterTable!$B$1,MonsterTable!$A$1:$B$1,0),0))),OR(ISBLANK(BC613),ISBLANK(BD613))),#N/A,
IFERROR(VLOOKUP(BA613,MonsterTable!$A:$B,MATCH(MonsterTable!$B$1,MonsterTable!$A$1:$B$1,0),0),
IF(OR(NOT(ISBLANK(BC613)),ISBLANK(BD613)),#N/A,
IF(BA613="empty","empty",
VLOOKUP(BA613,MonsterGroupTable!$A:$A,1,0)))))))</f>
        <v/>
      </c>
      <c r="BF613" s="2" t="str">
        <f>IF(AND(ISBLANK(BE613),OR(NOT(ISBLANK(BG613)),NOT(ISBLANK(BH613)))),#N/A,
IF(ISBLANK(BE613),"",
IF(AND(NOT(ISERROR(VLOOKUP(BE613,MonsterTable!$A:$B,MATCH(MonsterTable!$B$1,MonsterTable!$A$1:$B$1,0),0))),OR(ISBLANK(BG613),ISBLANK(BH613))),#N/A,
IFERROR(VLOOKUP(BE613,MonsterTable!$A:$B,MATCH(MonsterTable!$B$1,MonsterTable!$A$1:$B$1,0),0),
IF(OR(NOT(ISBLANK(BG613)),ISBLANK(BH613)),#N/A,
IF(BE613="empty","empty",
VLOOKUP(BE613,MonsterGroupTable!$A:$A,1,0)))))))</f>
        <v/>
      </c>
    </row>
    <row r="614" spans="1:58" x14ac:dyDescent="0.3">
      <c r="A614">
        <v>10613</v>
      </c>
      <c r="B614">
        <f t="shared" si="19"/>
        <v>1.1000000000000001</v>
      </c>
      <c r="C614">
        <f t="shared" si="19"/>
        <v>1.1000000000000001</v>
      </c>
      <c r="F614">
        <v>5460</v>
      </c>
      <c r="G614">
        <v>188370</v>
      </c>
      <c r="H614" t="s">
        <v>29</v>
      </c>
      <c r="I614" t="s">
        <v>30</v>
      </c>
      <c r="J614" t="s">
        <v>85</v>
      </c>
      <c r="K614" t="s">
        <v>86</v>
      </c>
      <c r="L614">
        <v>0</v>
      </c>
      <c r="M614">
        <v>-4.75</v>
      </c>
      <c r="N614">
        <v>-3.5</v>
      </c>
      <c r="O614">
        <v>4.75</v>
      </c>
      <c r="P614">
        <v>3</v>
      </c>
      <c r="Q614">
        <v>-13.5</v>
      </c>
      <c r="R614">
        <v>2.5499999999999998</v>
      </c>
      <c r="S614">
        <v>-6.75</v>
      </c>
      <c r="T614" t="str">
        <f t="shared" si="18"/>
        <v>g101,5</v>
      </c>
      <c r="U614" s="1" t="s">
        <v>78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g101</v>
      </c>
      <c r="X614">
        <v>5</v>
      </c>
      <c r="Z614" s="2" t="str">
        <f>IF(AND(ISBLANK(Y614),OR(NOT(ISBLANK(AA614)),NOT(ISBLANK(AB614)))),#N/A,
IF(ISBLANK(Y614),"",
IF(AND(NOT(ISERROR(VLOOKUP(Y614,MonsterTable!$A:$B,MATCH(MonsterTable!$B$1,MonsterTable!$A$1:$B$1,0),0))),OR(ISBLANK(AA614),ISBLANK(AB614))),#N/A,
IFERROR(VLOOKUP(Y614,MonsterTable!$A:$B,MATCH(MonsterTable!$B$1,MonsterTable!$A$1:$B$1,0),0),
IF(OR(NOT(ISBLANK(AA614)),ISBLANK(AB614)),#N/A,
IF(Y614="empty","empty",
VLOOKUP(Y614,MonsterGroupTable!$A:$A,1,0)))))))</f>
        <v/>
      </c>
      <c r="AD614" s="2" t="str">
        <f>IF(AND(ISBLANK(AC614),OR(NOT(ISBLANK(AE614)),NOT(ISBLANK(AF614)))),#N/A,
IF(ISBLANK(AC614),"",
IF(AND(NOT(ISERROR(VLOOKUP(AC614,MonsterTable!$A:$B,MATCH(MonsterTable!$B$1,MonsterTable!$A$1:$B$1,0),0))),OR(ISBLANK(AE614),ISBLANK(AF614))),#N/A,
IFERROR(VLOOKUP(AC614,MonsterTable!$A:$B,MATCH(MonsterTable!$B$1,MonsterTable!$A$1:$B$1,0),0),
IF(OR(NOT(ISBLANK(AE614)),ISBLANK(AF614)),#N/A,
IF(AC614="empty","empty",
VLOOKUP(AC614,MonsterGroupTable!$A:$A,1,0)))))))</f>
        <v/>
      </c>
      <c r="AH614" s="2" t="str">
        <f>IF(AND(ISBLANK(AG614),OR(NOT(ISBLANK(AI614)),NOT(ISBLANK(AJ614)))),#N/A,
IF(ISBLANK(AG614),"",
IF(AND(NOT(ISERROR(VLOOKUP(AG614,MonsterTable!$A:$B,MATCH(MonsterTable!$B$1,MonsterTable!$A$1:$B$1,0),0))),OR(ISBLANK(AI614),ISBLANK(AJ614))),#N/A,
IFERROR(VLOOKUP(AG614,MonsterTable!$A:$B,MATCH(MonsterTable!$B$1,MonsterTable!$A$1:$B$1,0),0),
IF(OR(NOT(ISBLANK(AI614)),ISBLANK(AJ614)),#N/A,
IF(AG614="empty","empty",
VLOOKUP(AG614,MonsterGroupTable!$A:$A,1,0)))))))</f>
        <v/>
      </c>
      <c r="AL614" s="2" t="str">
        <f>IF(AND(ISBLANK(AK614),OR(NOT(ISBLANK(AM614)),NOT(ISBLANK(AN614)))),#N/A,
IF(ISBLANK(AK614),"",
IF(AND(NOT(ISERROR(VLOOKUP(AK614,MonsterTable!$A:$B,MATCH(MonsterTable!$B$1,MonsterTable!$A$1:$B$1,0),0))),OR(ISBLANK(AM614),ISBLANK(AN614))),#N/A,
IFERROR(VLOOKUP(AK614,MonsterTable!$A:$B,MATCH(MonsterTable!$B$1,MonsterTable!$A$1:$B$1,0),0),
IF(OR(NOT(ISBLANK(AM614)),ISBLANK(AN614)),#N/A,
IF(AK614="empty","empty",
VLOOKUP(AK614,MonsterGroupTable!$A:$A,1,0)))))))</f>
        <v/>
      </c>
      <c r="AP614" s="2" t="str">
        <f>IF(AND(ISBLANK(AO614),OR(NOT(ISBLANK(AQ614)),NOT(ISBLANK(AR614)))),#N/A,
IF(ISBLANK(AO614),"",
IF(AND(NOT(ISERROR(VLOOKUP(AO614,MonsterTable!$A:$B,MATCH(MonsterTable!$B$1,MonsterTable!$A$1:$B$1,0),0))),OR(ISBLANK(AQ614),ISBLANK(AR614))),#N/A,
IFERROR(VLOOKUP(AO614,MonsterTable!$A:$B,MATCH(MonsterTable!$B$1,MonsterTable!$A$1:$B$1,0),0),
IF(OR(NOT(ISBLANK(AQ614)),ISBLANK(AR614)),#N/A,
IF(AO614="empty","empty",
VLOOKUP(AO614,MonsterGroupTable!$A:$A,1,0)))))))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B614" s="2" t="str">
        <f>IF(AND(ISBLANK(BA614),OR(NOT(ISBLANK(BC614)),NOT(ISBLANK(BD614)))),#N/A,
IF(ISBLANK(BA614),"",
IF(AND(NOT(ISERROR(VLOOKUP(BA614,MonsterTable!$A:$B,MATCH(MonsterTable!$B$1,MonsterTable!$A$1:$B$1,0),0))),OR(ISBLANK(BC614),ISBLANK(BD614))),#N/A,
IFERROR(VLOOKUP(BA614,MonsterTable!$A:$B,MATCH(MonsterTable!$B$1,MonsterTable!$A$1:$B$1,0),0),
IF(OR(NOT(ISBLANK(BC614)),ISBLANK(BD614)),#N/A,
IF(BA614="empty","empty",
VLOOKUP(BA614,MonsterGroupTable!$A:$A,1,0)))))))</f>
        <v/>
      </c>
      <c r="BF614" s="2" t="str">
        <f>IF(AND(ISBLANK(BE614),OR(NOT(ISBLANK(BG614)),NOT(ISBLANK(BH614)))),#N/A,
IF(ISBLANK(BE614),"",
IF(AND(NOT(ISERROR(VLOOKUP(BE614,MonsterTable!$A:$B,MATCH(MonsterTable!$B$1,MonsterTable!$A$1:$B$1,0),0))),OR(ISBLANK(BG614),ISBLANK(BH614))),#N/A,
IFERROR(VLOOKUP(BE614,MonsterTable!$A:$B,MATCH(MonsterTable!$B$1,MonsterTable!$A$1:$B$1,0),0),
IF(OR(NOT(ISBLANK(BG614)),ISBLANK(BH614)),#N/A,
IF(BE614="empty","empty",
VLOOKUP(BE614,MonsterGroupTable!$A:$A,1,0)))))))</f>
        <v/>
      </c>
    </row>
    <row r="615" spans="1:58" x14ac:dyDescent="0.3">
      <c r="A615">
        <v>10614</v>
      </c>
      <c r="B615">
        <f t="shared" si="19"/>
        <v>1.1000000000000001</v>
      </c>
      <c r="C615">
        <f t="shared" si="19"/>
        <v>1.1000000000000001</v>
      </c>
      <c r="F615">
        <v>5460</v>
      </c>
      <c r="G615">
        <v>189280</v>
      </c>
      <c r="H615" t="s">
        <v>29</v>
      </c>
      <c r="I615" t="s">
        <v>30</v>
      </c>
      <c r="J615" t="s">
        <v>85</v>
      </c>
      <c r="K615" t="s">
        <v>86</v>
      </c>
      <c r="L615">
        <v>0</v>
      </c>
      <c r="M615">
        <v>-4.75</v>
      </c>
      <c r="N615">
        <v>-3.5</v>
      </c>
      <c r="O615">
        <v>4.75</v>
      </c>
      <c r="P615">
        <v>3</v>
      </c>
      <c r="Q615">
        <v>-13.5</v>
      </c>
      <c r="R615">
        <v>2.5499999999999998</v>
      </c>
      <c r="S615">
        <v>-6.75</v>
      </c>
      <c r="T615" t="str">
        <f t="shared" si="18"/>
        <v>g101,5</v>
      </c>
      <c r="U615" s="1" t="s">
        <v>78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g101</v>
      </c>
      <c r="X615">
        <v>5</v>
      </c>
      <c r="Z615" s="2" t="str">
        <f>IF(AND(ISBLANK(Y615),OR(NOT(ISBLANK(AA615)),NOT(ISBLANK(AB615)))),#N/A,
IF(ISBLANK(Y615),"",
IF(AND(NOT(ISERROR(VLOOKUP(Y615,MonsterTable!$A:$B,MATCH(MonsterTable!$B$1,MonsterTable!$A$1:$B$1,0),0))),OR(ISBLANK(AA615),ISBLANK(AB615))),#N/A,
IFERROR(VLOOKUP(Y615,MonsterTable!$A:$B,MATCH(MonsterTable!$B$1,MonsterTable!$A$1:$B$1,0),0),
IF(OR(NOT(ISBLANK(AA615)),ISBLANK(AB615)),#N/A,
IF(Y615="empty","empty",
VLOOKUP(Y615,MonsterGroupTable!$A:$A,1,0)))))))</f>
        <v/>
      </c>
      <c r="AD615" s="2" t="str">
        <f>IF(AND(ISBLANK(AC615),OR(NOT(ISBLANK(AE615)),NOT(ISBLANK(AF615)))),#N/A,
IF(ISBLANK(AC615),"",
IF(AND(NOT(ISERROR(VLOOKUP(AC615,MonsterTable!$A:$B,MATCH(MonsterTable!$B$1,MonsterTable!$A$1:$B$1,0),0))),OR(ISBLANK(AE615),ISBLANK(AF615))),#N/A,
IFERROR(VLOOKUP(AC615,MonsterTable!$A:$B,MATCH(MonsterTable!$B$1,MonsterTable!$A$1:$B$1,0),0),
IF(OR(NOT(ISBLANK(AE615)),ISBLANK(AF615)),#N/A,
IF(AC615="empty","empty",
VLOOKUP(AC615,MonsterGroupTable!$A:$A,1,0)))))))</f>
        <v/>
      </c>
      <c r="AH615" s="2" t="str">
        <f>IF(AND(ISBLANK(AG615),OR(NOT(ISBLANK(AI615)),NOT(ISBLANK(AJ615)))),#N/A,
IF(ISBLANK(AG615),"",
IF(AND(NOT(ISERROR(VLOOKUP(AG615,MonsterTable!$A:$B,MATCH(MonsterTable!$B$1,MonsterTable!$A$1:$B$1,0),0))),OR(ISBLANK(AI615),ISBLANK(AJ615))),#N/A,
IFERROR(VLOOKUP(AG615,MonsterTable!$A:$B,MATCH(MonsterTable!$B$1,MonsterTable!$A$1:$B$1,0),0),
IF(OR(NOT(ISBLANK(AI615)),ISBLANK(AJ615)),#N/A,
IF(AG615="empty","empty",
VLOOKUP(AG615,MonsterGroupTable!$A:$A,1,0)))))))</f>
        <v/>
      </c>
      <c r="AL615" s="2" t="str">
        <f>IF(AND(ISBLANK(AK615),OR(NOT(ISBLANK(AM615)),NOT(ISBLANK(AN615)))),#N/A,
IF(ISBLANK(AK615),"",
IF(AND(NOT(ISERROR(VLOOKUP(AK615,MonsterTable!$A:$B,MATCH(MonsterTable!$B$1,MonsterTable!$A$1:$B$1,0),0))),OR(ISBLANK(AM615),ISBLANK(AN615))),#N/A,
IFERROR(VLOOKUP(AK615,MonsterTable!$A:$B,MATCH(MonsterTable!$B$1,MonsterTable!$A$1:$B$1,0),0),
IF(OR(NOT(ISBLANK(AM615)),ISBLANK(AN615)),#N/A,
IF(AK615="empty","empty",
VLOOKUP(AK615,MonsterGroupTable!$A:$A,1,0)))))))</f>
        <v/>
      </c>
      <c r="AP615" s="2" t="str">
        <f>IF(AND(ISBLANK(AO615),OR(NOT(ISBLANK(AQ615)),NOT(ISBLANK(AR615)))),#N/A,
IF(ISBLANK(AO615),"",
IF(AND(NOT(ISERROR(VLOOKUP(AO615,MonsterTable!$A:$B,MATCH(MonsterTable!$B$1,MonsterTable!$A$1:$B$1,0),0))),OR(ISBLANK(AQ615),ISBLANK(AR615))),#N/A,
IFERROR(VLOOKUP(AO615,MonsterTable!$A:$B,MATCH(MonsterTable!$B$1,MonsterTable!$A$1:$B$1,0),0),
IF(OR(NOT(ISBLANK(AQ615)),ISBLANK(AR615)),#N/A,
IF(AO615="empty","empty",
VLOOKUP(AO615,MonsterGroupTable!$A:$A,1,0)))))))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B615" s="2" t="str">
        <f>IF(AND(ISBLANK(BA615),OR(NOT(ISBLANK(BC615)),NOT(ISBLANK(BD615)))),#N/A,
IF(ISBLANK(BA615),"",
IF(AND(NOT(ISERROR(VLOOKUP(BA615,MonsterTable!$A:$B,MATCH(MonsterTable!$B$1,MonsterTable!$A$1:$B$1,0),0))),OR(ISBLANK(BC615),ISBLANK(BD615))),#N/A,
IFERROR(VLOOKUP(BA615,MonsterTable!$A:$B,MATCH(MonsterTable!$B$1,MonsterTable!$A$1:$B$1,0),0),
IF(OR(NOT(ISBLANK(BC615)),ISBLANK(BD615)),#N/A,
IF(BA615="empty","empty",
VLOOKUP(BA615,MonsterGroupTable!$A:$A,1,0)))))))</f>
        <v/>
      </c>
      <c r="BF615" s="2" t="str">
        <f>IF(AND(ISBLANK(BE615),OR(NOT(ISBLANK(BG615)),NOT(ISBLANK(BH615)))),#N/A,
IF(ISBLANK(BE615),"",
IF(AND(NOT(ISERROR(VLOOKUP(BE615,MonsterTable!$A:$B,MATCH(MonsterTable!$B$1,MonsterTable!$A$1:$B$1,0),0))),OR(ISBLANK(BG615),ISBLANK(BH615))),#N/A,
IFERROR(VLOOKUP(BE615,MonsterTable!$A:$B,MATCH(MonsterTable!$B$1,MonsterTable!$A$1:$B$1,0),0),
IF(OR(NOT(ISBLANK(BG615)),ISBLANK(BH615)),#N/A,
IF(BE615="empty","empty",
VLOOKUP(BE615,MonsterGroupTable!$A:$A,1,0)))))))</f>
        <v/>
      </c>
    </row>
    <row r="616" spans="1:58" x14ac:dyDescent="0.3">
      <c r="A616">
        <v>10615</v>
      </c>
      <c r="B616">
        <f t="shared" si="19"/>
        <v>1.1000000000000001</v>
      </c>
      <c r="C616">
        <f t="shared" si="19"/>
        <v>1.1000000000000001</v>
      </c>
      <c r="F616">
        <v>5460</v>
      </c>
      <c r="G616">
        <v>190190</v>
      </c>
      <c r="H616" t="s">
        <v>29</v>
      </c>
      <c r="I616" t="s">
        <v>30</v>
      </c>
      <c r="J616" t="s">
        <v>85</v>
      </c>
      <c r="K616" t="s">
        <v>86</v>
      </c>
      <c r="L616">
        <v>0</v>
      </c>
      <c r="M616">
        <v>-4.75</v>
      </c>
      <c r="N616">
        <v>-3.5</v>
      </c>
      <c r="O616">
        <v>4.75</v>
      </c>
      <c r="P616">
        <v>3</v>
      </c>
      <c r="Q616">
        <v>-13.5</v>
      </c>
      <c r="R616">
        <v>2.5499999999999998</v>
      </c>
      <c r="S616">
        <v>-6.75</v>
      </c>
      <c r="T616" t="str">
        <f t="shared" si="18"/>
        <v>g101,5</v>
      </c>
      <c r="U616" s="1" t="s">
        <v>78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g101</v>
      </c>
      <c r="X616">
        <v>5</v>
      </c>
      <c r="Z616" s="2" t="str">
        <f>IF(AND(ISBLANK(Y616),OR(NOT(ISBLANK(AA616)),NOT(ISBLANK(AB616)))),#N/A,
IF(ISBLANK(Y616),"",
IF(AND(NOT(ISERROR(VLOOKUP(Y616,MonsterTable!$A:$B,MATCH(MonsterTable!$B$1,MonsterTable!$A$1:$B$1,0),0))),OR(ISBLANK(AA616),ISBLANK(AB616))),#N/A,
IFERROR(VLOOKUP(Y616,MonsterTable!$A:$B,MATCH(MonsterTable!$B$1,MonsterTable!$A$1:$B$1,0),0),
IF(OR(NOT(ISBLANK(AA616)),ISBLANK(AB616)),#N/A,
IF(Y616="empty","empty",
VLOOKUP(Y616,MonsterGroupTable!$A:$A,1,0)))))))</f>
        <v/>
      </c>
      <c r="AD616" s="2" t="str">
        <f>IF(AND(ISBLANK(AC616),OR(NOT(ISBLANK(AE616)),NOT(ISBLANK(AF616)))),#N/A,
IF(ISBLANK(AC616),"",
IF(AND(NOT(ISERROR(VLOOKUP(AC616,MonsterTable!$A:$B,MATCH(MonsterTable!$B$1,MonsterTable!$A$1:$B$1,0),0))),OR(ISBLANK(AE616),ISBLANK(AF616))),#N/A,
IFERROR(VLOOKUP(AC616,MonsterTable!$A:$B,MATCH(MonsterTable!$B$1,MonsterTable!$A$1:$B$1,0),0),
IF(OR(NOT(ISBLANK(AE616)),ISBLANK(AF616)),#N/A,
IF(AC616="empty","empty",
VLOOKUP(AC616,MonsterGroupTable!$A:$A,1,0)))))))</f>
        <v/>
      </c>
      <c r="AH616" s="2" t="str">
        <f>IF(AND(ISBLANK(AG616),OR(NOT(ISBLANK(AI616)),NOT(ISBLANK(AJ616)))),#N/A,
IF(ISBLANK(AG616),"",
IF(AND(NOT(ISERROR(VLOOKUP(AG616,MonsterTable!$A:$B,MATCH(MonsterTable!$B$1,MonsterTable!$A$1:$B$1,0),0))),OR(ISBLANK(AI616),ISBLANK(AJ616))),#N/A,
IFERROR(VLOOKUP(AG616,MonsterTable!$A:$B,MATCH(MonsterTable!$B$1,MonsterTable!$A$1:$B$1,0),0),
IF(OR(NOT(ISBLANK(AI616)),ISBLANK(AJ616)),#N/A,
IF(AG616="empty","empty",
VLOOKUP(AG616,MonsterGroupTable!$A:$A,1,0)))))))</f>
        <v/>
      </c>
      <c r="AL616" s="2" t="str">
        <f>IF(AND(ISBLANK(AK616),OR(NOT(ISBLANK(AM616)),NOT(ISBLANK(AN616)))),#N/A,
IF(ISBLANK(AK616),"",
IF(AND(NOT(ISERROR(VLOOKUP(AK616,MonsterTable!$A:$B,MATCH(MonsterTable!$B$1,MonsterTable!$A$1:$B$1,0),0))),OR(ISBLANK(AM616),ISBLANK(AN616))),#N/A,
IFERROR(VLOOKUP(AK616,MonsterTable!$A:$B,MATCH(MonsterTable!$B$1,MonsterTable!$A$1:$B$1,0),0),
IF(OR(NOT(ISBLANK(AM616)),ISBLANK(AN616)),#N/A,
IF(AK616="empty","empty",
VLOOKUP(AK616,MonsterGroupTable!$A:$A,1,0)))))))</f>
        <v/>
      </c>
      <c r="AP616" s="2" t="str">
        <f>IF(AND(ISBLANK(AO616),OR(NOT(ISBLANK(AQ616)),NOT(ISBLANK(AR616)))),#N/A,
IF(ISBLANK(AO616),"",
IF(AND(NOT(ISERROR(VLOOKUP(AO616,MonsterTable!$A:$B,MATCH(MonsterTable!$B$1,MonsterTable!$A$1:$B$1,0),0))),OR(ISBLANK(AQ616),ISBLANK(AR616))),#N/A,
IFERROR(VLOOKUP(AO616,MonsterTable!$A:$B,MATCH(MonsterTable!$B$1,MonsterTable!$A$1:$B$1,0),0),
IF(OR(NOT(ISBLANK(AQ616)),ISBLANK(AR616)),#N/A,
IF(AO616="empty","empty",
VLOOKUP(AO616,MonsterGroupTable!$A:$A,1,0)))))))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B616" s="2" t="str">
        <f>IF(AND(ISBLANK(BA616),OR(NOT(ISBLANK(BC616)),NOT(ISBLANK(BD616)))),#N/A,
IF(ISBLANK(BA616),"",
IF(AND(NOT(ISERROR(VLOOKUP(BA616,MonsterTable!$A:$B,MATCH(MonsterTable!$B$1,MonsterTable!$A$1:$B$1,0),0))),OR(ISBLANK(BC616),ISBLANK(BD616))),#N/A,
IFERROR(VLOOKUP(BA616,MonsterTable!$A:$B,MATCH(MonsterTable!$B$1,MonsterTable!$A$1:$B$1,0),0),
IF(OR(NOT(ISBLANK(BC616)),ISBLANK(BD616)),#N/A,
IF(BA616="empty","empty",
VLOOKUP(BA616,MonsterGroupTable!$A:$A,1,0)))))))</f>
        <v/>
      </c>
      <c r="BF616" s="2" t="str">
        <f>IF(AND(ISBLANK(BE616),OR(NOT(ISBLANK(BG616)),NOT(ISBLANK(BH616)))),#N/A,
IF(ISBLANK(BE616),"",
IF(AND(NOT(ISERROR(VLOOKUP(BE616,MonsterTable!$A:$B,MATCH(MonsterTable!$B$1,MonsterTable!$A$1:$B$1,0),0))),OR(ISBLANK(BG616),ISBLANK(BH616))),#N/A,
IFERROR(VLOOKUP(BE616,MonsterTable!$A:$B,MATCH(MonsterTable!$B$1,MonsterTable!$A$1:$B$1,0),0),
IF(OR(NOT(ISBLANK(BG616)),ISBLANK(BH616)),#N/A,
IF(BE616="empty","empty",
VLOOKUP(BE616,MonsterGroupTable!$A:$A,1,0)))))))</f>
        <v/>
      </c>
    </row>
    <row r="617" spans="1:58" x14ac:dyDescent="0.3">
      <c r="A617">
        <v>10616</v>
      </c>
      <c r="B617">
        <f t="shared" si="19"/>
        <v>1.1000000000000001</v>
      </c>
      <c r="C617">
        <f t="shared" si="19"/>
        <v>1.1000000000000001</v>
      </c>
      <c r="F617">
        <v>5460</v>
      </c>
      <c r="G617">
        <v>191100</v>
      </c>
      <c r="H617" t="s">
        <v>29</v>
      </c>
      <c r="I617" t="s">
        <v>30</v>
      </c>
      <c r="J617" t="s">
        <v>85</v>
      </c>
      <c r="K617" t="s">
        <v>86</v>
      </c>
      <c r="L617">
        <v>0</v>
      </c>
      <c r="M617">
        <v>-4.75</v>
      </c>
      <c r="N617">
        <v>-3.5</v>
      </c>
      <c r="O617">
        <v>4.75</v>
      </c>
      <c r="P617">
        <v>3</v>
      </c>
      <c r="Q617">
        <v>-13.5</v>
      </c>
      <c r="R617">
        <v>2.5499999999999998</v>
      </c>
      <c r="S617">
        <v>-6.75</v>
      </c>
      <c r="T617" t="str">
        <f t="shared" si="18"/>
        <v>g101,5</v>
      </c>
      <c r="U617" s="1" t="s">
        <v>78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g101</v>
      </c>
      <c r="X617">
        <v>5</v>
      </c>
      <c r="Z617" s="2" t="str">
        <f>IF(AND(ISBLANK(Y617),OR(NOT(ISBLANK(AA617)),NOT(ISBLANK(AB617)))),#N/A,
IF(ISBLANK(Y617),"",
IF(AND(NOT(ISERROR(VLOOKUP(Y617,MonsterTable!$A:$B,MATCH(MonsterTable!$B$1,MonsterTable!$A$1:$B$1,0),0))),OR(ISBLANK(AA617),ISBLANK(AB617))),#N/A,
IFERROR(VLOOKUP(Y617,MonsterTable!$A:$B,MATCH(MonsterTable!$B$1,MonsterTable!$A$1:$B$1,0),0),
IF(OR(NOT(ISBLANK(AA617)),ISBLANK(AB617)),#N/A,
IF(Y617="empty","empty",
VLOOKUP(Y617,MonsterGroupTable!$A:$A,1,0)))))))</f>
        <v/>
      </c>
      <c r="AD617" s="2" t="str">
        <f>IF(AND(ISBLANK(AC617),OR(NOT(ISBLANK(AE617)),NOT(ISBLANK(AF617)))),#N/A,
IF(ISBLANK(AC617),"",
IF(AND(NOT(ISERROR(VLOOKUP(AC617,MonsterTable!$A:$B,MATCH(MonsterTable!$B$1,MonsterTable!$A$1:$B$1,0),0))),OR(ISBLANK(AE617),ISBLANK(AF617))),#N/A,
IFERROR(VLOOKUP(AC617,MonsterTable!$A:$B,MATCH(MonsterTable!$B$1,MonsterTable!$A$1:$B$1,0),0),
IF(OR(NOT(ISBLANK(AE617)),ISBLANK(AF617)),#N/A,
IF(AC617="empty","empty",
VLOOKUP(AC617,MonsterGroupTable!$A:$A,1,0)))))))</f>
        <v/>
      </c>
      <c r="AH617" s="2" t="str">
        <f>IF(AND(ISBLANK(AG617),OR(NOT(ISBLANK(AI617)),NOT(ISBLANK(AJ617)))),#N/A,
IF(ISBLANK(AG617),"",
IF(AND(NOT(ISERROR(VLOOKUP(AG617,MonsterTable!$A:$B,MATCH(MonsterTable!$B$1,MonsterTable!$A$1:$B$1,0),0))),OR(ISBLANK(AI617),ISBLANK(AJ617))),#N/A,
IFERROR(VLOOKUP(AG617,MonsterTable!$A:$B,MATCH(MonsterTable!$B$1,MonsterTable!$A$1:$B$1,0),0),
IF(OR(NOT(ISBLANK(AI617)),ISBLANK(AJ617)),#N/A,
IF(AG617="empty","empty",
VLOOKUP(AG617,MonsterGroupTable!$A:$A,1,0)))))))</f>
        <v/>
      </c>
      <c r="AL617" s="2" t="str">
        <f>IF(AND(ISBLANK(AK617),OR(NOT(ISBLANK(AM617)),NOT(ISBLANK(AN617)))),#N/A,
IF(ISBLANK(AK617),"",
IF(AND(NOT(ISERROR(VLOOKUP(AK617,MonsterTable!$A:$B,MATCH(MonsterTable!$B$1,MonsterTable!$A$1:$B$1,0),0))),OR(ISBLANK(AM617),ISBLANK(AN617))),#N/A,
IFERROR(VLOOKUP(AK617,MonsterTable!$A:$B,MATCH(MonsterTable!$B$1,MonsterTable!$A$1:$B$1,0),0),
IF(OR(NOT(ISBLANK(AM617)),ISBLANK(AN617)),#N/A,
IF(AK617="empty","empty",
VLOOKUP(AK617,MonsterGroupTable!$A:$A,1,0)))))))</f>
        <v/>
      </c>
      <c r="AP617" s="2" t="str">
        <f>IF(AND(ISBLANK(AO617),OR(NOT(ISBLANK(AQ617)),NOT(ISBLANK(AR617)))),#N/A,
IF(ISBLANK(AO617),"",
IF(AND(NOT(ISERROR(VLOOKUP(AO617,MonsterTable!$A:$B,MATCH(MonsterTable!$B$1,MonsterTable!$A$1:$B$1,0),0))),OR(ISBLANK(AQ617),ISBLANK(AR617))),#N/A,
IFERROR(VLOOKUP(AO617,MonsterTable!$A:$B,MATCH(MonsterTable!$B$1,MonsterTable!$A$1:$B$1,0),0),
IF(OR(NOT(ISBLANK(AQ617)),ISBLANK(AR617)),#N/A,
IF(AO617="empty","empty",
VLOOKUP(AO617,MonsterGroupTable!$A:$A,1,0)))))))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B617" s="2" t="str">
        <f>IF(AND(ISBLANK(BA617),OR(NOT(ISBLANK(BC617)),NOT(ISBLANK(BD617)))),#N/A,
IF(ISBLANK(BA617),"",
IF(AND(NOT(ISERROR(VLOOKUP(BA617,MonsterTable!$A:$B,MATCH(MonsterTable!$B$1,MonsterTable!$A$1:$B$1,0),0))),OR(ISBLANK(BC617),ISBLANK(BD617))),#N/A,
IFERROR(VLOOKUP(BA617,MonsterTable!$A:$B,MATCH(MonsterTable!$B$1,MonsterTable!$A$1:$B$1,0),0),
IF(OR(NOT(ISBLANK(BC617)),ISBLANK(BD617)),#N/A,
IF(BA617="empty","empty",
VLOOKUP(BA617,MonsterGroupTable!$A:$A,1,0)))))))</f>
        <v/>
      </c>
      <c r="BF617" s="2" t="str">
        <f>IF(AND(ISBLANK(BE617),OR(NOT(ISBLANK(BG617)),NOT(ISBLANK(BH617)))),#N/A,
IF(ISBLANK(BE617),"",
IF(AND(NOT(ISERROR(VLOOKUP(BE617,MonsterTable!$A:$B,MATCH(MonsterTable!$B$1,MonsterTable!$A$1:$B$1,0),0))),OR(ISBLANK(BG617),ISBLANK(BH617))),#N/A,
IFERROR(VLOOKUP(BE617,MonsterTable!$A:$B,MATCH(MonsterTable!$B$1,MonsterTable!$A$1:$B$1,0),0),
IF(OR(NOT(ISBLANK(BG617)),ISBLANK(BH617)),#N/A,
IF(BE617="empty","empty",
VLOOKUP(BE617,MonsterGroupTable!$A:$A,1,0)))))))</f>
        <v/>
      </c>
    </row>
    <row r="618" spans="1:58" x14ac:dyDescent="0.3">
      <c r="A618">
        <v>10617</v>
      </c>
      <c r="B618">
        <f t="shared" si="19"/>
        <v>1.1000000000000001</v>
      </c>
      <c r="C618">
        <f t="shared" si="19"/>
        <v>1.1000000000000001</v>
      </c>
      <c r="F618">
        <v>5460</v>
      </c>
      <c r="G618">
        <v>192010</v>
      </c>
      <c r="H618" t="s">
        <v>29</v>
      </c>
      <c r="I618" t="s">
        <v>30</v>
      </c>
      <c r="J618" t="s">
        <v>85</v>
      </c>
      <c r="K618" t="s">
        <v>86</v>
      </c>
      <c r="L618">
        <v>0</v>
      </c>
      <c r="M618">
        <v>-4.75</v>
      </c>
      <c r="N618">
        <v>-3.5</v>
      </c>
      <c r="O618">
        <v>4.75</v>
      </c>
      <c r="P618">
        <v>3</v>
      </c>
      <c r="Q618">
        <v>-13.5</v>
      </c>
      <c r="R618">
        <v>2.5499999999999998</v>
      </c>
      <c r="S618">
        <v>-6.75</v>
      </c>
      <c r="T618" t="str">
        <f t="shared" si="18"/>
        <v>g101,5</v>
      </c>
      <c r="U618" s="1" t="s">
        <v>78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g101</v>
      </c>
      <c r="X618">
        <v>5</v>
      </c>
      <c r="Z618" s="2" t="str">
        <f>IF(AND(ISBLANK(Y618),OR(NOT(ISBLANK(AA618)),NOT(ISBLANK(AB618)))),#N/A,
IF(ISBLANK(Y618),"",
IF(AND(NOT(ISERROR(VLOOKUP(Y618,MonsterTable!$A:$B,MATCH(MonsterTable!$B$1,MonsterTable!$A$1:$B$1,0),0))),OR(ISBLANK(AA618),ISBLANK(AB618))),#N/A,
IFERROR(VLOOKUP(Y618,MonsterTable!$A:$B,MATCH(MonsterTable!$B$1,MonsterTable!$A$1:$B$1,0),0),
IF(OR(NOT(ISBLANK(AA618)),ISBLANK(AB618)),#N/A,
IF(Y618="empty","empty",
VLOOKUP(Y618,MonsterGroupTable!$A:$A,1,0)))))))</f>
        <v/>
      </c>
      <c r="AD618" s="2" t="str">
        <f>IF(AND(ISBLANK(AC618),OR(NOT(ISBLANK(AE618)),NOT(ISBLANK(AF618)))),#N/A,
IF(ISBLANK(AC618),"",
IF(AND(NOT(ISERROR(VLOOKUP(AC618,MonsterTable!$A:$B,MATCH(MonsterTable!$B$1,MonsterTable!$A$1:$B$1,0),0))),OR(ISBLANK(AE618),ISBLANK(AF618))),#N/A,
IFERROR(VLOOKUP(AC618,MonsterTable!$A:$B,MATCH(MonsterTable!$B$1,MonsterTable!$A$1:$B$1,0),0),
IF(OR(NOT(ISBLANK(AE618)),ISBLANK(AF618)),#N/A,
IF(AC618="empty","empty",
VLOOKUP(AC618,MonsterGroupTable!$A:$A,1,0)))))))</f>
        <v/>
      </c>
      <c r="AH618" s="2" t="str">
        <f>IF(AND(ISBLANK(AG618),OR(NOT(ISBLANK(AI618)),NOT(ISBLANK(AJ618)))),#N/A,
IF(ISBLANK(AG618),"",
IF(AND(NOT(ISERROR(VLOOKUP(AG618,MonsterTable!$A:$B,MATCH(MonsterTable!$B$1,MonsterTable!$A$1:$B$1,0),0))),OR(ISBLANK(AI618),ISBLANK(AJ618))),#N/A,
IFERROR(VLOOKUP(AG618,MonsterTable!$A:$B,MATCH(MonsterTable!$B$1,MonsterTable!$A$1:$B$1,0),0),
IF(OR(NOT(ISBLANK(AI618)),ISBLANK(AJ618)),#N/A,
IF(AG618="empty","empty",
VLOOKUP(AG618,MonsterGroupTable!$A:$A,1,0)))))))</f>
        <v/>
      </c>
      <c r="AL618" s="2" t="str">
        <f>IF(AND(ISBLANK(AK618),OR(NOT(ISBLANK(AM618)),NOT(ISBLANK(AN618)))),#N/A,
IF(ISBLANK(AK618),"",
IF(AND(NOT(ISERROR(VLOOKUP(AK618,MonsterTable!$A:$B,MATCH(MonsterTable!$B$1,MonsterTable!$A$1:$B$1,0),0))),OR(ISBLANK(AM618),ISBLANK(AN618))),#N/A,
IFERROR(VLOOKUP(AK618,MonsterTable!$A:$B,MATCH(MonsterTable!$B$1,MonsterTable!$A$1:$B$1,0),0),
IF(OR(NOT(ISBLANK(AM618)),ISBLANK(AN618)),#N/A,
IF(AK618="empty","empty",
VLOOKUP(AK618,MonsterGroupTable!$A:$A,1,0)))))))</f>
        <v/>
      </c>
      <c r="AP618" s="2" t="str">
        <f>IF(AND(ISBLANK(AO618),OR(NOT(ISBLANK(AQ618)),NOT(ISBLANK(AR618)))),#N/A,
IF(ISBLANK(AO618),"",
IF(AND(NOT(ISERROR(VLOOKUP(AO618,MonsterTable!$A:$B,MATCH(MonsterTable!$B$1,MonsterTable!$A$1:$B$1,0),0))),OR(ISBLANK(AQ618),ISBLANK(AR618))),#N/A,
IFERROR(VLOOKUP(AO618,MonsterTable!$A:$B,MATCH(MonsterTable!$B$1,MonsterTable!$A$1:$B$1,0),0),
IF(OR(NOT(ISBLANK(AQ618)),ISBLANK(AR618)),#N/A,
IF(AO618="empty","empty",
VLOOKUP(AO618,MonsterGroupTable!$A:$A,1,0)))))))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B618" s="2" t="str">
        <f>IF(AND(ISBLANK(BA618),OR(NOT(ISBLANK(BC618)),NOT(ISBLANK(BD618)))),#N/A,
IF(ISBLANK(BA618),"",
IF(AND(NOT(ISERROR(VLOOKUP(BA618,MonsterTable!$A:$B,MATCH(MonsterTable!$B$1,MonsterTable!$A$1:$B$1,0),0))),OR(ISBLANK(BC618),ISBLANK(BD618))),#N/A,
IFERROR(VLOOKUP(BA618,MonsterTable!$A:$B,MATCH(MonsterTable!$B$1,MonsterTable!$A$1:$B$1,0),0),
IF(OR(NOT(ISBLANK(BC618)),ISBLANK(BD618)),#N/A,
IF(BA618="empty","empty",
VLOOKUP(BA618,MonsterGroupTable!$A:$A,1,0)))))))</f>
        <v/>
      </c>
      <c r="BF618" s="2" t="str">
        <f>IF(AND(ISBLANK(BE618),OR(NOT(ISBLANK(BG618)),NOT(ISBLANK(BH618)))),#N/A,
IF(ISBLANK(BE618),"",
IF(AND(NOT(ISERROR(VLOOKUP(BE618,MonsterTable!$A:$B,MATCH(MonsterTable!$B$1,MonsterTable!$A$1:$B$1,0),0))),OR(ISBLANK(BG618),ISBLANK(BH618))),#N/A,
IFERROR(VLOOKUP(BE618,MonsterTable!$A:$B,MATCH(MonsterTable!$B$1,MonsterTable!$A$1:$B$1,0),0),
IF(OR(NOT(ISBLANK(BG618)),ISBLANK(BH618)),#N/A,
IF(BE618="empty","empty",
VLOOKUP(BE618,MonsterGroupTable!$A:$A,1,0)))))))</f>
        <v/>
      </c>
    </row>
    <row r="619" spans="1:58" x14ac:dyDescent="0.3">
      <c r="A619">
        <v>10618</v>
      </c>
      <c r="B619">
        <f t="shared" si="19"/>
        <v>1.1000000000000001</v>
      </c>
      <c r="C619">
        <f t="shared" si="19"/>
        <v>1.1000000000000001</v>
      </c>
      <c r="F619">
        <v>5460</v>
      </c>
      <c r="G619">
        <v>192920</v>
      </c>
      <c r="H619" t="s">
        <v>29</v>
      </c>
      <c r="I619" t="s">
        <v>30</v>
      </c>
      <c r="J619" t="s">
        <v>85</v>
      </c>
      <c r="K619" t="s">
        <v>86</v>
      </c>
      <c r="L619">
        <v>0</v>
      </c>
      <c r="M619">
        <v>-4.75</v>
      </c>
      <c r="N619">
        <v>-3.5</v>
      </c>
      <c r="O619">
        <v>4.75</v>
      </c>
      <c r="P619">
        <v>3</v>
      </c>
      <c r="Q619">
        <v>-13.5</v>
      </c>
      <c r="R619">
        <v>2.5499999999999998</v>
      </c>
      <c r="S619">
        <v>-6.75</v>
      </c>
      <c r="T619" t="str">
        <f t="shared" si="18"/>
        <v>g101,5</v>
      </c>
      <c r="U619" s="1" t="s">
        <v>78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g101</v>
      </c>
      <c r="X619">
        <v>5</v>
      </c>
      <c r="Z619" s="2" t="str">
        <f>IF(AND(ISBLANK(Y619),OR(NOT(ISBLANK(AA619)),NOT(ISBLANK(AB619)))),#N/A,
IF(ISBLANK(Y619),"",
IF(AND(NOT(ISERROR(VLOOKUP(Y619,MonsterTable!$A:$B,MATCH(MonsterTable!$B$1,MonsterTable!$A$1:$B$1,0),0))),OR(ISBLANK(AA619),ISBLANK(AB619))),#N/A,
IFERROR(VLOOKUP(Y619,MonsterTable!$A:$B,MATCH(MonsterTable!$B$1,MonsterTable!$A$1:$B$1,0),0),
IF(OR(NOT(ISBLANK(AA619)),ISBLANK(AB619)),#N/A,
IF(Y619="empty","empty",
VLOOKUP(Y619,MonsterGroupTable!$A:$A,1,0)))))))</f>
        <v/>
      </c>
      <c r="AD619" s="2" t="str">
        <f>IF(AND(ISBLANK(AC619),OR(NOT(ISBLANK(AE619)),NOT(ISBLANK(AF619)))),#N/A,
IF(ISBLANK(AC619),"",
IF(AND(NOT(ISERROR(VLOOKUP(AC619,MonsterTable!$A:$B,MATCH(MonsterTable!$B$1,MonsterTable!$A$1:$B$1,0),0))),OR(ISBLANK(AE619),ISBLANK(AF619))),#N/A,
IFERROR(VLOOKUP(AC619,MonsterTable!$A:$B,MATCH(MonsterTable!$B$1,MonsterTable!$A$1:$B$1,0),0),
IF(OR(NOT(ISBLANK(AE619)),ISBLANK(AF619)),#N/A,
IF(AC619="empty","empty",
VLOOKUP(AC619,MonsterGroupTable!$A:$A,1,0)))))))</f>
        <v/>
      </c>
      <c r="AH619" s="2" t="str">
        <f>IF(AND(ISBLANK(AG619),OR(NOT(ISBLANK(AI619)),NOT(ISBLANK(AJ619)))),#N/A,
IF(ISBLANK(AG619),"",
IF(AND(NOT(ISERROR(VLOOKUP(AG619,MonsterTable!$A:$B,MATCH(MonsterTable!$B$1,MonsterTable!$A$1:$B$1,0),0))),OR(ISBLANK(AI619),ISBLANK(AJ619))),#N/A,
IFERROR(VLOOKUP(AG619,MonsterTable!$A:$B,MATCH(MonsterTable!$B$1,MonsterTable!$A$1:$B$1,0),0),
IF(OR(NOT(ISBLANK(AI619)),ISBLANK(AJ619)),#N/A,
IF(AG619="empty","empty",
VLOOKUP(AG619,MonsterGroupTable!$A:$A,1,0)))))))</f>
        <v/>
      </c>
      <c r="AL619" s="2" t="str">
        <f>IF(AND(ISBLANK(AK619),OR(NOT(ISBLANK(AM619)),NOT(ISBLANK(AN619)))),#N/A,
IF(ISBLANK(AK619),"",
IF(AND(NOT(ISERROR(VLOOKUP(AK619,MonsterTable!$A:$B,MATCH(MonsterTable!$B$1,MonsterTable!$A$1:$B$1,0),0))),OR(ISBLANK(AM619),ISBLANK(AN619))),#N/A,
IFERROR(VLOOKUP(AK619,MonsterTable!$A:$B,MATCH(MonsterTable!$B$1,MonsterTable!$A$1:$B$1,0),0),
IF(OR(NOT(ISBLANK(AM619)),ISBLANK(AN619)),#N/A,
IF(AK619="empty","empty",
VLOOKUP(AK619,MonsterGroupTable!$A:$A,1,0)))))))</f>
        <v/>
      </c>
      <c r="AP619" s="2" t="str">
        <f>IF(AND(ISBLANK(AO619),OR(NOT(ISBLANK(AQ619)),NOT(ISBLANK(AR619)))),#N/A,
IF(ISBLANK(AO619),"",
IF(AND(NOT(ISERROR(VLOOKUP(AO619,MonsterTable!$A:$B,MATCH(MonsterTable!$B$1,MonsterTable!$A$1:$B$1,0),0))),OR(ISBLANK(AQ619),ISBLANK(AR619))),#N/A,
IFERROR(VLOOKUP(AO619,MonsterTable!$A:$B,MATCH(MonsterTable!$B$1,MonsterTable!$A$1:$B$1,0),0),
IF(OR(NOT(ISBLANK(AQ619)),ISBLANK(AR619)),#N/A,
IF(AO619="empty","empty",
VLOOKUP(AO619,MonsterGroupTable!$A:$A,1,0)))))))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B619" s="2" t="str">
        <f>IF(AND(ISBLANK(BA619),OR(NOT(ISBLANK(BC619)),NOT(ISBLANK(BD619)))),#N/A,
IF(ISBLANK(BA619),"",
IF(AND(NOT(ISERROR(VLOOKUP(BA619,MonsterTable!$A:$B,MATCH(MonsterTable!$B$1,MonsterTable!$A$1:$B$1,0),0))),OR(ISBLANK(BC619),ISBLANK(BD619))),#N/A,
IFERROR(VLOOKUP(BA619,MonsterTable!$A:$B,MATCH(MonsterTable!$B$1,MonsterTable!$A$1:$B$1,0),0),
IF(OR(NOT(ISBLANK(BC619)),ISBLANK(BD619)),#N/A,
IF(BA619="empty","empty",
VLOOKUP(BA619,MonsterGroupTable!$A:$A,1,0)))))))</f>
        <v/>
      </c>
      <c r="BF619" s="2" t="str">
        <f>IF(AND(ISBLANK(BE619),OR(NOT(ISBLANK(BG619)),NOT(ISBLANK(BH619)))),#N/A,
IF(ISBLANK(BE619),"",
IF(AND(NOT(ISERROR(VLOOKUP(BE619,MonsterTable!$A:$B,MATCH(MonsterTable!$B$1,MonsterTable!$A$1:$B$1,0),0))),OR(ISBLANK(BG619),ISBLANK(BH619))),#N/A,
IFERROR(VLOOKUP(BE619,MonsterTable!$A:$B,MATCH(MonsterTable!$B$1,MonsterTable!$A$1:$B$1,0),0),
IF(OR(NOT(ISBLANK(BG619)),ISBLANK(BH619)),#N/A,
IF(BE619="empty","empty",
VLOOKUP(BE619,MonsterGroupTable!$A:$A,1,0)))))))</f>
        <v/>
      </c>
    </row>
    <row r="620" spans="1:58" x14ac:dyDescent="0.3">
      <c r="A620">
        <v>10619</v>
      </c>
      <c r="B620">
        <f t="shared" si="19"/>
        <v>1.1000000000000001</v>
      </c>
      <c r="C620">
        <f t="shared" si="19"/>
        <v>1.1000000000000001</v>
      </c>
      <c r="F620">
        <v>5460</v>
      </c>
      <c r="G620">
        <v>193830</v>
      </c>
      <c r="H620" t="s">
        <v>29</v>
      </c>
      <c r="I620" t="s">
        <v>30</v>
      </c>
      <c r="J620" t="s">
        <v>85</v>
      </c>
      <c r="K620" t="s">
        <v>86</v>
      </c>
      <c r="L620">
        <v>0</v>
      </c>
      <c r="M620">
        <v>-4.75</v>
      </c>
      <c r="N620">
        <v>-3.5</v>
      </c>
      <c r="O620">
        <v>4.75</v>
      </c>
      <c r="P620">
        <v>3</v>
      </c>
      <c r="Q620">
        <v>-13.5</v>
      </c>
      <c r="R620">
        <v>2.5499999999999998</v>
      </c>
      <c r="S620">
        <v>-6.75</v>
      </c>
      <c r="T620" t="str">
        <f t="shared" si="18"/>
        <v>g101,5</v>
      </c>
      <c r="U620" s="1" t="s">
        <v>78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g101</v>
      </c>
      <c r="X620">
        <v>5</v>
      </c>
      <c r="Z620" s="2" t="str">
        <f>IF(AND(ISBLANK(Y620),OR(NOT(ISBLANK(AA620)),NOT(ISBLANK(AB620)))),#N/A,
IF(ISBLANK(Y620),"",
IF(AND(NOT(ISERROR(VLOOKUP(Y620,MonsterTable!$A:$B,MATCH(MonsterTable!$B$1,MonsterTable!$A$1:$B$1,0),0))),OR(ISBLANK(AA620),ISBLANK(AB620))),#N/A,
IFERROR(VLOOKUP(Y620,MonsterTable!$A:$B,MATCH(MonsterTable!$B$1,MonsterTable!$A$1:$B$1,0),0),
IF(OR(NOT(ISBLANK(AA620)),ISBLANK(AB620)),#N/A,
IF(Y620="empty","empty",
VLOOKUP(Y620,MonsterGroupTable!$A:$A,1,0)))))))</f>
        <v/>
      </c>
      <c r="AD620" s="2" t="str">
        <f>IF(AND(ISBLANK(AC620),OR(NOT(ISBLANK(AE620)),NOT(ISBLANK(AF620)))),#N/A,
IF(ISBLANK(AC620),"",
IF(AND(NOT(ISERROR(VLOOKUP(AC620,MonsterTable!$A:$B,MATCH(MonsterTable!$B$1,MonsterTable!$A$1:$B$1,0),0))),OR(ISBLANK(AE620),ISBLANK(AF620))),#N/A,
IFERROR(VLOOKUP(AC620,MonsterTable!$A:$B,MATCH(MonsterTable!$B$1,MonsterTable!$A$1:$B$1,0),0),
IF(OR(NOT(ISBLANK(AE620)),ISBLANK(AF620)),#N/A,
IF(AC620="empty","empty",
VLOOKUP(AC620,MonsterGroupTable!$A:$A,1,0)))))))</f>
        <v/>
      </c>
      <c r="AH620" s="2" t="str">
        <f>IF(AND(ISBLANK(AG620),OR(NOT(ISBLANK(AI620)),NOT(ISBLANK(AJ620)))),#N/A,
IF(ISBLANK(AG620),"",
IF(AND(NOT(ISERROR(VLOOKUP(AG620,MonsterTable!$A:$B,MATCH(MonsterTable!$B$1,MonsterTable!$A$1:$B$1,0),0))),OR(ISBLANK(AI620),ISBLANK(AJ620))),#N/A,
IFERROR(VLOOKUP(AG620,MonsterTable!$A:$B,MATCH(MonsterTable!$B$1,MonsterTable!$A$1:$B$1,0),0),
IF(OR(NOT(ISBLANK(AI620)),ISBLANK(AJ620)),#N/A,
IF(AG620="empty","empty",
VLOOKUP(AG620,MonsterGroupTable!$A:$A,1,0)))))))</f>
        <v/>
      </c>
      <c r="AL620" s="2" t="str">
        <f>IF(AND(ISBLANK(AK620),OR(NOT(ISBLANK(AM620)),NOT(ISBLANK(AN620)))),#N/A,
IF(ISBLANK(AK620),"",
IF(AND(NOT(ISERROR(VLOOKUP(AK620,MonsterTable!$A:$B,MATCH(MonsterTable!$B$1,MonsterTable!$A$1:$B$1,0),0))),OR(ISBLANK(AM620),ISBLANK(AN620))),#N/A,
IFERROR(VLOOKUP(AK620,MonsterTable!$A:$B,MATCH(MonsterTable!$B$1,MonsterTable!$A$1:$B$1,0),0),
IF(OR(NOT(ISBLANK(AM620)),ISBLANK(AN620)),#N/A,
IF(AK620="empty","empty",
VLOOKUP(AK620,MonsterGroupTable!$A:$A,1,0)))))))</f>
        <v/>
      </c>
      <c r="AP620" s="2" t="str">
        <f>IF(AND(ISBLANK(AO620),OR(NOT(ISBLANK(AQ620)),NOT(ISBLANK(AR620)))),#N/A,
IF(ISBLANK(AO620),"",
IF(AND(NOT(ISERROR(VLOOKUP(AO620,MonsterTable!$A:$B,MATCH(MonsterTable!$B$1,MonsterTable!$A$1:$B$1,0),0))),OR(ISBLANK(AQ620),ISBLANK(AR620))),#N/A,
IFERROR(VLOOKUP(AO620,MonsterTable!$A:$B,MATCH(MonsterTable!$B$1,MonsterTable!$A$1:$B$1,0),0),
IF(OR(NOT(ISBLANK(AQ620)),ISBLANK(AR620)),#N/A,
IF(AO620="empty","empty",
VLOOKUP(AO620,MonsterGroupTable!$A:$A,1,0)))))))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B620" s="2" t="str">
        <f>IF(AND(ISBLANK(BA620),OR(NOT(ISBLANK(BC620)),NOT(ISBLANK(BD620)))),#N/A,
IF(ISBLANK(BA620),"",
IF(AND(NOT(ISERROR(VLOOKUP(BA620,MonsterTable!$A:$B,MATCH(MonsterTable!$B$1,MonsterTable!$A$1:$B$1,0),0))),OR(ISBLANK(BC620),ISBLANK(BD620))),#N/A,
IFERROR(VLOOKUP(BA620,MonsterTable!$A:$B,MATCH(MonsterTable!$B$1,MonsterTable!$A$1:$B$1,0),0),
IF(OR(NOT(ISBLANK(BC620)),ISBLANK(BD620)),#N/A,
IF(BA620="empty","empty",
VLOOKUP(BA620,MonsterGroupTable!$A:$A,1,0)))))))</f>
        <v/>
      </c>
      <c r="BF620" s="2" t="str">
        <f>IF(AND(ISBLANK(BE620),OR(NOT(ISBLANK(BG620)),NOT(ISBLANK(BH620)))),#N/A,
IF(ISBLANK(BE620),"",
IF(AND(NOT(ISERROR(VLOOKUP(BE620,MonsterTable!$A:$B,MATCH(MonsterTable!$B$1,MonsterTable!$A$1:$B$1,0),0))),OR(ISBLANK(BG620),ISBLANK(BH620))),#N/A,
IFERROR(VLOOKUP(BE620,MonsterTable!$A:$B,MATCH(MonsterTable!$B$1,MonsterTable!$A$1:$B$1,0),0),
IF(OR(NOT(ISBLANK(BG620)),ISBLANK(BH620)),#N/A,
IF(BE620="empty","empty",
VLOOKUP(BE620,MonsterGroupTable!$A:$A,1,0)))))))</f>
        <v/>
      </c>
    </row>
    <row r="621" spans="1:58" x14ac:dyDescent="0.3">
      <c r="A621">
        <v>10620</v>
      </c>
      <c r="B621">
        <f t="shared" si="19"/>
        <v>1.2</v>
      </c>
      <c r="C621">
        <f t="shared" si="19"/>
        <v>1.1000000000000001</v>
      </c>
      <c r="F621">
        <v>5460</v>
      </c>
      <c r="G621">
        <v>194740</v>
      </c>
      <c r="H621" t="s">
        <v>29</v>
      </c>
      <c r="I621" t="s">
        <v>30</v>
      </c>
      <c r="J621" t="s">
        <v>85</v>
      </c>
      <c r="K621" t="s">
        <v>86</v>
      </c>
      <c r="L621">
        <v>0</v>
      </c>
      <c r="M621">
        <v>-4.75</v>
      </c>
      <c r="N621">
        <v>-3.5</v>
      </c>
      <c r="O621">
        <v>4.75</v>
      </c>
      <c r="P621">
        <v>3</v>
      </c>
      <c r="Q621">
        <v>-13.5</v>
      </c>
      <c r="R621">
        <v>2.5499999999999998</v>
      </c>
      <c r="S621">
        <v>-6.75</v>
      </c>
      <c r="T621" t="str">
        <f t="shared" si="18"/>
        <v>g101,5</v>
      </c>
      <c r="U621" s="1" t="s">
        <v>78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g101</v>
      </c>
      <c r="X621">
        <v>5</v>
      </c>
      <c r="Z621" s="2" t="str">
        <f>IF(AND(ISBLANK(Y621),OR(NOT(ISBLANK(AA621)),NOT(ISBLANK(AB621)))),#N/A,
IF(ISBLANK(Y621),"",
IF(AND(NOT(ISERROR(VLOOKUP(Y621,MonsterTable!$A:$B,MATCH(MonsterTable!$B$1,MonsterTable!$A$1:$B$1,0),0))),OR(ISBLANK(AA621),ISBLANK(AB621))),#N/A,
IFERROR(VLOOKUP(Y621,MonsterTable!$A:$B,MATCH(MonsterTable!$B$1,MonsterTable!$A$1:$B$1,0),0),
IF(OR(NOT(ISBLANK(AA621)),ISBLANK(AB621)),#N/A,
IF(Y621="empty","empty",
VLOOKUP(Y621,MonsterGroupTable!$A:$A,1,0)))))))</f>
        <v/>
      </c>
      <c r="AD621" s="2" t="str">
        <f>IF(AND(ISBLANK(AC621),OR(NOT(ISBLANK(AE621)),NOT(ISBLANK(AF621)))),#N/A,
IF(ISBLANK(AC621),"",
IF(AND(NOT(ISERROR(VLOOKUP(AC621,MonsterTable!$A:$B,MATCH(MonsterTable!$B$1,MonsterTable!$A$1:$B$1,0),0))),OR(ISBLANK(AE621),ISBLANK(AF621))),#N/A,
IFERROR(VLOOKUP(AC621,MonsterTable!$A:$B,MATCH(MonsterTable!$B$1,MonsterTable!$A$1:$B$1,0),0),
IF(OR(NOT(ISBLANK(AE621)),ISBLANK(AF621)),#N/A,
IF(AC621="empty","empty",
VLOOKUP(AC621,MonsterGroupTable!$A:$A,1,0)))))))</f>
        <v/>
      </c>
      <c r="AH621" s="2" t="str">
        <f>IF(AND(ISBLANK(AG621),OR(NOT(ISBLANK(AI621)),NOT(ISBLANK(AJ621)))),#N/A,
IF(ISBLANK(AG621),"",
IF(AND(NOT(ISERROR(VLOOKUP(AG621,MonsterTable!$A:$B,MATCH(MonsterTable!$B$1,MonsterTable!$A$1:$B$1,0),0))),OR(ISBLANK(AI621),ISBLANK(AJ621))),#N/A,
IFERROR(VLOOKUP(AG621,MonsterTable!$A:$B,MATCH(MonsterTable!$B$1,MonsterTable!$A$1:$B$1,0),0),
IF(OR(NOT(ISBLANK(AI621)),ISBLANK(AJ621)),#N/A,
IF(AG621="empty","empty",
VLOOKUP(AG621,MonsterGroupTable!$A:$A,1,0)))))))</f>
        <v/>
      </c>
      <c r="AL621" s="2" t="str">
        <f>IF(AND(ISBLANK(AK621),OR(NOT(ISBLANK(AM621)),NOT(ISBLANK(AN621)))),#N/A,
IF(ISBLANK(AK621),"",
IF(AND(NOT(ISERROR(VLOOKUP(AK621,MonsterTable!$A:$B,MATCH(MonsterTable!$B$1,MonsterTable!$A$1:$B$1,0),0))),OR(ISBLANK(AM621),ISBLANK(AN621))),#N/A,
IFERROR(VLOOKUP(AK621,MonsterTable!$A:$B,MATCH(MonsterTable!$B$1,MonsterTable!$A$1:$B$1,0),0),
IF(OR(NOT(ISBLANK(AM621)),ISBLANK(AN621)),#N/A,
IF(AK621="empty","empty",
VLOOKUP(AK621,MonsterGroupTable!$A:$A,1,0)))))))</f>
        <v/>
      </c>
      <c r="AP621" s="2" t="str">
        <f>IF(AND(ISBLANK(AO621),OR(NOT(ISBLANK(AQ621)),NOT(ISBLANK(AR621)))),#N/A,
IF(ISBLANK(AO621),"",
IF(AND(NOT(ISERROR(VLOOKUP(AO621,MonsterTable!$A:$B,MATCH(MonsterTable!$B$1,MonsterTable!$A$1:$B$1,0),0))),OR(ISBLANK(AQ621),ISBLANK(AR621))),#N/A,
IFERROR(VLOOKUP(AO621,MonsterTable!$A:$B,MATCH(MonsterTable!$B$1,MonsterTable!$A$1:$B$1,0),0),
IF(OR(NOT(ISBLANK(AQ621)),ISBLANK(AR621)),#N/A,
IF(AO621="empty","empty",
VLOOKUP(AO621,MonsterGroupTable!$A:$A,1,0)))))))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B621" s="2" t="str">
        <f>IF(AND(ISBLANK(BA621),OR(NOT(ISBLANK(BC621)),NOT(ISBLANK(BD621)))),#N/A,
IF(ISBLANK(BA621),"",
IF(AND(NOT(ISERROR(VLOOKUP(BA621,MonsterTable!$A:$B,MATCH(MonsterTable!$B$1,MonsterTable!$A$1:$B$1,0),0))),OR(ISBLANK(BC621),ISBLANK(BD621))),#N/A,
IFERROR(VLOOKUP(BA621,MonsterTable!$A:$B,MATCH(MonsterTable!$B$1,MonsterTable!$A$1:$B$1,0),0),
IF(OR(NOT(ISBLANK(BC621)),ISBLANK(BD621)),#N/A,
IF(BA621="empty","empty",
VLOOKUP(BA621,MonsterGroupTable!$A:$A,1,0)))))))</f>
        <v/>
      </c>
      <c r="BF621" s="2" t="str">
        <f>IF(AND(ISBLANK(BE621),OR(NOT(ISBLANK(BG621)),NOT(ISBLANK(BH621)))),#N/A,
IF(ISBLANK(BE621),"",
IF(AND(NOT(ISERROR(VLOOKUP(BE621,MonsterTable!$A:$B,MATCH(MonsterTable!$B$1,MonsterTable!$A$1:$B$1,0),0))),OR(ISBLANK(BG621),ISBLANK(BH621))),#N/A,
IFERROR(VLOOKUP(BE621,MonsterTable!$A:$B,MATCH(MonsterTable!$B$1,MonsterTable!$A$1:$B$1,0),0),
IF(OR(NOT(ISBLANK(BG621)),ISBLANK(BH621)),#N/A,
IF(BE621="empty","empty",
VLOOKUP(BE621,MonsterGroupTable!$A:$A,1,0)))))))</f>
        <v/>
      </c>
    </row>
    <row r="622" spans="1:58" x14ac:dyDescent="0.3">
      <c r="A622">
        <v>10621</v>
      </c>
      <c r="B622">
        <f t="shared" si="19"/>
        <v>1.1000000000000001</v>
      </c>
      <c r="C622">
        <f t="shared" si="19"/>
        <v>1.1000000000000001</v>
      </c>
      <c r="F622">
        <v>5460</v>
      </c>
      <c r="G622">
        <v>195650</v>
      </c>
      <c r="H622" t="s">
        <v>29</v>
      </c>
      <c r="I622" t="s">
        <v>30</v>
      </c>
      <c r="J622" t="s">
        <v>85</v>
      </c>
      <c r="K622" t="s">
        <v>86</v>
      </c>
      <c r="L622">
        <v>0</v>
      </c>
      <c r="M622">
        <v>-4.75</v>
      </c>
      <c r="N622">
        <v>-3.5</v>
      </c>
      <c r="O622">
        <v>4.75</v>
      </c>
      <c r="P622">
        <v>3</v>
      </c>
      <c r="Q622">
        <v>-13.5</v>
      </c>
      <c r="R622">
        <v>2.5499999999999998</v>
      </c>
      <c r="S622">
        <v>-6.75</v>
      </c>
      <c r="T622" t="str">
        <f t="shared" si="18"/>
        <v>g101,5</v>
      </c>
      <c r="U622" s="1" t="s">
        <v>78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g101</v>
      </c>
      <c r="X622">
        <v>5</v>
      </c>
      <c r="Z622" s="2" t="str">
        <f>IF(AND(ISBLANK(Y622),OR(NOT(ISBLANK(AA622)),NOT(ISBLANK(AB622)))),#N/A,
IF(ISBLANK(Y622),"",
IF(AND(NOT(ISERROR(VLOOKUP(Y622,MonsterTable!$A:$B,MATCH(MonsterTable!$B$1,MonsterTable!$A$1:$B$1,0),0))),OR(ISBLANK(AA622),ISBLANK(AB622))),#N/A,
IFERROR(VLOOKUP(Y622,MonsterTable!$A:$B,MATCH(MonsterTable!$B$1,MonsterTable!$A$1:$B$1,0),0),
IF(OR(NOT(ISBLANK(AA622)),ISBLANK(AB622)),#N/A,
IF(Y622="empty","empty",
VLOOKUP(Y622,MonsterGroupTable!$A:$A,1,0)))))))</f>
        <v/>
      </c>
      <c r="AD622" s="2" t="str">
        <f>IF(AND(ISBLANK(AC622),OR(NOT(ISBLANK(AE622)),NOT(ISBLANK(AF622)))),#N/A,
IF(ISBLANK(AC622),"",
IF(AND(NOT(ISERROR(VLOOKUP(AC622,MonsterTable!$A:$B,MATCH(MonsterTable!$B$1,MonsterTable!$A$1:$B$1,0),0))),OR(ISBLANK(AE622),ISBLANK(AF622))),#N/A,
IFERROR(VLOOKUP(AC622,MonsterTable!$A:$B,MATCH(MonsterTable!$B$1,MonsterTable!$A$1:$B$1,0),0),
IF(OR(NOT(ISBLANK(AE622)),ISBLANK(AF622)),#N/A,
IF(AC622="empty","empty",
VLOOKUP(AC622,MonsterGroupTable!$A:$A,1,0)))))))</f>
        <v/>
      </c>
      <c r="AH622" s="2" t="str">
        <f>IF(AND(ISBLANK(AG622),OR(NOT(ISBLANK(AI622)),NOT(ISBLANK(AJ622)))),#N/A,
IF(ISBLANK(AG622),"",
IF(AND(NOT(ISERROR(VLOOKUP(AG622,MonsterTable!$A:$B,MATCH(MonsterTable!$B$1,MonsterTable!$A$1:$B$1,0),0))),OR(ISBLANK(AI622),ISBLANK(AJ622))),#N/A,
IFERROR(VLOOKUP(AG622,MonsterTable!$A:$B,MATCH(MonsterTable!$B$1,MonsterTable!$A$1:$B$1,0),0),
IF(OR(NOT(ISBLANK(AI622)),ISBLANK(AJ622)),#N/A,
IF(AG622="empty","empty",
VLOOKUP(AG622,MonsterGroupTable!$A:$A,1,0)))))))</f>
        <v/>
      </c>
      <c r="AL622" s="2" t="str">
        <f>IF(AND(ISBLANK(AK622),OR(NOT(ISBLANK(AM622)),NOT(ISBLANK(AN622)))),#N/A,
IF(ISBLANK(AK622),"",
IF(AND(NOT(ISERROR(VLOOKUP(AK622,MonsterTable!$A:$B,MATCH(MonsterTable!$B$1,MonsterTable!$A$1:$B$1,0),0))),OR(ISBLANK(AM622),ISBLANK(AN622))),#N/A,
IFERROR(VLOOKUP(AK622,MonsterTable!$A:$B,MATCH(MonsterTable!$B$1,MonsterTable!$A$1:$B$1,0),0),
IF(OR(NOT(ISBLANK(AM622)),ISBLANK(AN622)),#N/A,
IF(AK622="empty","empty",
VLOOKUP(AK622,MonsterGroupTable!$A:$A,1,0)))))))</f>
        <v/>
      </c>
      <c r="AP622" s="2" t="str">
        <f>IF(AND(ISBLANK(AO622),OR(NOT(ISBLANK(AQ622)),NOT(ISBLANK(AR622)))),#N/A,
IF(ISBLANK(AO622),"",
IF(AND(NOT(ISERROR(VLOOKUP(AO622,MonsterTable!$A:$B,MATCH(MonsterTable!$B$1,MonsterTable!$A$1:$B$1,0),0))),OR(ISBLANK(AQ622),ISBLANK(AR622))),#N/A,
IFERROR(VLOOKUP(AO622,MonsterTable!$A:$B,MATCH(MonsterTable!$B$1,MonsterTable!$A$1:$B$1,0),0),
IF(OR(NOT(ISBLANK(AQ622)),ISBLANK(AR622)),#N/A,
IF(AO622="empty","empty",
VLOOKUP(AO622,MonsterGroupTable!$A:$A,1,0)))))))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B622" s="2" t="str">
        <f>IF(AND(ISBLANK(BA622),OR(NOT(ISBLANK(BC622)),NOT(ISBLANK(BD622)))),#N/A,
IF(ISBLANK(BA622),"",
IF(AND(NOT(ISERROR(VLOOKUP(BA622,MonsterTable!$A:$B,MATCH(MonsterTable!$B$1,MonsterTable!$A$1:$B$1,0),0))),OR(ISBLANK(BC622),ISBLANK(BD622))),#N/A,
IFERROR(VLOOKUP(BA622,MonsterTable!$A:$B,MATCH(MonsterTable!$B$1,MonsterTable!$A$1:$B$1,0),0),
IF(OR(NOT(ISBLANK(BC622)),ISBLANK(BD622)),#N/A,
IF(BA622="empty","empty",
VLOOKUP(BA622,MonsterGroupTable!$A:$A,1,0)))))))</f>
        <v/>
      </c>
      <c r="BF622" s="2" t="str">
        <f>IF(AND(ISBLANK(BE622),OR(NOT(ISBLANK(BG622)),NOT(ISBLANK(BH622)))),#N/A,
IF(ISBLANK(BE622),"",
IF(AND(NOT(ISERROR(VLOOKUP(BE622,MonsterTable!$A:$B,MATCH(MonsterTable!$B$1,MonsterTable!$A$1:$B$1,0),0))),OR(ISBLANK(BG622),ISBLANK(BH622))),#N/A,
IFERROR(VLOOKUP(BE622,MonsterTable!$A:$B,MATCH(MonsterTable!$B$1,MonsterTable!$A$1:$B$1,0),0),
IF(OR(NOT(ISBLANK(BG622)),ISBLANK(BH622)),#N/A,
IF(BE622="empty","empty",
VLOOKUP(BE622,MonsterGroupTable!$A:$A,1,0)))))))</f>
        <v/>
      </c>
    </row>
    <row r="623" spans="1:58" x14ac:dyDescent="0.3">
      <c r="A623">
        <v>10622</v>
      </c>
      <c r="B623">
        <f t="shared" si="19"/>
        <v>1.1000000000000001</v>
      </c>
      <c r="C623">
        <f t="shared" si="19"/>
        <v>1.1000000000000001</v>
      </c>
      <c r="F623">
        <v>5460</v>
      </c>
      <c r="G623">
        <v>196560</v>
      </c>
      <c r="H623" t="s">
        <v>29</v>
      </c>
      <c r="I623" t="s">
        <v>30</v>
      </c>
      <c r="J623" t="s">
        <v>85</v>
      </c>
      <c r="K623" t="s">
        <v>86</v>
      </c>
      <c r="L623">
        <v>0</v>
      </c>
      <c r="M623">
        <v>-4.75</v>
      </c>
      <c r="N623">
        <v>-3.5</v>
      </c>
      <c r="O623">
        <v>4.75</v>
      </c>
      <c r="P623">
        <v>3</v>
      </c>
      <c r="Q623">
        <v>-13.5</v>
      </c>
      <c r="R623">
        <v>2.5499999999999998</v>
      </c>
      <c r="S623">
        <v>-6.75</v>
      </c>
      <c r="T623" t="str">
        <f t="shared" si="18"/>
        <v>g101,5</v>
      </c>
      <c r="U623" s="1" t="s">
        <v>78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g101</v>
      </c>
      <c r="X623">
        <v>5</v>
      </c>
      <c r="Z623" s="2" t="str">
        <f>IF(AND(ISBLANK(Y623),OR(NOT(ISBLANK(AA623)),NOT(ISBLANK(AB623)))),#N/A,
IF(ISBLANK(Y623),"",
IF(AND(NOT(ISERROR(VLOOKUP(Y623,MonsterTable!$A:$B,MATCH(MonsterTable!$B$1,MonsterTable!$A$1:$B$1,0),0))),OR(ISBLANK(AA623),ISBLANK(AB623))),#N/A,
IFERROR(VLOOKUP(Y623,MonsterTable!$A:$B,MATCH(MonsterTable!$B$1,MonsterTable!$A$1:$B$1,0),0),
IF(OR(NOT(ISBLANK(AA623)),ISBLANK(AB623)),#N/A,
IF(Y623="empty","empty",
VLOOKUP(Y623,MonsterGroupTable!$A:$A,1,0)))))))</f>
        <v/>
      </c>
      <c r="AD623" s="2" t="str">
        <f>IF(AND(ISBLANK(AC623),OR(NOT(ISBLANK(AE623)),NOT(ISBLANK(AF623)))),#N/A,
IF(ISBLANK(AC623),"",
IF(AND(NOT(ISERROR(VLOOKUP(AC623,MonsterTable!$A:$B,MATCH(MonsterTable!$B$1,MonsterTable!$A$1:$B$1,0),0))),OR(ISBLANK(AE623),ISBLANK(AF623))),#N/A,
IFERROR(VLOOKUP(AC623,MonsterTable!$A:$B,MATCH(MonsterTable!$B$1,MonsterTable!$A$1:$B$1,0),0),
IF(OR(NOT(ISBLANK(AE623)),ISBLANK(AF623)),#N/A,
IF(AC623="empty","empty",
VLOOKUP(AC623,MonsterGroupTable!$A:$A,1,0)))))))</f>
        <v/>
      </c>
      <c r="AH623" s="2" t="str">
        <f>IF(AND(ISBLANK(AG623),OR(NOT(ISBLANK(AI623)),NOT(ISBLANK(AJ623)))),#N/A,
IF(ISBLANK(AG623),"",
IF(AND(NOT(ISERROR(VLOOKUP(AG623,MonsterTable!$A:$B,MATCH(MonsterTable!$B$1,MonsterTable!$A$1:$B$1,0),0))),OR(ISBLANK(AI623),ISBLANK(AJ623))),#N/A,
IFERROR(VLOOKUP(AG623,MonsterTable!$A:$B,MATCH(MonsterTable!$B$1,MonsterTable!$A$1:$B$1,0),0),
IF(OR(NOT(ISBLANK(AI623)),ISBLANK(AJ623)),#N/A,
IF(AG623="empty","empty",
VLOOKUP(AG623,MonsterGroupTable!$A:$A,1,0)))))))</f>
        <v/>
      </c>
      <c r="AL623" s="2" t="str">
        <f>IF(AND(ISBLANK(AK623),OR(NOT(ISBLANK(AM623)),NOT(ISBLANK(AN623)))),#N/A,
IF(ISBLANK(AK623),"",
IF(AND(NOT(ISERROR(VLOOKUP(AK623,MonsterTable!$A:$B,MATCH(MonsterTable!$B$1,MonsterTable!$A$1:$B$1,0),0))),OR(ISBLANK(AM623),ISBLANK(AN623))),#N/A,
IFERROR(VLOOKUP(AK623,MonsterTable!$A:$B,MATCH(MonsterTable!$B$1,MonsterTable!$A$1:$B$1,0),0),
IF(OR(NOT(ISBLANK(AM623)),ISBLANK(AN623)),#N/A,
IF(AK623="empty","empty",
VLOOKUP(AK623,MonsterGroupTable!$A:$A,1,0)))))))</f>
        <v/>
      </c>
      <c r="AP623" s="2" t="str">
        <f>IF(AND(ISBLANK(AO623),OR(NOT(ISBLANK(AQ623)),NOT(ISBLANK(AR623)))),#N/A,
IF(ISBLANK(AO623),"",
IF(AND(NOT(ISERROR(VLOOKUP(AO623,MonsterTable!$A:$B,MATCH(MonsterTable!$B$1,MonsterTable!$A$1:$B$1,0),0))),OR(ISBLANK(AQ623),ISBLANK(AR623))),#N/A,
IFERROR(VLOOKUP(AO623,MonsterTable!$A:$B,MATCH(MonsterTable!$B$1,MonsterTable!$A$1:$B$1,0),0),
IF(OR(NOT(ISBLANK(AQ623)),ISBLANK(AR623)),#N/A,
IF(AO623="empty","empty",
VLOOKUP(AO623,MonsterGroupTable!$A:$A,1,0)))))))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B623" s="2" t="str">
        <f>IF(AND(ISBLANK(BA623),OR(NOT(ISBLANK(BC623)),NOT(ISBLANK(BD623)))),#N/A,
IF(ISBLANK(BA623),"",
IF(AND(NOT(ISERROR(VLOOKUP(BA623,MonsterTable!$A:$B,MATCH(MonsterTable!$B$1,MonsterTable!$A$1:$B$1,0),0))),OR(ISBLANK(BC623),ISBLANK(BD623))),#N/A,
IFERROR(VLOOKUP(BA623,MonsterTable!$A:$B,MATCH(MonsterTable!$B$1,MonsterTable!$A$1:$B$1,0),0),
IF(OR(NOT(ISBLANK(BC623)),ISBLANK(BD623)),#N/A,
IF(BA623="empty","empty",
VLOOKUP(BA623,MonsterGroupTable!$A:$A,1,0)))))))</f>
        <v/>
      </c>
      <c r="BF623" s="2" t="str">
        <f>IF(AND(ISBLANK(BE623),OR(NOT(ISBLANK(BG623)),NOT(ISBLANK(BH623)))),#N/A,
IF(ISBLANK(BE623),"",
IF(AND(NOT(ISERROR(VLOOKUP(BE623,MonsterTable!$A:$B,MATCH(MonsterTable!$B$1,MonsterTable!$A$1:$B$1,0),0))),OR(ISBLANK(BG623),ISBLANK(BH623))),#N/A,
IFERROR(VLOOKUP(BE623,MonsterTable!$A:$B,MATCH(MonsterTable!$B$1,MonsterTable!$A$1:$B$1,0),0),
IF(OR(NOT(ISBLANK(BG623)),ISBLANK(BH623)),#N/A,
IF(BE623="empty","empty",
VLOOKUP(BE623,MonsterGroupTable!$A:$A,1,0)))))))</f>
        <v/>
      </c>
    </row>
    <row r="624" spans="1:58" x14ac:dyDescent="0.3">
      <c r="A624">
        <v>10623</v>
      </c>
      <c r="B624">
        <f t="shared" si="19"/>
        <v>1.1000000000000001</v>
      </c>
      <c r="C624">
        <f t="shared" si="19"/>
        <v>1.1000000000000001</v>
      </c>
      <c r="F624">
        <v>5460</v>
      </c>
      <c r="G624">
        <v>197470</v>
      </c>
      <c r="H624" t="s">
        <v>29</v>
      </c>
      <c r="I624" t="s">
        <v>30</v>
      </c>
      <c r="J624" t="s">
        <v>85</v>
      </c>
      <c r="K624" t="s">
        <v>86</v>
      </c>
      <c r="L624">
        <v>0</v>
      </c>
      <c r="M624">
        <v>-4.75</v>
      </c>
      <c r="N624">
        <v>-3.5</v>
      </c>
      <c r="O624">
        <v>4.75</v>
      </c>
      <c r="P624">
        <v>3</v>
      </c>
      <c r="Q624">
        <v>-13.5</v>
      </c>
      <c r="R624">
        <v>2.5499999999999998</v>
      </c>
      <c r="S624">
        <v>-6.75</v>
      </c>
      <c r="T624" t="str">
        <f t="shared" si="18"/>
        <v>g101,5</v>
      </c>
      <c r="U624" s="1" t="s">
        <v>78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g101</v>
      </c>
      <c r="X624">
        <v>5</v>
      </c>
      <c r="Z624" s="2" t="str">
        <f>IF(AND(ISBLANK(Y624),OR(NOT(ISBLANK(AA624)),NOT(ISBLANK(AB624)))),#N/A,
IF(ISBLANK(Y624),"",
IF(AND(NOT(ISERROR(VLOOKUP(Y624,MonsterTable!$A:$B,MATCH(MonsterTable!$B$1,MonsterTable!$A$1:$B$1,0),0))),OR(ISBLANK(AA624),ISBLANK(AB624))),#N/A,
IFERROR(VLOOKUP(Y624,MonsterTable!$A:$B,MATCH(MonsterTable!$B$1,MonsterTable!$A$1:$B$1,0),0),
IF(OR(NOT(ISBLANK(AA624)),ISBLANK(AB624)),#N/A,
IF(Y624="empty","empty",
VLOOKUP(Y624,MonsterGroupTable!$A:$A,1,0)))))))</f>
        <v/>
      </c>
      <c r="AD624" s="2" t="str">
        <f>IF(AND(ISBLANK(AC624),OR(NOT(ISBLANK(AE624)),NOT(ISBLANK(AF624)))),#N/A,
IF(ISBLANK(AC624),"",
IF(AND(NOT(ISERROR(VLOOKUP(AC624,MonsterTable!$A:$B,MATCH(MonsterTable!$B$1,MonsterTable!$A$1:$B$1,0),0))),OR(ISBLANK(AE624),ISBLANK(AF624))),#N/A,
IFERROR(VLOOKUP(AC624,MonsterTable!$A:$B,MATCH(MonsterTable!$B$1,MonsterTable!$A$1:$B$1,0),0),
IF(OR(NOT(ISBLANK(AE624)),ISBLANK(AF624)),#N/A,
IF(AC624="empty","empty",
VLOOKUP(AC624,MonsterGroupTable!$A:$A,1,0)))))))</f>
        <v/>
      </c>
      <c r="AH624" s="2" t="str">
        <f>IF(AND(ISBLANK(AG624),OR(NOT(ISBLANK(AI624)),NOT(ISBLANK(AJ624)))),#N/A,
IF(ISBLANK(AG624),"",
IF(AND(NOT(ISERROR(VLOOKUP(AG624,MonsterTable!$A:$B,MATCH(MonsterTable!$B$1,MonsterTable!$A$1:$B$1,0),0))),OR(ISBLANK(AI624),ISBLANK(AJ624))),#N/A,
IFERROR(VLOOKUP(AG624,MonsterTable!$A:$B,MATCH(MonsterTable!$B$1,MonsterTable!$A$1:$B$1,0),0),
IF(OR(NOT(ISBLANK(AI624)),ISBLANK(AJ624)),#N/A,
IF(AG624="empty","empty",
VLOOKUP(AG624,MonsterGroupTable!$A:$A,1,0)))))))</f>
        <v/>
      </c>
      <c r="AL624" s="2" t="str">
        <f>IF(AND(ISBLANK(AK624),OR(NOT(ISBLANK(AM624)),NOT(ISBLANK(AN624)))),#N/A,
IF(ISBLANK(AK624),"",
IF(AND(NOT(ISERROR(VLOOKUP(AK624,MonsterTable!$A:$B,MATCH(MonsterTable!$B$1,MonsterTable!$A$1:$B$1,0),0))),OR(ISBLANK(AM624),ISBLANK(AN624))),#N/A,
IFERROR(VLOOKUP(AK624,MonsterTable!$A:$B,MATCH(MonsterTable!$B$1,MonsterTable!$A$1:$B$1,0),0),
IF(OR(NOT(ISBLANK(AM624)),ISBLANK(AN624)),#N/A,
IF(AK624="empty","empty",
VLOOKUP(AK624,MonsterGroupTable!$A:$A,1,0)))))))</f>
        <v/>
      </c>
      <c r="AP624" s="2" t="str">
        <f>IF(AND(ISBLANK(AO624),OR(NOT(ISBLANK(AQ624)),NOT(ISBLANK(AR624)))),#N/A,
IF(ISBLANK(AO624),"",
IF(AND(NOT(ISERROR(VLOOKUP(AO624,MonsterTable!$A:$B,MATCH(MonsterTable!$B$1,MonsterTable!$A$1:$B$1,0),0))),OR(ISBLANK(AQ624),ISBLANK(AR624))),#N/A,
IFERROR(VLOOKUP(AO624,MonsterTable!$A:$B,MATCH(MonsterTable!$B$1,MonsterTable!$A$1:$B$1,0),0),
IF(OR(NOT(ISBLANK(AQ624)),ISBLANK(AR624)),#N/A,
IF(AO624="empty","empty",
VLOOKUP(AO624,MonsterGroupTable!$A:$A,1,0)))))))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B624" s="2" t="str">
        <f>IF(AND(ISBLANK(BA624),OR(NOT(ISBLANK(BC624)),NOT(ISBLANK(BD624)))),#N/A,
IF(ISBLANK(BA624),"",
IF(AND(NOT(ISERROR(VLOOKUP(BA624,MonsterTable!$A:$B,MATCH(MonsterTable!$B$1,MonsterTable!$A$1:$B$1,0),0))),OR(ISBLANK(BC624),ISBLANK(BD624))),#N/A,
IFERROR(VLOOKUP(BA624,MonsterTable!$A:$B,MATCH(MonsterTable!$B$1,MonsterTable!$A$1:$B$1,0),0),
IF(OR(NOT(ISBLANK(BC624)),ISBLANK(BD624)),#N/A,
IF(BA624="empty","empty",
VLOOKUP(BA624,MonsterGroupTable!$A:$A,1,0)))))))</f>
        <v/>
      </c>
      <c r="BF624" s="2" t="str">
        <f>IF(AND(ISBLANK(BE624),OR(NOT(ISBLANK(BG624)),NOT(ISBLANK(BH624)))),#N/A,
IF(ISBLANK(BE624),"",
IF(AND(NOT(ISERROR(VLOOKUP(BE624,MonsterTable!$A:$B,MATCH(MonsterTable!$B$1,MonsterTable!$A$1:$B$1,0),0))),OR(ISBLANK(BG624),ISBLANK(BH624))),#N/A,
IFERROR(VLOOKUP(BE624,MonsterTable!$A:$B,MATCH(MonsterTable!$B$1,MonsterTable!$A$1:$B$1,0),0),
IF(OR(NOT(ISBLANK(BG624)),ISBLANK(BH624)),#N/A,
IF(BE624="empty","empty",
VLOOKUP(BE624,MonsterGroupTable!$A:$A,1,0)))))))</f>
        <v/>
      </c>
    </row>
    <row r="625" spans="1:58" x14ac:dyDescent="0.3">
      <c r="A625">
        <v>10624</v>
      </c>
      <c r="B625">
        <f t="shared" si="19"/>
        <v>1.1000000000000001</v>
      </c>
      <c r="C625">
        <f t="shared" si="19"/>
        <v>1.1000000000000001</v>
      </c>
      <c r="F625">
        <v>5460</v>
      </c>
      <c r="G625">
        <v>198380</v>
      </c>
      <c r="H625" t="s">
        <v>29</v>
      </c>
      <c r="I625" t="s">
        <v>30</v>
      </c>
      <c r="J625" t="s">
        <v>85</v>
      </c>
      <c r="K625" t="s">
        <v>86</v>
      </c>
      <c r="L625">
        <v>0</v>
      </c>
      <c r="M625">
        <v>-4.75</v>
      </c>
      <c r="N625">
        <v>-3.5</v>
      </c>
      <c r="O625">
        <v>4.75</v>
      </c>
      <c r="P625">
        <v>3</v>
      </c>
      <c r="Q625">
        <v>-13.5</v>
      </c>
      <c r="R625">
        <v>2.5499999999999998</v>
      </c>
      <c r="S625">
        <v>-6.75</v>
      </c>
      <c r="T625" t="str">
        <f t="shared" si="18"/>
        <v>g101,5</v>
      </c>
      <c r="U625" s="1" t="s">
        <v>78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g101</v>
      </c>
      <c r="X625">
        <v>5</v>
      </c>
      <c r="Z625" s="2" t="str">
        <f>IF(AND(ISBLANK(Y625),OR(NOT(ISBLANK(AA625)),NOT(ISBLANK(AB625)))),#N/A,
IF(ISBLANK(Y625),"",
IF(AND(NOT(ISERROR(VLOOKUP(Y625,MonsterTable!$A:$B,MATCH(MonsterTable!$B$1,MonsterTable!$A$1:$B$1,0),0))),OR(ISBLANK(AA625),ISBLANK(AB625))),#N/A,
IFERROR(VLOOKUP(Y625,MonsterTable!$A:$B,MATCH(MonsterTable!$B$1,MonsterTable!$A$1:$B$1,0),0),
IF(OR(NOT(ISBLANK(AA625)),ISBLANK(AB625)),#N/A,
IF(Y625="empty","empty",
VLOOKUP(Y625,MonsterGroupTable!$A:$A,1,0)))))))</f>
        <v/>
      </c>
      <c r="AD625" s="2" t="str">
        <f>IF(AND(ISBLANK(AC625),OR(NOT(ISBLANK(AE625)),NOT(ISBLANK(AF625)))),#N/A,
IF(ISBLANK(AC625),"",
IF(AND(NOT(ISERROR(VLOOKUP(AC625,MonsterTable!$A:$B,MATCH(MonsterTable!$B$1,MonsterTable!$A$1:$B$1,0),0))),OR(ISBLANK(AE625),ISBLANK(AF625))),#N/A,
IFERROR(VLOOKUP(AC625,MonsterTable!$A:$B,MATCH(MonsterTable!$B$1,MonsterTable!$A$1:$B$1,0),0),
IF(OR(NOT(ISBLANK(AE625)),ISBLANK(AF625)),#N/A,
IF(AC625="empty","empty",
VLOOKUP(AC625,MonsterGroupTable!$A:$A,1,0)))))))</f>
        <v/>
      </c>
      <c r="AH625" s="2" t="str">
        <f>IF(AND(ISBLANK(AG625),OR(NOT(ISBLANK(AI625)),NOT(ISBLANK(AJ625)))),#N/A,
IF(ISBLANK(AG625),"",
IF(AND(NOT(ISERROR(VLOOKUP(AG625,MonsterTable!$A:$B,MATCH(MonsterTable!$B$1,MonsterTable!$A$1:$B$1,0),0))),OR(ISBLANK(AI625),ISBLANK(AJ625))),#N/A,
IFERROR(VLOOKUP(AG625,MonsterTable!$A:$B,MATCH(MonsterTable!$B$1,MonsterTable!$A$1:$B$1,0),0),
IF(OR(NOT(ISBLANK(AI625)),ISBLANK(AJ625)),#N/A,
IF(AG625="empty","empty",
VLOOKUP(AG625,MonsterGroupTable!$A:$A,1,0)))))))</f>
        <v/>
      </c>
      <c r="AL625" s="2" t="str">
        <f>IF(AND(ISBLANK(AK625),OR(NOT(ISBLANK(AM625)),NOT(ISBLANK(AN625)))),#N/A,
IF(ISBLANK(AK625),"",
IF(AND(NOT(ISERROR(VLOOKUP(AK625,MonsterTable!$A:$B,MATCH(MonsterTable!$B$1,MonsterTable!$A$1:$B$1,0),0))),OR(ISBLANK(AM625),ISBLANK(AN625))),#N/A,
IFERROR(VLOOKUP(AK625,MonsterTable!$A:$B,MATCH(MonsterTable!$B$1,MonsterTable!$A$1:$B$1,0),0),
IF(OR(NOT(ISBLANK(AM625)),ISBLANK(AN625)),#N/A,
IF(AK625="empty","empty",
VLOOKUP(AK625,MonsterGroupTable!$A:$A,1,0)))))))</f>
        <v/>
      </c>
      <c r="AP625" s="2" t="str">
        <f>IF(AND(ISBLANK(AO625),OR(NOT(ISBLANK(AQ625)),NOT(ISBLANK(AR625)))),#N/A,
IF(ISBLANK(AO625),"",
IF(AND(NOT(ISERROR(VLOOKUP(AO625,MonsterTable!$A:$B,MATCH(MonsterTable!$B$1,MonsterTable!$A$1:$B$1,0),0))),OR(ISBLANK(AQ625),ISBLANK(AR625))),#N/A,
IFERROR(VLOOKUP(AO625,MonsterTable!$A:$B,MATCH(MonsterTable!$B$1,MonsterTable!$A$1:$B$1,0),0),
IF(OR(NOT(ISBLANK(AQ625)),ISBLANK(AR625)),#N/A,
IF(AO625="empty","empty",
VLOOKUP(AO625,MonsterGroupTable!$A:$A,1,0)))))))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B625" s="2" t="str">
        <f>IF(AND(ISBLANK(BA625),OR(NOT(ISBLANK(BC625)),NOT(ISBLANK(BD625)))),#N/A,
IF(ISBLANK(BA625),"",
IF(AND(NOT(ISERROR(VLOOKUP(BA625,MonsterTable!$A:$B,MATCH(MonsterTable!$B$1,MonsterTable!$A$1:$B$1,0),0))),OR(ISBLANK(BC625),ISBLANK(BD625))),#N/A,
IFERROR(VLOOKUP(BA625,MonsterTable!$A:$B,MATCH(MonsterTable!$B$1,MonsterTable!$A$1:$B$1,0),0),
IF(OR(NOT(ISBLANK(BC625)),ISBLANK(BD625)),#N/A,
IF(BA625="empty","empty",
VLOOKUP(BA625,MonsterGroupTable!$A:$A,1,0)))))))</f>
        <v/>
      </c>
      <c r="BF625" s="2" t="str">
        <f>IF(AND(ISBLANK(BE625),OR(NOT(ISBLANK(BG625)),NOT(ISBLANK(BH625)))),#N/A,
IF(ISBLANK(BE625),"",
IF(AND(NOT(ISERROR(VLOOKUP(BE625,MonsterTable!$A:$B,MATCH(MonsterTable!$B$1,MonsterTable!$A$1:$B$1,0),0))),OR(ISBLANK(BG625),ISBLANK(BH625))),#N/A,
IFERROR(VLOOKUP(BE625,MonsterTable!$A:$B,MATCH(MonsterTable!$B$1,MonsterTable!$A$1:$B$1,0),0),
IF(OR(NOT(ISBLANK(BG625)),ISBLANK(BH625)),#N/A,
IF(BE625="empty","empty",
VLOOKUP(BE625,MonsterGroupTable!$A:$A,1,0)))))))</f>
        <v/>
      </c>
    </row>
    <row r="626" spans="1:58" x14ac:dyDescent="0.3">
      <c r="A626">
        <v>10625</v>
      </c>
      <c r="B626">
        <f t="shared" si="19"/>
        <v>1.1000000000000001</v>
      </c>
      <c r="C626">
        <f t="shared" si="19"/>
        <v>1.1000000000000001</v>
      </c>
      <c r="F626">
        <v>5460</v>
      </c>
      <c r="G626">
        <v>199290</v>
      </c>
      <c r="H626" t="s">
        <v>29</v>
      </c>
      <c r="I626" t="s">
        <v>30</v>
      </c>
      <c r="J626" t="s">
        <v>85</v>
      </c>
      <c r="K626" t="s">
        <v>86</v>
      </c>
      <c r="L626">
        <v>0</v>
      </c>
      <c r="M626">
        <v>-4.75</v>
      </c>
      <c r="N626">
        <v>-3.5</v>
      </c>
      <c r="O626">
        <v>4.75</v>
      </c>
      <c r="P626">
        <v>3</v>
      </c>
      <c r="Q626">
        <v>-13.5</v>
      </c>
      <c r="R626">
        <v>2.5499999999999998</v>
      </c>
      <c r="S626">
        <v>-6.75</v>
      </c>
      <c r="T626" t="str">
        <f t="shared" si="18"/>
        <v>g101,5</v>
      </c>
      <c r="U626" s="1" t="s">
        <v>78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g101</v>
      </c>
      <c r="X626">
        <v>5</v>
      </c>
      <c r="Z626" s="2" t="str">
        <f>IF(AND(ISBLANK(Y626),OR(NOT(ISBLANK(AA626)),NOT(ISBLANK(AB626)))),#N/A,
IF(ISBLANK(Y626),"",
IF(AND(NOT(ISERROR(VLOOKUP(Y626,MonsterTable!$A:$B,MATCH(MonsterTable!$B$1,MonsterTable!$A$1:$B$1,0),0))),OR(ISBLANK(AA626),ISBLANK(AB626))),#N/A,
IFERROR(VLOOKUP(Y626,MonsterTable!$A:$B,MATCH(MonsterTable!$B$1,MonsterTable!$A$1:$B$1,0),0),
IF(OR(NOT(ISBLANK(AA626)),ISBLANK(AB626)),#N/A,
IF(Y626="empty","empty",
VLOOKUP(Y626,MonsterGroupTable!$A:$A,1,0)))))))</f>
        <v/>
      </c>
      <c r="AD626" s="2" t="str">
        <f>IF(AND(ISBLANK(AC626),OR(NOT(ISBLANK(AE626)),NOT(ISBLANK(AF626)))),#N/A,
IF(ISBLANK(AC626),"",
IF(AND(NOT(ISERROR(VLOOKUP(AC626,MonsterTable!$A:$B,MATCH(MonsterTable!$B$1,MonsterTable!$A$1:$B$1,0),0))),OR(ISBLANK(AE626),ISBLANK(AF626))),#N/A,
IFERROR(VLOOKUP(AC626,MonsterTable!$A:$B,MATCH(MonsterTable!$B$1,MonsterTable!$A$1:$B$1,0),0),
IF(OR(NOT(ISBLANK(AE626)),ISBLANK(AF626)),#N/A,
IF(AC626="empty","empty",
VLOOKUP(AC626,MonsterGroupTable!$A:$A,1,0)))))))</f>
        <v/>
      </c>
      <c r="AH626" s="2" t="str">
        <f>IF(AND(ISBLANK(AG626),OR(NOT(ISBLANK(AI626)),NOT(ISBLANK(AJ626)))),#N/A,
IF(ISBLANK(AG626),"",
IF(AND(NOT(ISERROR(VLOOKUP(AG626,MonsterTable!$A:$B,MATCH(MonsterTable!$B$1,MonsterTable!$A$1:$B$1,0),0))),OR(ISBLANK(AI626),ISBLANK(AJ626))),#N/A,
IFERROR(VLOOKUP(AG626,MonsterTable!$A:$B,MATCH(MonsterTable!$B$1,MonsterTable!$A$1:$B$1,0),0),
IF(OR(NOT(ISBLANK(AI626)),ISBLANK(AJ626)),#N/A,
IF(AG626="empty","empty",
VLOOKUP(AG626,MonsterGroupTable!$A:$A,1,0)))))))</f>
        <v/>
      </c>
      <c r="AL626" s="2" t="str">
        <f>IF(AND(ISBLANK(AK626),OR(NOT(ISBLANK(AM626)),NOT(ISBLANK(AN626)))),#N/A,
IF(ISBLANK(AK626),"",
IF(AND(NOT(ISERROR(VLOOKUP(AK626,MonsterTable!$A:$B,MATCH(MonsterTable!$B$1,MonsterTable!$A$1:$B$1,0),0))),OR(ISBLANK(AM626),ISBLANK(AN626))),#N/A,
IFERROR(VLOOKUP(AK626,MonsterTable!$A:$B,MATCH(MonsterTable!$B$1,MonsterTable!$A$1:$B$1,0),0),
IF(OR(NOT(ISBLANK(AM626)),ISBLANK(AN626)),#N/A,
IF(AK626="empty","empty",
VLOOKUP(AK626,MonsterGroupTable!$A:$A,1,0)))))))</f>
        <v/>
      </c>
      <c r="AP626" s="2" t="str">
        <f>IF(AND(ISBLANK(AO626),OR(NOT(ISBLANK(AQ626)),NOT(ISBLANK(AR626)))),#N/A,
IF(ISBLANK(AO626),"",
IF(AND(NOT(ISERROR(VLOOKUP(AO626,MonsterTable!$A:$B,MATCH(MonsterTable!$B$1,MonsterTable!$A$1:$B$1,0),0))),OR(ISBLANK(AQ626),ISBLANK(AR626))),#N/A,
IFERROR(VLOOKUP(AO626,MonsterTable!$A:$B,MATCH(MonsterTable!$B$1,MonsterTable!$A$1:$B$1,0),0),
IF(OR(NOT(ISBLANK(AQ626)),ISBLANK(AR626)),#N/A,
IF(AO626="empty","empty",
VLOOKUP(AO626,MonsterGroupTable!$A:$A,1,0)))))))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B626" s="2" t="str">
        <f>IF(AND(ISBLANK(BA626),OR(NOT(ISBLANK(BC626)),NOT(ISBLANK(BD626)))),#N/A,
IF(ISBLANK(BA626),"",
IF(AND(NOT(ISERROR(VLOOKUP(BA626,MonsterTable!$A:$B,MATCH(MonsterTable!$B$1,MonsterTable!$A$1:$B$1,0),0))),OR(ISBLANK(BC626),ISBLANK(BD626))),#N/A,
IFERROR(VLOOKUP(BA626,MonsterTable!$A:$B,MATCH(MonsterTable!$B$1,MonsterTable!$A$1:$B$1,0),0),
IF(OR(NOT(ISBLANK(BC626)),ISBLANK(BD626)),#N/A,
IF(BA626="empty","empty",
VLOOKUP(BA626,MonsterGroupTable!$A:$A,1,0)))))))</f>
        <v/>
      </c>
      <c r="BF626" s="2" t="str">
        <f>IF(AND(ISBLANK(BE626),OR(NOT(ISBLANK(BG626)),NOT(ISBLANK(BH626)))),#N/A,
IF(ISBLANK(BE626),"",
IF(AND(NOT(ISERROR(VLOOKUP(BE626,MonsterTable!$A:$B,MATCH(MonsterTable!$B$1,MonsterTable!$A$1:$B$1,0),0))),OR(ISBLANK(BG626),ISBLANK(BH626))),#N/A,
IFERROR(VLOOKUP(BE626,MonsterTable!$A:$B,MATCH(MonsterTable!$B$1,MonsterTable!$A$1:$B$1,0),0),
IF(OR(NOT(ISBLANK(BG626)),ISBLANK(BH626)),#N/A,
IF(BE626="empty","empty",
VLOOKUP(BE626,MonsterGroupTable!$A:$A,1,0)))))))</f>
        <v/>
      </c>
    </row>
    <row r="627" spans="1:58" x14ac:dyDescent="0.3">
      <c r="A627">
        <v>10626</v>
      </c>
      <c r="B627">
        <f t="shared" si="19"/>
        <v>1.1000000000000001</v>
      </c>
      <c r="C627">
        <f t="shared" si="19"/>
        <v>1.1000000000000001</v>
      </c>
      <c r="F627">
        <v>5460</v>
      </c>
      <c r="G627">
        <v>200200</v>
      </c>
      <c r="H627" t="s">
        <v>29</v>
      </c>
      <c r="I627" t="s">
        <v>30</v>
      </c>
      <c r="J627" t="s">
        <v>85</v>
      </c>
      <c r="K627" t="s">
        <v>86</v>
      </c>
      <c r="L627">
        <v>0</v>
      </c>
      <c r="M627">
        <v>-4.75</v>
      </c>
      <c r="N627">
        <v>-3.5</v>
      </c>
      <c r="O627">
        <v>4.75</v>
      </c>
      <c r="P627">
        <v>3</v>
      </c>
      <c r="Q627">
        <v>-13.5</v>
      </c>
      <c r="R627">
        <v>2.5499999999999998</v>
      </c>
      <c r="S627">
        <v>-6.75</v>
      </c>
      <c r="T627" t="str">
        <f t="shared" si="18"/>
        <v>g101,5</v>
      </c>
      <c r="U627" s="1" t="s">
        <v>78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g101</v>
      </c>
      <c r="X627">
        <v>5</v>
      </c>
      <c r="Z627" s="2" t="str">
        <f>IF(AND(ISBLANK(Y627),OR(NOT(ISBLANK(AA627)),NOT(ISBLANK(AB627)))),#N/A,
IF(ISBLANK(Y627),"",
IF(AND(NOT(ISERROR(VLOOKUP(Y627,MonsterTable!$A:$B,MATCH(MonsterTable!$B$1,MonsterTable!$A$1:$B$1,0),0))),OR(ISBLANK(AA627),ISBLANK(AB627))),#N/A,
IFERROR(VLOOKUP(Y627,MonsterTable!$A:$B,MATCH(MonsterTable!$B$1,MonsterTable!$A$1:$B$1,0),0),
IF(OR(NOT(ISBLANK(AA627)),ISBLANK(AB627)),#N/A,
IF(Y627="empty","empty",
VLOOKUP(Y627,MonsterGroupTable!$A:$A,1,0)))))))</f>
        <v/>
      </c>
      <c r="AD627" s="2" t="str">
        <f>IF(AND(ISBLANK(AC627),OR(NOT(ISBLANK(AE627)),NOT(ISBLANK(AF627)))),#N/A,
IF(ISBLANK(AC627),"",
IF(AND(NOT(ISERROR(VLOOKUP(AC627,MonsterTable!$A:$B,MATCH(MonsterTable!$B$1,MonsterTable!$A$1:$B$1,0),0))),OR(ISBLANK(AE627),ISBLANK(AF627))),#N/A,
IFERROR(VLOOKUP(AC627,MonsterTable!$A:$B,MATCH(MonsterTable!$B$1,MonsterTable!$A$1:$B$1,0),0),
IF(OR(NOT(ISBLANK(AE627)),ISBLANK(AF627)),#N/A,
IF(AC627="empty","empty",
VLOOKUP(AC627,MonsterGroupTable!$A:$A,1,0)))))))</f>
        <v/>
      </c>
      <c r="AH627" s="2" t="str">
        <f>IF(AND(ISBLANK(AG627),OR(NOT(ISBLANK(AI627)),NOT(ISBLANK(AJ627)))),#N/A,
IF(ISBLANK(AG627),"",
IF(AND(NOT(ISERROR(VLOOKUP(AG627,MonsterTable!$A:$B,MATCH(MonsterTable!$B$1,MonsterTable!$A$1:$B$1,0),0))),OR(ISBLANK(AI627),ISBLANK(AJ627))),#N/A,
IFERROR(VLOOKUP(AG627,MonsterTable!$A:$B,MATCH(MonsterTable!$B$1,MonsterTable!$A$1:$B$1,0),0),
IF(OR(NOT(ISBLANK(AI627)),ISBLANK(AJ627)),#N/A,
IF(AG627="empty","empty",
VLOOKUP(AG627,MonsterGroupTable!$A:$A,1,0)))))))</f>
        <v/>
      </c>
      <c r="AL627" s="2" t="str">
        <f>IF(AND(ISBLANK(AK627),OR(NOT(ISBLANK(AM627)),NOT(ISBLANK(AN627)))),#N/A,
IF(ISBLANK(AK627),"",
IF(AND(NOT(ISERROR(VLOOKUP(AK627,MonsterTable!$A:$B,MATCH(MonsterTable!$B$1,MonsterTable!$A$1:$B$1,0),0))),OR(ISBLANK(AM627),ISBLANK(AN627))),#N/A,
IFERROR(VLOOKUP(AK627,MonsterTable!$A:$B,MATCH(MonsterTable!$B$1,MonsterTable!$A$1:$B$1,0),0),
IF(OR(NOT(ISBLANK(AM627)),ISBLANK(AN627)),#N/A,
IF(AK627="empty","empty",
VLOOKUP(AK627,MonsterGroupTable!$A:$A,1,0)))))))</f>
        <v/>
      </c>
      <c r="AP627" s="2" t="str">
        <f>IF(AND(ISBLANK(AO627),OR(NOT(ISBLANK(AQ627)),NOT(ISBLANK(AR627)))),#N/A,
IF(ISBLANK(AO627),"",
IF(AND(NOT(ISERROR(VLOOKUP(AO627,MonsterTable!$A:$B,MATCH(MonsterTable!$B$1,MonsterTable!$A$1:$B$1,0),0))),OR(ISBLANK(AQ627),ISBLANK(AR627))),#N/A,
IFERROR(VLOOKUP(AO627,MonsterTable!$A:$B,MATCH(MonsterTable!$B$1,MonsterTable!$A$1:$B$1,0),0),
IF(OR(NOT(ISBLANK(AQ627)),ISBLANK(AR627)),#N/A,
IF(AO627="empty","empty",
VLOOKUP(AO627,MonsterGroupTable!$A:$A,1,0)))))))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B627" s="2" t="str">
        <f>IF(AND(ISBLANK(BA627),OR(NOT(ISBLANK(BC627)),NOT(ISBLANK(BD627)))),#N/A,
IF(ISBLANK(BA627),"",
IF(AND(NOT(ISERROR(VLOOKUP(BA627,MonsterTable!$A:$B,MATCH(MonsterTable!$B$1,MonsterTable!$A$1:$B$1,0),0))),OR(ISBLANK(BC627),ISBLANK(BD627))),#N/A,
IFERROR(VLOOKUP(BA627,MonsterTable!$A:$B,MATCH(MonsterTable!$B$1,MonsterTable!$A$1:$B$1,0),0),
IF(OR(NOT(ISBLANK(BC627)),ISBLANK(BD627)),#N/A,
IF(BA627="empty","empty",
VLOOKUP(BA627,MonsterGroupTable!$A:$A,1,0)))))))</f>
        <v/>
      </c>
      <c r="BF627" s="2" t="str">
        <f>IF(AND(ISBLANK(BE627),OR(NOT(ISBLANK(BG627)),NOT(ISBLANK(BH627)))),#N/A,
IF(ISBLANK(BE627),"",
IF(AND(NOT(ISERROR(VLOOKUP(BE627,MonsterTable!$A:$B,MATCH(MonsterTable!$B$1,MonsterTable!$A$1:$B$1,0),0))),OR(ISBLANK(BG627),ISBLANK(BH627))),#N/A,
IFERROR(VLOOKUP(BE627,MonsterTable!$A:$B,MATCH(MonsterTable!$B$1,MonsterTable!$A$1:$B$1,0),0),
IF(OR(NOT(ISBLANK(BG627)),ISBLANK(BH627)),#N/A,
IF(BE627="empty","empty",
VLOOKUP(BE627,MonsterGroupTable!$A:$A,1,0)))))))</f>
        <v/>
      </c>
    </row>
    <row r="628" spans="1:58" x14ac:dyDescent="0.3">
      <c r="A628">
        <v>10627</v>
      </c>
      <c r="B628">
        <f t="shared" si="19"/>
        <v>1.1000000000000001</v>
      </c>
      <c r="C628">
        <f t="shared" si="19"/>
        <v>1.1000000000000001</v>
      </c>
      <c r="F628">
        <v>5460</v>
      </c>
      <c r="G628">
        <v>201110</v>
      </c>
      <c r="H628" t="s">
        <v>29</v>
      </c>
      <c r="I628" t="s">
        <v>30</v>
      </c>
      <c r="J628" t="s">
        <v>85</v>
      </c>
      <c r="K628" t="s">
        <v>86</v>
      </c>
      <c r="L628">
        <v>0</v>
      </c>
      <c r="M628">
        <v>-4.75</v>
      </c>
      <c r="N628">
        <v>-3.5</v>
      </c>
      <c r="O628">
        <v>4.75</v>
      </c>
      <c r="P628">
        <v>3</v>
      </c>
      <c r="Q628">
        <v>-13.5</v>
      </c>
      <c r="R628">
        <v>2.5499999999999998</v>
      </c>
      <c r="S628">
        <v>-6.75</v>
      </c>
      <c r="T628" t="str">
        <f t="shared" si="18"/>
        <v>g101,5</v>
      </c>
      <c r="U628" s="1" t="s">
        <v>78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g101</v>
      </c>
      <c r="X628">
        <v>5</v>
      </c>
      <c r="Z628" s="2" t="str">
        <f>IF(AND(ISBLANK(Y628),OR(NOT(ISBLANK(AA628)),NOT(ISBLANK(AB628)))),#N/A,
IF(ISBLANK(Y628),"",
IF(AND(NOT(ISERROR(VLOOKUP(Y628,MonsterTable!$A:$B,MATCH(MonsterTable!$B$1,MonsterTable!$A$1:$B$1,0),0))),OR(ISBLANK(AA628),ISBLANK(AB628))),#N/A,
IFERROR(VLOOKUP(Y628,MonsterTable!$A:$B,MATCH(MonsterTable!$B$1,MonsterTable!$A$1:$B$1,0),0),
IF(OR(NOT(ISBLANK(AA628)),ISBLANK(AB628)),#N/A,
IF(Y628="empty","empty",
VLOOKUP(Y628,MonsterGroupTable!$A:$A,1,0)))))))</f>
        <v/>
      </c>
      <c r="AD628" s="2" t="str">
        <f>IF(AND(ISBLANK(AC628),OR(NOT(ISBLANK(AE628)),NOT(ISBLANK(AF628)))),#N/A,
IF(ISBLANK(AC628),"",
IF(AND(NOT(ISERROR(VLOOKUP(AC628,MonsterTable!$A:$B,MATCH(MonsterTable!$B$1,MonsterTable!$A$1:$B$1,0),0))),OR(ISBLANK(AE628),ISBLANK(AF628))),#N/A,
IFERROR(VLOOKUP(AC628,MonsterTable!$A:$B,MATCH(MonsterTable!$B$1,MonsterTable!$A$1:$B$1,0),0),
IF(OR(NOT(ISBLANK(AE628)),ISBLANK(AF628)),#N/A,
IF(AC628="empty","empty",
VLOOKUP(AC628,MonsterGroupTable!$A:$A,1,0)))))))</f>
        <v/>
      </c>
      <c r="AH628" s="2" t="str">
        <f>IF(AND(ISBLANK(AG628),OR(NOT(ISBLANK(AI628)),NOT(ISBLANK(AJ628)))),#N/A,
IF(ISBLANK(AG628),"",
IF(AND(NOT(ISERROR(VLOOKUP(AG628,MonsterTable!$A:$B,MATCH(MonsterTable!$B$1,MonsterTable!$A$1:$B$1,0),0))),OR(ISBLANK(AI628),ISBLANK(AJ628))),#N/A,
IFERROR(VLOOKUP(AG628,MonsterTable!$A:$B,MATCH(MonsterTable!$B$1,MonsterTable!$A$1:$B$1,0),0),
IF(OR(NOT(ISBLANK(AI628)),ISBLANK(AJ628)),#N/A,
IF(AG628="empty","empty",
VLOOKUP(AG628,MonsterGroupTable!$A:$A,1,0)))))))</f>
        <v/>
      </c>
      <c r="AL628" s="2" t="str">
        <f>IF(AND(ISBLANK(AK628),OR(NOT(ISBLANK(AM628)),NOT(ISBLANK(AN628)))),#N/A,
IF(ISBLANK(AK628),"",
IF(AND(NOT(ISERROR(VLOOKUP(AK628,MonsterTable!$A:$B,MATCH(MonsterTable!$B$1,MonsterTable!$A$1:$B$1,0),0))),OR(ISBLANK(AM628),ISBLANK(AN628))),#N/A,
IFERROR(VLOOKUP(AK628,MonsterTable!$A:$B,MATCH(MonsterTable!$B$1,MonsterTable!$A$1:$B$1,0),0),
IF(OR(NOT(ISBLANK(AM628)),ISBLANK(AN628)),#N/A,
IF(AK628="empty","empty",
VLOOKUP(AK628,MonsterGroupTable!$A:$A,1,0)))))))</f>
        <v/>
      </c>
      <c r="AP628" s="2" t="str">
        <f>IF(AND(ISBLANK(AO628),OR(NOT(ISBLANK(AQ628)),NOT(ISBLANK(AR628)))),#N/A,
IF(ISBLANK(AO628),"",
IF(AND(NOT(ISERROR(VLOOKUP(AO628,MonsterTable!$A:$B,MATCH(MonsterTable!$B$1,MonsterTable!$A$1:$B$1,0),0))),OR(ISBLANK(AQ628),ISBLANK(AR628))),#N/A,
IFERROR(VLOOKUP(AO628,MonsterTable!$A:$B,MATCH(MonsterTable!$B$1,MonsterTable!$A$1:$B$1,0),0),
IF(OR(NOT(ISBLANK(AQ628)),ISBLANK(AR628)),#N/A,
IF(AO628="empty","empty",
VLOOKUP(AO628,MonsterGroupTable!$A:$A,1,0)))))))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B628" s="2" t="str">
        <f>IF(AND(ISBLANK(BA628),OR(NOT(ISBLANK(BC628)),NOT(ISBLANK(BD628)))),#N/A,
IF(ISBLANK(BA628),"",
IF(AND(NOT(ISERROR(VLOOKUP(BA628,MonsterTable!$A:$B,MATCH(MonsterTable!$B$1,MonsterTable!$A$1:$B$1,0),0))),OR(ISBLANK(BC628),ISBLANK(BD628))),#N/A,
IFERROR(VLOOKUP(BA628,MonsterTable!$A:$B,MATCH(MonsterTable!$B$1,MonsterTable!$A$1:$B$1,0),0),
IF(OR(NOT(ISBLANK(BC628)),ISBLANK(BD628)),#N/A,
IF(BA628="empty","empty",
VLOOKUP(BA628,MonsterGroupTable!$A:$A,1,0)))))))</f>
        <v/>
      </c>
      <c r="BF628" s="2" t="str">
        <f>IF(AND(ISBLANK(BE628),OR(NOT(ISBLANK(BG628)),NOT(ISBLANK(BH628)))),#N/A,
IF(ISBLANK(BE628),"",
IF(AND(NOT(ISERROR(VLOOKUP(BE628,MonsterTable!$A:$B,MATCH(MonsterTable!$B$1,MonsterTable!$A$1:$B$1,0),0))),OR(ISBLANK(BG628),ISBLANK(BH628))),#N/A,
IFERROR(VLOOKUP(BE628,MonsterTable!$A:$B,MATCH(MonsterTable!$B$1,MonsterTable!$A$1:$B$1,0),0),
IF(OR(NOT(ISBLANK(BG628)),ISBLANK(BH628)),#N/A,
IF(BE628="empty","empty",
VLOOKUP(BE628,MonsterGroupTable!$A:$A,1,0)))))))</f>
        <v/>
      </c>
    </row>
    <row r="629" spans="1:58" x14ac:dyDescent="0.3">
      <c r="A629">
        <v>10628</v>
      </c>
      <c r="B629">
        <f t="shared" si="19"/>
        <v>1.1000000000000001</v>
      </c>
      <c r="C629">
        <f t="shared" si="19"/>
        <v>1.1000000000000001</v>
      </c>
      <c r="F629">
        <v>5460</v>
      </c>
      <c r="G629">
        <v>202020</v>
      </c>
      <c r="H629" t="s">
        <v>29</v>
      </c>
      <c r="I629" t="s">
        <v>30</v>
      </c>
      <c r="J629" t="s">
        <v>85</v>
      </c>
      <c r="K629" t="s">
        <v>86</v>
      </c>
      <c r="L629">
        <v>0</v>
      </c>
      <c r="M629">
        <v>-4.75</v>
      </c>
      <c r="N629">
        <v>-3.5</v>
      </c>
      <c r="O629">
        <v>4.75</v>
      </c>
      <c r="P629">
        <v>3</v>
      </c>
      <c r="Q629">
        <v>-13.5</v>
      </c>
      <c r="R629">
        <v>2.5499999999999998</v>
      </c>
      <c r="S629">
        <v>-6.75</v>
      </c>
      <c r="T629" t="str">
        <f t="shared" si="18"/>
        <v>g101,5</v>
      </c>
      <c r="U629" s="1" t="s">
        <v>78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g101</v>
      </c>
      <c r="X629">
        <v>5</v>
      </c>
      <c r="Z629" s="2" t="str">
        <f>IF(AND(ISBLANK(Y629),OR(NOT(ISBLANK(AA629)),NOT(ISBLANK(AB629)))),#N/A,
IF(ISBLANK(Y629),"",
IF(AND(NOT(ISERROR(VLOOKUP(Y629,MonsterTable!$A:$B,MATCH(MonsterTable!$B$1,MonsterTable!$A$1:$B$1,0),0))),OR(ISBLANK(AA629),ISBLANK(AB629))),#N/A,
IFERROR(VLOOKUP(Y629,MonsterTable!$A:$B,MATCH(MonsterTable!$B$1,MonsterTable!$A$1:$B$1,0),0),
IF(OR(NOT(ISBLANK(AA629)),ISBLANK(AB629)),#N/A,
IF(Y629="empty","empty",
VLOOKUP(Y629,MonsterGroupTable!$A:$A,1,0)))))))</f>
        <v/>
      </c>
      <c r="AD629" s="2" t="str">
        <f>IF(AND(ISBLANK(AC629),OR(NOT(ISBLANK(AE629)),NOT(ISBLANK(AF629)))),#N/A,
IF(ISBLANK(AC629),"",
IF(AND(NOT(ISERROR(VLOOKUP(AC629,MonsterTable!$A:$B,MATCH(MonsterTable!$B$1,MonsterTable!$A$1:$B$1,0),0))),OR(ISBLANK(AE629),ISBLANK(AF629))),#N/A,
IFERROR(VLOOKUP(AC629,MonsterTable!$A:$B,MATCH(MonsterTable!$B$1,MonsterTable!$A$1:$B$1,0),0),
IF(OR(NOT(ISBLANK(AE629)),ISBLANK(AF629)),#N/A,
IF(AC629="empty","empty",
VLOOKUP(AC629,MonsterGroupTable!$A:$A,1,0)))))))</f>
        <v/>
      </c>
      <c r="AH629" s="2" t="str">
        <f>IF(AND(ISBLANK(AG629),OR(NOT(ISBLANK(AI629)),NOT(ISBLANK(AJ629)))),#N/A,
IF(ISBLANK(AG629),"",
IF(AND(NOT(ISERROR(VLOOKUP(AG629,MonsterTable!$A:$B,MATCH(MonsterTable!$B$1,MonsterTable!$A$1:$B$1,0),0))),OR(ISBLANK(AI629),ISBLANK(AJ629))),#N/A,
IFERROR(VLOOKUP(AG629,MonsterTable!$A:$B,MATCH(MonsterTable!$B$1,MonsterTable!$A$1:$B$1,0),0),
IF(OR(NOT(ISBLANK(AI629)),ISBLANK(AJ629)),#N/A,
IF(AG629="empty","empty",
VLOOKUP(AG629,MonsterGroupTable!$A:$A,1,0)))))))</f>
        <v/>
      </c>
      <c r="AL629" s="2" t="str">
        <f>IF(AND(ISBLANK(AK629),OR(NOT(ISBLANK(AM629)),NOT(ISBLANK(AN629)))),#N/A,
IF(ISBLANK(AK629),"",
IF(AND(NOT(ISERROR(VLOOKUP(AK629,MonsterTable!$A:$B,MATCH(MonsterTable!$B$1,MonsterTable!$A$1:$B$1,0),0))),OR(ISBLANK(AM629),ISBLANK(AN629))),#N/A,
IFERROR(VLOOKUP(AK629,MonsterTable!$A:$B,MATCH(MonsterTable!$B$1,MonsterTable!$A$1:$B$1,0),0),
IF(OR(NOT(ISBLANK(AM629)),ISBLANK(AN629)),#N/A,
IF(AK629="empty","empty",
VLOOKUP(AK629,MonsterGroupTable!$A:$A,1,0)))))))</f>
        <v/>
      </c>
      <c r="AP629" s="2" t="str">
        <f>IF(AND(ISBLANK(AO629),OR(NOT(ISBLANK(AQ629)),NOT(ISBLANK(AR629)))),#N/A,
IF(ISBLANK(AO629),"",
IF(AND(NOT(ISERROR(VLOOKUP(AO629,MonsterTable!$A:$B,MATCH(MonsterTable!$B$1,MonsterTable!$A$1:$B$1,0),0))),OR(ISBLANK(AQ629),ISBLANK(AR629))),#N/A,
IFERROR(VLOOKUP(AO629,MonsterTable!$A:$B,MATCH(MonsterTable!$B$1,MonsterTable!$A$1:$B$1,0),0),
IF(OR(NOT(ISBLANK(AQ629)),ISBLANK(AR629)),#N/A,
IF(AO629="empty","empty",
VLOOKUP(AO629,MonsterGroupTable!$A:$A,1,0)))))))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B629" s="2" t="str">
        <f>IF(AND(ISBLANK(BA629),OR(NOT(ISBLANK(BC629)),NOT(ISBLANK(BD629)))),#N/A,
IF(ISBLANK(BA629),"",
IF(AND(NOT(ISERROR(VLOOKUP(BA629,MonsterTable!$A:$B,MATCH(MonsterTable!$B$1,MonsterTable!$A$1:$B$1,0),0))),OR(ISBLANK(BC629),ISBLANK(BD629))),#N/A,
IFERROR(VLOOKUP(BA629,MonsterTable!$A:$B,MATCH(MonsterTable!$B$1,MonsterTable!$A$1:$B$1,0),0),
IF(OR(NOT(ISBLANK(BC629)),ISBLANK(BD629)),#N/A,
IF(BA629="empty","empty",
VLOOKUP(BA629,MonsterGroupTable!$A:$A,1,0)))))))</f>
        <v/>
      </c>
      <c r="BF629" s="2" t="str">
        <f>IF(AND(ISBLANK(BE629),OR(NOT(ISBLANK(BG629)),NOT(ISBLANK(BH629)))),#N/A,
IF(ISBLANK(BE629),"",
IF(AND(NOT(ISERROR(VLOOKUP(BE629,MonsterTable!$A:$B,MATCH(MonsterTable!$B$1,MonsterTable!$A$1:$B$1,0),0))),OR(ISBLANK(BG629),ISBLANK(BH629))),#N/A,
IFERROR(VLOOKUP(BE629,MonsterTable!$A:$B,MATCH(MonsterTable!$B$1,MonsterTable!$A$1:$B$1,0),0),
IF(OR(NOT(ISBLANK(BG629)),ISBLANK(BH629)),#N/A,
IF(BE629="empty","empty",
VLOOKUP(BE629,MonsterGroupTable!$A:$A,1,0)))))))</f>
        <v/>
      </c>
    </row>
    <row r="630" spans="1:58" x14ac:dyDescent="0.3">
      <c r="A630">
        <v>10629</v>
      </c>
      <c r="B630">
        <f t="shared" si="19"/>
        <v>1.1000000000000001</v>
      </c>
      <c r="C630">
        <f t="shared" si="19"/>
        <v>1.1000000000000001</v>
      </c>
      <c r="F630">
        <v>5460</v>
      </c>
      <c r="G630">
        <v>202930</v>
      </c>
      <c r="H630" t="s">
        <v>29</v>
      </c>
      <c r="I630" t="s">
        <v>30</v>
      </c>
      <c r="J630" t="s">
        <v>85</v>
      </c>
      <c r="K630" t="s">
        <v>86</v>
      </c>
      <c r="L630">
        <v>0</v>
      </c>
      <c r="M630">
        <v>-4.75</v>
      </c>
      <c r="N630">
        <v>-3.5</v>
      </c>
      <c r="O630">
        <v>4.75</v>
      </c>
      <c r="P630">
        <v>3</v>
      </c>
      <c r="Q630">
        <v>-13.5</v>
      </c>
      <c r="R630">
        <v>2.5499999999999998</v>
      </c>
      <c r="S630">
        <v>-6.75</v>
      </c>
      <c r="T630" t="str">
        <f t="shared" si="18"/>
        <v>g101,5</v>
      </c>
      <c r="U630" s="1" t="s">
        <v>78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g101</v>
      </c>
      <c r="X630">
        <v>5</v>
      </c>
      <c r="Z630" s="2" t="str">
        <f>IF(AND(ISBLANK(Y630),OR(NOT(ISBLANK(AA630)),NOT(ISBLANK(AB630)))),#N/A,
IF(ISBLANK(Y630),"",
IF(AND(NOT(ISERROR(VLOOKUP(Y630,MonsterTable!$A:$B,MATCH(MonsterTable!$B$1,MonsterTable!$A$1:$B$1,0),0))),OR(ISBLANK(AA630),ISBLANK(AB630))),#N/A,
IFERROR(VLOOKUP(Y630,MonsterTable!$A:$B,MATCH(MonsterTable!$B$1,MonsterTable!$A$1:$B$1,0),0),
IF(OR(NOT(ISBLANK(AA630)),ISBLANK(AB630)),#N/A,
IF(Y630="empty","empty",
VLOOKUP(Y630,MonsterGroupTable!$A:$A,1,0)))))))</f>
        <v/>
      </c>
      <c r="AD630" s="2" t="str">
        <f>IF(AND(ISBLANK(AC630),OR(NOT(ISBLANK(AE630)),NOT(ISBLANK(AF630)))),#N/A,
IF(ISBLANK(AC630),"",
IF(AND(NOT(ISERROR(VLOOKUP(AC630,MonsterTable!$A:$B,MATCH(MonsterTable!$B$1,MonsterTable!$A$1:$B$1,0),0))),OR(ISBLANK(AE630),ISBLANK(AF630))),#N/A,
IFERROR(VLOOKUP(AC630,MonsterTable!$A:$B,MATCH(MonsterTable!$B$1,MonsterTable!$A$1:$B$1,0),0),
IF(OR(NOT(ISBLANK(AE630)),ISBLANK(AF630)),#N/A,
IF(AC630="empty","empty",
VLOOKUP(AC630,MonsterGroupTable!$A:$A,1,0)))))))</f>
        <v/>
      </c>
      <c r="AH630" s="2" t="str">
        <f>IF(AND(ISBLANK(AG630),OR(NOT(ISBLANK(AI630)),NOT(ISBLANK(AJ630)))),#N/A,
IF(ISBLANK(AG630),"",
IF(AND(NOT(ISERROR(VLOOKUP(AG630,MonsterTable!$A:$B,MATCH(MonsterTable!$B$1,MonsterTable!$A$1:$B$1,0),0))),OR(ISBLANK(AI630),ISBLANK(AJ630))),#N/A,
IFERROR(VLOOKUP(AG630,MonsterTable!$A:$B,MATCH(MonsterTable!$B$1,MonsterTable!$A$1:$B$1,0),0),
IF(OR(NOT(ISBLANK(AI630)),ISBLANK(AJ630)),#N/A,
IF(AG630="empty","empty",
VLOOKUP(AG630,MonsterGroupTable!$A:$A,1,0)))))))</f>
        <v/>
      </c>
      <c r="AL630" s="2" t="str">
        <f>IF(AND(ISBLANK(AK630),OR(NOT(ISBLANK(AM630)),NOT(ISBLANK(AN630)))),#N/A,
IF(ISBLANK(AK630),"",
IF(AND(NOT(ISERROR(VLOOKUP(AK630,MonsterTable!$A:$B,MATCH(MonsterTable!$B$1,MonsterTable!$A$1:$B$1,0),0))),OR(ISBLANK(AM630),ISBLANK(AN630))),#N/A,
IFERROR(VLOOKUP(AK630,MonsterTable!$A:$B,MATCH(MonsterTable!$B$1,MonsterTable!$A$1:$B$1,0),0),
IF(OR(NOT(ISBLANK(AM630)),ISBLANK(AN630)),#N/A,
IF(AK630="empty","empty",
VLOOKUP(AK630,MonsterGroupTable!$A:$A,1,0)))))))</f>
        <v/>
      </c>
      <c r="AP630" s="2" t="str">
        <f>IF(AND(ISBLANK(AO630),OR(NOT(ISBLANK(AQ630)),NOT(ISBLANK(AR630)))),#N/A,
IF(ISBLANK(AO630),"",
IF(AND(NOT(ISERROR(VLOOKUP(AO630,MonsterTable!$A:$B,MATCH(MonsterTable!$B$1,MonsterTable!$A$1:$B$1,0),0))),OR(ISBLANK(AQ630),ISBLANK(AR630))),#N/A,
IFERROR(VLOOKUP(AO630,MonsterTable!$A:$B,MATCH(MonsterTable!$B$1,MonsterTable!$A$1:$B$1,0),0),
IF(OR(NOT(ISBLANK(AQ630)),ISBLANK(AR630)),#N/A,
IF(AO630="empty","empty",
VLOOKUP(AO630,MonsterGroupTable!$A:$A,1,0)))))))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B630" s="2" t="str">
        <f>IF(AND(ISBLANK(BA630),OR(NOT(ISBLANK(BC630)),NOT(ISBLANK(BD630)))),#N/A,
IF(ISBLANK(BA630),"",
IF(AND(NOT(ISERROR(VLOOKUP(BA630,MonsterTable!$A:$B,MATCH(MonsterTable!$B$1,MonsterTable!$A$1:$B$1,0),0))),OR(ISBLANK(BC630),ISBLANK(BD630))),#N/A,
IFERROR(VLOOKUP(BA630,MonsterTable!$A:$B,MATCH(MonsterTable!$B$1,MonsterTable!$A$1:$B$1,0),0),
IF(OR(NOT(ISBLANK(BC630)),ISBLANK(BD630)),#N/A,
IF(BA630="empty","empty",
VLOOKUP(BA630,MonsterGroupTable!$A:$A,1,0)))))))</f>
        <v/>
      </c>
      <c r="BF630" s="2" t="str">
        <f>IF(AND(ISBLANK(BE630),OR(NOT(ISBLANK(BG630)),NOT(ISBLANK(BH630)))),#N/A,
IF(ISBLANK(BE630),"",
IF(AND(NOT(ISERROR(VLOOKUP(BE630,MonsterTable!$A:$B,MATCH(MonsterTable!$B$1,MonsterTable!$A$1:$B$1,0),0))),OR(ISBLANK(BG630),ISBLANK(BH630))),#N/A,
IFERROR(VLOOKUP(BE630,MonsterTable!$A:$B,MATCH(MonsterTable!$B$1,MonsterTable!$A$1:$B$1,0),0),
IF(OR(NOT(ISBLANK(BG630)),ISBLANK(BH630)),#N/A,
IF(BE630="empty","empty",
VLOOKUP(BE630,MonsterGroupTable!$A:$A,1,0)))))))</f>
        <v/>
      </c>
    </row>
    <row r="631" spans="1:58" x14ac:dyDescent="0.3">
      <c r="A631">
        <v>10630</v>
      </c>
      <c r="B631">
        <f t="shared" si="19"/>
        <v>1.2</v>
      </c>
      <c r="C631">
        <f t="shared" si="19"/>
        <v>1.1000000000000001</v>
      </c>
      <c r="F631">
        <v>5460</v>
      </c>
      <c r="G631">
        <v>203840</v>
      </c>
      <c r="H631" t="s">
        <v>29</v>
      </c>
      <c r="I631" t="s">
        <v>30</v>
      </c>
      <c r="J631" t="s">
        <v>85</v>
      </c>
      <c r="K631" t="s">
        <v>86</v>
      </c>
      <c r="L631">
        <v>0</v>
      </c>
      <c r="M631">
        <v>-4.75</v>
      </c>
      <c r="N631">
        <v>-3.5</v>
      </c>
      <c r="O631">
        <v>4.75</v>
      </c>
      <c r="P631">
        <v>3</v>
      </c>
      <c r="Q631">
        <v>-13.5</v>
      </c>
      <c r="R631">
        <v>2.5499999999999998</v>
      </c>
      <c r="S631">
        <v>-6.75</v>
      </c>
      <c r="T631" t="str">
        <f t="shared" si="18"/>
        <v>g101,5</v>
      </c>
      <c r="U631" s="1" t="s">
        <v>78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g101</v>
      </c>
      <c r="X631">
        <v>5</v>
      </c>
      <c r="Z631" s="2" t="str">
        <f>IF(AND(ISBLANK(Y631),OR(NOT(ISBLANK(AA631)),NOT(ISBLANK(AB631)))),#N/A,
IF(ISBLANK(Y631),"",
IF(AND(NOT(ISERROR(VLOOKUP(Y631,MonsterTable!$A:$B,MATCH(MonsterTable!$B$1,MonsterTable!$A$1:$B$1,0),0))),OR(ISBLANK(AA631),ISBLANK(AB631))),#N/A,
IFERROR(VLOOKUP(Y631,MonsterTable!$A:$B,MATCH(MonsterTable!$B$1,MonsterTable!$A$1:$B$1,0),0),
IF(OR(NOT(ISBLANK(AA631)),ISBLANK(AB631)),#N/A,
IF(Y631="empty","empty",
VLOOKUP(Y631,MonsterGroupTable!$A:$A,1,0)))))))</f>
        <v/>
      </c>
      <c r="AD631" s="2" t="str">
        <f>IF(AND(ISBLANK(AC631),OR(NOT(ISBLANK(AE631)),NOT(ISBLANK(AF631)))),#N/A,
IF(ISBLANK(AC631),"",
IF(AND(NOT(ISERROR(VLOOKUP(AC631,MonsterTable!$A:$B,MATCH(MonsterTable!$B$1,MonsterTable!$A$1:$B$1,0),0))),OR(ISBLANK(AE631),ISBLANK(AF631))),#N/A,
IFERROR(VLOOKUP(AC631,MonsterTable!$A:$B,MATCH(MonsterTable!$B$1,MonsterTable!$A$1:$B$1,0),0),
IF(OR(NOT(ISBLANK(AE631)),ISBLANK(AF631)),#N/A,
IF(AC631="empty","empty",
VLOOKUP(AC631,MonsterGroupTable!$A:$A,1,0)))))))</f>
        <v/>
      </c>
      <c r="AH631" s="2" t="str">
        <f>IF(AND(ISBLANK(AG631),OR(NOT(ISBLANK(AI631)),NOT(ISBLANK(AJ631)))),#N/A,
IF(ISBLANK(AG631),"",
IF(AND(NOT(ISERROR(VLOOKUP(AG631,MonsterTable!$A:$B,MATCH(MonsterTable!$B$1,MonsterTable!$A$1:$B$1,0),0))),OR(ISBLANK(AI631),ISBLANK(AJ631))),#N/A,
IFERROR(VLOOKUP(AG631,MonsterTable!$A:$B,MATCH(MonsterTable!$B$1,MonsterTable!$A$1:$B$1,0),0),
IF(OR(NOT(ISBLANK(AI631)),ISBLANK(AJ631)),#N/A,
IF(AG631="empty","empty",
VLOOKUP(AG631,MonsterGroupTable!$A:$A,1,0)))))))</f>
        <v/>
      </c>
      <c r="AL631" s="2" t="str">
        <f>IF(AND(ISBLANK(AK631),OR(NOT(ISBLANK(AM631)),NOT(ISBLANK(AN631)))),#N/A,
IF(ISBLANK(AK631),"",
IF(AND(NOT(ISERROR(VLOOKUP(AK631,MonsterTable!$A:$B,MATCH(MonsterTable!$B$1,MonsterTable!$A$1:$B$1,0),0))),OR(ISBLANK(AM631),ISBLANK(AN631))),#N/A,
IFERROR(VLOOKUP(AK631,MonsterTable!$A:$B,MATCH(MonsterTable!$B$1,MonsterTable!$A$1:$B$1,0),0),
IF(OR(NOT(ISBLANK(AM631)),ISBLANK(AN631)),#N/A,
IF(AK631="empty","empty",
VLOOKUP(AK631,MonsterGroupTable!$A:$A,1,0)))))))</f>
        <v/>
      </c>
      <c r="AP631" s="2" t="str">
        <f>IF(AND(ISBLANK(AO631),OR(NOT(ISBLANK(AQ631)),NOT(ISBLANK(AR631)))),#N/A,
IF(ISBLANK(AO631),"",
IF(AND(NOT(ISERROR(VLOOKUP(AO631,MonsterTable!$A:$B,MATCH(MonsterTable!$B$1,MonsterTable!$A$1:$B$1,0),0))),OR(ISBLANK(AQ631),ISBLANK(AR631))),#N/A,
IFERROR(VLOOKUP(AO631,MonsterTable!$A:$B,MATCH(MonsterTable!$B$1,MonsterTable!$A$1:$B$1,0),0),
IF(OR(NOT(ISBLANK(AQ631)),ISBLANK(AR631)),#N/A,
IF(AO631="empty","empty",
VLOOKUP(AO631,MonsterGroupTable!$A:$A,1,0)))))))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B631" s="2" t="str">
        <f>IF(AND(ISBLANK(BA631),OR(NOT(ISBLANK(BC631)),NOT(ISBLANK(BD631)))),#N/A,
IF(ISBLANK(BA631),"",
IF(AND(NOT(ISERROR(VLOOKUP(BA631,MonsterTable!$A:$B,MATCH(MonsterTable!$B$1,MonsterTable!$A$1:$B$1,0),0))),OR(ISBLANK(BC631),ISBLANK(BD631))),#N/A,
IFERROR(VLOOKUP(BA631,MonsterTable!$A:$B,MATCH(MonsterTable!$B$1,MonsterTable!$A$1:$B$1,0),0),
IF(OR(NOT(ISBLANK(BC631)),ISBLANK(BD631)),#N/A,
IF(BA631="empty","empty",
VLOOKUP(BA631,MonsterGroupTable!$A:$A,1,0)))))))</f>
        <v/>
      </c>
      <c r="BF631" s="2" t="str">
        <f>IF(AND(ISBLANK(BE631),OR(NOT(ISBLANK(BG631)),NOT(ISBLANK(BH631)))),#N/A,
IF(ISBLANK(BE631),"",
IF(AND(NOT(ISERROR(VLOOKUP(BE631,MonsterTable!$A:$B,MATCH(MonsterTable!$B$1,MonsterTable!$A$1:$B$1,0),0))),OR(ISBLANK(BG631),ISBLANK(BH631))),#N/A,
IFERROR(VLOOKUP(BE631,MonsterTable!$A:$B,MATCH(MonsterTable!$B$1,MonsterTable!$A$1:$B$1,0),0),
IF(OR(NOT(ISBLANK(BG631)),ISBLANK(BH631)),#N/A,
IF(BE631="empty","empty",
VLOOKUP(BE631,MonsterGroupTable!$A:$A,1,0)))))))</f>
        <v/>
      </c>
    </row>
    <row r="632" spans="1:58" x14ac:dyDescent="0.3">
      <c r="A632">
        <v>10631</v>
      </c>
      <c r="B632">
        <f t="shared" si="19"/>
        <v>1.1000000000000001</v>
      </c>
      <c r="C632">
        <f t="shared" si="19"/>
        <v>1.1000000000000001</v>
      </c>
      <c r="F632">
        <v>5460</v>
      </c>
      <c r="G632">
        <v>204750</v>
      </c>
      <c r="H632" t="s">
        <v>29</v>
      </c>
      <c r="I632" t="s">
        <v>30</v>
      </c>
      <c r="J632" t="s">
        <v>85</v>
      </c>
      <c r="K632" t="s">
        <v>86</v>
      </c>
      <c r="L632">
        <v>0</v>
      </c>
      <c r="M632">
        <v>-4.75</v>
      </c>
      <c r="N632">
        <v>-3.5</v>
      </c>
      <c r="O632">
        <v>4.75</v>
      </c>
      <c r="P632">
        <v>3</v>
      </c>
      <c r="Q632">
        <v>-13.5</v>
      </c>
      <c r="R632">
        <v>2.5499999999999998</v>
      </c>
      <c r="S632">
        <v>-6.75</v>
      </c>
      <c r="T632" t="str">
        <f t="shared" si="18"/>
        <v>g101,5</v>
      </c>
      <c r="U632" s="1" t="s">
        <v>78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g101</v>
      </c>
      <c r="X632">
        <v>5</v>
      </c>
      <c r="Z632" s="2" t="str">
        <f>IF(AND(ISBLANK(Y632),OR(NOT(ISBLANK(AA632)),NOT(ISBLANK(AB632)))),#N/A,
IF(ISBLANK(Y632),"",
IF(AND(NOT(ISERROR(VLOOKUP(Y632,MonsterTable!$A:$B,MATCH(MonsterTable!$B$1,MonsterTable!$A$1:$B$1,0),0))),OR(ISBLANK(AA632),ISBLANK(AB632))),#N/A,
IFERROR(VLOOKUP(Y632,MonsterTable!$A:$B,MATCH(MonsterTable!$B$1,MonsterTable!$A$1:$B$1,0),0),
IF(OR(NOT(ISBLANK(AA632)),ISBLANK(AB632)),#N/A,
IF(Y632="empty","empty",
VLOOKUP(Y632,MonsterGroupTable!$A:$A,1,0)))))))</f>
        <v/>
      </c>
      <c r="AD632" s="2" t="str">
        <f>IF(AND(ISBLANK(AC632),OR(NOT(ISBLANK(AE632)),NOT(ISBLANK(AF632)))),#N/A,
IF(ISBLANK(AC632),"",
IF(AND(NOT(ISERROR(VLOOKUP(AC632,MonsterTable!$A:$B,MATCH(MonsterTable!$B$1,MonsterTable!$A$1:$B$1,0),0))),OR(ISBLANK(AE632),ISBLANK(AF632))),#N/A,
IFERROR(VLOOKUP(AC632,MonsterTable!$A:$B,MATCH(MonsterTable!$B$1,MonsterTable!$A$1:$B$1,0),0),
IF(OR(NOT(ISBLANK(AE632)),ISBLANK(AF632)),#N/A,
IF(AC632="empty","empty",
VLOOKUP(AC632,MonsterGroupTable!$A:$A,1,0)))))))</f>
        <v/>
      </c>
      <c r="AH632" s="2" t="str">
        <f>IF(AND(ISBLANK(AG632),OR(NOT(ISBLANK(AI632)),NOT(ISBLANK(AJ632)))),#N/A,
IF(ISBLANK(AG632),"",
IF(AND(NOT(ISERROR(VLOOKUP(AG632,MonsterTable!$A:$B,MATCH(MonsterTable!$B$1,MonsterTable!$A$1:$B$1,0),0))),OR(ISBLANK(AI632),ISBLANK(AJ632))),#N/A,
IFERROR(VLOOKUP(AG632,MonsterTable!$A:$B,MATCH(MonsterTable!$B$1,MonsterTable!$A$1:$B$1,0),0),
IF(OR(NOT(ISBLANK(AI632)),ISBLANK(AJ632)),#N/A,
IF(AG632="empty","empty",
VLOOKUP(AG632,MonsterGroupTable!$A:$A,1,0)))))))</f>
        <v/>
      </c>
      <c r="AL632" s="2" t="str">
        <f>IF(AND(ISBLANK(AK632),OR(NOT(ISBLANK(AM632)),NOT(ISBLANK(AN632)))),#N/A,
IF(ISBLANK(AK632),"",
IF(AND(NOT(ISERROR(VLOOKUP(AK632,MonsterTable!$A:$B,MATCH(MonsterTable!$B$1,MonsterTable!$A$1:$B$1,0),0))),OR(ISBLANK(AM632),ISBLANK(AN632))),#N/A,
IFERROR(VLOOKUP(AK632,MonsterTable!$A:$B,MATCH(MonsterTable!$B$1,MonsterTable!$A$1:$B$1,0),0),
IF(OR(NOT(ISBLANK(AM632)),ISBLANK(AN632)),#N/A,
IF(AK632="empty","empty",
VLOOKUP(AK632,MonsterGroupTable!$A:$A,1,0)))))))</f>
        <v/>
      </c>
      <c r="AP632" s="2" t="str">
        <f>IF(AND(ISBLANK(AO632),OR(NOT(ISBLANK(AQ632)),NOT(ISBLANK(AR632)))),#N/A,
IF(ISBLANK(AO632),"",
IF(AND(NOT(ISERROR(VLOOKUP(AO632,MonsterTable!$A:$B,MATCH(MonsterTable!$B$1,MonsterTable!$A$1:$B$1,0),0))),OR(ISBLANK(AQ632),ISBLANK(AR632))),#N/A,
IFERROR(VLOOKUP(AO632,MonsterTable!$A:$B,MATCH(MonsterTable!$B$1,MonsterTable!$A$1:$B$1,0),0),
IF(OR(NOT(ISBLANK(AQ632)),ISBLANK(AR632)),#N/A,
IF(AO632="empty","empty",
VLOOKUP(AO632,MonsterGroupTable!$A:$A,1,0)))))))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B632" s="2" t="str">
        <f>IF(AND(ISBLANK(BA632),OR(NOT(ISBLANK(BC632)),NOT(ISBLANK(BD632)))),#N/A,
IF(ISBLANK(BA632),"",
IF(AND(NOT(ISERROR(VLOOKUP(BA632,MonsterTable!$A:$B,MATCH(MonsterTable!$B$1,MonsterTable!$A$1:$B$1,0),0))),OR(ISBLANK(BC632),ISBLANK(BD632))),#N/A,
IFERROR(VLOOKUP(BA632,MonsterTable!$A:$B,MATCH(MonsterTable!$B$1,MonsterTable!$A$1:$B$1,0),0),
IF(OR(NOT(ISBLANK(BC632)),ISBLANK(BD632)),#N/A,
IF(BA632="empty","empty",
VLOOKUP(BA632,MonsterGroupTable!$A:$A,1,0)))))))</f>
        <v/>
      </c>
      <c r="BF632" s="2" t="str">
        <f>IF(AND(ISBLANK(BE632),OR(NOT(ISBLANK(BG632)),NOT(ISBLANK(BH632)))),#N/A,
IF(ISBLANK(BE632),"",
IF(AND(NOT(ISERROR(VLOOKUP(BE632,MonsterTable!$A:$B,MATCH(MonsterTable!$B$1,MonsterTable!$A$1:$B$1,0),0))),OR(ISBLANK(BG632),ISBLANK(BH632))),#N/A,
IFERROR(VLOOKUP(BE632,MonsterTable!$A:$B,MATCH(MonsterTable!$B$1,MonsterTable!$A$1:$B$1,0),0),
IF(OR(NOT(ISBLANK(BG632)),ISBLANK(BH632)),#N/A,
IF(BE632="empty","empty",
VLOOKUP(BE632,MonsterGroupTable!$A:$A,1,0)))))))</f>
        <v/>
      </c>
    </row>
    <row r="633" spans="1:58" x14ac:dyDescent="0.3">
      <c r="A633">
        <v>10632</v>
      </c>
      <c r="B633">
        <f t="shared" si="19"/>
        <v>1.1000000000000001</v>
      </c>
      <c r="C633">
        <f t="shared" si="19"/>
        <v>1.1000000000000001</v>
      </c>
      <c r="F633">
        <v>5460</v>
      </c>
      <c r="G633">
        <v>205660</v>
      </c>
      <c r="H633" t="s">
        <v>29</v>
      </c>
      <c r="I633" t="s">
        <v>30</v>
      </c>
      <c r="J633" t="s">
        <v>85</v>
      </c>
      <c r="K633" t="s">
        <v>86</v>
      </c>
      <c r="L633">
        <v>0</v>
      </c>
      <c r="M633">
        <v>-4.75</v>
      </c>
      <c r="N633">
        <v>-3.5</v>
      </c>
      <c r="O633">
        <v>4.75</v>
      </c>
      <c r="P633">
        <v>3</v>
      </c>
      <c r="Q633">
        <v>-13.5</v>
      </c>
      <c r="R633">
        <v>2.5499999999999998</v>
      </c>
      <c r="S633">
        <v>-6.75</v>
      </c>
      <c r="T633" t="str">
        <f t="shared" si="18"/>
        <v>g101,5</v>
      </c>
      <c r="U633" s="1" t="s">
        <v>78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g101</v>
      </c>
      <c r="X633">
        <v>5</v>
      </c>
      <c r="Z633" s="2" t="str">
        <f>IF(AND(ISBLANK(Y633),OR(NOT(ISBLANK(AA633)),NOT(ISBLANK(AB633)))),#N/A,
IF(ISBLANK(Y633),"",
IF(AND(NOT(ISERROR(VLOOKUP(Y633,MonsterTable!$A:$B,MATCH(MonsterTable!$B$1,MonsterTable!$A$1:$B$1,0),0))),OR(ISBLANK(AA633),ISBLANK(AB633))),#N/A,
IFERROR(VLOOKUP(Y633,MonsterTable!$A:$B,MATCH(MonsterTable!$B$1,MonsterTable!$A$1:$B$1,0),0),
IF(OR(NOT(ISBLANK(AA633)),ISBLANK(AB633)),#N/A,
IF(Y633="empty","empty",
VLOOKUP(Y633,MonsterGroupTable!$A:$A,1,0)))))))</f>
        <v/>
      </c>
      <c r="AD633" s="2" t="str">
        <f>IF(AND(ISBLANK(AC633),OR(NOT(ISBLANK(AE633)),NOT(ISBLANK(AF633)))),#N/A,
IF(ISBLANK(AC633),"",
IF(AND(NOT(ISERROR(VLOOKUP(AC633,MonsterTable!$A:$B,MATCH(MonsterTable!$B$1,MonsterTable!$A$1:$B$1,0),0))),OR(ISBLANK(AE633),ISBLANK(AF633))),#N/A,
IFERROR(VLOOKUP(AC633,MonsterTable!$A:$B,MATCH(MonsterTable!$B$1,MonsterTable!$A$1:$B$1,0),0),
IF(OR(NOT(ISBLANK(AE633)),ISBLANK(AF633)),#N/A,
IF(AC633="empty","empty",
VLOOKUP(AC633,MonsterGroupTable!$A:$A,1,0)))))))</f>
        <v/>
      </c>
      <c r="AH633" s="2" t="str">
        <f>IF(AND(ISBLANK(AG633),OR(NOT(ISBLANK(AI633)),NOT(ISBLANK(AJ633)))),#N/A,
IF(ISBLANK(AG633),"",
IF(AND(NOT(ISERROR(VLOOKUP(AG633,MonsterTable!$A:$B,MATCH(MonsterTable!$B$1,MonsterTable!$A$1:$B$1,0),0))),OR(ISBLANK(AI633),ISBLANK(AJ633))),#N/A,
IFERROR(VLOOKUP(AG633,MonsterTable!$A:$B,MATCH(MonsterTable!$B$1,MonsterTable!$A$1:$B$1,0),0),
IF(OR(NOT(ISBLANK(AI633)),ISBLANK(AJ633)),#N/A,
IF(AG633="empty","empty",
VLOOKUP(AG633,MonsterGroupTable!$A:$A,1,0)))))))</f>
        <v/>
      </c>
      <c r="AL633" s="2" t="str">
        <f>IF(AND(ISBLANK(AK633),OR(NOT(ISBLANK(AM633)),NOT(ISBLANK(AN633)))),#N/A,
IF(ISBLANK(AK633),"",
IF(AND(NOT(ISERROR(VLOOKUP(AK633,MonsterTable!$A:$B,MATCH(MonsterTable!$B$1,MonsterTable!$A$1:$B$1,0),0))),OR(ISBLANK(AM633),ISBLANK(AN633))),#N/A,
IFERROR(VLOOKUP(AK633,MonsterTable!$A:$B,MATCH(MonsterTable!$B$1,MonsterTable!$A$1:$B$1,0),0),
IF(OR(NOT(ISBLANK(AM633)),ISBLANK(AN633)),#N/A,
IF(AK633="empty","empty",
VLOOKUP(AK633,MonsterGroupTable!$A:$A,1,0)))))))</f>
        <v/>
      </c>
      <c r="AP633" s="2" t="str">
        <f>IF(AND(ISBLANK(AO633),OR(NOT(ISBLANK(AQ633)),NOT(ISBLANK(AR633)))),#N/A,
IF(ISBLANK(AO633),"",
IF(AND(NOT(ISERROR(VLOOKUP(AO633,MonsterTable!$A:$B,MATCH(MonsterTable!$B$1,MonsterTable!$A$1:$B$1,0),0))),OR(ISBLANK(AQ633),ISBLANK(AR633))),#N/A,
IFERROR(VLOOKUP(AO633,MonsterTable!$A:$B,MATCH(MonsterTable!$B$1,MonsterTable!$A$1:$B$1,0),0),
IF(OR(NOT(ISBLANK(AQ633)),ISBLANK(AR633)),#N/A,
IF(AO633="empty","empty",
VLOOKUP(AO633,MonsterGroupTable!$A:$A,1,0)))))))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B633" s="2" t="str">
        <f>IF(AND(ISBLANK(BA633),OR(NOT(ISBLANK(BC633)),NOT(ISBLANK(BD633)))),#N/A,
IF(ISBLANK(BA633),"",
IF(AND(NOT(ISERROR(VLOOKUP(BA633,MonsterTable!$A:$B,MATCH(MonsterTable!$B$1,MonsterTable!$A$1:$B$1,0),0))),OR(ISBLANK(BC633),ISBLANK(BD633))),#N/A,
IFERROR(VLOOKUP(BA633,MonsterTable!$A:$B,MATCH(MonsterTable!$B$1,MonsterTable!$A$1:$B$1,0),0),
IF(OR(NOT(ISBLANK(BC633)),ISBLANK(BD633)),#N/A,
IF(BA633="empty","empty",
VLOOKUP(BA633,MonsterGroupTable!$A:$A,1,0)))))))</f>
        <v/>
      </c>
      <c r="BF633" s="2" t="str">
        <f>IF(AND(ISBLANK(BE633),OR(NOT(ISBLANK(BG633)),NOT(ISBLANK(BH633)))),#N/A,
IF(ISBLANK(BE633),"",
IF(AND(NOT(ISERROR(VLOOKUP(BE633,MonsterTable!$A:$B,MATCH(MonsterTable!$B$1,MonsterTable!$A$1:$B$1,0),0))),OR(ISBLANK(BG633),ISBLANK(BH633))),#N/A,
IFERROR(VLOOKUP(BE633,MonsterTable!$A:$B,MATCH(MonsterTable!$B$1,MonsterTable!$A$1:$B$1,0),0),
IF(OR(NOT(ISBLANK(BG633)),ISBLANK(BH633)),#N/A,
IF(BE633="empty","empty",
VLOOKUP(BE633,MonsterGroupTable!$A:$A,1,0)))))))</f>
        <v/>
      </c>
    </row>
    <row r="634" spans="1:58" x14ac:dyDescent="0.3">
      <c r="A634">
        <v>10633</v>
      </c>
      <c r="B634">
        <f t="shared" si="19"/>
        <v>1.1000000000000001</v>
      </c>
      <c r="C634">
        <f t="shared" si="19"/>
        <v>1.1000000000000001</v>
      </c>
      <c r="F634">
        <v>5460</v>
      </c>
      <c r="G634">
        <v>206570</v>
      </c>
      <c r="H634" t="s">
        <v>29</v>
      </c>
      <c r="I634" t="s">
        <v>30</v>
      </c>
      <c r="J634" t="s">
        <v>85</v>
      </c>
      <c r="K634" t="s">
        <v>86</v>
      </c>
      <c r="L634">
        <v>0</v>
      </c>
      <c r="M634">
        <v>-4.75</v>
      </c>
      <c r="N634">
        <v>-3.5</v>
      </c>
      <c r="O634">
        <v>4.75</v>
      </c>
      <c r="P634">
        <v>3</v>
      </c>
      <c r="Q634">
        <v>-13.5</v>
      </c>
      <c r="R634">
        <v>2.5499999999999998</v>
      </c>
      <c r="S634">
        <v>-6.75</v>
      </c>
      <c r="T634" t="str">
        <f t="shared" si="18"/>
        <v>g101,5</v>
      </c>
      <c r="U634" s="1" t="s">
        <v>78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g101</v>
      </c>
      <c r="X634">
        <v>5</v>
      </c>
      <c r="Z634" s="2" t="str">
        <f>IF(AND(ISBLANK(Y634),OR(NOT(ISBLANK(AA634)),NOT(ISBLANK(AB634)))),#N/A,
IF(ISBLANK(Y634),"",
IF(AND(NOT(ISERROR(VLOOKUP(Y634,MonsterTable!$A:$B,MATCH(MonsterTable!$B$1,MonsterTable!$A$1:$B$1,0),0))),OR(ISBLANK(AA634),ISBLANK(AB634))),#N/A,
IFERROR(VLOOKUP(Y634,MonsterTable!$A:$B,MATCH(MonsterTable!$B$1,MonsterTable!$A$1:$B$1,0),0),
IF(OR(NOT(ISBLANK(AA634)),ISBLANK(AB634)),#N/A,
IF(Y634="empty","empty",
VLOOKUP(Y634,MonsterGroupTable!$A:$A,1,0)))))))</f>
        <v/>
      </c>
      <c r="AD634" s="2" t="str">
        <f>IF(AND(ISBLANK(AC634),OR(NOT(ISBLANK(AE634)),NOT(ISBLANK(AF634)))),#N/A,
IF(ISBLANK(AC634),"",
IF(AND(NOT(ISERROR(VLOOKUP(AC634,MonsterTable!$A:$B,MATCH(MonsterTable!$B$1,MonsterTable!$A$1:$B$1,0),0))),OR(ISBLANK(AE634),ISBLANK(AF634))),#N/A,
IFERROR(VLOOKUP(AC634,MonsterTable!$A:$B,MATCH(MonsterTable!$B$1,MonsterTable!$A$1:$B$1,0),0),
IF(OR(NOT(ISBLANK(AE634)),ISBLANK(AF634)),#N/A,
IF(AC634="empty","empty",
VLOOKUP(AC634,MonsterGroupTable!$A:$A,1,0)))))))</f>
        <v/>
      </c>
      <c r="AH634" s="2" t="str">
        <f>IF(AND(ISBLANK(AG634),OR(NOT(ISBLANK(AI634)),NOT(ISBLANK(AJ634)))),#N/A,
IF(ISBLANK(AG634),"",
IF(AND(NOT(ISERROR(VLOOKUP(AG634,MonsterTable!$A:$B,MATCH(MonsterTable!$B$1,MonsterTable!$A$1:$B$1,0),0))),OR(ISBLANK(AI634),ISBLANK(AJ634))),#N/A,
IFERROR(VLOOKUP(AG634,MonsterTable!$A:$B,MATCH(MonsterTable!$B$1,MonsterTable!$A$1:$B$1,0),0),
IF(OR(NOT(ISBLANK(AI634)),ISBLANK(AJ634)),#N/A,
IF(AG634="empty","empty",
VLOOKUP(AG634,MonsterGroupTable!$A:$A,1,0)))))))</f>
        <v/>
      </c>
      <c r="AL634" s="2" t="str">
        <f>IF(AND(ISBLANK(AK634),OR(NOT(ISBLANK(AM634)),NOT(ISBLANK(AN634)))),#N/A,
IF(ISBLANK(AK634),"",
IF(AND(NOT(ISERROR(VLOOKUP(AK634,MonsterTable!$A:$B,MATCH(MonsterTable!$B$1,MonsterTable!$A$1:$B$1,0),0))),OR(ISBLANK(AM634),ISBLANK(AN634))),#N/A,
IFERROR(VLOOKUP(AK634,MonsterTable!$A:$B,MATCH(MonsterTable!$B$1,MonsterTable!$A$1:$B$1,0),0),
IF(OR(NOT(ISBLANK(AM634)),ISBLANK(AN634)),#N/A,
IF(AK634="empty","empty",
VLOOKUP(AK634,MonsterGroupTable!$A:$A,1,0)))))))</f>
        <v/>
      </c>
      <c r="AP634" s="2" t="str">
        <f>IF(AND(ISBLANK(AO634),OR(NOT(ISBLANK(AQ634)),NOT(ISBLANK(AR634)))),#N/A,
IF(ISBLANK(AO634),"",
IF(AND(NOT(ISERROR(VLOOKUP(AO634,MonsterTable!$A:$B,MATCH(MonsterTable!$B$1,MonsterTable!$A$1:$B$1,0),0))),OR(ISBLANK(AQ634),ISBLANK(AR634))),#N/A,
IFERROR(VLOOKUP(AO634,MonsterTable!$A:$B,MATCH(MonsterTable!$B$1,MonsterTable!$A$1:$B$1,0),0),
IF(OR(NOT(ISBLANK(AQ634)),ISBLANK(AR634)),#N/A,
IF(AO634="empty","empty",
VLOOKUP(AO634,MonsterGroupTable!$A:$A,1,0)))))))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B634" s="2" t="str">
        <f>IF(AND(ISBLANK(BA634),OR(NOT(ISBLANK(BC634)),NOT(ISBLANK(BD634)))),#N/A,
IF(ISBLANK(BA634),"",
IF(AND(NOT(ISERROR(VLOOKUP(BA634,MonsterTable!$A:$B,MATCH(MonsterTable!$B$1,MonsterTable!$A$1:$B$1,0),0))),OR(ISBLANK(BC634),ISBLANK(BD634))),#N/A,
IFERROR(VLOOKUP(BA634,MonsterTable!$A:$B,MATCH(MonsterTable!$B$1,MonsterTable!$A$1:$B$1,0),0),
IF(OR(NOT(ISBLANK(BC634)),ISBLANK(BD634)),#N/A,
IF(BA634="empty","empty",
VLOOKUP(BA634,MonsterGroupTable!$A:$A,1,0)))))))</f>
        <v/>
      </c>
      <c r="BF634" s="2" t="str">
        <f>IF(AND(ISBLANK(BE634),OR(NOT(ISBLANK(BG634)),NOT(ISBLANK(BH634)))),#N/A,
IF(ISBLANK(BE634),"",
IF(AND(NOT(ISERROR(VLOOKUP(BE634,MonsterTable!$A:$B,MATCH(MonsterTable!$B$1,MonsterTable!$A$1:$B$1,0),0))),OR(ISBLANK(BG634),ISBLANK(BH634))),#N/A,
IFERROR(VLOOKUP(BE634,MonsterTable!$A:$B,MATCH(MonsterTable!$B$1,MonsterTable!$A$1:$B$1,0),0),
IF(OR(NOT(ISBLANK(BG634)),ISBLANK(BH634)),#N/A,
IF(BE634="empty","empty",
VLOOKUP(BE634,MonsterGroupTable!$A:$A,1,0)))))))</f>
        <v/>
      </c>
    </row>
    <row r="635" spans="1:58" x14ac:dyDescent="0.3">
      <c r="A635">
        <v>10634</v>
      </c>
      <c r="B635">
        <f t="shared" si="19"/>
        <v>1.1000000000000001</v>
      </c>
      <c r="C635">
        <f t="shared" si="19"/>
        <v>1.1000000000000001</v>
      </c>
      <c r="F635">
        <v>5460</v>
      </c>
      <c r="G635">
        <v>207480</v>
      </c>
      <c r="H635" t="s">
        <v>29</v>
      </c>
      <c r="I635" t="s">
        <v>30</v>
      </c>
      <c r="J635" t="s">
        <v>85</v>
      </c>
      <c r="K635" t="s">
        <v>86</v>
      </c>
      <c r="L635">
        <v>0</v>
      </c>
      <c r="M635">
        <v>-4.75</v>
      </c>
      <c r="N635">
        <v>-3.5</v>
      </c>
      <c r="O635">
        <v>4.75</v>
      </c>
      <c r="P635">
        <v>3</v>
      </c>
      <c r="Q635">
        <v>-13.5</v>
      </c>
      <c r="R635">
        <v>2.5499999999999998</v>
      </c>
      <c r="S635">
        <v>-6.75</v>
      </c>
      <c r="T635" t="str">
        <f t="shared" si="18"/>
        <v>g101,5</v>
      </c>
      <c r="U635" s="1" t="s">
        <v>78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g101</v>
      </c>
      <c r="X635">
        <v>5</v>
      </c>
      <c r="Z635" s="2" t="str">
        <f>IF(AND(ISBLANK(Y635),OR(NOT(ISBLANK(AA635)),NOT(ISBLANK(AB635)))),#N/A,
IF(ISBLANK(Y635),"",
IF(AND(NOT(ISERROR(VLOOKUP(Y635,MonsterTable!$A:$B,MATCH(MonsterTable!$B$1,MonsterTable!$A$1:$B$1,0),0))),OR(ISBLANK(AA635),ISBLANK(AB635))),#N/A,
IFERROR(VLOOKUP(Y635,MonsterTable!$A:$B,MATCH(MonsterTable!$B$1,MonsterTable!$A$1:$B$1,0),0),
IF(OR(NOT(ISBLANK(AA635)),ISBLANK(AB635)),#N/A,
IF(Y635="empty","empty",
VLOOKUP(Y635,MonsterGroupTable!$A:$A,1,0)))))))</f>
        <v/>
      </c>
      <c r="AD635" s="2" t="str">
        <f>IF(AND(ISBLANK(AC635),OR(NOT(ISBLANK(AE635)),NOT(ISBLANK(AF635)))),#N/A,
IF(ISBLANK(AC635),"",
IF(AND(NOT(ISERROR(VLOOKUP(AC635,MonsterTable!$A:$B,MATCH(MonsterTable!$B$1,MonsterTable!$A$1:$B$1,0),0))),OR(ISBLANK(AE635),ISBLANK(AF635))),#N/A,
IFERROR(VLOOKUP(AC635,MonsterTable!$A:$B,MATCH(MonsterTable!$B$1,MonsterTable!$A$1:$B$1,0),0),
IF(OR(NOT(ISBLANK(AE635)),ISBLANK(AF635)),#N/A,
IF(AC635="empty","empty",
VLOOKUP(AC635,MonsterGroupTable!$A:$A,1,0)))))))</f>
        <v/>
      </c>
      <c r="AH635" s="2" t="str">
        <f>IF(AND(ISBLANK(AG635),OR(NOT(ISBLANK(AI635)),NOT(ISBLANK(AJ635)))),#N/A,
IF(ISBLANK(AG635),"",
IF(AND(NOT(ISERROR(VLOOKUP(AG635,MonsterTable!$A:$B,MATCH(MonsterTable!$B$1,MonsterTable!$A$1:$B$1,0),0))),OR(ISBLANK(AI635),ISBLANK(AJ635))),#N/A,
IFERROR(VLOOKUP(AG635,MonsterTable!$A:$B,MATCH(MonsterTable!$B$1,MonsterTable!$A$1:$B$1,0),0),
IF(OR(NOT(ISBLANK(AI635)),ISBLANK(AJ635)),#N/A,
IF(AG635="empty","empty",
VLOOKUP(AG635,MonsterGroupTable!$A:$A,1,0)))))))</f>
        <v/>
      </c>
      <c r="AL635" s="2" t="str">
        <f>IF(AND(ISBLANK(AK635),OR(NOT(ISBLANK(AM635)),NOT(ISBLANK(AN635)))),#N/A,
IF(ISBLANK(AK635),"",
IF(AND(NOT(ISERROR(VLOOKUP(AK635,MonsterTable!$A:$B,MATCH(MonsterTable!$B$1,MonsterTable!$A$1:$B$1,0),0))),OR(ISBLANK(AM635),ISBLANK(AN635))),#N/A,
IFERROR(VLOOKUP(AK635,MonsterTable!$A:$B,MATCH(MonsterTable!$B$1,MonsterTable!$A$1:$B$1,0),0),
IF(OR(NOT(ISBLANK(AM635)),ISBLANK(AN635)),#N/A,
IF(AK635="empty","empty",
VLOOKUP(AK635,MonsterGroupTable!$A:$A,1,0)))))))</f>
        <v/>
      </c>
      <c r="AP635" s="2" t="str">
        <f>IF(AND(ISBLANK(AO635),OR(NOT(ISBLANK(AQ635)),NOT(ISBLANK(AR635)))),#N/A,
IF(ISBLANK(AO635),"",
IF(AND(NOT(ISERROR(VLOOKUP(AO635,MonsterTable!$A:$B,MATCH(MonsterTable!$B$1,MonsterTable!$A$1:$B$1,0),0))),OR(ISBLANK(AQ635),ISBLANK(AR635))),#N/A,
IFERROR(VLOOKUP(AO635,MonsterTable!$A:$B,MATCH(MonsterTable!$B$1,MonsterTable!$A$1:$B$1,0),0),
IF(OR(NOT(ISBLANK(AQ635)),ISBLANK(AR635)),#N/A,
IF(AO635="empty","empty",
VLOOKUP(AO635,MonsterGroupTable!$A:$A,1,0)))))))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B635" s="2" t="str">
        <f>IF(AND(ISBLANK(BA635),OR(NOT(ISBLANK(BC635)),NOT(ISBLANK(BD635)))),#N/A,
IF(ISBLANK(BA635),"",
IF(AND(NOT(ISERROR(VLOOKUP(BA635,MonsterTable!$A:$B,MATCH(MonsterTable!$B$1,MonsterTable!$A$1:$B$1,0),0))),OR(ISBLANK(BC635),ISBLANK(BD635))),#N/A,
IFERROR(VLOOKUP(BA635,MonsterTable!$A:$B,MATCH(MonsterTable!$B$1,MonsterTable!$A$1:$B$1,0),0),
IF(OR(NOT(ISBLANK(BC635)),ISBLANK(BD635)),#N/A,
IF(BA635="empty","empty",
VLOOKUP(BA635,MonsterGroupTable!$A:$A,1,0)))))))</f>
        <v/>
      </c>
      <c r="BF635" s="2" t="str">
        <f>IF(AND(ISBLANK(BE635),OR(NOT(ISBLANK(BG635)),NOT(ISBLANK(BH635)))),#N/A,
IF(ISBLANK(BE635),"",
IF(AND(NOT(ISERROR(VLOOKUP(BE635,MonsterTable!$A:$B,MATCH(MonsterTable!$B$1,MonsterTable!$A$1:$B$1,0),0))),OR(ISBLANK(BG635),ISBLANK(BH635))),#N/A,
IFERROR(VLOOKUP(BE635,MonsterTable!$A:$B,MATCH(MonsterTable!$B$1,MonsterTable!$A$1:$B$1,0),0),
IF(OR(NOT(ISBLANK(BG635)),ISBLANK(BH635)),#N/A,
IF(BE635="empty","empty",
VLOOKUP(BE635,MonsterGroupTable!$A:$A,1,0)))))))</f>
        <v/>
      </c>
    </row>
    <row r="636" spans="1:58" x14ac:dyDescent="0.3">
      <c r="A636">
        <v>10635</v>
      </c>
      <c r="B636">
        <f t="shared" si="19"/>
        <v>1.1000000000000001</v>
      </c>
      <c r="C636">
        <f t="shared" si="19"/>
        <v>1.1000000000000001</v>
      </c>
      <c r="F636">
        <v>5460</v>
      </c>
      <c r="G636">
        <v>208390</v>
      </c>
      <c r="H636" t="s">
        <v>29</v>
      </c>
      <c r="I636" t="s">
        <v>30</v>
      </c>
      <c r="J636" t="s">
        <v>85</v>
      </c>
      <c r="K636" t="s">
        <v>86</v>
      </c>
      <c r="L636">
        <v>0</v>
      </c>
      <c r="M636">
        <v>-4.75</v>
      </c>
      <c r="N636">
        <v>-3.5</v>
      </c>
      <c r="O636">
        <v>4.75</v>
      </c>
      <c r="P636">
        <v>3</v>
      </c>
      <c r="Q636">
        <v>-13.5</v>
      </c>
      <c r="R636">
        <v>2.5499999999999998</v>
      </c>
      <c r="S636">
        <v>-6.75</v>
      </c>
      <c r="T636" t="str">
        <f t="shared" si="18"/>
        <v>g101,5</v>
      </c>
      <c r="U636" s="1" t="s">
        <v>78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g101</v>
      </c>
      <c r="X636">
        <v>5</v>
      </c>
      <c r="Z636" s="2" t="str">
        <f>IF(AND(ISBLANK(Y636),OR(NOT(ISBLANK(AA636)),NOT(ISBLANK(AB636)))),#N/A,
IF(ISBLANK(Y636),"",
IF(AND(NOT(ISERROR(VLOOKUP(Y636,MonsterTable!$A:$B,MATCH(MonsterTable!$B$1,MonsterTable!$A$1:$B$1,0),0))),OR(ISBLANK(AA636),ISBLANK(AB636))),#N/A,
IFERROR(VLOOKUP(Y636,MonsterTable!$A:$B,MATCH(MonsterTable!$B$1,MonsterTable!$A$1:$B$1,0),0),
IF(OR(NOT(ISBLANK(AA636)),ISBLANK(AB636)),#N/A,
IF(Y636="empty","empty",
VLOOKUP(Y636,MonsterGroupTable!$A:$A,1,0)))))))</f>
        <v/>
      </c>
      <c r="AD636" s="2" t="str">
        <f>IF(AND(ISBLANK(AC636),OR(NOT(ISBLANK(AE636)),NOT(ISBLANK(AF636)))),#N/A,
IF(ISBLANK(AC636),"",
IF(AND(NOT(ISERROR(VLOOKUP(AC636,MonsterTable!$A:$B,MATCH(MonsterTable!$B$1,MonsterTable!$A$1:$B$1,0),0))),OR(ISBLANK(AE636),ISBLANK(AF636))),#N/A,
IFERROR(VLOOKUP(AC636,MonsterTable!$A:$B,MATCH(MonsterTable!$B$1,MonsterTable!$A$1:$B$1,0),0),
IF(OR(NOT(ISBLANK(AE636)),ISBLANK(AF636)),#N/A,
IF(AC636="empty","empty",
VLOOKUP(AC636,MonsterGroupTable!$A:$A,1,0)))))))</f>
        <v/>
      </c>
      <c r="AH636" s="2" t="str">
        <f>IF(AND(ISBLANK(AG636),OR(NOT(ISBLANK(AI636)),NOT(ISBLANK(AJ636)))),#N/A,
IF(ISBLANK(AG636),"",
IF(AND(NOT(ISERROR(VLOOKUP(AG636,MonsterTable!$A:$B,MATCH(MonsterTable!$B$1,MonsterTable!$A$1:$B$1,0),0))),OR(ISBLANK(AI636),ISBLANK(AJ636))),#N/A,
IFERROR(VLOOKUP(AG636,MonsterTable!$A:$B,MATCH(MonsterTable!$B$1,MonsterTable!$A$1:$B$1,0),0),
IF(OR(NOT(ISBLANK(AI636)),ISBLANK(AJ636)),#N/A,
IF(AG636="empty","empty",
VLOOKUP(AG636,MonsterGroupTable!$A:$A,1,0)))))))</f>
        <v/>
      </c>
      <c r="AL636" s="2" t="str">
        <f>IF(AND(ISBLANK(AK636),OR(NOT(ISBLANK(AM636)),NOT(ISBLANK(AN636)))),#N/A,
IF(ISBLANK(AK636),"",
IF(AND(NOT(ISERROR(VLOOKUP(AK636,MonsterTable!$A:$B,MATCH(MonsterTable!$B$1,MonsterTable!$A$1:$B$1,0),0))),OR(ISBLANK(AM636),ISBLANK(AN636))),#N/A,
IFERROR(VLOOKUP(AK636,MonsterTable!$A:$B,MATCH(MonsterTable!$B$1,MonsterTable!$A$1:$B$1,0),0),
IF(OR(NOT(ISBLANK(AM636)),ISBLANK(AN636)),#N/A,
IF(AK636="empty","empty",
VLOOKUP(AK636,MonsterGroupTable!$A:$A,1,0)))))))</f>
        <v/>
      </c>
      <c r="AP636" s="2" t="str">
        <f>IF(AND(ISBLANK(AO636),OR(NOT(ISBLANK(AQ636)),NOT(ISBLANK(AR636)))),#N/A,
IF(ISBLANK(AO636),"",
IF(AND(NOT(ISERROR(VLOOKUP(AO636,MonsterTable!$A:$B,MATCH(MonsterTable!$B$1,MonsterTable!$A$1:$B$1,0),0))),OR(ISBLANK(AQ636),ISBLANK(AR636))),#N/A,
IFERROR(VLOOKUP(AO636,MonsterTable!$A:$B,MATCH(MonsterTable!$B$1,MonsterTable!$A$1:$B$1,0),0),
IF(OR(NOT(ISBLANK(AQ636)),ISBLANK(AR636)),#N/A,
IF(AO636="empty","empty",
VLOOKUP(AO636,MonsterGroupTable!$A:$A,1,0)))))))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B636" s="2" t="str">
        <f>IF(AND(ISBLANK(BA636),OR(NOT(ISBLANK(BC636)),NOT(ISBLANK(BD636)))),#N/A,
IF(ISBLANK(BA636),"",
IF(AND(NOT(ISERROR(VLOOKUP(BA636,MonsterTable!$A:$B,MATCH(MonsterTable!$B$1,MonsterTable!$A$1:$B$1,0),0))),OR(ISBLANK(BC636),ISBLANK(BD636))),#N/A,
IFERROR(VLOOKUP(BA636,MonsterTable!$A:$B,MATCH(MonsterTable!$B$1,MonsterTable!$A$1:$B$1,0),0),
IF(OR(NOT(ISBLANK(BC636)),ISBLANK(BD636)),#N/A,
IF(BA636="empty","empty",
VLOOKUP(BA636,MonsterGroupTable!$A:$A,1,0)))))))</f>
        <v/>
      </c>
      <c r="BF636" s="2" t="str">
        <f>IF(AND(ISBLANK(BE636),OR(NOT(ISBLANK(BG636)),NOT(ISBLANK(BH636)))),#N/A,
IF(ISBLANK(BE636),"",
IF(AND(NOT(ISERROR(VLOOKUP(BE636,MonsterTable!$A:$B,MATCH(MonsterTable!$B$1,MonsterTable!$A$1:$B$1,0),0))),OR(ISBLANK(BG636),ISBLANK(BH636))),#N/A,
IFERROR(VLOOKUP(BE636,MonsterTable!$A:$B,MATCH(MonsterTable!$B$1,MonsterTable!$A$1:$B$1,0),0),
IF(OR(NOT(ISBLANK(BG636)),ISBLANK(BH636)),#N/A,
IF(BE636="empty","empty",
VLOOKUP(BE636,MonsterGroupTable!$A:$A,1,0)))))))</f>
        <v/>
      </c>
    </row>
    <row r="637" spans="1:58" x14ac:dyDescent="0.3">
      <c r="A637">
        <v>10636</v>
      </c>
      <c r="B637">
        <f t="shared" si="19"/>
        <v>1.1000000000000001</v>
      </c>
      <c r="C637">
        <f t="shared" si="19"/>
        <v>1.1000000000000001</v>
      </c>
      <c r="F637">
        <v>5460</v>
      </c>
      <c r="G637">
        <v>209300</v>
      </c>
      <c r="H637" t="s">
        <v>29</v>
      </c>
      <c r="I637" t="s">
        <v>30</v>
      </c>
      <c r="J637" t="s">
        <v>85</v>
      </c>
      <c r="K637" t="s">
        <v>86</v>
      </c>
      <c r="L637">
        <v>0</v>
      </c>
      <c r="M637">
        <v>-4.75</v>
      </c>
      <c r="N637">
        <v>-3.5</v>
      </c>
      <c r="O637">
        <v>4.75</v>
      </c>
      <c r="P637">
        <v>3</v>
      </c>
      <c r="Q637">
        <v>-13.5</v>
      </c>
      <c r="R637">
        <v>2.5499999999999998</v>
      </c>
      <c r="S637">
        <v>-6.75</v>
      </c>
      <c r="T637" t="str">
        <f t="shared" si="18"/>
        <v>g101,5</v>
      </c>
      <c r="U637" s="1" t="s">
        <v>78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g101</v>
      </c>
      <c r="X637">
        <v>5</v>
      </c>
      <c r="Z637" s="2" t="str">
        <f>IF(AND(ISBLANK(Y637),OR(NOT(ISBLANK(AA637)),NOT(ISBLANK(AB637)))),#N/A,
IF(ISBLANK(Y637),"",
IF(AND(NOT(ISERROR(VLOOKUP(Y637,MonsterTable!$A:$B,MATCH(MonsterTable!$B$1,MonsterTable!$A$1:$B$1,0),0))),OR(ISBLANK(AA637),ISBLANK(AB637))),#N/A,
IFERROR(VLOOKUP(Y637,MonsterTable!$A:$B,MATCH(MonsterTable!$B$1,MonsterTable!$A$1:$B$1,0),0),
IF(OR(NOT(ISBLANK(AA637)),ISBLANK(AB637)),#N/A,
IF(Y637="empty","empty",
VLOOKUP(Y637,MonsterGroupTable!$A:$A,1,0)))))))</f>
        <v/>
      </c>
      <c r="AD637" s="2" t="str">
        <f>IF(AND(ISBLANK(AC637),OR(NOT(ISBLANK(AE637)),NOT(ISBLANK(AF637)))),#N/A,
IF(ISBLANK(AC637),"",
IF(AND(NOT(ISERROR(VLOOKUP(AC637,MonsterTable!$A:$B,MATCH(MonsterTable!$B$1,MonsterTable!$A$1:$B$1,0),0))),OR(ISBLANK(AE637),ISBLANK(AF637))),#N/A,
IFERROR(VLOOKUP(AC637,MonsterTable!$A:$B,MATCH(MonsterTable!$B$1,MonsterTable!$A$1:$B$1,0),0),
IF(OR(NOT(ISBLANK(AE637)),ISBLANK(AF637)),#N/A,
IF(AC637="empty","empty",
VLOOKUP(AC637,MonsterGroupTable!$A:$A,1,0)))))))</f>
        <v/>
      </c>
      <c r="AH637" s="2" t="str">
        <f>IF(AND(ISBLANK(AG637),OR(NOT(ISBLANK(AI637)),NOT(ISBLANK(AJ637)))),#N/A,
IF(ISBLANK(AG637),"",
IF(AND(NOT(ISERROR(VLOOKUP(AG637,MonsterTable!$A:$B,MATCH(MonsterTable!$B$1,MonsterTable!$A$1:$B$1,0),0))),OR(ISBLANK(AI637),ISBLANK(AJ637))),#N/A,
IFERROR(VLOOKUP(AG637,MonsterTable!$A:$B,MATCH(MonsterTable!$B$1,MonsterTable!$A$1:$B$1,0),0),
IF(OR(NOT(ISBLANK(AI637)),ISBLANK(AJ637)),#N/A,
IF(AG637="empty","empty",
VLOOKUP(AG637,MonsterGroupTable!$A:$A,1,0)))))))</f>
        <v/>
      </c>
      <c r="AL637" s="2" t="str">
        <f>IF(AND(ISBLANK(AK637),OR(NOT(ISBLANK(AM637)),NOT(ISBLANK(AN637)))),#N/A,
IF(ISBLANK(AK637),"",
IF(AND(NOT(ISERROR(VLOOKUP(AK637,MonsterTable!$A:$B,MATCH(MonsterTable!$B$1,MonsterTable!$A$1:$B$1,0),0))),OR(ISBLANK(AM637),ISBLANK(AN637))),#N/A,
IFERROR(VLOOKUP(AK637,MonsterTable!$A:$B,MATCH(MonsterTable!$B$1,MonsterTable!$A$1:$B$1,0),0),
IF(OR(NOT(ISBLANK(AM637)),ISBLANK(AN637)),#N/A,
IF(AK637="empty","empty",
VLOOKUP(AK637,MonsterGroupTable!$A:$A,1,0)))))))</f>
        <v/>
      </c>
      <c r="AP637" s="2" t="str">
        <f>IF(AND(ISBLANK(AO637),OR(NOT(ISBLANK(AQ637)),NOT(ISBLANK(AR637)))),#N/A,
IF(ISBLANK(AO637),"",
IF(AND(NOT(ISERROR(VLOOKUP(AO637,MonsterTable!$A:$B,MATCH(MonsterTable!$B$1,MonsterTable!$A$1:$B$1,0),0))),OR(ISBLANK(AQ637),ISBLANK(AR637))),#N/A,
IFERROR(VLOOKUP(AO637,MonsterTable!$A:$B,MATCH(MonsterTable!$B$1,MonsterTable!$A$1:$B$1,0),0),
IF(OR(NOT(ISBLANK(AQ637)),ISBLANK(AR637)),#N/A,
IF(AO637="empty","empty",
VLOOKUP(AO637,MonsterGroupTable!$A:$A,1,0)))))))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B637" s="2" t="str">
        <f>IF(AND(ISBLANK(BA637),OR(NOT(ISBLANK(BC637)),NOT(ISBLANK(BD637)))),#N/A,
IF(ISBLANK(BA637),"",
IF(AND(NOT(ISERROR(VLOOKUP(BA637,MonsterTable!$A:$B,MATCH(MonsterTable!$B$1,MonsterTable!$A$1:$B$1,0),0))),OR(ISBLANK(BC637),ISBLANK(BD637))),#N/A,
IFERROR(VLOOKUP(BA637,MonsterTable!$A:$B,MATCH(MonsterTable!$B$1,MonsterTable!$A$1:$B$1,0),0),
IF(OR(NOT(ISBLANK(BC637)),ISBLANK(BD637)),#N/A,
IF(BA637="empty","empty",
VLOOKUP(BA637,MonsterGroupTable!$A:$A,1,0)))))))</f>
        <v/>
      </c>
      <c r="BF637" s="2" t="str">
        <f>IF(AND(ISBLANK(BE637),OR(NOT(ISBLANK(BG637)),NOT(ISBLANK(BH637)))),#N/A,
IF(ISBLANK(BE637),"",
IF(AND(NOT(ISERROR(VLOOKUP(BE637,MonsterTable!$A:$B,MATCH(MonsterTable!$B$1,MonsterTable!$A$1:$B$1,0),0))),OR(ISBLANK(BG637),ISBLANK(BH637))),#N/A,
IFERROR(VLOOKUP(BE637,MonsterTable!$A:$B,MATCH(MonsterTable!$B$1,MonsterTable!$A$1:$B$1,0),0),
IF(OR(NOT(ISBLANK(BG637)),ISBLANK(BH637)),#N/A,
IF(BE637="empty","empty",
VLOOKUP(BE637,MonsterGroupTable!$A:$A,1,0)))))))</f>
        <v/>
      </c>
    </row>
    <row r="638" spans="1:58" x14ac:dyDescent="0.3">
      <c r="A638">
        <v>10637</v>
      </c>
      <c r="B638">
        <f t="shared" si="19"/>
        <v>1.1000000000000001</v>
      </c>
      <c r="C638">
        <f t="shared" si="19"/>
        <v>1.1000000000000001</v>
      </c>
      <c r="F638">
        <v>5460</v>
      </c>
      <c r="G638">
        <v>210210</v>
      </c>
      <c r="H638" t="s">
        <v>29</v>
      </c>
      <c r="I638" t="s">
        <v>30</v>
      </c>
      <c r="J638" t="s">
        <v>85</v>
      </c>
      <c r="K638" t="s">
        <v>86</v>
      </c>
      <c r="L638">
        <v>0</v>
      </c>
      <c r="M638">
        <v>-4.75</v>
      </c>
      <c r="N638">
        <v>-3.5</v>
      </c>
      <c r="O638">
        <v>4.75</v>
      </c>
      <c r="P638">
        <v>3</v>
      </c>
      <c r="Q638">
        <v>-13.5</v>
      </c>
      <c r="R638">
        <v>2.5499999999999998</v>
      </c>
      <c r="S638">
        <v>-6.75</v>
      </c>
      <c r="T638" t="str">
        <f t="shared" si="18"/>
        <v>g101,5</v>
      </c>
      <c r="U638" s="1" t="s">
        <v>78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g101</v>
      </c>
      <c r="X638">
        <v>5</v>
      </c>
      <c r="Z638" s="2" t="str">
        <f>IF(AND(ISBLANK(Y638),OR(NOT(ISBLANK(AA638)),NOT(ISBLANK(AB638)))),#N/A,
IF(ISBLANK(Y638),"",
IF(AND(NOT(ISERROR(VLOOKUP(Y638,MonsterTable!$A:$B,MATCH(MonsterTable!$B$1,MonsterTable!$A$1:$B$1,0),0))),OR(ISBLANK(AA638),ISBLANK(AB638))),#N/A,
IFERROR(VLOOKUP(Y638,MonsterTable!$A:$B,MATCH(MonsterTable!$B$1,MonsterTable!$A$1:$B$1,0),0),
IF(OR(NOT(ISBLANK(AA638)),ISBLANK(AB638)),#N/A,
IF(Y638="empty","empty",
VLOOKUP(Y638,MonsterGroupTable!$A:$A,1,0)))))))</f>
        <v/>
      </c>
      <c r="AD638" s="2" t="str">
        <f>IF(AND(ISBLANK(AC638),OR(NOT(ISBLANK(AE638)),NOT(ISBLANK(AF638)))),#N/A,
IF(ISBLANK(AC638),"",
IF(AND(NOT(ISERROR(VLOOKUP(AC638,MonsterTable!$A:$B,MATCH(MonsterTable!$B$1,MonsterTable!$A$1:$B$1,0),0))),OR(ISBLANK(AE638),ISBLANK(AF638))),#N/A,
IFERROR(VLOOKUP(AC638,MonsterTable!$A:$B,MATCH(MonsterTable!$B$1,MonsterTable!$A$1:$B$1,0),0),
IF(OR(NOT(ISBLANK(AE638)),ISBLANK(AF638)),#N/A,
IF(AC638="empty","empty",
VLOOKUP(AC638,MonsterGroupTable!$A:$A,1,0)))))))</f>
        <v/>
      </c>
      <c r="AH638" s="2" t="str">
        <f>IF(AND(ISBLANK(AG638),OR(NOT(ISBLANK(AI638)),NOT(ISBLANK(AJ638)))),#N/A,
IF(ISBLANK(AG638),"",
IF(AND(NOT(ISERROR(VLOOKUP(AG638,MonsterTable!$A:$B,MATCH(MonsterTable!$B$1,MonsterTable!$A$1:$B$1,0),0))),OR(ISBLANK(AI638),ISBLANK(AJ638))),#N/A,
IFERROR(VLOOKUP(AG638,MonsterTable!$A:$B,MATCH(MonsterTable!$B$1,MonsterTable!$A$1:$B$1,0),0),
IF(OR(NOT(ISBLANK(AI638)),ISBLANK(AJ638)),#N/A,
IF(AG638="empty","empty",
VLOOKUP(AG638,MonsterGroupTable!$A:$A,1,0)))))))</f>
        <v/>
      </c>
      <c r="AL638" s="2" t="str">
        <f>IF(AND(ISBLANK(AK638),OR(NOT(ISBLANK(AM638)),NOT(ISBLANK(AN638)))),#N/A,
IF(ISBLANK(AK638),"",
IF(AND(NOT(ISERROR(VLOOKUP(AK638,MonsterTable!$A:$B,MATCH(MonsterTable!$B$1,MonsterTable!$A$1:$B$1,0),0))),OR(ISBLANK(AM638),ISBLANK(AN638))),#N/A,
IFERROR(VLOOKUP(AK638,MonsterTable!$A:$B,MATCH(MonsterTable!$B$1,MonsterTable!$A$1:$B$1,0),0),
IF(OR(NOT(ISBLANK(AM638)),ISBLANK(AN638)),#N/A,
IF(AK638="empty","empty",
VLOOKUP(AK638,MonsterGroupTable!$A:$A,1,0)))))))</f>
        <v/>
      </c>
      <c r="AP638" s="2" t="str">
        <f>IF(AND(ISBLANK(AO638),OR(NOT(ISBLANK(AQ638)),NOT(ISBLANK(AR638)))),#N/A,
IF(ISBLANK(AO638),"",
IF(AND(NOT(ISERROR(VLOOKUP(AO638,MonsterTable!$A:$B,MATCH(MonsterTable!$B$1,MonsterTable!$A$1:$B$1,0),0))),OR(ISBLANK(AQ638),ISBLANK(AR638))),#N/A,
IFERROR(VLOOKUP(AO638,MonsterTable!$A:$B,MATCH(MonsterTable!$B$1,MonsterTable!$A$1:$B$1,0),0),
IF(OR(NOT(ISBLANK(AQ638)),ISBLANK(AR638)),#N/A,
IF(AO638="empty","empty",
VLOOKUP(AO638,MonsterGroupTable!$A:$A,1,0)))))))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B638" s="2" t="str">
        <f>IF(AND(ISBLANK(BA638),OR(NOT(ISBLANK(BC638)),NOT(ISBLANK(BD638)))),#N/A,
IF(ISBLANK(BA638),"",
IF(AND(NOT(ISERROR(VLOOKUP(BA638,MonsterTable!$A:$B,MATCH(MonsterTable!$B$1,MonsterTable!$A$1:$B$1,0),0))),OR(ISBLANK(BC638),ISBLANK(BD638))),#N/A,
IFERROR(VLOOKUP(BA638,MonsterTable!$A:$B,MATCH(MonsterTable!$B$1,MonsterTable!$A$1:$B$1,0),0),
IF(OR(NOT(ISBLANK(BC638)),ISBLANK(BD638)),#N/A,
IF(BA638="empty","empty",
VLOOKUP(BA638,MonsterGroupTable!$A:$A,1,0)))))))</f>
        <v/>
      </c>
      <c r="BF638" s="2" t="str">
        <f>IF(AND(ISBLANK(BE638),OR(NOT(ISBLANK(BG638)),NOT(ISBLANK(BH638)))),#N/A,
IF(ISBLANK(BE638),"",
IF(AND(NOT(ISERROR(VLOOKUP(BE638,MonsterTable!$A:$B,MATCH(MonsterTable!$B$1,MonsterTable!$A$1:$B$1,0),0))),OR(ISBLANK(BG638),ISBLANK(BH638))),#N/A,
IFERROR(VLOOKUP(BE638,MonsterTable!$A:$B,MATCH(MonsterTable!$B$1,MonsterTable!$A$1:$B$1,0),0),
IF(OR(NOT(ISBLANK(BG638)),ISBLANK(BH638)),#N/A,
IF(BE638="empty","empty",
VLOOKUP(BE638,MonsterGroupTable!$A:$A,1,0)))))))</f>
        <v/>
      </c>
    </row>
    <row r="639" spans="1:58" x14ac:dyDescent="0.3">
      <c r="A639">
        <v>10638</v>
      </c>
      <c r="B639">
        <f t="shared" si="19"/>
        <v>1.1000000000000001</v>
      </c>
      <c r="C639">
        <f t="shared" si="19"/>
        <v>1.1000000000000001</v>
      </c>
      <c r="F639">
        <v>5460</v>
      </c>
      <c r="G639">
        <v>211120</v>
      </c>
      <c r="H639" t="s">
        <v>29</v>
      </c>
      <c r="I639" t="s">
        <v>30</v>
      </c>
      <c r="J639" t="s">
        <v>85</v>
      </c>
      <c r="K639" t="s">
        <v>86</v>
      </c>
      <c r="L639">
        <v>0</v>
      </c>
      <c r="M639">
        <v>-4.75</v>
      </c>
      <c r="N639">
        <v>-3.5</v>
      </c>
      <c r="O639">
        <v>4.75</v>
      </c>
      <c r="P639">
        <v>3</v>
      </c>
      <c r="Q639">
        <v>-13.5</v>
      </c>
      <c r="R639">
        <v>2.5499999999999998</v>
      </c>
      <c r="S639">
        <v>-6.75</v>
      </c>
      <c r="T639" t="str">
        <f t="shared" si="18"/>
        <v>g101,5</v>
      </c>
      <c r="U639" s="1" t="s">
        <v>78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g101</v>
      </c>
      <c r="X639">
        <v>5</v>
      </c>
      <c r="Z639" s="2" t="str">
        <f>IF(AND(ISBLANK(Y639),OR(NOT(ISBLANK(AA639)),NOT(ISBLANK(AB639)))),#N/A,
IF(ISBLANK(Y639),"",
IF(AND(NOT(ISERROR(VLOOKUP(Y639,MonsterTable!$A:$B,MATCH(MonsterTable!$B$1,MonsterTable!$A$1:$B$1,0),0))),OR(ISBLANK(AA639),ISBLANK(AB639))),#N/A,
IFERROR(VLOOKUP(Y639,MonsterTable!$A:$B,MATCH(MonsterTable!$B$1,MonsterTable!$A$1:$B$1,0),0),
IF(OR(NOT(ISBLANK(AA639)),ISBLANK(AB639)),#N/A,
IF(Y639="empty","empty",
VLOOKUP(Y639,MonsterGroupTable!$A:$A,1,0)))))))</f>
        <v/>
      </c>
      <c r="AD639" s="2" t="str">
        <f>IF(AND(ISBLANK(AC639),OR(NOT(ISBLANK(AE639)),NOT(ISBLANK(AF639)))),#N/A,
IF(ISBLANK(AC639),"",
IF(AND(NOT(ISERROR(VLOOKUP(AC639,MonsterTable!$A:$B,MATCH(MonsterTable!$B$1,MonsterTable!$A$1:$B$1,0),0))),OR(ISBLANK(AE639),ISBLANK(AF639))),#N/A,
IFERROR(VLOOKUP(AC639,MonsterTable!$A:$B,MATCH(MonsterTable!$B$1,MonsterTable!$A$1:$B$1,0),0),
IF(OR(NOT(ISBLANK(AE639)),ISBLANK(AF639)),#N/A,
IF(AC639="empty","empty",
VLOOKUP(AC639,MonsterGroupTable!$A:$A,1,0)))))))</f>
        <v/>
      </c>
      <c r="AH639" s="2" t="str">
        <f>IF(AND(ISBLANK(AG639),OR(NOT(ISBLANK(AI639)),NOT(ISBLANK(AJ639)))),#N/A,
IF(ISBLANK(AG639),"",
IF(AND(NOT(ISERROR(VLOOKUP(AG639,MonsterTable!$A:$B,MATCH(MonsterTable!$B$1,MonsterTable!$A$1:$B$1,0),0))),OR(ISBLANK(AI639),ISBLANK(AJ639))),#N/A,
IFERROR(VLOOKUP(AG639,MonsterTable!$A:$B,MATCH(MonsterTable!$B$1,MonsterTable!$A$1:$B$1,0),0),
IF(OR(NOT(ISBLANK(AI639)),ISBLANK(AJ639)),#N/A,
IF(AG639="empty","empty",
VLOOKUP(AG639,MonsterGroupTable!$A:$A,1,0)))))))</f>
        <v/>
      </c>
      <c r="AL639" s="2" t="str">
        <f>IF(AND(ISBLANK(AK639),OR(NOT(ISBLANK(AM639)),NOT(ISBLANK(AN639)))),#N/A,
IF(ISBLANK(AK639),"",
IF(AND(NOT(ISERROR(VLOOKUP(AK639,MonsterTable!$A:$B,MATCH(MonsterTable!$B$1,MonsterTable!$A$1:$B$1,0),0))),OR(ISBLANK(AM639),ISBLANK(AN639))),#N/A,
IFERROR(VLOOKUP(AK639,MonsterTable!$A:$B,MATCH(MonsterTable!$B$1,MonsterTable!$A$1:$B$1,0),0),
IF(OR(NOT(ISBLANK(AM639)),ISBLANK(AN639)),#N/A,
IF(AK639="empty","empty",
VLOOKUP(AK639,MonsterGroupTable!$A:$A,1,0)))))))</f>
        <v/>
      </c>
      <c r="AP639" s="2" t="str">
        <f>IF(AND(ISBLANK(AO639),OR(NOT(ISBLANK(AQ639)),NOT(ISBLANK(AR639)))),#N/A,
IF(ISBLANK(AO639),"",
IF(AND(NOT(ISERROR(VLOOKUP(AO639,MonsterTable!$A:$B,MATCH(MonsterTable!$B$1,MonsterTable!$A$1:$B$1,0),0))),OR(ISBLANK(AQ639),ISBLANK(AR639))),#N/A,
IFERROR(VLOOKUP(AO639,MonsterTable!$A:$B,MATCH(MonsterTable!$B$1,MonsterTable!$A$1:$B$1,0),0),
IF(OR(NOT(ISBLANK(AQ639)),ISBLANK(AR639)),#N/A,
IF(AO639="empty","empty",
VLOOKUP(AO639,MonsterGroupTable!$A:$A,1,0)))))))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B639" s="2" t="str">
        <f>IF(AND(ISBLANK(BA639),OR(NOT(ISBLANK(BC639)),NOT(ISBLANK(BD639)))),#N/A,
IF(ISBLANK(BA639),"",
IF(AND(NOT(ISERROR(VLOOKUP(BA639,MonsterTable!$A:$B,MATCH(MonsterTable!$B$1,MonsterTable!$A$1:$B$1,0),0))),OR(ISBLANK(BC639),ISBLANK(BD639))),#N/A,
IFERROR(VLOOKUP(BA639,MonsterTable!$A:$B,MATCH(MonsterTable!$B$1,MonsterTable!$A$1:$B$1,0),0),
IF(OR(NOT(ISBLANK(BC639)),ISBLANK(BD639)),#N/A,
IF(BA639="empty","empty",
VLOOKUP(BA639,MonsterGroupTable!$A:$A,1,0)))))))</f>
        <v/>
      </c>
      <c r="BF639" s="2" t="str">
        <f>IF(AND(ISBLANK(BE639),OR(NOT(ISBLANK(BG639)),NOT(ISBLANK(BH639)))),#N/A,
IF(ISBLANK(BE639),"",
IF(AND(NOT(ISERROR(VLOOKUP(BE639,MonsterTable!$A:$B,MATCH(MonsterTable!$B$1,MonsterTable!$A$1:$B$1,0),0))),OR(ISBLANK(BG639),ISBLANK(BH639))),#N/A,
IFERROR(VLOOKUP(BE639,MonsterTable!$A:$B,MATCH(MonsterTable!$B$1,MonsterTable!$A$1:$B$1,0),0),
IF(OR(NOT(ISBLANK(BG639)),ISBLANK(BH639)),#N/A,
IF(BE639="empty","empty",
VLOOKUP(BE639,MonsterGroupTable!$A:$A,1,0)))))))</f>
        <v/>
      </c>
    </row>
    <row r="640" spans="1:58" x14ac:dyDescent="0.3">
      <c r="A640">
        <v>10639</v>
      </c>
      <c r="B640">
        <f t="shared" si="19"/>
        <v>1.1000000000000001</v>
      </c>
      <c r="C640">
        <f t="shared" si="19"/>
        <v>1.1000000000000001</v>
      </c>
      <c r="F640">
        <v>5460</v>
      </c>
      <c r="G640">
        <v>212030</v>
      </c>
      <c r="H640" t="s">
        <v>29</v>
      </c>
      <c r="I640" t="s">
        <v>30</v>
      </c>
      <c r="J640" t="s">
        <v>85</v>
      </c>
      <c r="K640" t="s">
        <v>86</v>
      </c>
      <c r="L640">
        <v>0</v>
      </c>
      <c r="M640">
        <v>-4.75</v>
      </c>
      <c r="N640">
        <v>-3.5</v>
      </c>
      <c r="O640">
        <v>4.75</v>
      </c>
      <c r="P640">
        <v>3</v>
      </c>
      <c r="Q640">
        <v>-13.5</v>
      </c>
      <c r="R640">
        <v>2.5499999999999998</v>
      </c>
      <c r="S640">
        <v>-6.75</v>
      </c>
      <c r="T640" t="str">
        <f t="shared" si="18"/>
        <v>g101,5</v>
      </c>
      <c r="U640" s="1" t="s">
        <v>78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g101</v>
      </c>
      <c r="X640">
        <v>5</v>
      </c>
      <c r="Z640" s="2" t="str">
        <f>IF(AND(ISBLANK(Y640),OR(NOT(ISBLANK(AA640)),NOT(ISBLANK(AB640)))),#N/A,
IF(ISBLANK(Y640),"",
IF(AND(NOT(ISERROR(VLOOKUP(Y640,MonsterTable!$A:$B,MATCH(MonsterTable!$B$1,MonsterTable!$A$1:$B$1,0),0))),OR(ISBLANK(AA640),ISBLANK(AB640))),#N/A,
IFERROR(VLOOKUP(Y640,MonsterTable!$A:$B,MATCH(MonsterTable!$B$1,MonsterTable!$A$1:$B$1,0),0),
IF(OR(NOT(ISBLANK(AA640)),ISBLANK(AB640)),#N/A,
IF(Y640="empty","empty",
VLOOKUP(Y640,MonsterGroupTable!$A:$A,1,0)))))))</f>
        <v/>
      </c>
      <c r="AD640" s="2" t="str">
        <f>IF(AND(ISBLANK(AC640),OR(NOT(ISBLANK(AE640)),NOT(ISBLANK(AF640)))),#N/A,
IF(ISBLANK(AC640),"",
IF(AND(NOT(ISERROR(VLOOKUP(AC640,MonsterTable!$A:$B,MATCH(MonsterTable!$B$1,MonsterTable!$A$1:$B$1,0),0))),OR(ISBLANK(AE640),ISBLANK(AF640))),#N/A,
IFERROR(VLOOKUP(AC640,MonsterTable!$A:$B,MATCH(MonsterTable!$B$1,MonsterTable!$A$1:$B$1,0),0),
IF(OR(NOT(ISBLANK(AE640)),ISBLANK(AF640)),#N/A,
IF(AC640="empty","empty",
VLOOKUP(AC640,MonsterGroupTable!$A:$A,1,0)))))))</f>
        <v/>
      </c>
      <c r="AH640" s="2" t="str">
        <f>IF(AND(ISBLANK(AG640),OR(NOT(ISBLANK(AI640)),NOT(ISBLANK(AJ640)))),#N/A,
IF(ISBLANK(AG640),"",
IF(AND(NOT(ISERROR(VLOOKUP(AG640,MonsterTable!$A:$B,MATCH(MonsterTable!$B$1,MonsterTable!$A$1:$B$1,0),0))),OR(ISBLANK(AI640),ISBLANK(AJ640))),#N/A,
IFERROR(VLOOKUP(AG640,MonsterTable!$A:$B,MATCH(MonsterTable!$B$1,MonsterTable!$A$1:$B$1,0),0),
IF(OR(NOT(ISBLANK(AI640)),ISBLANK(AJ640)),#N/A,
IF(AG640="empty","empty",
VLOOKUP(AG640,MonsterGroupTable!$A:$A,1,0)))))))</f>
        <v/>
      </c>
      <c r="AL640" s="2" t="str">
        <f>IF(AND(ISBLANK(AK640),OR(NOT(ISBLANK(AM640)),NOT(ISBLANK(AN640)))),#N/A,
IF(ISBLANK(AK640),"",
IF(AND(NOT(ISERROR(VLOOKUP(AK640,MonsterTable!$A:$B,MATCH(MonsterTable!$B$1,MonsterTable!$A$1:$B$1,0),0))),OR(ISBLANK(AM640),ISBLANK(AN640))),#N/A,
IFERROR(VLOOKUP(AK640,MonsterTable!$A:$B,MATCH(MonsterTable!$B$1,MonsterTable!$A$1:$B$1,0),0),
IF(OR(NOT(ISBLANK(AM640)),ISBLANK(AN640)),#N/A,
IF(AK640="empty","empty",
VLOOKUP(AK640,MonsterGroupTable!$A:$A,1,0)))))))</f>
        <v/>
      </c>
      <c r="AP640" s="2" t="str">
        <f>IF(AND(ISBLANK(AO640),OR(NOT(ISBLANK(AQ640)),NOT(ISBLANK(AR640)))),#N/A,
IF(ISBLANK(AO640),"",
IF(AND(NOT(ISERROR(VLOOKUP(AO640,MonsterTable!$A:$B,MATCH(MonsterTable!$B$1,MonsterTable!$A$1:$B$1,0),0))),OR(ISBLANK(AQ640),ISBLANK(AR640))),#N/A,
IFERROR(VLOOKUP(AO640,MonsterTable!$A:$B,MATCH(MonsterTable!$B$1,MonsterTable!$A$1:$B$1,0),0),
IF(OR(NOT(ISBLANK(AQ640)),ISBLANK(AR640)),#N/A,
IF(AO640="empty","empty",
VLOOKUP(AO640,MonsterGroupTable!$A:$A,1,0)))))))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B640" s="2" t="str">
        <f>IF(AND(ISBLANK(BA640),OR(NOT(ISBLANK(BC640)),NOT(ISBLANK(BD640)))),#N/A,
IF(ISBLANK(BA640),"",
IF(AND(NOT(ISERROR(VLOOKUP(BA640,MonsterTable!$A:$B,MATCH(MonsterTable!$B$1,MonsterTable!$A$1:$B$1,0),0))),OR(ISBLANK(BC640),ISBLANK(BD640))),#N/A,
IFERROR(VLOOKUP(BA640,MonsterTable!$A:$B,MATCH(MonsterTable!$B$1,MonsterTable!$A$1:$B$1,0),0),
IF(OR(NOT(ISBLANK(BC640)),ISBLANK(BD640)),#N/A,
IF(BA640="empty","empty",
VLOOKUP(BA640,MonsterGroupTable!$A:$A,1,0)))))))</f>
        <v/>
      </c>
      <c r="BF640" s="2" t="str">
        <f>IF(AND(ISBLANK(BE640),OR(NOT(ISBLANK(BG640)),NOT(ISBLANK(BH640)))),#N/A,
IF(ISBLANK(BE640),"",
IF(AND(NOT(ISERROR(VLOOKUP(BE640,MonsterTable!$A:$B,MATCH(MonsterTable!$B$1,MonsterTable!$A$1:$B$1,0),0))),OR(ISBLANK(BG640),ISBLANK(BH640))),#N/A,
IFERROR(VLOOKUP(BE640,MonsterTable!$A:$B,MATCH(MonsterTable!$B$1,MonsterTable!$A$1:$B$1,0),0),
IF(OR(NOT(ISBLANK(BG640)),ISBLANK(BH640)),#N/A,
IF(BE640="empty","empty",
VLOOKUP(BE640,MonsterGroupTable!$A:$A,1,0)))))))</f>
        <v/>
      </c>
    </row>
    <row r="641" spans="1:58" x14ac:dyDescent="0.3">
      <c r="A641">
        <v>10640</v>
      </c>
      <c r="B641">
        <f t="shared" si="19"/>
        <v>1.2</v>
      </c>
      <c r="C641">
        <f t="shared" si="19"/>
        <v>1.1000000000000001</v>
      </c>
      <c r="F641">
        <v>5460</v>
      </c>
      <c r="G641">
        <v>212940</v>
      </c>
      <c r="H641" t="s">
        <v>29</v>
      </c>
      <c r="I641" t="s">
        <v>30</v>
      </c>
      <c r="J641" t="s">
        <v>85</v>
      </c>
      <c r="K641" t="s">
        <v>86</v>
      </c>
      <c r="L641">
        <v>0</v>
      </c>
      <c r="M641">
        <v>-4.75</v>
      </c>
      <c r="N641">
        <v>-3.5</v>
      </c>
      <c r="O641">
        <v>4.75</v>
      </c>
      <c r="P641">
        <v>3</v>
      </c>
      <c r="Q641">
        <v>-13.5</v>
      </c>
      <c r="R641">
        <v>2.5499999999999998</v>
      </c>
      <c r="S641">
        <v>-6.75</v>
      </c>
      <c r="T641" t="str">
        <f t="shared" si="18"/>
        <v>g101,5</v>
      </c>
      <c r="U641" s="1" t="s">
        <v>78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g101</v>
      </c>
      <c r="X641">
        <v>5</v>
      </c>
      <c r="Z641" s="2" t="str">
        <f>IF(AND(ISBLANK(Y641),OR(NOT(ISBLANK(AA641)),NOT(ISBLANK(AB641)))),#N/A,
IF(ISBLANK(Y641),"",
IF(AND(NOT(ISERROR(VLOOKUP(Y641,MonsterTable!$A:$B,MATCH(MonsterTable!$B$1,MonsterTable!$A$1:$B$1,0),0))),OR(ISBLANK(AA641),ISBLANK(AB641))),#N/A,
IFERROR(VLOOKUP(Y641,MonsterTable!$A:$B,MATCH(MonsterTable!$B$1,MonsterTable!$A$1:$B$1,0),0),
IF(OR(NOT(ISBLANK(AA641)),ISBLANK(AB641)),#N/A,
IF(Y641="empty","empty",
VLOOKUP(Y641,MonsterGroupTable!$A:$A,1,0)))))))</f>
        <v/>
      </c>
      <c r="AD641" s="2" t="str">
        <f>IF(AND(ISBLANK(AC641),OR(NOT(ISBLANK(AE641)),NOT(ISBLANK(AF641)))),#N/A,
IF(ISBLANK(AC641),"",
IF(AND(NOT(ISERROR(VLOOKUP(AC641,MonsterTable!$A:$B,MATCH(MonsterTable!$B$1,MonsterTable!$A$1:$B$1,0),0))),OR(ISBLANK(AE641),ISBLANK(AF641))),#N/A,
IFERROR(VLOOKUP(AC641,MonsterTable!$A:$B,MATCH(MonsterTable!$B$1,MonsterTable!$A$1:$B$1,0),0),
IF(OR(NOT(ISBLANK(AE641)),ISBLANK(AF641)),#N/A,
IF(AC641="empty","empty",
VLOOKUP(AC641,MonsterGroupTable!$A:$A,1,0)))))))</f>
        <v/>
      </c>
      <c r="AH641" s="2" t="str">
        <f>IF(AND(ISBLANK(AG641),OR(NOT(ISBLANK(AI641)),NOT(ISBLANK(AJ641)))),#N/A,
IF(ISBLANK(AG641),"",
IF(AND(NOT(ISERROR(VLOOKUP(AG641,MonsterTable!$A:$B,MATCH(MonsterTable!$B$1,MonsterTable!$A$1:$B$1,0),0))),OR(ISBLANK(AI641),ISBLANK(AJ641))),#N/A,
IFERROR(VLOOKUP(AG641,MonsterTable!$A:$B,MATCH(MonsterTable!$B$1,MonsterTable!$A$1:$B$1,0),0),
IF(OR(NOT(ISBLANK(AI641)),ISBLANK(AJ641)),#N/A,
IF(AG641="empty","empty",
VLOOKUP(AG641,MonsterGroupTable!$A:$A,1,0)))))))</f>
        <v/>
      </c>
      <c r="AL641" s="2" t="str">
        <f>IF(AND(ISBLANK(AK641),OR(NOT(ISBLANK(AM641)),NOT(ISBLANK(AN641)))),#N/A,
IF(ISBLANK(AK641),"",
IF(AND(NOT(ISERROR(VLOOKUP(AK641,MonsterTable!$A:$B,MATCH(MonsterTable!$B$1,MonsterTable!$A$1:$B$1,0),0))),OR(ISBLANK(AM641),ISBLANK(AN641))),#N/A,
IFERROR(VLOOKUP(AK641,MonsterTable!$A:$B,MATCH(MonsterTable!$B$1,MonsterTable!$A$1:$B$1,0),0),
IF(OR(NOT(ISBLANK(AM641)),ISBLANK(AN641)),#N/A,
IF(AK641="empty","empty",
VLOOKUP(AK641,MonsterGroupTable!$A:$A,1,0)))))))</f>
        <v/>
      </c>
      <c r="AP641" s="2" t="str">
        <f>IF(AND(ISBLANK(AO641),OR(NOT(ISBLANK(AQ641)),NOT(ISBLANK(AR641)))),#N/A,
IF(ISBLANK(AO641),"",
IF(AND(NOT(ISERROR(VLOOKUP(AO641,MonsterTable!$A:$B,MATCH(MonsterTable!$B$1,MonsterTable!$A$1:$B$1,0),0))),OR(ISBLANK(AQ641),ISBLANK(AR641))),#N/A,
IFERROR(VLOOKUP(AO641,MonsterTable!$A:$B,MATCH(MonsterTable!$B$1,MonsterTable!$A$1:$B$1,0),0),
IF(OR(NOT(ISBLANK(AQ641)),ISBLANK(AR641)),#N/A,
IF(AO641="empty","empty",
VLOOKUP(AO641,MonsterGroupTable!$A:$A,1,0)))))))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B641" s="2" t="str">
        <f>IF(AND(ISBLANK(BA641),OR(NOT(ISBLANK(BC641)),NOT(ISBLANK(BD641)))),#N/A,
IF(ISBLANK(BA641),"",
IF(AND(NOT(ISERROR(VLOOKUP(BA641,MonsterTable!$A:$B,MATCH(MonsterTable!$B$1,MonsterTable!$A$1:$B$1,0),0))),OR(ISBLANK(BC641),ISBLANK(BD641))),#N/A,
IFERROR(VLOOKUP(BA641,MonsterTable!$A:$B,MATCH(MonsterTable!$B$1,MonsterTable!$A$1:$B$1,0),0),
IF(OR(NOT(ISBLANK(BC641)),ISBLANK(BD641)),#N/A,
IF(BA641="empty","empty",
VLOOKUP(BA641,MonsterGroupTable!$A:$A,1,0)))))))</f>
        <v/>
      </c>
      <c r="BF641" s="2" t="str">
        <f>IF(AND(ISBLANK(BE641),OR(NOT(ISBLANK(BG641)),NOT(ISBLANK(BH641)))),#N/A,
IF(ISBLANK(BE641),"",
IF(AND(NOT(ISERROR(VLOOKUP(BE641,MonsterTable!$A:$B,MATCH(MonsterTable!$B$1,MonsterTable!$A$1:$B$1,0),0))),OR(ISBLANK(BG641),ISBLANK(BH641))),#N/A,
IFERROR(VLOOKUP(BE641,MonsterTable!$A:$B,MATCH(MonsterTable!$B$1,MonsterTable!$A$1:$B$1,0),0),
IF(OR(NOT(ISBLANK(BG641)),ISBLANK(BH641)),#N/A,
IF(BE641="empty","empty",
VLOOKUP(BE641,MonsterGroupTable!$A:$A,1,0)))))))</f>
        <v/>
      </c>
    </row>
    <row r="642" spans="1:58" x14ac:dyDescent="0.3">
      <c r="A642">
        <v>10641</v>
      </c>
      <c r="B642">
        <f t="shared" si="19"/>
        <v>1.1000000000000001</v>
      </c>
      <c r="C642">
        <f t="shared" si="19"/>
        <v>1.1000000000000001</v>
      </c>
      <c r="F642">
        <v>5460</v>
      </c>
      <c r="G642">
        <v>213850</v>
      </c>
      <c r="H642" t="s">
        <v>29</v>
      </c>
      <c r="I642" t="s">
        <v>30</v>
      </c>
      <c r="J642" t="s">
        <v>85</v>
      </c>
      <c r="K642" t="s">
        <v>86</v>
      </c>
      <c r="L642">
        <v>0</v>
      </c>
      <c r="M642">
        <v>-4.75</v>
      </c>
      <c r="N642">
        <v>-3.5</v>
      </c>
      <c r="O642">
        <v>4.75</v>
      </c>
      <c r="P642">
        <v>3</v>
      </c>
      <c r="Q642">
        <v>-13.5</v>
      </c>
      <c r="R642">
        <v>2.5499999999999998</v>
      </c>
      <c r="S642">
        <v>-6.75</v>
      </c>
      <c r="T642" t="str">
        <f t="shared" ref="T642:T705" si="20">V642&amp;IF(ISBLANK(W642),"",","&amp;W642)&amp;IF(ISBLANK(X642),"",","&amp;X642)
&amp;IF(LEN(Z642)=0,"",","&amp;Z642)&amp;IF(ISBLANK(AA642),"",","&amp;AA642)&amp;IF(ISBLANK(AB642),"",","&amp;AB642)
&amp;IF(LEN(AD642)=0,"",","&amp;AD642)&amp;IF(ISBLANK(AE642),"",","&amp;AE642)&amp;IF(ISBLANK(AF642),"",","&amp;AF642)
&amp;IF(LEN(AH642)=0,"",","&amp;AH642)&amp;IF(ISBLANK(AI642),"",","&amp;AI642)&amp;IF(ISBLANK(AJ642),"",","&amp;AJ642)
&amp;IF(LEN(AL642)=0,"",","&amp;AL642)&amp;IF(ISBLANK(AM642),"",","&amp;AM642)&amp;IF(ISBLANK(AN642),"",","&amp;AN642)
&amp;IF(LEN(AP642)=0,"",","&amp;AP642)&amp;IF(ISBLANK(AQ642),"",","&amp;AQ642)&amp;IF(ISBLANK(AR642),"",","&amp;AR642)
&amp;IF(LEN(AT642)=0,"",","&amp;AT642)&amp;IF(ISBLANK(AU642),"",","&amp;AU642)&amp;IF(ISBLANK(AV642),"",","&amp;AV642)
&amp;IF(LEN(AX642)=0,"",","&amp;AX642)&amp;IF(ISBLANK(AY642),"",","&amp;AY642)&amp;IF(ISBLANK(AZ642),"",","&amp;AZ642)
&amp;IF(LEN(BB642)=0,"",","&amp;BB642)&amp;IF(ISBLANK(BC642),"",","&amp;BC642)&amp;IF(ISBLANK(BD642),"",","&amp;BD642)
&amp;IF(LEN(BF642)=0,"",","&amp;BF642)&amp;IF(ISBLANK(BG642),"",","&amp;BG642)&amp;IF(ISBLANK(BH642),"",","&amp;BH642)</f>
        <v>g101,5</v>
      </c>
      <c r="U642" s="1" t="s">
        <v>78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g101</v>
      </c>
      <c r="X642">
        <v>5</v>
      </c>
      <c r="Z642" s="2" t="str">
        <f>IF(AND(ISBLANK(Y642),OR(NOT(ISBLANK(AA642)),NOT(ISBLANK(AB642)))),#N/A,
IF(ISBLANK(Y642),"",
IF(AND(NOT(ISERROR(VLOOKUP(Y642,MonsterTable!$A:$B,MATCH(MonsterTable!$B$1,MonsterTable!$A$1:$B$1,0),0))),OR(ISBLANK(AA642),ISBLANK(AB642))),#N/A,
IFERROR(VLOOKUP(Y642,MonsterTable!$A:$B,MATCH(MonsterTable!$B$1,MonsterTable!$A$1:$B$1,0),0),
IF(OR(NOT(ISBLANK(AA642)),ISBLANK(AB642)),#N/A,
IF(Y642="empty","empty",
VLOOKUP(Y642,MonsterGroupTable!$A:$A,1,0)))))))</f>
        <v/>
      </c>
      <c r="AD642" s="2" t="str">
        <f>IF(AND(ISBLANK(AC642),OR(NOT(ISBLANK(AE642)),NOT(ISBLANK(AF642)))),#N/A,
IF(ISBLANK(AC642),"",
IF(AND(NOT(ISERROR(VLOOKUP(AC642,MonsterTable!$A:$B,MATCH(MonsterTable!$B$1,MonsterTable!$A$1:$B$1,0),0))),OR(ISBLANK(AE642),ISBLANK(AF642))),#N/A,
IFERROR(VLOOKUP(AC642,MonsterTable!$A:$B,MATCH(MonsterTable!$B$1,MonsterTable!$A$1:$B$1,0),0),
IF(OR(NOT(ISBLANK(AE642)),ISBLANK(AF642)),#N/A,
IF(AC642="empty","empty",
VLOOKUP(AC642,MonsterGroupTable!$A:$A,1,0)))))))</f>
        <v/>
      </c>
      <c r="AH642" s="2" t="str">
        <f>IF(AND(ISBLANK(AG642),OR(NOT(ISBLANK(AI642)),NOT(ISBLANK(AJ642)))),#N/A,
IF(ISBLANK(AG642),"",
IF(AND(NOT(ISERROR(VLOOKUP(AG642,MonsterTable!$A:$B,MATCH(MonsterTable!$B$1,MonsterTable!$A$1:$B$1,0),0))),OR(ISBLANK(AI642),ISBLANK(AJ642))),#N/A,
IFERROR(VLOOKUP(AG642,MonsterTable!$A:$B,MATCH(MonsterTable!$B$1,MonsterTable!$A$1:$B$1,0),0),
IF(OR(NOT(ISBLANK(AI642)),ISBLANK(AJ642)),#N/A,
IF(AG642="empty","empty",
VLOOKUP(AG642,MonsterGroupTable!$A:$A,1,0)))))))</f>
        <v/>
      </c>
      <c r="AL642" s="2" t="str">
        <f>IF(AND(ISBLANK(AK642),OR(NOT(ISBLANK(AM642)),NOT(ISBLANK(AN642)))),#N/A,
IF(ISBLANK(AK642),"",
IF(AND(NOT(ISERROR(VLOOKUP(AK642,MonsterTable!$A:$B,MATCH(MonsterTable!$B$1,MonsterTable!$A$1:$B$1,0),0))),OR(ISBLANK(AM642),ISBLANK(AN642))),#N/A,
IFERROR(VLOOKUP(AK642,MonsterTable!$A:$B,MATCH(MonsterTable!$B$1,MonsterTable!$A$1:$B$1,0),0),
IF(OR(NOT(ISBLANK(AM642)),ISBLANK(AN642)),#N/A,
IF(AK642="empty","empty",
VLOOKUP(AK642,MonsterGroupTable!$A:$A,1,0)))))))</f>
        <v/>
      </c>
      <c r="AP642" s="2" t="str">
        <f>IF(AND(ISBLANK(AO642),OR(NOT(ISBLANK(AQ642)),NOT(ISBLANK(AR642)))),#N/A,
IF(ISBLANK(AO642),"",
IF(AND(NOT(ISERROR(VLOOKUP(AO642,MonsterTable!$A:$B,MATCH(MonsterTable!$B$1,MonsterTable!$A$1:$B$1,0),0))),OR(ISBLANK(AQ642),ISBLANK(AR642))),#N/A,
IFERROR(VLOOKUP(AO642,MonsterTable!$A:$B,MATCH(MonsterTable!$B$1,MonsterTable!$A$1:$B$1,0),0),
IF(OR(NOT(ISBLANK(AQ642)),ISBLANK(AR642)),#N/A,
IF(AO642="empty","empty",
VLOOKUP(AO642,MonsterGroupTable!$A:$A,1,0)))))))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B642" s="2" t="str">
        <f>IF(AND(ISBLANK(BA642),OR(NOT(ISBLANK(BC642)),NOT(ISBLANK(BD642)))),#N/A,
IF(ISBLANK(BA642),"",
IF(AND(NOT(ISERROR(VLOOKUP(BA642,MonsterTable!$A:$B,MATCH(MonsterTable!$B$1,MonsterTable!$A$1:$B$1,0),0))),OR(ISBLANK(BC642),ISBLANK(BD642))),#N/A,
IFERROR(VLOOKUP(BA642,MonsterTable!$A:$B,MATCH(MonsterTable!$B$1,MonsterTable!$A$1:$B$1,0),0),
IF(OR(NOT(ISBLANK(BC642)),ISBLANK(BD642)),#N/A,
IF(BA642="empty","empty",
VLOOKUP(BA642,MonsterGroupTable!$A:$A,1,0)))))))</f>
        <v/>
      </c>
      <c r="BF642" s="2" t="str">
        <f>IF(AND(ISBLANK(BE642),OR(NOT(ISBLANK(BG642)),NOT(ISBLANK(BH642)))),#N/A,
IF(ISBLANK(BE642),"",
IF(AND(NOT(ISERROR(VLOOKUP(BE642,MonsterTable!$A:$B,MATCH(MonsterTable!$B$1,MonsterTable!$A$1:$B$1,0),0))),OR(ISBLANK(BG642),ISBLANK(BH642))),#N/A,
IFERROR(VLOOKUP(BE642,MonsterTable!$A:$B,MATCH(MonsterTable!$B$1,MonsterTable!$A$1:$B$1,0),0),
IF(OR(NOT(ISBLANK(BG642)),ISBLANK(BH642)),#N/A,
IF(BE642="empty","empty",
VLOOKUP(BE642,MonsterGroupTable!$A:$A,1,0)))))))</f>
        <v/>
      </c>
    </row>
    <row r="643" spans="1:58" x14ac:dyDescent="0.3">
      <c r="A643">
        <v>10642</v>
      </c>
      <c r="B643">
        <f t="shared" ref="B643:C706" si="21">IF(MOD(A643,10)=0,1.2,1.1)</f>
        <v>1.1000000000000001</v>
      </c>
      <c r="C643">
        <f t="shared" si="21"/>
        <v>1.1000000000000001</v>
      </c>
      <c r="F643">
        <v>5460</v>
      </c>
      <c r="G643">
        <v>214760</v>
      </c>
      <c r="H643" t="s">
        <v>29</v>
      </c>
      <c r="I643" t="s">
        <v>30</v>
      </c>
      <c r="J643" t="s">
        <v>85</v>
      </c>
      <c r="K643" t="s">
        <v>86</v>
      </c>
      <c r="L643">
        <v>0</v>
      </c>
      <c r="M643">
        <v>-4.75</v>
      </c>
      <c r="N643">
        <v>-3.5</v>
      </c>
      <c r="O643">
        <v>4.75</v>
      </c>
      <c r="P643">
        <v>3</v>
      </c>
      <c r="Q643">
        <v>-13.5</v>
      </c>
      <c r="R643">
        <v>2.5499999999999998</v>
      </c>
      <c r="S643">
        <v>-6.75</v>
      </c>
      <c r="T643" t="str">
        <f t="shared" si="20"/>
        <v>g101,5</v>
      </c>
      <c r="U643" s="1" t="s">
        <v>78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g101</v>
      </c>
      <c r="X643">
        <v>5</v>
      </c>
      <c r="Z643" s="2" t="str">
        <f>IF(AND(ISBLANK(Y643),OR(NOT(ISBLANK(AA643)),NOT(ISBLANK(AB643)))),#N/A,
IF(ISBLANK(Y643),"",
IF(AND(NOT(ISERROR(VLOOKUP(Y643,MonsterTable!$A:$B,MATCH(MonsterTable!$B$1,MonsterTable!$A$1:$B$1,0),0))),OR(ISBLANK(AA643),ISBLANK(AB643))),#N/A,
IFERROR(VLOOKUP(Y643,MonsterTable!$A:$B,MATCH(MonsterTable!$B$1,MonsterTable!$A$1:$B$1,0),0),
IF(OR(NOT(ISBLANK(AA643)),ISBLANK(AB643)),#N/A,
IF(Y643="empty","empty",
VLOOKUP(Y643,MonsterGroupTable!$A:$A,1,0)))))))</f>
        <v/>
      </c>
      <c r="AD643" s="2" t="str">
        <f>IF(AND(ISBLANK(AC643),OR(NOT(ISBLANK(AE643)),NOT(ISBLANK(AF643)))),#N/A,
IF(ISBLANK(AC643),"",
IF(AND(NOT(ISERROR(VLOOKUP(AC643,MonsterTable!$A:$B,MATCH(MonsterTable!$B$1,MonsterTable!$A$1:$B$1,0),0))),OR(ISBLANK(AE643),ISBLANK(AF643))),#N/A,
IFERROR(VLOOKUP(AC643,MonsterTable!$A:$B,MATCH(MonsterTable!$B$1,MonsterTable!$A$1:$B$1,0),0),
IF(OR(NOT(ISBLANK(AE643)),ISBLANK(AF643)),#N/A,
IF(AC643="empty","empty",
VLOOKUP(AC643,MonsterGroupTable!$A:$A,1,0)))))))</f>
        <v/>
      </c>
      <c r="AH643" s="2" t="str">
        <f>IF(AND(ISBLANK(AG643),OR(NOT(ISBLANK(AI643)),NOT(ISBLANK(AJ643)))),#N/A,
IF(ISBLANK(AG643),"",
IF(AND(NOT(ISERROR(VLOOKUP(AG643,MonsterTable!$A:$B,MATCH(MonsterTable!$B$1,MonsterTable!$A$1:$B$1,0),0))),OR(ISBLANK(AI643),ISBLANK(AJ643))),#N/A,
IFERROR(VLOOKUP(AG643,MonsterTable!$A:$B,MATCH(MonsterTable!$B$1,MonsterTable!$A$1:$B$1,0),0),
IF(OR(NOT(ISBLANK(AI643)),ISBLANK(AJ643)),#N/A,
IF(AG643="empty","empty",
VLOOKUP(AG643,MonsterGroupTable!$A:$A,1,0)))))))</f>
        <v/>
      </c>
      <c r="AL643" s="2" t="str">
        <f>IF(AND(ISBLANK(AK643),OR(NOT(ISBLANK(AM643)),NOT(ISBLANK(AN643)))),#N/A,
IF(ISBLANK(AK643),"",
IF(AND(NOT(ISERROR(VLOOKUP(AK643,MonsterTable!$A:$B,MATCH(MonsterTable!$B$1,MonsterTable!$A$1:$B$1,0),0))),OR(ISBLANK(AM643),ISBLANK(AN643))),#N/A,
IFERROR(VLOOKUP(AK643,MonsterTable!$A:$B,MATCH(MonsterTable!$B$1,MonsterTable!$A$1:$B$1,0),0),
IF(OR(NOT(ISBLANK(AM643)),ISBLANK(AN643)),#N/A,
IF(AK643="empty","empty",
VLOOKUP(AK643,MonsterGroupTable!$A:$A,1,0)))))))</f>
        <v/>
      </c>
      <c r="AP643" s="2" t="str">
        <f>IF(AND(ISBLANK(AO643),OR(NOT(ISBLANK(AQ643)),NOT(ISBLANK(AR643)))),#N/A,
IF(ISBLANK(AO643),"",
IF(AND(NOT(ISERROR(VLOOKUP(AO643,MonsterTable!$A:$B,MATCH(MonsterTable!$B$1,MonsterTable!$A$1:$B$1,0),0))),OR(ISBLANK(AQ643),ISBLANK(AR643))),#N/A,
IFERROR(VLOOKUP(AO643,MonsterTable!$A:$B,MATCH(MonsterTable!$B$1,MonsterTable!$A$1:$B$1,0),0),
IF(OR(NOT(ISBLANK(AQ643)),ISBLANK(AR643)),#N/A,
IF(AO643="empty","empty",
VLOOKUP(AO643,MonsterGroupTable!$A:$A,1,0)))))))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B643" s="2" t="str">
        <f>IF(AND(ISBLANK(BA643),OR(NOT(ISBLANK(BC643)),NOT(ISBLANK(BD643)))),#N/A,
IF(ISBLANK(BA643),"",
IF(AND(NOT(ISERROR(VLOOKUP(BA643,MonsterTable!$A:$B,MATCH(MonsterTable!$B$1,MonsterTable!$A$1:$B$1,0),0))),OR(ISBLANK(BC643),ISBLANK(BD643))),#N/A,
IFERROR(VLOOKUP(BA643,MonsterTable!$A:$B,MATCH(MonsterTable!$B$1,MonsterTable!$A$1:$B$1,0),0),
IF(OR(NOT(ISBLANK(BC643)),ISBLANK(BD643)),#N/A,
IF(BA643="empty","empty",
VLOOKUP(BA643,MonsterGroupTable!$A:$A,1,0)))))))</f>
        <v/>
      </c>
      <c r="BF643" s="2" t="str">
        <f>IF(AND(ISBLANK(BE643),OR(NOT(ISBLANK(BG643)),NOT(ISBLANK(BH643)))),#N/A,
IF(ISBLANK(BE643),"",
IF(AND(NOT(ISERROR(VLOOKUP(BE643,MonsterTable!$A:$B,MATCH(MonsterTable!$B$1,MonsterTable!$A$1:$B$1,0),0))),OR(ISBLANK(BG643),ISBLANK(BH643))),#N/A,
IFERROR(VLOOKUP(BE643,MonsterTable!$A:$B,MATCH(MonsterTable!$B$1,MonsterTable!$A$1:$B$1,0),0),
IF(OR(NOT(ISBLANK(BG643)),ISBLANK(BH643)),#N/A,
IF(BE643="empty","empty",
VLOOKUP(BE643,MonsterGroupTable!$A:$A,1,0)))))))</f>
        <v/>
      </c>
    </row>
    <row r="644" spans="1:58" x14ac:dyDescent="0.3">
      <c r="A644">
        <v>10643</v>
      </c>
      <c r="B644">
        <f t="shared" si="21"/>
        <v>1.1000000000000001</v>
      </c>
      <c r="C644">
        <f t="shared" si="21"/>
        <v>1.1000000000000001</v>
      </c>
      <c r="F644">
        <v>5460</v>
      </c>
      <c r="G644">
        <v>215670</v>
      </c>
      <c r="H644" t="s">
        <v>29</v>
      </c>
      <c r="I644" t="s">
        <v>30</v>
      </c>
      <c r="J644" t="s">
        <v>85</v>
      </c>
      <c r="K644" t="s">
        <v>86</v>
      </c>
      <c r="L644">
        <v>0</v>
      </c>
      <c r="M644">
        <v>-4.75</v>
      </c>
      <c r="N644">
        <v>-3.5</v>
      </c>
      <c r="O644">
        <v>4.75</v>
      </c>
      <c r="P644">
        <v>3</v>
      </c>
      <c r="Q644">
        <v>-13.5</v>
      </c>
      <c r="R644">
        <v>2.5499999999999998</v>
      </c>
      <c r="S644">
        <v>-6.75</v>
      </c>
      <c r="T644" t="str">
        <f t="shared" si="20"/>
        <v>g101,5</v>
      </c>
      <c r="U644" s="1" t="s">
        <v>78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g101</v>
      </c>
      <c r="X644">
        <v>5</v>
      </c>
      <c r="Z644" s="2" t="str">
        <f>IF(AND(ISBLANK(Y644),OR(NOT(ISBLANK(AA644)),NOT(ISBLANK(AB644)))),#N/A,
IF(ISBLANK(Y644),"",
IF(AND(NOT(ISERROR(VLOOKUP(Y644,MonsterTable!$A:$B,MATCH(MonsterTable!$B$1,MonsterTable!$A$1:$B$1,0),0))),OR(ISBLANK(AA644),ISBLANK(AB644))),#N/A,
IFERROR(VLOOKUP(Y644,MonsterTable!$A:$B,MATCH(MonsterTable!$B$1,MonsterTable!$A$1:$B$1,0),0),
IF(OR(NOT(ISBLANK(AA644)),ISBLANK(AB644)),#N/A,
IF(Y644="empty","empty",
VLOOKUP(Y644,MonsterGroupTable!$A:$A,1,0)))))))</f>
        <v/>
      </c>
      <c r="AD644" s="2" t="str">
        <f>IF(AND(ISBLANK(AC644),OR(NOT(ISBLANK(AE644)),NOT(ISBLANK(AF644)))),#N/A,
IF(ISBLANK(AC644),"",
IF(AND(NOT(ISERROR(VLOOKUP(AC644,MonsterTable!$A:$B,MATCH(MonsterTable!$B$1,MonsterTable!$A$1:$B$1,0),0))),OR(ISBLANK(AE644),ISBLANK(AF644))),#N/A,
IFERROR(VLOOKUP(AC644,MonsterTable!$A:$B,MATCH(MonsterTable!$B$1,MonsterTable!$A$1:$B$1,0),0),
IF(OR(NOT(ISBLANK(AE644)),ISBLANK(AF644)),#N/A,
IF(AC644="empty","empty",
VLOOKUP(AC644,MonsterGroupTable!$A:$A,1,0)))))))</f>
        <v/>
      </c>
      <c r="AH644" s="2" t="str">
        <f>IF(AND(ISBLANK(AG644),OR(NOT(ISBLANK(AI644)),NOT(ISBLANK(AJ644)))),#N/A,
IF(ISBLANK(AG644),"",
IF(AND(NOT(ISERROR(VLOOKUP(AG644,MonsterTable!$A:$B,MATCH(MonsterTable!$B$1,MonsterTable!$A$1:$B$1,0),0))),OR(ISBLANK(AI644),ISBLANK(AJ644))),#N/A,
IFERROR(VLOOKUP(AG644,MonsterTable!$A:$B,MATCH(MonsterTable!$B$1,MonsterTable!$A$1:$B$1,0),0),
IF(OR(NOT(ISBLANK(AI644)),ISBLANK(AJ644)),#N/A,
IF(AG644="empty","empty",
VLOOKUP(AG644,MonsterGroupTable!$A:$A,1,0)))))))</f>
        <v/>
      </c>
      <c r="AL644" s="2" t="str">
        <f>IF(AND(ISBLANK(AK644),OR(NOT(ISBLANK(AM644)),NOT(ISBLANK(AN644)))),#N/A,
IF(ISBLANK(AK644),"",
IF(AND(NOT(ISERROR(VLOOKUP(AK644,MonsterTable!$A:$B,MATCH(MonsterTable!$B$1,MonsterTable!$A$1:$B$1,0),0))),OR(ISBLANK(AM644),ISBLANK(AN644))),#N/A,
IFERROR(VLOOKUP(AK644,MonsterTable!$A:$B,MATCH(MonsterTable!$B$1,MonsterTable!$A$1:$B$1,0),0),
IF(OR(NOT(ISBLANK(AM644)),ISBLANK(AN644)),#N/A,
IF(AK644="empty","empty",
VLOOKUP(AK644,MonsterGroupTable!$A:$A,1,0)))))))</f>
        <v/>
      </c>
      <c r="AP644" s="2" t="str">
        <f>IF(AND(ISBLANK(AO644),OR(NOT(ISBLANK(AQ644)),NOT(ISBLANK(AR644)))),#N/A,
IF(ISBLANK(AO644),"",
IF(AND(NOT(ISERROR(VLOOKUP(AO644,MonsterTable!$A:$B,MATCH(MonsterTable!$B$1,MonsterTable!$A$1:$B$1,0),0))),OR(ISBLANK(AQ644),ISBLANK(AR644))),#N/A,
IFERROR(VLOOKUP(AO644,MonsterTable!$A:$B,MATCH(MonsterTable!$B$1,MonsterTable!$A$1:$B$1,0),0),
IF(OR(NOT(ISBLANK(AQ644)),ISBLANK(AR644)),#N/A,
IF(AO644="empty","empty",
VLOOKUP(AO644,MonsterGroupTable!$A:$A,1,0)))))))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B644" s="2" t="str">
        <f>IF(AND(ISBLANK(BA644),OR(NOT(ISBLANK(BC644)),NOT(ISBLANK(BD644)))),#N/A,
IF(ISBLANK(BA644),"",
IF(AND(NOT(ISERROR(VLOOKUP(BA644,MonsterTable!$A:$B,MATCH(MonsterTable!$B$1,MonsterTable!$A$1:$B$1,0),0))),OR(ISBLANK(BC644),ISBLANK(BD644))),#N/A,
IFERROR(VLOOKUP(BA644,MonsterTable!$A:$B,MATCH(MonsterTable!$B$1,MonsterTable!$A$1:$B$1,0),0),
IF(OR(NOT(ISBLANK(BC644)),ISBLANK(BD644)),#N/A,
IF(BA644="empty","empty",
VLOOKUP(BA644,MonsterGroupTable!$A:$A,1,0)))))))</f>
        <v/>
      </c>
      <c r="BF644" s="2" t="str">
        <f>IF(AND(ISBLANK(BE644),OR(NOT(ISBLANK(BG644)),NOT(ISBLANK(BH644)))),#N/A,
IF(ISBLANK(BE644),"",
IF(AND(NOT(ISERROR(VLOOKUP(BE644,MonsterTable!$A:$B,MATCH(MonsterTable!$B$1,MonsterTable!$A$1:$B$1,0),0))),OR(ISBLANK(BG644),ISBLANK(BH644))),#N/A,
IFERROR(VLOOKUP(BE644,MonsterTable!$A:$B,MATCH(MonsterTable!$B$1,MonsterTable!$A$1:$B$1,0),0),
IF(OR(NOT(ISBLANK(BG644)),ISBLANK(BH644)),#N/A,
IF(BE644="empty","empty",
VLOOKUP(BE644,MonsterGroupTable!$A:$A,1,0)))))))</f>
        <v/>
      </c>
    </row>
    <row r="645" spans="1:58" x14ac:dyDescent="0.3">
      <c r="A645">
        <v>10644</v>
      </c>
      <c r="B645">
        <f t="shared" si="21"/>
        <v>1.1000000000000001</v>
      </c>
      <c r="C645">
        <f t="shared" si="21"/>
        <v>1.1000000000000001</v>
      </c>
      <c r="F645">
        <v>5460</v>
      </c>
      <c r="G645">
        <v>216580</v>
      </c>
      <c r="H645" t="s">
        <v>29</v>
      </c>
      <c r="I645" t="s">
        <v>30</v>
      </c>
      <c r="J645" t="s">
        <v>85</v>
      </c>
      <c r="K645" t="s">
        <v>86</v>
      </c>
      <c r="L645">
        <v>0</v>
      </c>
      <c r="M645">
        <v>-4.75</v>
      </c>
      <c r="N645">
        <v>-3.5</v>
      </c>
      <c r="O645">
        <v>4.75</v>
      </c>
      <c r="P645">
        <v>3</v>
      </c>
      <c r="Q645">
        <v>-13.5</v>
      </c>
      <c r="R645">
        <v>2.5499999999999998</v>
      </c>
      <c r="S645">
        <v>-6.75</v>
      </c>
      <c r="T645" t="str">
        <f t="shared" si="20"/>
        <v>g101,5</v>
      </c>
      <c r="U645" s="1" t="s">
        <v>78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g101</v>
      </c>
      <c r="X645">
        <v>5</v>
      </c>
      <c r="Z645" s="2" t="str">
        <f>IF(AND(ISBLANK(Y645),OR(NOT(ISBLANK(AA645)),NOT(ISBLANK(AB645)))),#N/A,
IF(ISBLANK(Y645),"",
IF(AND(NOT(ISERROR(VLOOKUP(Y645,MonsterTable!$A:$B,MATCH(MonsterTable!$B$1,MonsterTable!$A$1:$B$1,0),0))),OR(ISBLANK(AA645),ISBLANK(AB645))),#N/A,
IFERROR(VLOOKUP(Y645,MonsterTable!$A:$B,MATCH(MonsterTable!$B$1,MonsterTable!$A$1:$B$1,0),0),
IF(OR(NOT(ISBLANK(AA645)),ISBLANK(AB645)),#N/A,
IF(Y645="empty","empty",
VLOOKUP(Y645,MonsterGroupTable!$A:$A,1,0)))))))</f>
        <v/>
      </c>
      <c r="AD645" s="2" t="str">
        <f>IF(AND(ISBLANK(AC645),OR(NOT(ISBLANK(AE645)),NOT(ISBLANK(AF645)))),#N/A,
IF(ISBLANK(AC645),"",
IF(AND(NOT(ISERROR(VLOOKUP(AC645,MonsterTable!$A:$B,MATCH(MonsterTable!$B$1,MonsterTable!$A$1:$B$1,0),0))),OR(ISBLANK(AE645),ISBLANK(AF645))),#N/A,
IFERROR(VLOOKUP(AC645,MonsterTable!$A:$B,MATCH(MonsterTable!$B$1,MonsterTable!$A$1:$B$1,0),0),
IF(OR(NOT(ISBLANK(AE645)),ISBLANK(AF645)),#N/A,
IF(AC645="empty","empty",
VLOOKUP(AC645,MonsterGroupTable!$A:$A,1,0)))))))</f>
        <v/>
      </c>
      <c r="AH645" s="2" t="str">
        <f>IF(AND(ISBLANK(AG645),OR(NOT(ISBLANK(AI645)),NOT(ISBLANK(AJ645)))),#N/A,
IF(ISBLANK(AG645),"",
IF(AND(NOT(ISERROR(VLOOKUP(AG645,MonsterTable!$A:$B,MATCH(MonsterTable!$B$1,MonsterTable!$A$1:$B$1,0),0))),OR(ISBLANK(AI645),ISBLANK(AJ645))),#N/A,
IFERROR(VLOOKUP(AG645,MonsterTable!$A:$B,MATCH(MonsterTable!$B$1,MonsterTable!$A$1:$B$1,0),0),
IF(OR(NOT(ISBLANK(AI645)),ISBLANK(AJ645)),#N/A,
IF(AG645="empty","empty",
VLOOKUP(AG645,MonsterGroupTable!$A:$A,1,0)))))))</f>
        <v/>
      </c>
      <c r="AL645" s="2" t="str">
        <f>IF(AND(ISBLANK(AK645),OR(NOT(ISBLANK(AM645)),NOT(ISBLANK(AN645)))),#N/A,
IF(ISBLANK(AK645),"",
IF(AND(NOT(ISERROR(VLOOKUP(AK645,MonsterTable!$A:$B,MATCH(MonsterTable!$B$1,MonsterTable!$A$1:$B$1,0),0))),OR(ISBLANK(AM645),ISBLANK(AN645))),#N/A,
IFERROR(VLOOKUP(AK645,MonsterTable!$A:$B,MATCH(MonsterTable!$B$1,MonsterTable!$A$1:$B$1,0),0),
IF(OR(NOT(ISBLANK(AM645)),ISBLANK(AN645)),#N/A,
IF(AK645="empty","empty",
VLOOKUP(AK645,MonsterGroupTable!$A:$A,1,0)))))))</f>
        <v/>
      </c>
      <c r="AP645" s="2" t="str">
        <f>IF(AND(ISBLANK(AO645),OR(NOT(ISBLANK(AQ645)),NOT(ISBLANK(AR645)))),#N/A,
IF(ISBLANK(AO645),"",
IF(AND(NOT(ISERROR(VLOOKUP(AO645,MonsterTable!$A:$B,MATCH(MonsterTable!$B$1,MonsterTable!$A$1:$B$1,0),0))),OR(ISBLANK(AQ645),ISBLANK(AR645))),#N/A,
IFERROR(VLOOKUP(AO645,MonsterTable!$A:$B,MATCH(MonsterTable!$B$1,MonsterTable!$A$1:$B$1,0),0),
IF(OR(NOT(ISBLANK(AQ645)),ISBLANK(AR645)),#N/A,
IF(AO645="empty","empty",
VLOOKUP(AO645,MonsterGroupTable!$A:$A,1,0)))))))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B645" s="2" t="str">
        <f>IF(AND(ISBLANK(BA645),OR(NOT(ISBLANK(BC645)),NOT(ISBLANK(BD645)))),#N/A,
IF(ISBLANK(BA645),"",
IF(AND(NOT(ISERROR(VLOOKUP(BA645,MonsterTable!$A:$B,MATCH(MonsterTable!$B$1,MonsterTable!$A$1:$B$1,0),0))),OR(ISBLANK(BC645),ISBLANK(BD645))),#N/A,
IFERROR(VLOOKUP(BA645,MonsterTable!$A:$B,MATCH(MonsterTable!$B$1,MonsterTable!$A$1:$B$1,0),0),
IF(OR(NOT(ISBLANK(BC645)),ISBLANK(BD645)),#N/A,
IF(BA645="empty","empty",
VLOOKUP(BA645,MonsterGroupTable!$A:$A,1,0)))))))</f>
        <v/>
      </c>
      <c r="BF645" s="2" t="str">
        <f>IF(AND(ISBLANK(BE645),OR(NOT(ISBLANK(BG645)),NOT(ISBLANK(BH645)))),#N/A,
IF(ISBLANK(BE645),"",
IF(AND(NOT(ISERROR(VLOOKUP(BE645,MonsterTable!$A:$B,MATCH(MonsterTable!$B$1,MonsterTable!$A$1:$B$1,0),0))),OR(ISBLANK(BG645),ISBLANK(BH645))),#N/A,
IFERROR(VLOOKUP(BE645,MonsterTable!$A:$B,MATCH(MonsterTable!$B$1,MonsterTable!$A$1:$B$1,0),0),
IF(OR(NOT(ISBLANK(BG645)),ISBLANK(BH645)),#N/A,
IF(BE645="empty","empty",
VLOOKUP(BE645,MonsterGroupTable!$A:$A,1,0)))))))</f>
        <v/>
      </c>
    </row>
    <row r="646" spans="1:58" x14ac:dyDescent="0.3">
      <c r="A646">
        <v>10645</v>
      </c>
      <c r="B646">
        <f t="shared" si="21"/>
        <v>1.1000000000000001</v>
      </c>
      <c r="C646">
        <f t="shared" si="21"/>
        <v>1.1000000000000001</v>
      </c>
      <c r="F646">
        <v>5460</v>
      </c>
      <c r="G646">
        <v>217490</v>
      </c>
      <c r="H646" t="s">
        <v>29</v>
      </c>
      <c r="I646" t="s">
        <v>30</v>
      </c>
      <c r="J646" t="s">
        <v>85</v>
      </c>
      <c r="K646" t="s">
        <v>86</v>
      </c>
      <c r="L646">
        <v>0</v>
      </c>
      <c r="M646">
        <v>-4.75</v>
      </c>
      <c r="N646">
        <v>-3.5</v>
      </c>
      <c r="O646">
        <v>4.75</v>
      </c>
      <c r="P646">
        <v>3</v>
      </c>
      <c r="Q646">
        <v>-13.5</v>
      </c>
      <c r="R646">
        <v>2.5499999999999998</v>
      </c>
      <c r="S646">
        <v>-6.75</v>
      </c>
      <c r="T646" t="str">
        <f t="shared" si="20"/>
        <v>g101,5</v>
      </c>
      <c r="U646" s="1" t="s">
        <v>78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g101</v>
      </c>
      <c r="X646">
        <v>5</v>
      </c>
      <c r="Z646" s="2" t="str">
        <f>IF(AND(ISBLANK(Y646),OR(NOT(ISBLANK(AA646)),NOT(ISBLANK(AB646)))),#N/A,
IF(ISBLANK(Y646),"",
IF(AND(NOT(ISERROR(VLOOKUP(Y646,MonsterTable!$A:$B,MATCH(MonsterTable!$B$1,MonsterTable!$A$1:$B$1,0),0))),OR(ISBLANK(AA646),ISBLANK(AB646))),#N/A,
IFERROR(VLOOKUP(Y646,MonsterTable!$A:$B,MATCH(MonsterTable!$B$1,MonsterTable!$A$1:$B$1,0),0),
IF(OR(NOT(ISBLANK(AA646)),ISBLANK(AB646)),#N/A,
IF(Y646="empty","empty",
VLOOKUP(Y646,MonsterGroupTable!$A:$A,1,0)))))))</f>
        <v/>
      </c>
      <c r="AD646" s="2" t="str">
        <f>IF(AND(ISBLANK(AC646),OR(NOT(ISBLANK(AE646)),NOT(ISBLANK(AF646)))),#N/A,
IF(ISBLANK(AC646),"",
IF(AND(NOT(ISERROR(VLOOKUP(AC646,MonsterTable!$A:$B,MATCH(MonsterTable!$B$1,MonsterTable!$A$1:$B$1,0),0))),OR(ISBLANK(AE646),ISBLANK(AF646))),#N/A,
IFERROR(VLOOKUP(AC646,MonsterTable!$A:$B,MATCH(MonsterTable!$B$1,MonsterTable!$A$1:$B$1,0),0),
IF(OR(NOT(ISBLANK(AE646)),ISBLANK(AF646)),#N/A,
IF(AC646="empty","empty",
VLOOKUP(AC646,MonsterGroupTable!$A:$A,1,0)))))))</f>
        <v/>
      </c>
      <c r="AH646" s="2" t="str">
        <f>IF(AND(ISBLANK(AG646),OR(NOT(ISBLANK(AI646)),NOT(ISBLANK(AJ646)))),#N/A,
IF(ISBLANK(AG646),"",
IF(AND(NOT(ISERROR(VLOOKUP(AG646,MonsterTable!$A:$B,MATCH(MonsterTable!$B$1,MonsterTable!$A$1:$B$1,0),0))),OR(ISBLANK(AI646),ISBLANK(AJ646))),#N/A,
IFERROR(VLOOKUP(AG646,MonsterTable!$A:$B,MATCH(MonsterTable!$B$1,MonsterTable!$A$1:$B$1,0),0),
IF(OR(NOT(ISBLANK(AI646)),ISBLANK(AJ646)),#N/A,
IF(AG646="empty","empty",
VLOOKUP(AG646,MonsterGroupTable!$A:$A,1,0)))))))</f>
        <v/>
      </c>
      <c r="AL646" s="2" t="str">
        <f>IF(AND(ISBLANK(AK646),OR(NOT(ISBLANK(AM646)),NOT(ISBLANK(AN646)))),#N/A,
IF(ISBLANK(AK646),"",
IF(AND(NOT(ISERROR(VLOOKUP(AK646,MonsterTable!$A:$B,MATCH(MonsterTable!$B$1,MonsterTable!$A$1:$B$1,0),0))),OR(ISBLANK(AM646),ISBLANK(AN646))),#N/A,
IFERROR(VLOOKUP(AK646,MonsterTable!$A:$B,MATCH(MonsterTable!$B$1,MonsterTable!$A$1:$B$1,0),0),
IF(OR(NOT(ISBLANK(AM646)),ISBLANK(AN646)),#N/A,
IF(AK646="empty","empty",
VLOOKUP(AK646,MonsterGroupTable!$A:$A,1,0)))))))</f>
        <v/>
      </c>
      <c r="AP646" s="2" t="str">
        <f>IF(AND(ISBLANK(AO646),OR(NOT(ISBLANK(AQ646)),NOT(ISBLANK(AR646)))),#N/A,
IF(ISBLANK(AO646),"",
IF(AND(NOT(ISERROR(VLOOKUP(AO646,MonsterTable!$A:$B,MATCH(MonsterTable!$B$1,MonsterTable!$A$1:$B$1,0),0))),OR(ISBLANK(AQ646),ISBLANK(AR646))),#N/A,
IFERROR(VLOOKUP(AO646,MonsterTable!$A:$B,MATCH(MonsterTable!$B$1,MonsterTable!$A$1:$B$1,0),0),
IF(OR(NOT(ISBLANK(AQ646)),ISBLANK(AR646)),#N/A,
IF(AO646="empty","empty",
VLOOKUP(AO646,MonsterGroupTable!$A:$A,1,0)))))))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B646" s="2" t="str">
        <f>IF(AND(ISBLANK(BA646),OR(NOT(ISBLANK(BC646)),NOT(ISBLANK(BD646)))),#N/A,
IF(ISBLANK(BA646),"",
IF(AND(NOT(ISERROR(VLOOKUP(BA646,MonsterTable!$A:$B,MATCH(MonsterTable!$B$1,MonsterTable!$A$1:$B$1,0),0))),OR(ISBLANK(BC646),ISBLANK(BD646))),#N/A,
IFERROR(VLOOKUP(BA646,MonsterTable!$A:$B,MATCH(MonsterTable!$B$1,MonsterTable!$A$1:$B$1,0),0),
IF(OR(NOT(ISBLANK(BC646)),ISBLANK(BD646)),#N/A,
IF(BA646="empty","empty",
VLOOKUP(BA646,MonsterGroupTable!$A:$A,1,0)))))))</f>
        <v/>
      </c>
      <c r="BF646" s="2" t="str">
        <f>IF(AND(ISBLANK(BE646),OR(NOT(ISBLANK(BG646)),NOT(ISBLANK(BH646)))),#N/A,
IF(ISBLANK(BE646),"",
IF(AND(NOT(ISERROR(VLOOKUP(BE646,MonsterTable!$A:$B,MATCH(MonsterTable!$B$1,MonsterTable!$A$1:$B$1,0),0))),OR(ISBLANK(BG646),ISBLANK(BH646))),#N/A,
IFERROR(VLOOKUP(BE646,MonsterTable!$A:$B,MATCH(MonsterTable!$B$1,MonsterTable!$A$1:$B$1,0),0),
IF(OR(NOT(ISBLANK(BG646)),ISBLANK(BH646)),#N/A,
IF(BE646="empty","empty",
VLOOKUP(BE646,MonsterGroupTable!$A:$A,1,0)))))))</f>
        <v/>
      </c>
    </row>
    <row r="647" spans="1:58" x14ac:dyDescent="0.3">
      <c r="A647">
        <v>10646</v>
      </c>
      <c r="B647">
        <f t="shared" si="21"/>
        <v>1.1000000000000001</v>
      </c>
      <c r="C647">
        <f t="shared" si="21"/>
        <v>1.1000000000000001</v>
      </c>
      <c r="F647">
        <v>5460</v>
      </c>
      <c r="G647">
        <v>218400</v>
      </c>
      <c r="H647" t="s">
        <v>29</v>
      </c>
      <c r="I647" t="s">
        <v>30</v>
      </c>
      <c r="J647" t="s">
        <v>85</v>
      </c>
      <c r="K647" t="s">
        <v>86</v>
      </c>
      <c r="L647">
        <v>0</v>
      </c>
      <c r="M647">
        <v>-4.75</v>
      </c>
      <c r="N647">
        <v>-3.5</v>
      </c>
      <c r="O647">
        <v>4.75</v>
      </c>
      <c r="P647">
        <v>3</v>
      </c>
      <c r="Q647">
        <v>-13.5</v>
      </c>
      <c r="R647">
        <v>2.5499999999999998</v>
      </c>
      <c r="S647">
        <v>-6.75</v>
      </c>
      <c r="T647" t="str">
        <f t="shared" si="20"/>
        <v>g101,5</v>
      </c>
      <c r="U647" s="1" t="s">
        <v>78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g101</v>
      </c>
      <c r="X647">
        <v>5</v>
      </c>
      <c r="Z647" s="2" t="str">
        <f>IF(AND(ISBLANK(Y647),OR(NOT(ISBLANK(AA647)),NOT(ISBLANK(AB647)))),#N/A,
IF(ISBLANK(Y647),"",
IF(AND(NOT(ISERROR(VLOOKUP(Y647,MonsterTable!$A:$B,MATCH(MonsterTable!$B$1,MonsterTable!$A$1:$B$1,0),0))),OR(ISBLANK(AA647),ISBLANK(AB647))),#N/A,
IFERROR(VLOOKUP(Y647,MonsterTable!$A:$B,MATCH(MonsterTable!$B$1,MonsterTable!$A$1:$B$1,0),0),
IF(OR(NOT(ISBLANK(AA647)),ISBLANK(AB647)),#N/A,
IF(Y647="empty","empty",
VLOOKUP(Y647,MonsterGroupTable!$A:$A,1,0)))))))</f>
        <v/>
      </c>
      <c r="AD647" s="2" t="str">
        <f>IF(AND(ISBLANK(AC647),OR(NOT(ISBLANK(AE647)),NOT(ISBLANK(AF647)))),#N/A,
IF(ISBLANK(AC647),"",
IF(AND(NOT(ISERROR(VLOOKUP(AC647,MonsterTable!$A:$B,MATCH(MonsterTable!$B$1,MonsterTable!$A$1:$B$1,0),0))),OR(ISBLANK(AE647),ISBLANK(AF647))),#N/A,
IFERROR(VLOOKUP(AC647,MonsterTable!$A:$B,MATCH(MonsterTable!$B$1,MonsterTable!$A$1:$B$1,0),0),
IF(OR(NOT(ISBLANK(AE647)),ISBLANK(AF647)),#N/A,
IF(AC647="empty","empty",
VLOOKUP(AC647,MonsterGroupTable!$A:$A,1,0)))))))</f>
        <v/>
      </c>
      <c r="AH647" s="2" t="str">
        <f>IF(AND(ISBLANK(AG647),OR(NOT(ISBLANK(AI647)),NOT(ISBLANK(AJ647)))),#N/A,
IF(ISBLANK(AG647),"",
IF(AND(NOT(ISERROR(VLOOKUP(AG647,MonsterTable!$A:$B,MATCH(MonsterTable!$B$1,MonsterTable!$A$1:$B$1,0),0))),OR(ISBLANK(AI647),ISBLANK(AJ647))),#N/A,
IFERROR(VLOOKUP(AG647,MonsterTable!$A:$B,MATCH(MonsterTable!$B$1,MonsterTable!$A$1:$B$1,0),0),
IF(OR(NOT(ISBLANK(AI647)),ISBLANK(AJ647)),#N/A,
IF(AG647="empty","empty",
VLOOKUP(AG647,MonsterGroupTable!$A:$A,1,0)))))))</f>
        <v/>
      </c>
      <c r="AL647" s="2" t="str">
        <f>IF(AND(ISBLANK(AK647),OR(NOT(ISBLANK(AM647)),NOT(ISBLANK(AN647)))),#N/A,
IF(ISBLANK(AK647),"",
IF(AND(NOT(ISERROR(VLOOKUP(AK647,MonsterTable!$A:$B,MATCH(MonsterTable!$B$1,MonsterTable!$A$1:$B$1,0),0))),OR(ISBLANK(AM647),ISBLANK(AN647))),#N/A,
IFERROR(VLOOKUP(AK647,MonsterTable!$A:$B,MATCH(MonsterTable!$B$1,MonsterTable!$A$1:$B$1,0),0),
IF(OR(NOT(ISBLANK(AM647)),ISBLANK(AN647)),#N/A,
IF(AK647="empty","empty",
VLOOKUP(AK647,MonsterGroupTable!$A:$A,1,0)))))))</f>
        <v/>
      </c>
      <c r="AP647" s="2" t="str">
        <f>IF(AND(ISBLANK(AO647),OR(NOT(ISBLANK(AQ647)),NOT(ISBLANK(AR647)))),#N/A,
IF(ISBLANK(AO647),"",
IF(AND(NOT(ISERROR(VLOOKUP(AO647,MonsterTable!$A:$B,MATCH(MonsterTable!$B$1,MonsterTable!$A$1:$B$1,0),0))),OR(ISBLANK(AQ647),ISBLANK(AR647))),#N/A,
IFERROR(VLOOKUP(AO647,MonsterTable!$A:$B,MATCH(MonsterTable!$B$1,MonsterTable!$A$1:$B$1,0),0),
IF(OR(NOT(ISBLANK(AQ647)),ISBLANK(AR647)),#N/A,
IF(AO647="empty","empty",
VLOOKUP(AO647,MonsterGroupTable!$A:$A,1,0)))))))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B647" s="2" t="str">
        <f>IF(AND(ISBLANK(BA647),OR(NOT(ISBLANK(BC647)),NOT(ISBLANK(BD647)))),#N/A,
IF(ISBLANK(BA647),"",
IF(AND(NOT(ISERROR(VLOOKUP(BA647,MonsterTable!$A:$B,MATCH(MonsterTable!$B$1,MonsterTable!$A$1:$B$1,0),0))),OR(ISBLANK(BC647),ISBLANK(BD647))),#N/A,
IFERROR(VLOOKUP(BA647,MonsterTable!$A:$B,MATCH(MonsterTable!$B$1,MonsterTable!$A$1:$B$1,0),0),
IF(OR(NOT(ISBLANK(BC647)),ISBLANK(BD647)),#N/A,
IF(BA647="empty","empty",
VLOOKUP(BA647,MonsterGroupTable!$A:$A,1,0)))))))</f>
        <v/>
      </c>
      <c r="BF647" s="2" t="str">
        <f>IF(AND(ISBLANK(BE647),OR(NOT(ISBLANK(BG647)),NOT(ISBLANK(BH647)))),#N/A,
IF(ISBLANK(BE647),"",
IF(AND(NOT(ISERROR(VLOOKUP(BE647,MonsterTable!$A:$B,MATCH(MonsterTable!$B$1,MonsterTable!$A$1:$B$1,0),0))),OR(ISBLANK(BG647),ISBLANK(BH647))),#N/A,
IFERROR(VLOOKUP(BE647,MonsterTable!$A:$B,MATCH(MonsterTable!$B$1,MonsterTable!$A$1:$B$1,0),0),
IF(OR(NOT(ISBLANK(BG647)),ISBLANK(BH647)),#N/A,
IF(BE647="empty","empty",
VLOOKUP(BE647,MonsterGroupTable!$A:$A,1,0)))))))</f>
        <v/>
      </c>
    </row>
    <row r="648" spans="1:58" x14ac:dyDescent="0.3">
      <c r="A648">
        <v>10647</v>
      </c>
      <c r="B648">
        <f t="shared" si="21"/>
        <v>1.1000000000000001</v>
      </c>
      <c r="C648">
        <f t="shared" si="21"/>
        <v>1.1000000000000001</v>
      </c>
      <c r="F648">
        <v>5460</v>
      </c>
      <c r="G648">
        <v>219310</v>
      </c>
      <c r="H648" t="s">
        <v>29</v>
      </c>
      <c r="I648" t="s">
        <v>30</v>
      </c>
      <c r="J648" t="s">
        <v>85</v>
      </c>
      <c r="K648" t="s">
        <v>86</v>
      </c>
      <c r="L648">
        <v>0</v>
      </c>
      <c r="M648">
        <v>-4.75</v>
      </c>
      <c r="N648">
        <v>-3.5</v>
      </c>
      <c r="O648">
        <v>4.75</v>
      </c>
      <c r="P648">
        <v>3</v>
      </c>
      <c r="Q648">
        <v>-13.5</v>
      </c>
      <c r="R648">
        <v>2.5499999999999998</v>
      </c>
      <c r="S648">
        <v>-6.75</v>
      </c>
      <c r="T648" t="str">
        <f t="shared" si="20"/>
        <v>g101,5</v>
      </c>
      <c r="U648" s="1" t="s">
        <v>78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g101</v>
      </c>
      <c r="X648">
        <v>5</v>
      </c>
      <c r="Z648" s="2" t="str">
        <f>IF(AND(ISBLANK(Y648),OR(NOT(ISBLANK(AA648)),NOT(ISBLANK(AB648)))),#N/A,
IF(ISBLANK(Y648),"",
IF(AND(NOT(ISERROR(VLOOKUP(Y648,MonsterTable!$A:$B,MATCH(MonsterTable!$B$1,MonsterTable!$A$1:$B$1,0),0))),OR(ISBLANK(AA648),ISBLANK(AB648))),#N/A,
IFERROR(VLOOKUP(Y648,MonsterTable!$A:$B,MATCH(MonsterTable!$B$1,MonsterTable!$A$1:$B$1,0),0),
IF(OR(NOT(ISBLANK(AA648)),ISBLANK(AB648)),#N/A,
IF(Y648="empty","empty",
VLOOKUP(Y648,MonsterGroupTable!$A:$A,1,0)))))))</f>
        <v/>
      </c>
      <c r="AD648" s="2" t="str">
        <f>IF(AND(ISBLANK(AC648),OR(NOT(ISBLANK(AE648)),NOT(ISBLANK(AF648)))),#N/A,
IF(ISBLANK(AC648),"",
IF(AND(NOT(ISERROR(VLOOKUP(AC648,MonsterTable!$A:$B,MATCH(MonsterTable!$B$1,MonsterTable!$A$1:$B$1,0),0))),OR(ISBLANK(AE648),ISBLANK(AF648))),#N/A,
IFERROR(VLOOKUP(AC648,MonsterTable!$A:$B,MATCH(MonsterTable!$B$1,MonsterTable!$A$1:$B$1,0),0),
IF(OR(NOT(ISBLANK(AE648)),ISBLANK(AF648)),#N/A,
IF(AC648="empty","empty",
VLOOKUP(AC648,MonsterGroupTable!$A:$A,1,0)))))))</f>
        <v/>
      </c>
      <c r="AH648" s="2" t="str">
        <f>IF(AND(ISBLANK(AG648),OR(NOT(ISBLANK(AI648)),NOT(ISBLANK(AJ648)))),#N/A,
IF(ISBLANK(AG648),"",
IF(AND(NOT(ISERROR(VLOOKUP(AG648,MonsterTable!$A:$B,MATCH(MonsterTable!$B$1,MonsterTable!$A$1:$B$1,0),0))),OR(ISBLANK(AI648),ISBLANK(AJ648))),#N/A,
IFERROR(VLOOKUP(AG648,MonsterTable!$A:$B,MATCH(MonsterTable!$B$1,MonsterTable!$A$1:$B$1,0),0),
IF(OR(NOT(ISBLANK(AI648)),ISBLANK(AJ648)),#N/A,
IF(AG648="empty","empty",
VLOOKUP(AG648,MonsterGroupTable!$A:$A,1,0)))))))</f>
        <v/>
      </c>
      <c r="AL648" s="2" t="str">
        <f>IF(AND(ISBLANK(AK648),OR(NOT(ISBLANK(AM648)),NOT(ISBLANK(AN648)))),#N/A,
IF(ISBLANK(AK648),"",
IF(AND(NOT(ISERROR(VLOOKUP(AK648,MonsterTable!$A:$B,MATCH(MonsterTable!$B$1,MonsterTable!$A$1:$B$1,0),0))),OR(ISBLANK(AM648),ISBLANK(AN648))),#N/A,
IFERROR(VLOOKUP(AK648,MonsterTable!$A:$B,MATCH(MonsterTable!$B$1,MonsterTable!$A$1:$B$1,0),0),
IF(OR(NOT(ISBLANK(AM648)),ISBLANK(AN648)),#N/A,
IF(AK648="empty","empty",
VLOOKUP(AK648,MonsterGroupTable!$A:$A,1,0)))))))</f>
        <v/>
      </c>
      <c r="AP648" s="2" t="str">
        <f>IF(AND(ISBLANK(AO648),OR(NOT(ISBLANK(AQ648)),NOT(ISBLANK(AR648)))),#N/A,
IF(ISBLANK(AO648),"",
IF(AND(NOT(ISERROR(VLOOKUP(AO648,MonsterTable!$A:$B,MATCH(MonsterTable!$B$1,MonsterTable!$A$1:$B$1,0),0))),OR(ISBLANK(AQ648),ISBLANK(AR648))),#N/A,
IFERROR(VLOOKUP(AO648,MonsterTable!$A:$B,MATCH(MonsterTable!$B$1,MonsterTable!$A$1:$B$1,0),0),
IF(OR(NOT(ISBLANK(AQ648)),ISBLANK(AR648)),#N/A,
IF(AO648="empty","empty",
VLOOKUP(AO648,MonsterGroupTable!$A:$A,1,0)))))))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B648" s="2" t="str">
        <f>IF(AND(ISBLANK(BA648),OR(NOT(ISBLANK(BC648)),NOT(ISBLANK(BD648)))),#N/A,
IF(ISBLANK(BA648),"",
IF(AND(NOT(ISERROR(VLOOKUP(BA648,MonsterTable!$A:$B,MATCH(MonsterTable!$B$1,MonsterTable!$A$1:$B$1,0),0))),OR(ISBLANK(BC648),ISBLANK(BD648))),#N/A,
IFERROR(VLOOKUP(BA648,MonsterTable!$A:$B,MATCH(MonsterTable!$B$1,MonsterTable!$A$1:$B$1,0),0),
IF(OR(NOT(ISBLANK(BC648)),ISBLANK(BD648)),#N/A,
IF(BA648="empty","empty",
VLOOKUP(BA648,MonsterGroupTable!$A:$A,1,0)))))))</f>
        <v/>
      </c>
      <c r="BF648" s="2" t="str">
        <f>IF(AND(ISBLANK(BE648),OR(NOT(ISBLANK(BG648)),NOT(ISBLANK(BH648)))),#N/A,
IF(ISBLANK(BE648),"",
IF(AND(NOT(ISERROR(VLOOKUP(BE648,MonsterTable!$A:$B,MATCH(MonsterTable!$B$1,MonsterTable!$A$1:$B$1,0),0))),OR(ISBLANK(BG648),ISBLANK(BH648))),#N/A,
IFERROR(VLOOKUP(BE648,MonsterTable!$A:$B,MATCH(MonsterTable!$B$1,MonsterTable!$A$1:$B$1,0),0),
IF(OR(NOT(ISBLANK(BG648)),ISBLANK(BH648)),#N/A,
IF(BE648="empty","empty",
VLOOKUP(BE648,MonsterGroupTable!$A:$A,1,0)))))))</f>
        <v/>
      </c>
    </row>
    <row r="649" spans="1:58" x14ac:dyDescent="0.3">
      <c r="A649">
        <v>10648</v>
      </c>
      <c r="B649">
        <f t="shared" si="21"/>
        <v>1.1000000000000001</v>
      </c>
      <c r="C649">
        <f t="shared" si="21"/>
        <v>1.1000000000000001</v>
      </c>
      <c r="F649">
        <v>5460</v>
      </c>
      <c r="G649">
        <v>220220</v>
      </c>
      <c r="H649" t="s">
        <v>29</v>
      </c>
      <c r="I649" t="s">
        <v>30</v>
      </c>
      <c r="J649" t="s">
        <v>85</v>
      </c>
      <c r="K649" t="s">
        <v>86</v>
      </c>
      <c r="L649">
        <v>0</v>
      </c>
      <c r="M649">
        <v>-4.75</v>
      </c>
      <c r="N649">
        <v>-3.5</v>
      </c>
      <c r="O649">
        <v>4.75</v>
      </c>
      <c r="P649">
        <v>3</v>
      </c>
      <c r="Q649">
        <v>-13.5</v>
      </c>
      <c r="R649">
        <v>2.5499999999999998</v>
      </c>
      <c r="S649">
        <v>-6.75</v>
      </c>
      <c r="T649" t="str">
        <f t="shared" si="20"/>
        <v>g101,5</v>
      </c>
      <c r="U649" s="1" t="s">
        <v>78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g101</v>
      </c>
      <c r="X649">
        <v>5</v>
      </c>
      <c r="Z649" s="2" t="str">
        <f>IF(AND(ISBLANK(Y649),OR(NOT(ISBLANK(AA649)),NOT(ISBLANK(AB649)))),#N/A,
IF(ISBLANK(Y649),"",
IF(AND(NOT(ISERROR(VLOOKUP(Y649,MonsterTable!$A:$B,MATCH(MonsterTable!$B$1,MonsterTable!$A$1:$B$1,0),0))),OR(ISBLANK(AA649),ISBLANK(AB649))),#N/A,
IFERROR(VLOOKUP(Y649,MonsterTable!$A:$B,MATCH(MonsterTable!$B$1,MonsterTable!$A$1:$B$1,0),0),
IF(OR(NOT(ISBLANK(AA649)),ISBLANK(AB649)),#N/A,
IF(Y649="empty","empty",
VLOOKUP(Y649,MonsterGroupTable!$A:$A,1,0)))))))</f>
        <v/>
      </c>
      <c r="AD649" s="2" t="str">
        <f>IF(AND(ISBLANK(AC649),OR(NOT(ISBLANK(AE649)),NOT(ISBLANK(AF649)))),#N/A,
IF(ISBLANK(AC649),"",
IF(AND(NOT(ISERROR(VLOOKUP(AC649,MonsterTable!$A:$B,MATCH(MonsterTable!$B$1,MonsterTable!$A$1:$B$1,0),0))),OR(ISBLANK(AE649),ISBLANK(AF649))),#N/A,
IFERROR(VLOOKUP(AC649,MonsterTable!$A:$B,MATCH(MonsterTable!$B$1,MonsterTable!$A$1:$B$1,0),0),
IF(OR(NOT(ISBLANK(AE649)),ISBLANK(AF649)),#N/A,
IF(AC649="empty","empty",
VLOOKUP(AC649,MonsterGroupTable!$A:$A,1,0)))))))</f>
        <v/>
      </c>
      <c r="AH649" s="2" t="str">
        <f>IF(AND(ISBLANK(AG649),OR(NOT(ISBLANK(AI649)),NOT(ISBLANK(AJ649)))),#N/A,
IF(ISBLANK(AG649),"",
IF(AND(NOT(ISERROR(VLOOKUP(AG649,MonsterTable!$A:$B,MATCH(MonsterTable!$B$1,MonsterTable!$A$1:$B$1,0),0))),OR(ISBLANK(AI649),ISBLANK(AJ649))),#N/A,
IFERROR(VLOOKUP(AG649,MonsterTable!$A:$B,MATCH(MonsterTable!$B$1,MonsterTable!$A$1:$B$1,0),0),
IF(OR(NOT(ISBLANK(AI649)),ISBLANK(AJ649)),#N/A,
IF(AG649="empty","empty",
VLOOKUP(AG649,MonsterGroupTable!$A:$A,1,0)))))))</f>
        <v/>
      </c>
      <c r="AL649" s="2" t="str">
        <f>IF(AND(ISBLANK(AK649),OR(NOT(ISBLANK(AM649)),NOT(ISBLANK(AN649)))),#N/A,
IF(ISBLANK(AK649),"",
IF(AND(NOT(ISERROR(VLOOKUP(AK649,MonsterTable!$A:$B,MATCH(MonsterTable!$B$1,MonsterTable!$A$1:$B$1,0),0))),OR(ISBLANK(AM649),ISBLANK(AN649))),#N/A,
IFERROR(VLOOKUP(AK649,MonsterTable!$A:$B,MATCH(MonsterTable!$B$1,MonsterTable!$A$1:$B$1,0),0),
IF(OR(NOT(ISBLANK(AM649)),ISBLANK(AN649)),#N/A,
IF(AK649="empty","empty",
VLOOKUP(AK649,MonsterGroupTable!$A:$A,1,0)))))))</f>
        <v/>
      </c>
      <c r="AP649" s="2" t="str">
        <f>IF(AND(ISBLANK(AO649),OR(NOT(ISBLANK(AQ649)),NOT(ISBLANK(AR649)))),#N/A,
IF(ISBLANK(AO649),"",
IF(AND(NOT(ISERROR(VLOOKUP(AO649,MonsterTable!$A:$B,MATCH(MonsterTable!$B$1,MonsterTable!$A$1:$B$1,0),0))),OR(ISBLANK(AQ649),ISBLANK(AR649))),#N/A,
IFERROR(VLOOKUP(AO649,MonsterTable!$A:$B,MATCH(MonsterTable!$B$1,MonsterTable!$A$1:$B$1,0),0),
IF(OR(NOT(ISBLANK(AQ649)),ISBLANK(AR649)),#N/A,
IF(AO649="empty","empty",
VLOOKUP(AO649,MonsterGroupTable!$A:$A,1,0)))))))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B649" s="2" t="str">
        <f>IF(AND(ISBLANK(BA649),OR(NOT(ISBLANK(BC649)),NOT(ISBLANK(BD649)))),#N/A,
IF(ISBLANK(BA649),"",
IF(AND(NOT(ISERROR(VLOOKUP(BA649,MonsterTable!$A:$B,MATCH(MonsterTable!$B$1,MonsterTable!$A$1:$B$1,0),0))),OR(ISBLANK(BC649),ISBLANK(BD649))),#N/A,
IFERROR(VLOOKUP(BA649,MonsterTable!$A:$B,MATCH(MonsterTable!$B$1,MonsterTable!$A$1:$B$1,0),0),
IF(OR(NOT(ISBLANK(BC649)),ISBLANK(BD649)),#N/A,
IF(BA649="empty","empty",
VLOOKUP(BA649,MonsterGroupTable!$A:$A,1,0)))))))</f>
        <v/>
      </c>
      <c r="BF649" s="2" t="str">
        <f>IF(AND(ISBLANK(BE649),OR(NOT(ISBLANK(BG649)),NOT(ISBLANK(BH649)))),#N/A,
IF(ISBLANK(BE649),"",
IF(AND(NOT(ISERROR(VLOOKUP(BE649,MonsterTable!$A:$B,MATCH(MonsterTable!$B$1,MonsterTable!$A$1:$B$1,0),0))),OR(ISBLANK(BG649),ISBLANK(BH649))),#N/A,
IFERROR(VLOOKUP(BE649,MonsterTable!$A:$B,MATCH(MonsterTable!$B$1,MonsterTable!$A$1:$B$1,0),0),
IF(OR(NOT(ISBLANK(BG649)),ISBLANK(BH649)),#N/A,
IF(BE649="empty","empty",
VLOOKUP(BE649,MonsterGroupTable!$A:$A,1,0)))))))</f>
        <v/>
      </c>
    </row>
    <row r="650" spans="1:58" x14ac:dyDescent="0.3">
      <c r="A650">
        <v>10649</v>
      </c>
      <c r="B650">
        <f t="shared" si="21"/>
        <v>1.1000000000000001</v>
      </c>
      <c r="C650">
        <f t="shared" si="21"/>
        <v>1.1000000000000001</v>
      </c>
      <c r="F650">
        <v>5460</v>
      </c>
      <c r="G650">
        <v>221130</v>
      </c>
      <c r="H650" t="s">
        <v>29</v>
      </c>
      <c r="I650" t="s">
        <v>30</v>
      </c>
      <c r="J650" t="s">
        <v>85</v>
      </c>
      <c r="K650" t="s">
        <v>86</v>
      </c>
      <c r="L650">
        <v>0</v>
      </c>
      <c r="M650">
        <v>-4.75</v>
      </c>
      <c r="N650">
        <v>-3.5</v>
      </c>
      <c r="O650">
        <v>4.75</v>
      </c>
      <c r="P650">
        <v>3</v>
      </c>
      <c r="Q650">
        <v>-13.5</v>
      </c>
      <c r="R650">
        <v>2.5499999999999998</v>
      </c>
      <c r="S650">
        <v>-6.75</v>
      </c>
      <c r="T650" t="str">
        <f t="shared" si="20"/>
        <v>g101,5</v>
      </c>
      <c r="U650" s="1" t="s">
        <v>78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g101</v>
      </c>
      <c r="X650">
        <v>5</v>
      </c>
      <c r="Z650" s="2" t="str">
        <f>IF(AND(ISBLANK(Y650),OR(NOT(ISBLANK(AA650)),NOT(ISBLANK(AB650)))),#N/A,
IF(ISBLANK(Y650),"",
IF(AND(NOT(ISERROR(VLOOKUP(Y650,MonsterTable!$A:$B,MATCH(MonsterTable!$B$1,MonsterTable!$A$1:$B$1,0),0))),OR(ISBLANK(AA650),ISBLANK(AB650))),#N/A,
IFERROR(VLOOKUP(Y650,MonsterTable!$A:$B,MATCH(MonsterTable!$B$1,MonsterTable!$A$1:$B$1,0),0),
IF(OR(NOT(ISBLANK(AA650)),ISBLANK(AB650)),#N/A,
IF(Y650="empty","empty",
VLOOKUP(Y650,MonsterGroupTable!$A:$A,1,0)))))))</f>
        <v/>
      </c>
      <c r="AD650" s="2" t="str">
        <f>IF(AND(ISBLANK(AC650),OR(NOT(ISBLANK(AE650)),NOT(ISBLANK(AF650)))),#N/A,
IF(ISBLANK(AC650),"",
IF(AND(NOT(ISERROR(VLOOKUP(AC650,MonsterTable!$A:$B,MATCH(MonsterTable!$B$1,MonsterTable!$A$1:$B$1,0),0))),OR(ISBLANK(AE650),ISBLANK(AF650))),#N/A,
IFERROR(VLOOKUP(AC650,MonsterTable!$A:$B,MATCH(MonsterTable!$B$1,MonsterTable!$A$1:$B$1,0),0),
IF(OR(NOT(ISBLANK(AE650)),ISBLANK(AF650)),#N/A,
IF(AC650="empty","empty",
VLOOKUP(AC650,MonsterGroupTable!$A:$A,1,0)))))))</f>
        <v/>
      </c>
      <c r="AH650" s="2" t="str">
        <f>IF(AND(ISBLANK(AG650),OR(NOT(ISBLANK(AI650)),NOT(ISBLANK(AJ650)))),#N/A,
IF(ISBLANK(AG650),"",
IF(AND(NOT(ISERROR(VLOOKUP(AG650,MonsterTable!$A:$B,MATCH(MonsterTable!$B$1,MonsterTable!$A$1:$B$1,0),0))),OR(ISBLANK(AI650),ISBLANK(AJ650))),#N/A,
IFERROR(VLOOKUP(AG650,MonsterTable!$A:$B,MATCH(MonsterTable!$B$1,MonsterTable!$A$1:$B$1,0),0),
IF(OR(NOT(ISBLANK(AI650)),ISBLANK(AJ650)),#N/A,
IF(AG650="empty","empty",
VLOOKUP(AG650,MonsterGroupTable!$A:$A,1,0)))))))</f>
        <v/>
      </c>
      <c r="AL650" s="2" t="str">
        <f>IF(AND(ISBLANK(AK650),OR(NOT(ISBLANK(AM650)),NOT(ISBLANK(AN650)))),#N/A,
IF(ISBLANK(AK650),"",
IF(AND(NOT(ISERROR(VLOOKUP(AK650,MonsterTable!$A:$B,MATCH(MonsterTable!$B$1,MonsterTable!$A$1:$B$1,0),0))),OR(ISBLANK(AM650),ISBLANK(AN650))),#N/A,
IFERROR(VLOOKUP(AK650,MonsterTable!$A:$B,MATCH(MonsterTable!$B$1,MonsterTable!$A$1:$B$1,0),0),
IF(OR(NOT(ISBLANK(AM650)),ISBLANK(AN650)),#N/A,
IF(AK650="empty","empty",
VLOOKUP(AK650,MonsterGroupTable!$A:$A,1,0)))))))</f>
        <v/>
      </c>
      <c r="AP650" s="2" t="str">
        <f>IF(AND(ISBLANK(AO650),OR(NOT(ISBLANK(AQ650)),NOT(ISBLANK(AR650)))),#N/A,
IF(ISBLANK(AO650),"",
IF(AND(NOT(ISERROR(VLOOKUP(AO650,MonsterTable!$A:$B,MATCH(MonsterTable!$B$1,MonsterTable!$A$1:$B$1,0),0))),OR(ISBLANK(AQ650),ISBLANK(AR650))),#N/A,
IFERROR(VLOOKUP(AO650,MonsterTable!$A:$B,MATCH(MonsterTable!$B$1,MonsterTable!$A$1:$B$1,0),0),
IF(OR(NOT(ISBLANK(AQ650)),ISBLANK(AR650)),#N/A,
IF(AO650="empty","empty",
VLOOKUP(AO650,MonsterGroupTable!$A:$A,1,0)))))))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B650" s="2" t="str">
        <f>IF(AND(ISBLANK(BA650),OR(NOT(ISBLANK(BC650)),NOT(ISBLANK(BD650)))),#N/A,
IF(ISBLANK(BA650),"",
IF(AND(NOT(ISERROR(VLOOKUP(BA650,MonsterTable!$A:$B,MATCH(MonsterTable!$B$1,MonsterTable!$A$1:$B$1,0),0))),OR(ISBLANK(BC650),ISBLANK(BD650))),#N/A,
IFERROR(VLOOKUP(BA650,MonsterTable!$A:$B,MATCH(MonsterTable!$B$1,MonsterTable!$A$1:$B$1,0),0),
IF(OR(NOT(ISBLANK(BC650)),ISBLANK(BD650)),#N/A,
IF(BA650="empty","empty",
VLOOKUP(BA650,MonsterGroupTable!$A:$A,1,0)))))))</f>
        <v/>
      </c>
      <c r="BF650" s="2" t="str">
        <f>IF(AND(ISBLANK(BE650),OR(NOT(ISBLANK(BG650)),NOT(ISBLANK(BH650)))),#N/A,
IF(ISBLANK(BE650),"",
IF(AND(NOT(ISERROR(VLOOKUP(BE650,MonsterTable!$A:$B,MATCH(MonsterTable!$B$1,MonsterTable!$A$1:$B$1,0),0))),OR(ISBLANK(BG650),ISBLANK(BH650))),#N/A,
IFERROR(VLOOKUP(BE650,MonsterTable!$A:$B,MATCH(MonsterTable!$B$1,MonsterTable!$A$1:$B$1,0),0),
IF(OR(NOT(ISBLANK(BG650)),ISBLANK(BH650)),#N/A,
IF(BE650="empty","empty",
VLOOKUP(BE650,MonsterGroupTable!$A:$A,1,0)))))))</f>
        <v/>
      </c>
    </row>
    <row r="651" spans="1:58" x14ac:dyDescent="0.3">
      <c r="A651">
        <v>10650</v>
      </c>
      <c r="B651">
        <f t="shared" si="21"/>
        <v>1.2</v>
      </c>
      <c r="C651">
        <f t="shared" si="21"/>
        <v>1.1000000000000001</v>
      </c>
      <c r="F651">
        <v>5460</v>
      </c>
      <c r="G651">
        <v>222040</v>
      </c>
      <c r="H651" t="s">
        <v>29</v>
      </c>
      <c r="I651" t="s">
        <v>30</v>
      </c>
      <c r="J651" t="s">
        <v>85</v>
      </c>
      <c r="K651" t="s">
        <v>86</v>
      </c>
      <c r="L651">
        <v>0</v>
      </c>
      <c r="M651">
        <v>-4.75</v>
      </c>
      <c r="N651">
        <v>-3.5</v>
      </c>
      <c r="O651">
        <v>4.75</v>
      </c>
      <c r="P651">
        <v>3</v>
      </c>
      <c r="Q651">
        <v>-13.5</v>
      </c>
      <c r="R651">
        <v>2.5499999999999998</v>
      </c>
      <c r="S651">
        <v>-6.75</v>
      </c>
      <c r="T651" t="str">
        <f t="shared" si="20"/>
        <v>g101,5</v>
      </c>
      <c r="U651" s="1" t="s">
        <v>78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g101</v>
      </c>
      <c r="X651">
        <v>5</v>
      </c>
      <c r="Z651" s="2" t="str">
        <f>IF(AND(ISBLANK(Y651),OR(NOT(ISBLANK(AA651)),NOT(ISBLANK(AB651)))),#N/A,
IF(ISBLANK(Y651),"",
IF(AND(NOT(ISERROR(VLOOKUP(Y651,MonsterTable!$A:$B,MATCH(MonsterTable!$B$1,MonsterTable!$A$1:$B$1,0),0))),OR(ISBLANK(AA651),ISBLANK(AB651))),#N/A,
IFERROR(VLOOKUP(Y651,MonsterTable!$A:$B,MATCH(MonsterTable!$B$1,MonsterTable!$A$1:$B$1,0),0),
IF(OR(NOT(ISBLANK(AA651)),ISBLANK(AB651)),#N/A,
IF(Y651="empty","empty",
VLOOKUP(Y651,MonsterGroupTable!$A:$A,1,0)))))))</f>
        <v/>
      </c>
      <c r="AD651" s="2" t="str">
        <f>IF(AND(ISBLANK(AC651),OR(NOT(ISBLANK(AE651)),NOT(ISBLANK(AF651)))),#N/A,
IF(ISBLANK(AC651),"",
IF(AND(NOT(ISERROR(VLOOKUP(AC651,MonsterTable!$A:$B,MATCH(MonsterTable!$B$1,MonsterTable!$A$1:$B$1,0),0))),OR(ISBLANK(AE651),ISBLANK(AF651))),#N/A,
IFERROR(VLOOKUP(AC651,MonsterTable!$A:$B,MATCH(MonsterTable!$B$1,MonsterTable!$A$1:$B$1,0),0),
IF(OR(NOT(ISBLANK(AE651)),ISBLANK(AF651)),#N/A,
IF(AC651="empty","empty",
VLOOKUP(AC651,MonsterGroupTable!$A:$A,1,0)))))))</f>
        <v/>
      </c>
      <c r="AH651" s="2" t="str">
        <f>IF(AND(ISBLANK(AG651),OR(NOT(ISBLANK(AI651)),NOT(ISBLANK(AJ651)))),#N/A,
IF(ISBLANK(AG651),"",
IF(AND(NOT(ISERROR(VLOOKUP(AG651,MonsterTable!$A:$B,MATCH(MonsterTable!$B$1,MonsterTable!$A$1:$B$1,0),0))),OR(ISBLANK(AI651),ISBLANK(AJ651))),#N/A,
IFERROR(VLOOKUP(AG651,MonsterTable!$A:$B,MATCH(MonsterTable!$B$1,MonsterTable!$A$1:$B$1,0),0),
IF(OR(NOT(ISBLANK(AI651)),ISBLANK(AJ651)),#N/A,
IF(AG651="empty","empty",
VLOOKUP(AG651,MonsterGroupTable!$A:$A,1,0)))))))</f>
        <v/>
      </c>
      <c r="AL651" s="2" t="str">
        <f>IF(AND(ISBLANK(AK651),OR(NOT(ISBLANK(AM651)),NOT(ISBLANK(AN651)))),#N/A,
IF(ISBLANK(AK651),"",
IF(AND(NOT(ISERROR(VLOOKUP(AK651,MonsterTable!$A:$B,MATCH(MonsterTable!$B$1,MonsterTable!$A$1:$B$1,0),0))),OR(ISBLANK(AM651),ISBLANK(AN651))),#N/A,
IFERROR(VLOOKUP(AK651,MonsterTable!$A:$B,MATCH(MonsterTable!$B$1,MonsterTable!$A$1:$B$1,0),0),
IF(OR(NOT(ISBLANK(AM651)),ISBLANK(AN651)),#N/A,
IF(AK651="empty","empty",
VLOOKUP(AK651,MonsterGroupTable!$A:$A,1,0)))))))</f>
        <v/>
      </c>
      <c r="AP651" s="2" t="str">
        <f>IF(AND(ISBLANK(AO651),OR(NOT(ISBLANK(AQ651)),NOT(ISBLANK(AR651)))),#N/A,
IF(ISBLANK(AO651),"",
IF(AND(NOT(ISERROR(VLOOKUP(AO651,MonsterTable!$A:$B,MATCH(MonsterTable!$B$1,MonsterTable!$A$1:$B$1,0),0))),OR(ISBLANK(AQ651),ISBLANK(AR651))),#N/A,
IFERROR(VLOOKUP(AO651,MonsterTable!$A:$B,MATCH(MonsterTable!$B$1,MonsterTable!$A$1:$B$1,0),0),
IF(OR(NOT(ISBLANK(AQ651)),ISBLANK(AR651)),#N/A,
IF(AO651="empty","empty",
VLOOKUP(AO651,MonsterGroupTable!$A:$A,1,0)))))))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B651" s="2" t="str">
        <f>IF(AND(ISBLANK(BA651),OR(NOT(ISBLANK(BC651)),NOT(ISBLANK(BD651)))),#N/A,
IF(ISBLANK(BA651),"",
IF(AND(NOT(ISERROR(VLOOKUP(BA651,MonsterTable!$A:$B,MATCH(MonsterTable!$B$1,MonsterTable!$A$1:$B$1,0),0))),OR(ISBLANK(BC651),ISBLANK(BD651))),#N/A,
IFERROR(VLOOKUP(BA651,MonsterTable!$A:$B,MATCH(MonsterTable!$B$1,MonsterTable!$A$1:$B$1,0),0),
IF(OR(NOT(ISBLANK(BC651)),ISBLANK(BD651)),#N/A,
IF(BA651="empty","empty",
VLOOKUP(BA651,MonsterGroupTable!$A:$A,1,0)))))))</f>
        <v/>
      </c>
      <c r="BF651" s="2" t="str">
        <f>IF(AND(ISBLANK(BE651),OR(NOT(ISBLANK(BG651)),NOT(ISBLANK(BH651)))),#N/A,
IF(ISBLANK(BE651),"",
IF(AND(NOT(ISERROR(VLOOKUP(BE651,MonsterTable!$A:$B,MATCH(MonsterTable!$B$1,MonsterTable!$A$1:$B$1,0),0))),OR(ISBLANK(BG651),ISBLANK(BH651))),#N/A,
IFERROR(VLOOKUP(BE651,MonsterTable!$A:$B,MATCH(MonsterTable!$B$1,MonsterTable!$A$1:$B$1,0),0),
IF(OR(NOT(ISBLANK(BG651)),ISBLANK(BH651)),#N/A,
IF(BE651="empty","empty",
VLOOKUP(BE651,MonsterGroupTable!$A:$A,1,0)))))))</f>
        <v/>
      </c>
    </row>
    <row r="652" spans="1:58" x14ac:dyDescent="0.3">
      <c r="A652">
        <v>10651</v>
      </c>
      <c r="B652">
        <f t="shared" si="21"/>
        <v>1.1000000000000001</v>
      </c>
      <c r="C652">
        <f t="shared" si="21"/>
        <v>1.1000000000000001</v>
      </c>
      <c r="F652">
        <v>5600</v>
      </c>
      <c r="G652">
        <v>222950</v>
      </c>
      <c r="H652" t="s">
        <v>29</v>
      </c>
      <c r="I652" t="s">
        <v>30</v>
      </c>
      <c r="J652" t="s">
        <v>85</v>
      </c>
      <c r="K652" t="s">
        <v>86</v>
      </c>
      <c r="L652">
        <v>0</v>
      </c>
      <c r="M652">
        <v>-4.75</v>
      </c>
      <c r="N652">
        <v>-3.5</v>
      </c>
      <c r="O652">
        <v>4.75</v>
      </c>
      <c r="P652">
        <v>3</v>
      </c>
      <c r="Q652">
        <v>-13.5</v>
      </c>
      <c r="R652">
        <v>2.5499999999999998</v>
      </c>
      <c r="S652">
        <v>-6.75</v>
      </c>
      <c r="T652" t="str">
        <f t="shared" si="20"/>
        <v>g101,5</v>
      </c>
      <c r="U652" s="1" t="s">
        <v>78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g101</v>
      </c>
      <c r="X652">
        <v>5</v>
      </c>
      <c r="Z652" s="2" t="str">
        <f>IF(AND(ISBLANK(Y652),OR(NOT(ISBLANK(AA652)),NOT(ISBLANK(AB652)))),#N/A,
IF(ISBLANK(Y652),"",
IF(AND(NOT(ISERROR(VLOOKUP(Y652,MonsterTable!$A:$B,MATCH(MonsterTable!$B$1,MonsterTable!$A$1:$B$1,0),0))),OR(ISBLANK(AA652),ISBLANK(AB652))),#N/A,
IFERROR(VLOOKUP(Y652,MonsterTable!$A:$B,MATCH(MonsterTable!$B$1,MonsterTable!$A$1:$B$1,0),0),
IF(OR(NOT(ISBLANK(AA652)),ISBLANK(AB652)),#N/A,
IF(Y652="empty","empty",
VLOOKUP(Y652,MonsterGroupTable!$A:$A,1,0)))))))</f>
        <v/>
      </c>
      <c r="AD652" s="2" t="str">
        <f>IF(AND(ISBLANK(AC652),OR(NOT(ISBLANK(AE652)),NOT(ISBLANK(AF652)))),#N/A,
IF(ISBLANK(AC652),"",
IF(AND(NOT(ISERROR(VLOOKUP(AC652,MonsterTable!$A:$B,MATCH(MonsterTable!$B$1,MonsterTable!$A$1:$B$1,0),0))),OR(ISBLANK(AE652),ISBLANK(AF652))),#N/A,
IFERROR(VLOOKUP(AC652,MonsterTable!$A:$B,MATCH(MonsterTable!$B$1,MonsterTable!$A$1:$B$1,0),0),
IF(OR(NOT(ISBLANK(AE652)),ISBLANK(AF652)),#N/A,
IF(AC652="empty","empty",
VLOOKUP(AC652,MonsterGroupTable!$A:$A,1,0)))))))</f>
        <v/>
      </c>
      <c r="AH652" s="2" t="str">
        <f>IF(AND(ISBLANK(AG652),OR(NOT(ISBLANK(AI652)),NOT(ISBLANK(AJ652)))),#N/A,
IF(ISBLANK(AG652),"",
IF(AND(NOT(ISERROR(VLOOKUP(AG652,MonsterTable!$A:$B,MATCH(MonsterTable!$B$1,MonsterTable!$A$1:$B$1,0),0))),OR(ISBLANK(AI652),ISBLANK(AJ652))),#N/A,
IFERROR(VLOOKUP(AG652,MonsterTable!$A:$B,MATCH(MonsterTable!$B$1,MonsterTable!$A$1:$B$1,0),0),
IF(OR(NOT(ISBLANK(AI652)),ISBLANK(AJ652)),#N/A,
IF(AG652="empty","empty",
VLOOKUP(AG652,MonsterGroupTable!$A:$A,1,0)))))))</f>
        <v/>
      </c>
      <c r="AL652" s="2" t="str">
        <f>IF(AND(ISBLANK(AK652),OR(NOT(ISBLANK(AM652)),NOT(ISBLANK(AN652)))),#N/A,
IF(ISBLANK(AK652),"",
IF(AND(NOT(ISERROR(VLOOKUP(AK652,MonsterTable!$A:$B,MATCH(MonsterTable!$B$1,MonsterTable!$A$1:$B$1,0),0))),OR(ISBLANK(AM652),ISBLANK(AN652))),#N/A,
IFERROR(VLOOKUP(AK652,MonsterTable!$A:$B,MATCH(MonsterTable!$B$1,MonsterTable!$A$1:$B$1,0),0),
IF(OR(NOT(ISBLANK(AM652)),ISBLANK(AN652)),#N/A,
IF(AK652="empty","empty",
VLOOKUP(AK652,MonsterGroupTable!$A:$A,1,0)))))))</f>
        <v/>
      </c>
      <c r="AP652" s="2" t="str">
        <f>IF(AND(ISBLANK(AO652),OR(NOT(ISBLANK(AQ652)),NOT(ISBLANK(AR652)))),#N/A,
IF(ISBLANK(AO652),"",
IF(AND(NOT(ISERROR(VLOOKUP(AO652,MonsterTable!$A:$B,MATCH(MonsterTable!$B$1,MonsterTable!$A$1:$B$1,0),0))),OR(ISBLANK(AQ652),ISBLANK(AR652))),#N/A,
IFERROR(VLOOKUP(AO652,MonsterTable!$A:$B,MATCH(MonsterTable!$B$1,MonsterTable!$A$1:$B$1,0),0),
IF(OR(NOT(ISBLANK(AQ652)),ISBLANK(AR652)),#N/A,
IF(AO652="empty","empty",
VLOOKUP(AO652,MonsterGroupTable!$A:$A,1,0)))))))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B652" s="2" t="str">
        <f>IF(AND(ISBLANK(BA652),OR(NOT(ISBLANK(BC652)),NOT(ISBLANK(BD652)))),#N/A,
IF(ISBLANK(BA652),"",
IF(AND(NOT(ISERROR(VLOOKUP(BA652,MonsterTable!$A:$B,MATCH(MonsterTable!$B$1,MonsterTable!$A$1:$B$1,0),0))),OR(ISBLANK(BC652),ISBLANK(BD652))),#N/A,
IFERROR(VLOOKUP(BA652,MonsterTable!$A:$B,MATCH(MonsterTable!$B$1,MonsterTable!$A$1:$B$1,0),0),
IF(OR(NOT(ISBLANK(BC652)),ISBLANK(BD652)),#N/A,
IF(BA652="empty","empty",
VLOOKUP(BA652,MonsterGroupTable!$A:$A,1,0)))))))</f>
        <v/>
      </c>
      <c r="BF652" s="2" t="str">
        <f>IF(AND(ISBLANK(BE652),OR(NOT(ISBLANK(BG652)),NOT(ISBLANK(BH652)))),#N/A,
IF(ISBLANK(BE652),"",
IF(AND(NOT(ISERROR(VLOOKUP(BE652,MonsterTable!$A:$B,MATCH(MonsterTable!$B$1,MonsterTable!$A$1:$B$1,0),0))),OR(ISBLANK(BG652),ISBLANK(BH652))),#N/A,
IFERROR(VLOOKUP(BE652,MonsterTable!$A:$B,MATCH(MonsterTable!$B$1,MonsterTable!$A$1:$B$1,0),0),
IF(OR(NOT(ISBLANK(BG652)),ISBLANK(BH652)),#N/A,
IF(BE652="empty","empty",
VLOOKUP(BE652,MonsterGroupTable!$A:$A,1,0)))))))</f>
        <v/>
      </c>
    </row>
    <row r="653" spans="1:58" x14ac:dyDescent="0.3">
      <c r="A653">
        <v>10652</v>
      </c>
      <c r="B653">
        <f t="shared" si="21"/>
        <v>1.1000000000000001</v>
      </c>
      <c r="C653">
        <f t="shared" si="21"/>
        <v>1.1000000000000001</v>
      </c>
      <c r="F653">
        <v>5740</v>
      </c>
      <c r="G653">
        <v>223860</v>
      </c>
      <c r="H653" t="s">
        <v>29</v>
      </c>
      <c r="I653" t="s">
        <v>30</v>
      </c>
      <c r="J653" t="s">
        <v>85</v>
      </c>
      <c r="K653" t="s">
        <v>86</v>
      </c>
      <c r="L653">
        <v>0</v>
      </c>
      <c r="M653">
        <v>-4.75</v>
      </c>
      <c r="N653">
        <v>-3.5</v>
      </c>
      <c r="O653">
        <v>4.75</v>
      </c>
      <c r="P653">
        <v>3</v>
      </c>
      <c r="Q653">
        <v>-13.5</v>
      </c>
      <c r="R653">
        <v>2.5499999999999998</v>
      </c>
      <c r="S653">
        <v>-6.75</v>
      </c>
      <c r="T653" t="str">
        <f t="shared" si="20"/>
        <v>g101,5</v>
      </c>
      <c r="U653" s="1" t="s">
        <v>78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g101</v>
      </c>
      <c r="X653">
        <v>5</v>
      </c>
      <c r="Z653" s="2" t="str">
        <f>IF(AND(ISBLANK(Y653),OR(NOT(ISBLANK(AA653)),NOT(ISBLANK(AB653)))),#N/A,
IF(ISBLANK(Y653),"",
IF(AND(NOT(ISERROR(VLOOKUP(Y653,MonsterTable!$A:$B,MATCH(MonsterTable!$B$1,MonsterTable!$A$1:$B$1,0),0))),OR(ISBLANK(AA653),ISBLANK(AB653))),#N/A,
IFERROR(VLOOKUP(Y653,MonsterTable!$A:$B,MATCH(MonsterTable!$B$1,MonsterTable!$A$1:$B$1,0),0),
IF(OR(NOT(ISBLANK(AA653)),ISBLANK(AB653)),#N/A,
IF(Y653="empty","empty",
VLOOKUP(Y653,MonsterGroupTable!$A:$A,1,0)))))))</f>
        <v/>
      </c>
      <c r="AD653" s="2" t="str">
        <f>IF(AND(ISBLANK(AC653),OR(NOT(ISBLANK(AE653)),NOT(ISBLANK(AF653)))),#N/A,
IF(ISBLANK(AC653),"",
IF(AND(NOT(ISERROR(VLOOKUP(AC653,MonsterTable!$A:$B,MATCH(MonsterTable!$B$1,MonsterTable!$A$1:$B$1,0),0))),OR(ISBLANK(AE653),ISBLANK(AF653))),#N/A,
IFERROR(VLOOKUP(AC653,MonsterTable!$A:$B,MATCH(MonsterTable!$B$1,MonsterTable!$A$1:$B$1,0),0),
IF(OR(NOT(ISBLANK(AE653)),ISBLANK(AF653)),#N/A,
IF(AC653="empty","empty",
VLOOKUP(AC653,MonsterGroupTable!$A:$A,1,0)))))))</f>
        <v/>
      </c>
      <c r="AH653" s="2" t="str">
        <f>IF(AND(ISBLANK(AG653),OR(NOT(ISBLANK(AI653)),NOT(ISBLANK(AJ653)))),#N/A,
IF(ISBLANK(AG653),"",
IF(AND(NOT(ISERROR(VLOOKUP(AG653,MonsterTable!$A:$B,MATCH(MonsterTable!$B$1,MonsterTable!$A$1:$B$1,0),0))),OR(ISBLANK(AI653),ISBLANK(AJ653))),#N/A,
IFERROR(VLOOKUP(AG653,MonsterTable!$A:$B,MATCH(MonsterTable!$B$1,MonsterTable!$A$1:$B$1,0),0),
IF(OR(NOT(ISBLANK(AI653)),ISBLANK(AJ653)),#N/A,
IF(AG653="empty","empty",
VLOOKUP(AG653,MonsterGroupTable!$A:$A,1,0)))))))</f>
        <v/>
      </c>
      <c r="AL653" s="2" t="str">
        <f>IF(AND(ISBLANK(AK653),OR(NOT(ISBLANK(AM653)),NOT(ISBLANK(AN653)))),#N/A,
IF(ISBLANK(AK653),"",
IF(AND(NOT(ISERROR(VLOOKUP(AK653,MonsterTable!$A:$B,MATCH(MonsterTable!$B$1,MonsterTable!$A$1:$B$1,0),0))),OR(ISBLANK(AM653),ISBLANK(AN653))),#N/A,
IFERROR(VLOOKUP(AK653,MonsterTable!$A:$B,MATCH(MonsterTable!$B$1,MonsterTable!$A$1:$B$1,0),0),
IF(OR(NOT(ISBLANK(AM653)),ISBLANK(AN653)),#N/A,
IF(AK653="empty","empty",
VLOOKUP(AK653,MonsterGroupTable!$A:$A,1,0)))))))</f>
        <v/>
      </c>
      <c r="AP653" s="2" t="str">
        <f>IF(AND(ISBLANK(AO653),OR(NOT(ISBLANK(AQ653)),NOT(ISBLANK(AR653)))),#N/A,
IF(ISBLANK(AO653),"",
IF(AND(NOT(ISERROR(VLOOKUP(AO653,MonsterTable!$A:$B,MATCH(MonsterTable!$B$1,MonsterTable!$A$1:$B$1,0),0))),OR(ISBLANK(AQ653),ISBLANK(AR653))),#N/A,
IFERROR(VLOOKUP(AO653,MonsterTable!$A:$B,MATCH(MonsterTable!$B$1,MonsterTable!$A$1:$B$1,0),0),
IF(OR(NOT(ISBLANK(AQ653)),ISBLANK(AR653)),#N/A,
IF(AO653="empty","empty",
VLOOKUP(AO653,MonsterGroupTable!$A:$A,1,0)))))))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B653" s="2" t="str">
        <f>IF(AND(ISBLANK(BA653),OR(NOT(ISBLANK(BC653)),NOT(ISBLANK(BD653)))),#N/A,
IF(ISBLANK(BA653),"",
IF(AND(NOT(ISERROR(VLOOKUP(BA653,MonsterTable!$A:$B,MATCH(MonsterTable!$B$1,MonsterTable!$A$1:$B$1,0),0))),OR(ISBLANK(BC653),ISBLANK(BD653))),#N/A,
IFERROR(VLOOKUP(BA653,MonsterTable!$A:$B,MATCH(MonsterTable!$B$1,MonsterTable!$A$1:$B$1,0),0),
IF(OR(NOT(ISBLANK(BC653)),ISBLANK(BD653)),#N/A,
IF(BA653="empty","empty",
VLOOKUP(BA653,MonsterGroupTable!$A:$A,1,0)))))))</f>
        <v/>
      </c>
      <c r="BF653" s="2" t="str">
        <f>IF(AND(ISBLANK(BE653),OR(NOT(ISBLANK(BG653)),NOT(ISBLANK(BH653)))),#N/A,
IF(ISBLANK(BE653),"",
IF(AND(NOT(ISERROR(VLOOKUP(BE653,MonsterTable!$A:$B,MATCH(MonsterTable!$B$1,MonsterTable!$A$1:$B$1,0),0))),OR(ISBLANK(BG653),ISBLANK(BH653))),#N/A,
IFERROR(VLOOKUP(BE653,MonsterTable!$A:$B,MATCH(MonsterTable!$B$1,MonsterTable!$A$1:$B$1,0),0),
IF(OR(NOT(ISBLANK(BG653)),ISBLANK(BH653)),#N/A,
IF(BE653="empty","empty",
VLOOKUP(BE653,MonsterGroupTable!$A:$A,1,0)))))))</f>
        <v/>
      </c>
    </row>
    <row r="654" spans="1:58" x14ac:dyDescent="0.3">
      <c r="A654">
        <v>10653</v>
      </c>
      <c r="B654">
        <f t="shared" si="21"/>
        <v>1.1000000000000001</v>
      </c>
      <c r="C654">
        <f t="shared" si="21"/>
        <v>1.1000000000000001</v>
      </c>
      <c r="F654">
        <v>5880</v>
      </c>
      <c r="G654">
        <v>224770</v>
      </c>
      <c r="H654" t="s">
        <v>29</v>
      </c>
      <c r="I654" t="s">
        <v>30</v>
      </c>
      <c r="J654" t="s">
        <v>85</v>
      </c>
      <c r="K654" t="s">
        <v>86</v>
      </c>
      <c r="L654">
        <v>0</v>
      </c>
      <c r="M654">
        <v>-4.75</v>
      </c>
      <c r="N654">
        <v>-3.5</v>
      </c>
      <c r="O654">
        <v>4.75</v>
      </c>
      <c r="P654">
        <v>3</v>
      </c>
      <c r="Q654">
        <v>-13.5</v>
      </c>
      <c r="R654">
        <v>2.5499999999999998</v>
      </c>
      <c r="S654">
        <v>-6.75</v>
      </c>
      <c r="T654" t="str">
        <f t="shared" si="20"/>
        <v>g101,5</v>
      </c>
      <c r="U654" s="1" t="s">
        <v>78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g101</v>
      </c>
      <c r="X654">
        <v>5</v>
      </c>
      <c r="Z654" s="2" t="str">
        <f>IF(AND(ISBLANK(Y654),OR(NOT(ISBLANK(AA654)),NOT(ISBLANK(AB654)))),#N/A,
IF(ISBLANK(Y654),"",
IF(AND(NOT(ISERROR(VLOOKUP(Y654,MonsterTable!$A:$B,MATCH(MonsterTable!$B$1,MonsterTable!$A$1:$B$1,0),0))),OR(ISBLANK(AA654),ISBLANK(AB654))),#N/A,
IFERROR(VLOOKUP(Y654,MonsterTable!$A:$B,MATCH(MonsterTable!$B$1,MonsterTable!$A$1:$B$1,0),0),
IF(OR(NOT(ISBLANK(AA654)),ISBLANK(AB654)),#N/A,
IF(Y654="empty","empty",
VLOOKUP(Y654,MonsterGroupTable!$A:$A,1,0)))))))</f>
        <v/>
      </c>
      <c r="AD654" s="2" t="str">
        <f>IF(AND(ISBLANK(AC654),OR(NOT(ISBLANK(AE654)),NOT(ISBLANK(AF654)))),#N/A,
IF(ISBLANK(AC654),"",
IF(AND(NOT(ISERROR(VLOOKUP(AC654,MonsterTable!$A:$B,MATCH(MonsterTable!$B$1,MonsterTable!$A$1:$B$1,0),0))),OR(ISBLANK(AE654),ISBLANK(AF654))),#N/A,
IFERROR(VLOOKUP(AC654,MonsterTable!$A:$B,MATCH(MonsterTable!$B$1,MonsterTable!$A$1:$B$1,0),0),
IF(OR(NOT(ISBLANK(AE654)),ISBLANK(AF654)),#N/A,
IF(AC654="empty","empty",
VLOOKUP(AC654,MonsterGroupTable!$A:$A,1,0)))))))</f>
        <v/>
      </c>
      <c r="AH654" s="2" t="str">
        <f>IF(AND(ISBLANK(AG654),OR(NOT(ISBLANK(AI654)),NOT(ISBLANK(AJ654)))),#N/A,
IF(ISBLANK(AG654),"",
IF(AND(NOT(ISERROR(VLOOKUP(AG654,MonsterTable!$A:$B,MATCH(MonsterTable!$B$1,MonsterTable!$A$1:$B$1,0),0))),OR(ISBLANK(AI654),ISBLANK(AJ654))),#N/A,
IFERROR(VLOOKUP(AG654,MonsterTable!$A:$B,MATCH(MonsterTable!$B$1,MonsterTable!$A$1:$B$1,0),0),
IF(OR(NOT(ISBLANK(AI654)),ISBLANK(AJ654)),#N/A,
IF(AG654="empty","empty",
VLOOKUP(AG654,MonsterGroupTable!$A:$A,1,0)))))))</f>
        <v/>
      </c>
      <c r="AL654" s="2" t="str">
        <f>IF(AND(ISBLANK(AK654),OR(NOT(ISBLANK(AM654)),NOT(ISBLANK(AN654)))),#N/A,
IF(ISBLANK(AK654),"",
IF(AND(NOT(ISERROR(VLOOKUP(AK654,MonsterTable!$A:$B,MATCH(MonsterTable!$B$1,MonsterTable!$A$1:$B$1,0),0))),OR(ISBLANK(AM654),ISBLANK(AN654))),#N/A,
IFERROR(VLOOKUP(AK654,MonsterTable!$A:$B,MATCH(MonsterTable!$B$1,MonsterTable!$A$1:$B$1,0),0),
IF(OR(NOT(ISBLANK(AM654)),ISBLANK(AN654)),#N/A,
IF(AK654="empty","empty",
VLOOKUP(AK654,MonsterGroupTable!$A:$A,1,0)))))))</f>
        <v/>
      </c>
      <c r="AP654" s="2" t="str">
        <f>IF(AND(ISBLANK(AO654),OR(NOT(ISBLANK(AQ654)),NOT(ISBLANK(AR654)))),#N/A,
IF(ISBLANK(AO654),"",
IF(AND(NOT(ISERROR(VLOOKUP(AO654,MonsterTable!$A:$B,MATCH(MonsterTable!$B$1,MonsterTable!$A$1:$B$1,0),0))),OR(ISBLANK(AQ654),ISBLANK(AR654))),#N/A,
IFERROR(VLOOKUP(AO654,MonsterTable!$A:$B,MATCH(MonsterTable!$B$1,MonsterTable!$A$1:$B$1,0),0),
IF(OR(NOT(ISBLANK(AQ654)),ISBLANK(AR654)),#N/A,
IF(AO654="empty","empty",
VLOOKUP(AO654,MonsterGroupTable!$A:$A,1,0)))))))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B654" s="2" t="str">
        <f>IF(AND(ISBLANK(BA654),OR(NOT(ISBLANK(BC654)),NOT(ISBLANK(BD654)))),#N/A,
IF(ISBLANK(BA654),"",
IF(AND(NOT(ISERROR(VLOOKUP(BA654,MonsterTable!$A:$B,MATCH(MonsterTable!$B$1,MonsterTable!$A$1:$B$1,0),0))),OR(ISBLANK(BC654),ISBLANK(BD654))),#N/A,
IFERROR(VLOOKUP(BA654,MonsterTable!$A:$B,MATCH(MonsterTable!$B$1,MonsterTable!$A$1:$B$1,0),0),
IF(OR(NOT(ISBLANK(BC654)),ISBLANK(BD654)),#N/A,
IF(BA654="empty","empty",
VLOOKUP(BA654,MonsterGroupTable!$A:$A,1,0)))))))</f>
        <v/>
      </c>
      <c r="BF654" s="2" t="str">
        <f>IF(AND(ISBLANK(BE654),OR(NOT(ISBLANK(BG654)),NOT(ISBLANK(BH654)))),#N/A,
IF(ISBLANK(BE654),"",
IF(AND(NOT(ISERROR(VLOOKUP(BE654,MonsterTable!$A:$B,MATCH(MonsterTable!$B$1,MonsterTable!$A$1:$B$1,0),0))),OR(ISBLANK(BG654),ISBLANK(BH654))),#N/A,
IFERROR(VLOOKUP(BE654,MonsterTable!$A:$B,MATCH(MonsterTable!$B$1,MonsterTable!$A$1:$B$1,0),0),
IF(OR(NOT(ISBLANK(BG654)),ISBLANK(BH654)),#N/A,
IF(BE654="empty","empty",
VLOOKUP(BE654,MonsterGroupTable!$A:$A,1,0)))))))</f>
        <v/>
      </c>
    </row>
    <row r="655" spans="1:58" x14ac:dyDescent="0.3">
      <c r="A655">
        <v>10654</v>
      </c>
      <c r="B655">
        <f t="shared" si="21"/>
        <v>1.1000000000000001</v>
      </c>
      <c r="C655">
        <f t="shared" si="21"/>
        <v>1.1000000000000001</v>
      </c>
      <c r="F655">
        <v>6020</v>
      </c>
      <c r="G655">
        <v>225680</v>
      </c>
      <c r="H655" t="s">
        <v>29</v>
      </c>
      <c r="I655" t="s">
        <v>30</v>
      </c>
      <c r="J655" t="s">
        <v>85</v>
      </c>
      <c r="K655" t="s">
        <v>86</v>
      </c>
      <c r="L655">
        <v>0</v>
      </c>
      <c r="M655">
        <v>-4.75</v>
      </c>
      <c r="N655">
        <v>-3.5</v>
      </c>
      <c r="O655">
        <v>4.75</v>
      </c>
      <c r="P655">
        <v>3</v>
      </c>
      <c r="Q655">
        <v>-13.5</v>
      </c>
      <c r="R655">
        <v>2.5499999999999998</v>
      </c>
      <c r="S655">
        <v>-6.75</v>
      </c>
      <c r="T655" t="str">
        <f t="shared" si="20"/>
        <v>g101,5</v>
      </c>
      <c r="U655" s="1" t="s">
        <v>78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g101</v>
      </c>
      <c r="X655">
        <v>5</v>
      </c>
      <c r="Z655" s="2" t="str">
        <f>IF(AND(ISBLANK(Y655),OR(NOT(ISBLANK(AA655)),NOT(ISBLANK(AB655)))),#N/A,
IF(ISBLANK(Y655),"",
IF(AND(NOT(ISERROR(VLOOKUP(Y655,MonsterTable!$A:$B,MATCH(MonsterTable!$B$1,MonsterTable!$A$1:$B$1,0),0))),OR(ISBLANK(AA655),ISBLANK(AB655))),#N/A,
IFERROR(VLOOKUP(Y655,MonsterTable!$A:$B,MATCH(MonsterTable!$B$1,MonsterTable!$A$1:$B$1,0),0),
IF(OR(NOT(ISBLANK(AA655)),ISBLANK(AB655)),#N/A,
IF(Y655="empty","empty",
VLOOKUP(Y655,MonsterGroupTable!$A:$A,1,0)))))))</f>
        <v/>
      </c>
      <c r="AD655" s="2" t="str">
        <f>IF(AND(ISBLANK(AC655),OR(NOT(ISBLANK(AE655)),NOT(ISBLANK(AF655)))),#N/A,
IF(ISBLANK(AC655),"",
IF(AND(NOT(ISERROR(VLOOKUP(AC655,MonsterTable!$A:$B,MATCH(MonsterTable!$B$1,MonsterTable!$A$1:$B$1,0),0))),OR(ISBLANK(AE655),ISBLANK(AF655))),#N/A,
IFERROR(VLOOKUP(AC655,MonsterTable!$A:$B,MATCH(MonsterTable!$B$1,MonsterTable!$A$1:$B$1,0),0),
IF(OR(NOT(ISBLANK(AE655)),ISBLANK(AF655)),#N/A,
IF(AC655="empty","empty",
VLOOKUP(AC655,MonsterGroupTable!$A:$A,1,0)))))))</f>
        <v/>
      </c>
      <c r="AH655" s="2" t="str">
        <f>IF(AND(ISBLANK(AG655),OR(NOT(ISBLANK(AI655)),NOT(ISBLANK(AJ655)))),#N/A,
IF(ISBLANK(AG655),"",
IF(AND(NOT(ISERROR(VLOOKUP(AG655,MonsterTable!$A:$B,MATCH(MonsterTable!$B$1,MonsterTable!$A$1:$B$1,0),0))),OR(ISBLANK(AI655),ISBLANK(AJ655))),#N/A,
IFERROR(VLOOKUP(AG655,MonsterTable!$A:$B,MATCH(MonsterTable!$B$1,MonsterTable!$A$1:$B$1,0),0),
IF(OR(NOT(ISBLANK(AI655)),ISBLANK(AJ655)),#N/A,
IF(AG655="empty","empty",
VLOOKUP(AG655,MonsterGroupTable!$A:$A,1,0)))))))</f>
        <v/>
      </c>
      <c r="AL655" s="2" t="str">
        <f>IF(AND(ISBLANK(AK655),OR(NOT(ISBLANK(AM655)),NOT(ISBLANK(AN655)))),#N/A,
IF(ISBLANK(AK655),"",
IF(AND(NOT(ISERROR(VLOOKUP(AK655,MonsterTable!$A:$B,MATCH(MonsterTable!$B$1,MonsterTable!$A$1:$B$1,0),0))),OR(ISBLANK(AM655),ISBLANK(AN655))),#N/A,
IFERROR(VLOOKUP(AK655,MonsterTable!$A:$B,MATCH(MonsterTable!$B$1,MonsterTable!$A$1:$B$1,0),0),
IF(OR(NOT(ISBLANK(AM655)),ISBLANK(AN655)),#N/A,
IF(AK655="empty","empty",
VLOOKUP(AK655,MonsterGroupTable!$A:$A,1,0)))))))</f>
        <v/>
      </c>
      <c r="AP655" s="2" t="str">
        <f>IF(AND(ISBLANK(AO655),OR(NOT(ISBLANK(AQ655)),NOT(ISBLANK(AR655)))),#N/A,
IF(ISBLANK(AO655),"",
IF(AND(NOT(ISERROR(VLOOKUP(AO655,MonsterTable!$A:$B,MATCH(MonsterTable!$B$1,MonsterTable!$A$1:$B$1,0),0))),OR(ISBLANK(AQ655),ISBLANK(AR655))),#N/A,
IFERROR(VLOOKUP(AO655,MonsterTable!$A:$B,MATCH(MonsterTable!$B$1,MonsterTable!$A$1:$B$1,0),0),
IF(OR(NOT(ISBLANK(AQ655)),ISBLANK(AR655)),#N/A,
IF(AO655="empty","empty",
VLOOKUP(AO655,MonsterGroupTable!$A:$A,1,0)))))))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B655" s="2" t="str">
        <f>IF(AND(ISBLANK(BA655),OR(NOT(ISBLANK(BC655)),NOT(ISBLANK(BD655)))),#N/A,
IF(ISBLANK(BA655),"",
IF(AND(NOT(ISERROR(VLOOKUP(BA655,MonsterTable!$A:$B,MATCH(MonsterTable!$B$1,MonsterTable!$A$1:$B$1,0),0))),OR(ISBLANK(BC655),ISBLANK(BD655))),#N/A,
IFERROR(VLOOKUP(BA655,MonsterTable!$A:$B,MATCH(MonsterTable!$B$1,MonsterTable!$A$1:$B$1,0),0),
IF(OR(NOT(ISBLANK(BC655)),ISBLANK(BD655)),#N/A,
IF(BA655="empty","empty",
VLOOKUP(BA655,MonsterGroupTable!$A:$A,1,0)))))))</f>
        <v/>
      </c>
      <c r="BF655" s="2" t="str">
        <f>IF(AND(ISBLANK(BE655),OR(NOT(ISBLANK(BG655)),NOT(ISBLANK(BH655)))),#N/A,
IF(ISBLANK(BE655),"",
IF(AND(NOT(ISERROR(VLOOKUP(BE655,MonsterTable!$A:$B,MATCH(MonsterTable!$B$1,MonsterTable!$A$1:$B$1,0),0))),OR(ISBLANK(BG655),ISBLANK(BH655))),#N/A,
IFERROR(VLOOKUP(BE655,MonsterTable!$A:$B,MATCH(MonsterTable!$B$1,MonsterTable!$A$1:$B$1,0),0),
IF(OR(NOT(ISBLANK(BG655)),ISBLANK(BH655)),#N/A,
IF(BE655="empty","empty",
VLOOKUP(BE655,MonsterGroupTable!$A:$A,1,0)))))))</f>
        <v/>
      </c>
    </row>
    <row r="656" spans="1:58" x14ac:dyDescent="0.3">
      <c r="A656">
        <v>10655</v>
      </c>
      <c r="B656">
        <f t="shared" si="21"/>
        <v>1.1000000000000001</v>
      </c>
      <c r="C656">
        <f t="shared" si="21"/>
        <v>1.1000000000000001</v>
      </c>
      <c r="F656">
        <v>6160</v>
      </c>
      <c r="G656">
        <v>226590</v>
      </c>
      <c r="H656" t="s">
        <v>29</v>
      </c>
      <c r="I656" t="s">
        <v>30</v>
      </c>
      <c r="J656" t="s">
        <v>85</v>
      </c>
      <c r="K656" t="s">
        <v>86</v>
      </c>
      <c r="L656">
        <v>0</v>
      </c>
      <c r="M656">
        <v>-4.75</v>
      </c>
      <c r="N656">
        <v>-3.5</v>
      </c>
      <c r="O656">
        <v>4.75</v>
      </c>
      <c r="P656">
        <v>3</v>
      </c>
      <c r="Q656">
        <v>-13.5</v>
      </c>
      <c r="R656">
        <v>2.5499999999999998</v>
      </c>
      <c r="S656">
        <v>-6.75</v>
      </c>
      <c r="T656" t="str">
        <f t="shared" si="20"/>
        <v>g101,5</v>
      </c>
      <c r="U656" s="1" t="s">
        <v>78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g101</v>
      </c>
      <c r="X656">
        <v>5</v>
      </c>
      <c r="Z656" s="2" t="str">
        <f>IF(AND(ISBLANK(Y656),OR(NOT(ISBLANK(AA656)),NOT(ISBLANK(AB656)))),#N/A,
IF(ISBLANK(Y656),"",
IF(AND(NOT(ISERROR(VLOOKUP(Y656,MonsterTable!$A:$B,MATCH(MonsterTable!$B$1,MonsterTable!$A$1:$B$1,0),0))),OR(ISBLANK(AA656),ISBLANK(AB656))),#N/A,
IFERROR(VLOOKUP(Y656,MonsterTable!$A:$B,MATCH(MonsterTable!$B$1,MonsterTable!$A$1:$B$1,0),0),
IF(OR(NOT(ISBLANK(AA656)),ISBLANK(AB656)),#N/A,
IF(Y656="empty","empty",
VLOOKUP(Y656,MonsterGroupTable!$A:$A,1,0)))))))</f>
        <v/>
      </c>
      <c r="AD656" s="2" t="str">
        <f>IF(AND(ISBLANK(AC656),OR(NOT(ISBLANK(AE656)),NOT(ISBLANK(AF656)))),#N/A,
IF(ISBLANK(AC656),"",
IF(AND(NOT(ISERROR(VLOOKUP(AC656,MonsterTable!$A:$B,MATCH(MonsterTable!$B$1,MonsterTable!$A$1:$B$1,0),0))),OR(ISBLANK(AE656),ISBLANK(AF656))),#N/A,
IFERROR(VLOOKUP(AC656,MonsterTable!$A:$B,MATCH(MonsterTable!$B$1,MonsterTable!$A$1:$B$1,0),0),
IF(OR(NOT(ISBLANK(AE656)),ISBLANK(AF656)),#N/A,
IF(AC656="empty","empty",
VLOOKUP(AC656,MonsterGroupTable!$A:$A,1,0)))))))</f>
        <v/>
      </c>
      <c r="AH656" s="2" t="str">
        <f>IF(AND(ISBLANK(AG656),OR(NOT(ISBLANK(AI656)),NOT(ISBLANK(AJ656)))),#N/A,
IF(ISBLANK(AG656),"",
IF(AND(NOT(ISERROR(VLOOKUP(AG656,MonsterTable!$A:$B,MATCH(MonsterTable!$B$1,MonsterTable!$A$1:$B$1,0),0))),OR(ISBLANK(AI656),ISBLANK(AJ656))),#N/A,
IFERROR(VLOOKUP(AG656,MonsterTable!$A:$B,MATCH(MonsterTable!$B$1,MonsterTable!$A$1:$B$1,0),0),
IF(OR(NOT(ISBLANK(AI656)),ISBLANK(AJ656)),#N/A,
IF(AG656="empty","empty",
VLOOKUP(AG656,MonsterGroupTable!$A:$A,1,0)))))))</f>
        <v/>
      </c>
      <c r="AL656" s="2" t="str">
        <f>IF(AND(ISBLANK(AK656),OR(NOT(ISBLANK(AM656)),NOT(ISBLANK(AN656)))),#N/A,
IF(ISBLANK(AK656),"",
IF(AND(NOT(ISERROR(VLOOKUP(AK656,MonsterTable!$A:$B,MATCH(MonsterTable!$B$1,MonsterTable!$A$1:$B$1,0),0))),OR(ISBLANK(AM656),ISBLANK(AN656))),#N/A,
IFERROR(VLOOKUP(AK656,MonsterTable!$A:$B,MATCH(MonsterTable!$B$1,MonsterTable!$A$1:$B$1,0),0),
IF(OR(NOT(ISBLANK(AM656)),ISBLANK(AN656)),#N/A,
IF(AK656="empty","empty",
VLOOKUP(AK656,MonsterGroupTable!$A:$A,1,0)))))))</f>
        <v/>
      </c>
      <c r="AP656" s="2" t="str">
        <f>IF(AND(ISBLANK(AO656),OR(NOT(ISBLANK(AQ656)),NOT(ISBLANK(AR656)))),#N/A,
IF(ISBLANK(AO656),"",
IF(AND(NOT(ISERROR(VLOOKUP(AO656,MonsterTable!$A:$B,MATCH(MonsterTable!$B$1,MonsterTable!$A$1:$B$1,0),0))),OR(ISBLANK(AQ656),ISBLANK(AR656))),#N/A,
IFERROR(VLOOKUP(AO656,MonsterTable!$A:$B,MATCH(MonsterTable!$B$1,MonsterTable!$A$1:$B$1,0),0),
IF(OR(NOT(ISBLANK(AQ656)),ISBLANK(AR656)),#N/A,
IF(AO656="empty","empty",
VLOOKUP(AO656,MonsterGroupTable!$A:$A,1,0)))))))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B656" s="2" t="str">
        <f>IF(AND(ISBLANK(BA656),OR(NOT(ISBLANK(BC656)),NOT(ISBLANK(BD656)))),#N/A,
IF(ISBLANK(BA656),"",
IF(AND(NOT(ISERROR(VLOOKUP(BA656,MonsterTable!$A:$B,MATCH(MonsterTable!$B$1,MonsterTable!$A$1:$B$1,0),0))),OR(ISBLANK(BC656),ISBLANK(BD656))),#N/A,
IFERROR(VLOOKUP(BA656,MonsterTable!$A:$B,MATCH(MonsterTable!$B$1,MonsterTable!$A$1:$B$1,0),0),
IF(OR(NOT(ISBLANK(BC656)),ISBLANK(BD656)),#N/A,
IF(BA656="empty","empty",
VLOOKUP(BA656,MonsterGroupTable!$A:$A,1,0)))))))</f>
        <v/>
      </c>
      <c r="BF656" s="2" t="str">
        <f>IF(AND(ISBLANK(BE656),OR(NOT(ISBLANK(BG656)),NOT(ISBLANK(BH656)))),#N/A,
IF(ISBLANK(BE656),"",
IF(AND(NOT(ISERROR(VLOOKUP(BE656,MonsterTable!$A:$B,MATCH(MonsterTable!$B$1,MonsterTable!$A$1:$B$1,0),0))),OR(ISBLANK(BG656),ISBLANK(BH656))),#N/A,
IFERROR(VLOOKUP(BE656,MonsterTable!$A:$B,MATCH(MonsterTable!$B$1,MonsterTable!$A$1:$B$1,0),0),
IF(OR(NOT(ISBLANK(BG656)),ISBLANK(BH656)),#N/A,
IF(BE656="empty","empty",
VLOOKUP(BE656,MonsterGroupTable!$A:$A,1,0)))))))</f>
        <v/>
      </c>
    </row>
    <row r="657" spans="1:58" x14ac:dyDescent="0.3">
      <c r="A657">
        <v>10656</v>
      </c>
      <c r="B657">
        <f t="shared" si="21"/>
        <v>1.1000000000000001</v>
      </c>
      <c r="C657">
        <f t="shared" si="21"/>
        <v>1.1000000000000001</v>
      </c>
      <c r="F657">
        <v>6300</v>
      </c>
      <c r="G657">
        <v>227500</v>
      </c>
      <c r="H657" t="s">
        <v>29</v>
      </c>
      <c r="I657" t="s">
        <v>30</v>
      </c>
      <c r="J657" t="s">
        <v>85</v>
      </c>
      <c r="K657" t="s">
        <v>86</v>
      </c>
      <c r="L657">
        <v>0</v>
      </c>
      <c r="M657">
        <v>-4.75</v>
      </c>
      <c r="N657">
        <v>-3.5</v>
      </c>
      <c r="O657">
        <v>4.75</v>
      </c>
      <c r="P657">
        <v>3</v>
      </c>
      <c r="Q657">
        <v>-13.5</v>
      </c>
      <c r="R657">
        <v>2.5499999999999998</v>
      </c>
      <c r="S657">
        <v>-6.75</v>
      </c>
      <c r="T657" t="str">
        <f t="shared" si="20"/>
        <v>g101,5</v>
      </c>
      <c r="U657" s="1" t="s">
        <v>78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g101</v>
      </c>
      <c r="X657">
        <v>5</v>
      </c>
      <c r="Z657" s="2" t="str">
        <f>IF(AND(ISBLANK(Y657),OR(NOT(ISBLANK(AA657)),NOT(ISBLANK(AB657)))),#N/A,
IF(ISBLANK(Y657),"",
IF(AND(NOT(ISERROR(VLOOKUP(Y657,MonsterTable!$A:$B,MATCH(MonsterTable!$B$1,MonsterTable!$A$1:$B$1,0),0))),OR(ISBLANK(AA657),ISBLANK(AB657))),#N/A,
IFERROR(VLOOKUP(Y657,MonsterTable!$A:$B,MATCH(MonsterTable!$B$1,MonsterTable!$A$1:$B$1,0),0),
IF(OR(NOT(ISBLANK(AA657)),ISBLANK(AB657)),#N/A,
IF(Y657="empty","empty",
VLOOKUP(Y657,MonsterGroupTable!$A:$A,1,0)))))))</f>
        <v/>
      </c>
      <c r="AD657" s="2" t="str">
        <f>IF(AND(ISBLANK(AC657),OR(NOT(ISBLANK(AE657)),NOT(ISBLANK(AF657)))),#N/A,
IF(ISBLANK(AC657),"",
IF(AND(NOT(ISERROR(VLOOKUP(AC657,MonsterTable!$A:$B,MATCH(MonsterTable!$B$1,MonsterTable!$A$1:$B$1,0),0))),OR(ISBLANK(AE657),ISBLANK(AF657))),#N/A,
IFERROR(VLOOKUP(AC657,MonsterTable!$A:$B,MATCH(MonsterTable!$B$1,MonsterTable!$A$1:$B$1,0),0),
IF(OR(NOT(ISBLANK(AE657)),ISBLANK(AF657)),#N/A,
IF(AC657="empty","empty",
VLOOKUP(AC657,MonsterGroupTable!$A:$A,1,0)))))))</f>
        <v/>
      </c>
      <c r="AH657" s="2" t="str">
        <f>IF(AND(ISBLANK(AG657),OR(NOT(ISBLANK(AI657)),NOT(ISBLANK(AJ657)))),#N/A,
IF(ISBLANK(AG657),"",
IF(AND(NOT(ISERROR(VLOOKUP(AG657,MonsterTable!$A:$B,MATCH(MonsterTable!$B$1,MonsterTable!$A$1:$B$1,0),0))),OR(ISBLANK(AI657),ISBLANK(AJ657))),#N/A,
IFERROR(VLOOKUP(AG657,MonsterTable!$A:$B,MATCH(MonsterTable!$B$1,MonsterTable!$A$1:$B$1,0),0),
IF(OR(NOT(ISBLANK(AI657)),ISBLANK(AJ657)),#N/A,
IF(AG657="empty","empty",
VLOOKUP(AG657,MonsterGroupTable!$A:$A,1,0)))))))</f>
        <v/>
      </c>
      <c r="AL657" s="2" t="str">
        <f>IF(AND(ISBLANK(AK657),OR(NOT(ISBLANK(AM657)),NOT(ISBLANK(AN657)))),#N/A,
IF(ISBLANK(AK657),"",
IF(AND(NOT(ISERROR(VLOOKUP(AK657,MonsterTable!$A:$B,MATCH(MonsterTable!$B$1,MonsterTable!$A$1:$B$1,0),0))),OR(ISBLANK(AM657),ISBLANK(AN657))),#N/A,
IFERROR(VLOOKUP(AK657,MonsterTable!$A:$B,MATCH(MonsterTable!$B$1,MonsterTable!$A$1:$B$1,0),0),
IF(OR(NOT(ISBLANK(AM657)),ISBLANK(AN657)),#N/A,
IF(AK657="empty","empty",
VLOOKUP(AK657,MonsterGroupTable!$A:$A,1,0)))))))</f>
        <v/>
      </c>
      <c r="AP657" s="2" t="str">
        <f>IF(AND(ISBLANK(AO657),OR(NOT(ISBLANK(AQ657)),NOT(ISBLANK(AR657)))),#N/A,
IF(ISBLANK(AO657),"",
IF(AND(NOT(ISERROR(VLOOKUP(AO657,MonsterTable!$A:$B,MATCH(MonsterTable!$B$1,MonsterTable!$A$1:$B$1,0),0))),OR(ISBLANK(AQ657),ISBLANK(AR657))),#N/A,
IFERROR(VLOOKUP(AO657,MonsterTable!$A:$B,MATCH(MonsterTable!$B$1,MonsterTable!$A$1:$B$1,0),0),
IF(OR(NOT(ISBLANK(AQ657)),ISBLANK(AR657)),#N/A,
IF(AO657="empty","empty",
VLOOKUP(AO657,MonsterGroupTable!$A:$A,1,0)))))))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B657" s="2" t="str">
        <f>IF(AND(ISBLANK(BA657),OR(NOT(ISBLANK(BC657)),NOT(ISBLANK(BD657)))),#N/A,
IF(ISBLANK(BA657),"",
IF(AND(NOT(ISERROR(VLOOKUP(BA657,MonsterTable!$A:$B,MATCH(MonsterTable!$B$1,MonsterTable!$A$1:$B$1,0),0))),OR(ISBLANK(BC657),ISBLANK(BD657))),#N/A,
IFERROR(VLOOKUP(BA657,MonsterTable!$A:$B,MATCH(MonsterTable!$B$1,MonsterTable!$A$1:$B$1,0),0),
IF(OR(NOT(ISBLANK(BC657)),ISBLANK(BD657)),#N/A,
IF(BA657="empty","empty",
VLOOKUP(BA657,MonsterGroupTable!$A:$A,1,0)))))))</f>
        <v/>
      </c>
      <c r="BF657" s="2" t="str">
        <f>IF(AND(ISBLANK(BE657),OR(NOT(ISBLANK(BG657)),NOT(ISBLANK(BH657)))),#N/A,
IF(ISBLANK(BE657),"",
IF(AND(NOT(ISERROR(VLOOKUP(BE657,MonsterTable!$A:$B,MATCH(MonsterTable!$B$1,MonsterTable!$A$1:$B$1,0),0))),OR(ISBLANK(BG657),ISBLANK(BH657))),#N/A,
IFERROR(VLOOKUP(BE657,MonsterTable!$A:$B,MATCH(MonsterTable!$B$1,MonsterTable!$A$1:$B$1,0),0),
IF(OR(NOT(ISBLANK(BG657)),ISBLANK(BH657)),#N/A,
IF(BE657="empty","empty",
VLOOKUP(BE657,MonsterGroupTable!$A:$A,1,0)))))))</f>
        <v/>
      </c>
    </row>
    <row r="658" spans="1:58" x14ac:dyDescent="0.3">
      <c r="A658">
        <v>10657</v>
      </c>
      <c r="B658">
        <f t="shared" si="21"/>
        <v>1.1000000000000001</v>
      </c>
      <c r="C658">
        <f t="shared" si="21"/>
        <v>1.1000000000000001</v>
      </c>
      <c r="F658">
        <v>6300</v>
      </c>
      <c r="G658">
        <v>228550</v>
      </c>
      <c r="H658" t="s">
        <v>29</v>
      </c>
      <c r="I658" t="s">
        <v>30</v>
      </c>
      <c r="J658" t="s">
        <v>85</v>
      </c>
      <c r="K658" t="s">
        <v>86</v>
      </c>
      <c r="L658">
        <v>0</v>
      </c>
      <c r="M658">
        <v>-4.75</v>
      </c>
      <c r="N658">
        <v>-3.5</v>
      </c>
      <c r="O658">
        <v>4.75</v>
      </c>
      <c r="P658">
        <v>3</v>
      </c>
      <c r="Q658">
        <v>-13.5</v>
      </c>
      <c r="R658">
        <v>2.5499999999999998</v>
      </c>
      <c r="S658">
        <v>-6.75</v>
      </c>
      <c r="T658" t="str">
        <f t="shared" si="20"/>
        <v>g101,5</v>
      </c>
      <c r="U658" s="1" t="s">
        <v>78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g101</v>
      </c>
      <c r="X658">
        <v>5</v>
      </c>
      <c r="Z658" s="2" t="str">
        <f>IF(AND(ISBLANK(Y658),OR(NOT(ISBLANK(AA658)),NOT(ISBLANK(AB658)))),#N/A,
IF(ISBLANK(Y658),"",
IF(AND(NOT(ISERROR(VLOOKUP(Y658,MonsterTable!$A:$B,MATCH(MonsterTable!$B$1,MonsterTable!$A$1:$B$1,0),0))),OR(ISBLANK(AA658),ISBLANK(AB658))),#N/A,
IFERROR(VLOOKUP(Y658,MonsterTable!$A:$B,MATCH(MonsterTable!$B$1,MonsterTable!$A$1:$B$1,0),0),
IF(OR(NOT(ISBLANK(AA658)),ISBLANK(AB658)),#N/A,
IF(Y658="empty","empty",
VLOOKUP(Y658,MonsterGroupTable!$A:$A,1,0)))))))</f>
        <v/>
      </c>
      <c r="AD658" s="2" t="str">
        <f>IF(AND(ISBLANK(AC658),OR(NOT(ISBLANK(AE658)),NOT(ISBLANK(AF658)))),#N/A,
IF(ISBLANK(AC658),"",
IF(AND(NOT(ISERROR(VLOOKUP(AC658,MonsterTable!$A:$B,MATCH(MonsterTable!$B$1,MonsterTable!$A$1:$B$1,0),0))),OR(ISBLANK(AE658),ISBLANK(AF658))),#N/A,
IFERROR(VLOOKUP(AC658,MonsterTable!$A:$B,MATCH(MonsterTable!$B$1,MonsterTable!$A$1:$B$1,0),0),
IF(OR(NOT(ISBLANK(AE658)),ISBLANK(AF658)),#N/A,
IF(AC658="empty","empty",
VLOOKUP(AC658,MonsterGroupTable!$A:$A,1,0)))))))</f>
        <v/>
      </c>
      <c r="AH658" s="2" t="str">
        <f>IF(AND(ISBLANK(AG658),OR(NOT(ISBLANK(AI658)),NOT(ISBLANK(AJ658)))),#N/A,
IF(ISBLANK(AG658),"",
IF(AND(NOT(ISERROR(VLOOKUP(AG658,MonsterTable!$A:$B,MATCH(MonsterTable!$B$1,MonsterTable!$A$1:$B$1,0),0))),OR(ISBLANK(AI658),ISBLANK(AJ658))),#N/A,
IFERROR(VLOOKUP(AG658,MonsterTable!$A:$B,MATCH(MonsterTable!$B$1,MonsterTable!$A$1:$B$1,0),0),
IF(OR(NOT(ISBLANK(AI658)),ISBLANK(AJ658)),#N/A,
IF(AG658="empty","empty",
VLOOKUP(AG658,MonsterGroupTable!$A:$A,1,0)))))))</f>
        <v/>
      </c>
      <c r="AL658" s="2" t="str">
        <f>IF(AND(ISBLANK(AK658),OR(NOT(ISBLANK(AM658)),NOT(ISBLANK(AN658)))),#N/A,
IF(ISBLANK(AK658),"",
IF(AND(NOT(ISERROR(VLOOKUP(AK658,MonsterTable!$A:$B,MATCH(MonsterTable!$B$1,MonsterTable!$A$1:$B$1,0),0))),OR(ISBLANK(AM658),ISBLANK(AN658))),#N/A,
IFERROR(VLOOKUP(AK658,MonsterTable!$A:$B,MATCH(MonsterTable!$B$1,MonsterTable!$A$1:$B$1,0),0),
IF(OR(NOT(ISBLANK(AM658)),ISBLANK(AN658)),#N/A,
IF(AK658="empty","empty",
VLOOKUP(AK658,MonsterGroupTable!$A:$A,1,0)))))))</f>
        <v/>
      </c>
      <c r="AP658" s="2" t="str">
        <f>IF(AND(ISBLANK(AO658),OR(NOT(ISBLANK(AQ658)),NOT(ISBLANK(AR658)))),#N/A,
IF(ISBLANK(AO658),"",
IF(AND(NOT(ISERROR(VLOOKUP(AO658,MonsterTable!$A:$B,MATCH(MonsterTable!$B$1,MonsterTable!$A$1:$B$1,0),0))),OR(ISBLANK(AQ658),ISBLANK(AR658))),#N/A,
IFERROR(VLOOKUP(AO658,MonsterTable!$A:$B,MATCH(MonsterTable!$B$1,MonsterTable!$A$1:$B$1,0),0),
IF(OR(NOT(ISBLANK(AQ658)),ISBLANK(AR658)),#N/A,
IF(AO658="empty","empty",
VLOOKUP(AO658,MonsterGroupTable!$A:$A,1,0)))))))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B658" s="2" t="str">
        <f>IF(AND(ISBLANK(BA658),OR(NOT(ISBLANK(BC658)),NOT(ISBLANK(BD658)))),#N/A,
IF(ISBLANK(BA658),"",
IF(AND(NOT(ISERROR(VLOOKUP(BA658,MonsterTable!$A:$B,MATCH(MonsterTable!$B$1,MonsterTable!$A$1:$B$1,0),0))),OR(ISBLANK(BC658),ISBLANK(BD658))),#N/A,
IFERROR(VLOOKUP(BA658,MonsterTable!$A:$B,MATCH(MonsterTable!$B$1,MonsterTable!$A$1:$B$1,0),0),
IF(OR(NOT(ISBLANK(BC658)),ISBLANK(BD658)),#N/A,
IF(BA658="empty","empty",
VLOOKUP(BA658,MonsterGroupTable!$A:$A,1,0)))))))</f>
        <v/>
      </c>
      <c r="BF658" s="2" t="str">
        <f>IF(AND(ISBLANK(BE658),OR(NOT(ISBLANK(BG658)),NOT(ISBLANK(BH658)))),#N/A,
IF(ISBLANK(BE658),"",
IF(AND(NOT(ISERROR(VLOOKUP(BE658,MonsterTable!$A:$B,MATCH(MonsterTable!$B$1,MonsterTable!$A$1:$B$1,0),0))),OR(ISBLANK(BG658),ISBLANK(BH658))),#N/A,
IFERROR(VLOOKUP(BE658,MonsterTable!$A:$B,MATCH(MonsterTable!$B$1,MonsterTable!$A$1:$B$1,0),0),
IF(OR(NOT(ISBLANK(BG658)),ISBLANK(BH658)),#N/A,
IF(BE658="empty","empty",
VLOOKUP(BE658,MonsterGroupTable!$A:$A,1,0)))))))</f>
        <v/>
      </c>
    </row>
    <row r="659" spans="1:58" x14ac:dyDescent="0.3">
      <c r="A659">
        <v>10658</v>
      </c>
      <c r="B659">
        <f t="shared" si="21"/>
        <v>1.1000000000000001</v>
      </c>
      <c r="C659">
        <f t="shared" si="21"/>
        <v>1.1000000000000001</v>
      </c>
      <c r="F659">
        <v>6300</v>
      </c>
      <c r="G659">
        <v>229600</v>
      </c>
      <c r="H659" t="s">
        <v>29</v>
      </c>
      <c r="I659" t="s">
        <v>30</v>
      </c>
      <c r="J659" t="s">
        <v>85</v>
      </c>
      <c r="K659" t="s">
        <v>86</v>
      </c>
      <c r="L659">
        <v>0</v>
      </c>
      <c r="M659">
        <v>-4.75</v>
      </c>
      <c r="N659">
        <v>-3.5</v>
      </c>
      <c r="O659">
        <v>4.75</v>
      </c>
      <c r="P659">
        <v>3</v>
      </c>
      <c r="Q659">
        <v>-13.5</v>
      </c>
      <c r="R659">
        <v>2.5499999999999998</v>
      </c>
      <c r="S659">
        <v>-6.75</v>
      </c>
      <c r="T659" t="str">
        <f t="shared" si="20"/>
        <v>g101,5</v>
      </c>
      <c r="U659" s="1" t="s">
        <v>78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g101</v>
      </c>
      <c r="X659">
        <v>5</v>
      </c>
      <c r="Z659" s="2" t="str">
        <f>IF(AND(ISBLANK(Y659),OR(NOT(ISBLANK(AA659)),NOT(ISBLANK(AB659)))),#N/A,
IF(ISBLANK(Y659),"",
IF(AND(NOT(ISERROR(VLOOKUP(Y659,MonsterTable!$A:$B,MATCH(MonsterTable!$B$1,MonsterTable!$A$1:$B$1,0),0))),OR(ISBLANK(AA659),ISBLANK(AB659))),#N/A,
IFERROR(VLOOKUP(Y659,MonsterTable!$A:$B,MATCH(MonsterTable!$B$1,MonsterTable!$A$1:$B$1,0),0),
IF(OR(NOT(ISBLANK(AA659)),ISBLANK(AB659)),#N/A,
IF(Y659="empty","empty",
VLOOKUP(Y659,MonsterGroupTable!$A:$A,1,0)))))))</f>
        <v/>
      </c>
      <c r="AD659" s="2" t="str">
        <f>IF(AND(ISBLANK(AC659),OR(NOT(ISBLANK(AE659)),NOT(ISBLANK(AF659)))),#N/A,
IF(ISBLANK(AC659),"",
IF(AND(NOT(ISERROR(VLOOKUP(AC659,MonsterTable!$A:$B,MATCH(MonsterTable!$B$1,MonsterTable!$A$1:$B$1,0),0))),OR(ISBLANK(AE659),ISBLANK(AF659))),#N/A,
IFERROR(VLOOKUP(AC659,MonsterTable!$A:$B,MATCH(MonsterTable!$B$1,MonsterTable!$A$1:$B$1,0),0),
IF(OR(NOT(ISBLANK(AE659)),ISBLANK(AF659)),#N/A,
IF(AC659="empty","empty",
VLOOKUP(AC659,MonsterGroupTable!$A:$A,1,0)))))))</f>
        <v/>
      </c>
      <c r="AH659" s="2" t="str">
        <f>IF(AND(ISBLANK(AG659),OR(NOT(ISBLANK(AI659)),NOT(ISBLANK(AJ659)))),#N/A,
IF(ISBLANK(AG659),"",
IF(AND(NOT(ISERROR(VLOOKUP(AG659,MonsterTable!$A:$B,MATCH(MonsterTable!$B$1,MonsterTable!$A$1:$B$1,0),0))),OR(ISBLANK(AI659),ISBLANK(AJ659))),#N/A,
IFERROR(VLOOKUP(AG659,MonsterTable!$A:$B,MATCH(MonsterTable!$B$1,MonsterTable!$A$1:$B$1,0),0),
IF(OR(NOT(ISBLANK(AI659)),ISBLANK(AJ659)),#N/A,
IF(AG659="empty","empty",
VLOOKUP(AG659,MonsterGroupTable!$A:$A,1,0)))))))</f>
        <v/>
      </c>
      <c r="AL659" s="2" t="str">
        <f>IF(AND(ISBLANK(AK659),OR(NOT(ISBLANK(AM659)),NOT(ISBLANK(AN659)))),#N/A,
IF(ISBLANK(AK659),"",
IF(AND(NOT(ISERROR(VLOOKUP(AK659,MonsterTable!$A:$B,MATCH(MonsterTable!$B$1,MonsterTable!$A$1:$B$1,0),0))),OR(ISBLANK(AM659),ISBLANK(AN659))),#N/A,
IFERROR(VLOOKUP(AK659,MonsterTable!$A:$B,MATCH(MonsterTable!$B$1,MonsterTable!$A$1:$B$1,0),0),
IF(OR(NOT(ISBLANK(AM659)),ISBLANK(AN659)),#N/A,
IF(AK659="empty","empty",
VLOOKUP(AK659,MonsterGroupTable!$A:$A,1,0)))))))</f>
        <v/>
      </c>
      <c r="AP659" s="2" t="str">
        <f>IF(AND(ISBLANK(AO659),OR(NOT(ISBLANK(AQ659)),NOT(ISBLANK(AR659)))),#N/A,
IF(ISBLANK(AO659),"",
IF(AND(NOT(ISERROR(VLOOKUP(AO659,MonsterTable!$A:$B,MATCH(MonsterTable!$B$1,MonsterTable!$A$1:$B$1,0),0))),OR(ISBLANK(AQ659),ISBLANK(AR659))),#N/A,
IFERROR(VLOOKUP(AO659,MonsterTable!$A:$B,MATCH(MonsterTable!$B$1,MonsterTable!$A$1:$B$1,0),0),
IF(OR(NOT(ISBLANK(AQ659)),ISBLANK(AR659)),#N/A,
IF(AO659="empty","empty",
VLOOKUP(AO659,MonsterGroupTable!$A:$A,1,0)))))))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B659" s="2" t="str">
        <f>IF(AND(ISBLANK(BA659),OR(NOT(ISBLANK(BC659)),NOT(ISBLANK(BD659)))),#N/A,
IF(ISBLANK(BA659),"",
IF(AND(NOT(ISERROR(VLOOKUP(BA659,MonsterTable!$A:$B,MATCH(MonsterTable!$B$1,MonsterTable!$A$1:$B$1,0),0))),OR(ISBLANK(BC659),ISBLANK(BD659))),#N/A,
IFERROR(VLOOKUP(BA659,MonsterTable!$A:$B,MATCH(MonsterTable!$B$1,MonsterTable!$A$1:$B$1,0),0),
IF(OR(NOT(ISBLANK(BC659)),ISBLANK(BD659)),#N/A,
IF(BA659="empty","empty",
VLOOKUP(BA659,MonsterGroupTable!$A:$A,1,0)))))))</f>
        <v/>
      </c>
      <c r="BF659" s="2" t="str">
        <f>IF(AND(ISBLANK(BE659),OR(NOT(ISBLANK(BG659)),NOT(ISBLANK(BH659)))),#N/A,
IF(ISBLANK(BE659),"",
IF(AND(NOT(ISERROR(VLOOKUP(BE659,MonsterTable!$A:$B,MATCH(MonsterTable!$B$1,MonsterTable!$A$1:$B$1,0),0))),OR(ISBLANK(BG659),ISBLANK(BH659))),#N/A,
IFERROR(VLOOKUP(BE659,MonsterTable!$A:$B,MATCH(MonsterTable!$B$1,MonsterTable!$A$1:$B$1,0),0),
IF(OR(NOT(ISBLANK(BG659)),ISBLANK(BH659)),#N/A,
IF(BE659="empty","empty",
VLOOKUP(BE659,MonsterGroupTable!$A:$A,1,0)))))))</f>
        <v/>
      </c>
    </row>
    <row r="660" spans="1:58" x14ac:dyDescent="0.3">
      <c r="A660">
        <v>10659</v>
      </c>
      <c r="B660">
        <f t="shared" si="21"/>
        <v>1.1000000000000001</v>
      </c>
      <c r="C660">
        <f t="shared" si="21"/>
        <v>1.1000000000000001</v>
      </c>
      <c r="F660">
        <v>6300</v>
      </c>
      <c r="G660">
        <v>230650</v>
      </c>
      <c r="H660" t="s">
        <v>29</v>
      </c>
      <c r="I660" t="s">
        <v>30</v>
      </c>
      <c r="J660" t="s">
        <v>85</v>
      </c>
      <c r="K660" t="s">
        <v>86</v>
      </c>
      <c r="L660">
        <v>0</v>
      </c>
      <c r="M660">
        <v>-4.75</v>
      </c>
      <c r="N660">
        <v>-3.5</v>
      </c>
      <c r="O660">
        <v>4.75</v>
      </c>
      <c r="P660">
        <v>3</v>
      </c>
      <c r="Q660">
        <v>-13.5</v>
      </c>
      <c r="R660">
        <v>2.5499999999999998</v>
      </c>
      <c r="S660">
        <v>-6.75</v>
      </c>
      <c r="T660" t="str">
        <f t="shared" si="20"/>
        <v>g101,5</v>
      </c>
      <c r="U660" s="1" t="s">
        <v>78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g101</v>
      </c>
      <c r="X660">
        <v>5</v>
      </c>
      <c r="Z660" s="2" t="str">
        <f>IF(AND(ISBLANK(Y660),OR(NOT(ISBLANK(AA660)),NOT(ISBLANK(AB660)))),#N/A,
IF(ISBLANK(Y660),"",
IF(AND(NOT(ISERROR(VLOOKUP(Y660,MonsterTable!$A:$B,MATCH(MonsterTable!$B$1,MonsterTable!$A$1:$B$1,0),0))),OR(ISBLANK(AA660),ISBLANK(AB660))),#N/A,
IFERROR(VLOOKUP(Y660,MonsterTable!$A:$B,MATCH(MonsterTable!$B$1,MonsterTable!$A$1:$B$1,0),0),
IF(OR(NOT(ISBLANK(AA660)),ISBLANK(AB660)),#N/A,
IF(Y660="empty","empty",
VLOOKUP(Y660,MonsterGroupTable!$A:$A,1,0)))))))</f>
        <v/>
      </c>
      <c r="AD660" s="2" t="str">
        <f>IF(AND(ISBLANK(AC660),OR(NOT(ISBLANK(AE660)),NOT(ISBLANK(AF660)))),#N/A,
IF(ISBLANK(AC660),"",
IF(AND(NOT(ISERROR(VLOOKUP(AC660,MonsterTable!$A:$B,MATCH(MonsterTable!$B$1,MonsterTable!$A$1:$B$1,0),0))),OR(ISBLANK(AE660),ISBLANK(AF660))),#N/A,
IFERROR(VLOOKUP(AC660,MonsterTable!$A:$B,MATCH(MonsterTable!$B$1,MonsterTable!$A$1:$B$1,0),0),
IF(OR(NOT(ISBLANK(AE660)),ISBLANK(AF660)),#N/A,
IF(AC660="empty","empty",
VLOOKUP(AC660,MonsterGroupTable!$A:$A,1,0)))))))</f>
        <v/>
      </c>
      <c r="AH660" s="2" t="str">
        <f>IF(AND(ISBLANK(AG660),OR(NOT(ISBLANK(AI660)),NOT(ISBLANK(AJ660)))),#N/A,
IF(ISBLANK(AG660),"",
IF(AND(NOT(ISERROR(VLOOKUP(AG660,MonsterTable!$A:$B,MATCH(MonsterTable!$B$1,MonsterTable!$A$1:$B$1,0),0))),OR(ISBLANK(AI660),ISBLANK(AJ660))),#N/A,
IFERROR(VLOOKUP(AG660,MonsterTable!$A:$B,MATCH(MonsterTable!$B$1,MonsterTable!$A$1:$B$1,0),0),
IF(OR(NOT(ISBLANK(AI660)),ISBLANK(AJ660)),#N/A,
IF(AG660="empty","empty",
VLOOKUP(AG660,MonsterGroupTable!$A:$A,1,0)))))))</f>
        <v/>
      </c>
      <c r="AL660" s="2" t="str">
        <f>IF(AND(ISBLANK(AK660),OR(NOT(ISBLANK(AM660)),NOT(ISBLANK(AN660)))),#N/A,
IF(ISBLANK(AK660),"",
IF(AND(NOT(ISERROR(VLOOKUP(AK660,MonsterTable!$A:$B,MATCH(MonsterTable!$B$1,MonsterTable!$A$1:$B$1,0),0))),OR(ISBLANK(AM660),ISBLANK(AN660))),#N/A,
IFERROR(VLOOKUP(AK660,MonsterTable!$A:$B,MATCH(MonsterTable!$B$1,MonsterTable!$A$1:$B$1,0),0),
IF(OR(NOT(ISBLANK(AM660)),ISBLANK(AN660)),#N/A,
IF(AK660="empty","empty",
VLOOKUP(AK660,MonsterGroupTable!$A:$A,1,0)))))))</f>
        <v/>
      </c>
      <c r="AP660" s="2" t="str">
        <f>IF(AND(ISBLANK(AO660),OR(NOT(ISBLANK(AQ660)),NOT(ISBLANK(AR660)))),#N/A,
IF(ISBLANK(AO660),"",
IF(AND(NOT(ISERROR(VLOOKUP(AO660,MonsterTable!$A:$B,MATCH(MonsterTable!$B$1,MonsterTable!$A$1:$B$1,0),0))),OR(ISBLANK(AQ660),ISBLANK(AR660))),#N/A,
IFERROR(VLOOKUP(AO660,MonsterTable!$A:$B,MATCH(MonsterTable!$B$1,MonsterTable!$A$1:$B$1,0),0),
IF(OR(NOT(ISBLANK(AQ660)),ISBLANK(AR660)),#N/A,
IF(AO660="empty","empty",
VLOOKUP(AO660,MonsterGroupTable!$A:$A,1,0)))))))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B660" s="2" t="str">
        <f>IF(AND(ISBLANK(BA660),OR(NOT(ISBLANK(BC660)),NOT(ISBLANK(BD660)))),#N/A,
IF(ISBLANK(BA660),"",
IF(AND(NOT(ISERROR(VLOOKUP(BA660,MonsterTable!$A:$B,MATCH(MonsterTable!$B$1,MonsterTable!$A$1:$B$1,0),0))),OR(ISBLANK(BC660),ISBLANK(BD660))),#N/A,
IFERROR(VLOOKUP(BA660,MonsterTable!$A:$B,MATCH(MonsterTable!$B$1,MonsterTable!$A$1:$B$1,0),0),
IF(OR(NOT(ISBLANK(BC660)),ISBLANK(BD660)),#N/A,
IF(BA660="empty","empty",
VLOOKUP(BA660,MonsterGroupTable!$A:$A,1,0)))))))</f>
        <v/>
      </c>
      <c r="BF660" s="2" t="str">
        <f>IF(AND(ISBLANK(BE660),OR(NOT(ISBLANK(BG660)),NOT(ISBLANK(BH660)))),#N/A,
IF(ISBLANK(BE660),"",
IF(AND(NOT(ISERROR(VLOOKUP(BE660,MonsterTable!$A:$B,MATCH(MonsterTable!$B$1,MonsterTable!$A$1:$B$1,0),0))),OR(ISBLANK(BG660),ISBLANK(BH660))),#N/A,
IFERROR(VLOOKUP(BE660,MonsterTable!$A:$B,MATCH(MonsterTable!$B$1,MonsterTable!$A$1:$B$1,0),0),
IF(OR(NOT(ISBLANK(BG660)),ISBLANK(BH660)),#N/A,
IF(BE660="empty","empty",
VLOOKUP(BE660,MonsterGroupTable!$A:$A,1,0)))))))</f>
        <v/>
      </c>
    </row>
    <row r="661" spans="1:58" x14ac:dyDescent="0.3">
      <c r="A661">
        <v>10660</v>
      </c>
      <c r="B661">
        <f t="shared" si="21"/>
        <v>1.2</v>
      </c>
      <c r="C661">
        <f t="shared" si="21"/>
        <v>1.1000000000000001</v>
      </c>
      <c r="F661">
        <v>6300</v>
      </c>
      <c r="G661">
        <v>231700</v>
      </c>
      <c r="H661" t="s">
        <v>29</v>
      </c>
      <c r="I661" t="s">
        <v>30</v>
      </c>
      <c r="J661" t="s">
        <v>85</v>
      </c>
      <c r="K661" t="s">
        <v>86</v>
      </c>
      <c r="L661">
        <v>0</v>
      </c>
      <c r="M661">
        <v>-4.75</v>
      </c>
      <c r="N661">
        <v>-3.5</v>
      </c>
      <c r="O661">
        <v>4.75</v>
      </c>
      <c r="P661">
        <v>3</v>
      </c>
      <c r="Q661">
        <v>-13.5</v>
      </c>
      <c r="R661">
        <v>2.5499999999999998</v>
      </c>
      <c r="S661">
        <v>-6.75</v>
      </c>
      <c r="T661" t="str">
        <f t="shared" si="20"/>
        <v>g101,5</v>
      </c>
      <c r="U661" s="1" t="s">
        <v>78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g101</v>
      </c>
      <c r="X661">
        <v>5</v>
      </c>
      <c r="Z661" s="2" t="str">
        <f>IF(AND(ISBLANK(Y661),OR(NOT(ISBLANK(AA661)),NOT(ISBLANK(AB661)))),#N/A,
IF(ISBLANK(Y661),"",
IF(AND(NOT(ISERROR(VLOOKUP(Y661,MonsterTable!$A:$B,MATCH(MonsterTable!$B$1,MonsterTable!$A$1:$B$1,0),0))),OR(ISBLANK(AA661),ISBLANK(AB661))),#N/A,
IFERROR(VLOOKUP(Y661,MonsterTable!$A:$B,MATCH(MonsterTable!$B$1,MonsterTable!$A$1:$B$1,0),0),
IF(OR(NOT(ISBLANK(AA661)),ISBLANK(AB661)),#N/A,
IF(Y661="empty","empty",
VLOOKUP(Y661,MonsterGroupTable!$A:$A,1,0)))))))</f>
        <v/>
      </c>
      <c r="AD661" s="2" t="str">
        <f>IF(AND(ISBLANK(AC661),OR(NOT(ISBLANK(AE661)),NOT(ISBLANK(AF661)))),#N/A,
IF(ISBLANK(AC661),"",
IF(AND(NOT(ISERROR(VLOOKUP(AC661,MonsterTable!$A:$B,MATCH(MonsterTable!$B$1,MonsterTable!$A$1:$B$1,0),0))),OR(ISBLANK(AE661),ISBLANK(AF661))),#N/A,
IFERROR(VLOOKUP(AC661,MonsterTable!$A:$B,MATCH(MonsterTable!$B$1,MonsterTable!$A$1:$B$1,0),0),
IF(OR(NOT(ISBLANK(AE661)),ISBLANK(AF661)),#N/A,
IF(AC661="empty","empty",
VLOOKUP(AC661,MonsterGroupTable!$A:$A,1,0)))))))</f>
        <v/>
      </c>
      <c r="AH661" s="2" t="str">
        <f>IF(AND(ISBLANK(AG661),OR(NOT(ISBLANK(AI661)),NOT(ISBLANK(AJ661)))),#N/A,
IF(ISBLANK(AG661),"",
IF(AND(NOT(ISERROR(VLOOKUP(AG661,MonsterTable!$A:$B,MATCH(MonsterTable!$B$1,MonsterTable!$A$1:$B$1,0),0))),OR(ISBLANK(AI661),ISBLANK(AJ661))),#N/A,
IFERROR(VLOOKUP(AG661,MonsterTable!$A:$B,MATCH(MonsterTable!$B$1,MonsterTable!$A$1:$B$1,0),0),
IF(OR(NOT(ISBLANK(AI661)),ISBLANK(AJ661)),#N/A,
IF(AG661="empty","empty",
VLOOKUP(AG661,MonsterGroupTable!$A:$A,1,0)))))))</f>
        <v/>
      </c>
      <c r="AL661" s="2" t="str">
        <f>IF(AND(ISBLANK(AK661),OR(NOT(ISBLANK(AM661)),NOT(ISBLANK(AN661)))),#N/A,
IF(ISBLANK(AK661),"",
IF(AND(NOT(ISERROR(VLOOKUP(AK661,MonsterTable!$A:$B,MATCH(MonsterTable!$B$1,MonsterTable!$A$1:$B$1,0),0))),OR(ISBLANK(AM661),ISBLANK(AN661))),#N/A,
IFERROR(VLOOKUP(AK661,MonsterTable!$A:$B,MATCH(MonsterTable!$B$1,MonsterTable!$A$1:$B$1,0),0),
IF(OR(NOT(ISBLANK(AM661)),ISBLANK(AN661)),#N/A,
IF(AK661="empty","empty",
VLOOKUP(AK661,MonsterGroupTable!$A:$A,1,0)))))))</f>
        <v/>
      </c>
      <c r="AP661" s="2" t="str">
        <f>IF(AND(ISBLANK(AO661),OR(NOT(ISBLANK(AQ661)),NOT(ISBLANK(AR661)))),#N/A,
IF(ISBLANK(AO661),"",
IF(AND(NOT(ISERROR(VLOOKUP(AO661,MonsterTable!$A:$B,MATCH(MonsterTable!$B$1,MonsterTable!$A$1:$B$1,0),0))),OR(ISBLANK(AQ661),ISBLANK(AR661))),#N/A,
IFERROR(VLOOKUP(AO661,MonsterTable!$A:$B,MATCH(MonsterTable!$B$1,MonsterTable!$A$1:$B$1,0),0),
IF(OR(NOT(ISBLANK(AQ661)),ISBLANK(AR661)),#N/A,
IF(AO661="empty","empty",
VLOOKUP(AO661,MonsterGroupTable!$A:$A,1,0)))))))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B661" s="2" t="str">
        <f>IF(AND(ISBLANK(BA661),OR(NOT(ISBLANK(BC661)),NOT(ISBLANK(BD661)))),#N/A,
IF(ISBLANK(BA661),"",
IF(AND(NOT(ISERROR(VLOOKUP(BA661,MonsterTable!$A:$B,MATCH(MonsterTable!$B$1,MonsterTable!$A$1:$B$1,0),0))),OR(ISBLANK(BC661),ISBLANK(BD661))),#N/A,
IFERROR(VLOOKUP(BA661,MonsterTable!$A:$B,MATCH(MonsterTable!$B$1,MonsterTable!$A$1:$B$1,0),0),
IF(OR(NOT(ISBLANK(BC661)),ISBLANK(BD661)),#N/A,
IF(BA661="empty","empty",
VLOOKUP(BA661,MonsterGroupTable!$A:$A,1,0)))))))</f>
        <v/>
      </c>
      <c r="BF661" s="2" t="str">
        <f>IF(AND(ISBLANK(BE661),OR(NOT(ISBLANK(BG661)),NOT(ISBLANK(BH661)))),#N/A,
IF(ISBLANK(BE661),"",
IF(AND(NOT(ISERROR(VLOOKUP(BE661,MonsterTable!$A:$B,MATCH(MonsterTable!$B$1,MonsterTable!$A$1:$B$1,0),0))),OR(ISBLANK(BG661),ISBLANK(BH661))),#N/A,
IFERROR(VLOOKUP(BE661,MonsterTable!$A:$B,MATCH(MonsterTable!$B$1,MonsterTable!$A$1:$B$1,0),0),
IF(OR(NOT(ISBLANK(BG661)),ISBLANK(BH661)),#N/A,
IF(BE661="empty","empty",
VLOOKUP(BE661,MonsterGroupTable!$A:$A,1,0)))))))</f>
        <v/>
      </c>
    </row>
    <row r="662" spans="1:58" x14ac:dyDescent="0.3">
      <c r="A662">
        <v>10661</v>
      </c>
      <c r="B662">
        <f t="shared" si="21"/>
        <v>1.1000000000000001</v>
      </c>
      <c r="C662">
        <f t="shared" si="21"/>
        <v>1.1000000000000001</v>
      </c>
      <c r="F662">
        <v>6300</v>
      </c>
      <c r="G662">
        <v>232750</v>
      </c>
      <c r="H662" t="s">
        <v>29</v>
      </c>
      <c r="I662" t="s">
        <v>30</v>
      </c>
      <c r="J662" t="s">
        <v>85</v>
      </c>
      <c r="K662" t="s">
        <v>86</v>
      </c>
      <c r="L662">
        <v>0</v>
      </c>
      <c r="M662">
        <v>-4.75</v>
      </c>
      <c r="N662">
        <v>-3.5</v>
      </c>
      <c r="O662">
        <v>4.75</v>
      </c>
      <c r="P662">
        <v>3</v>
      </c>
      <c r="Q662">
        <v>-13.5</v>
      </c>
      <c r="R662">
        <v>2.5499999999999998</v>
      </c>
      <c r="S662">
        <v>-6.75</v>
      </c>
      <c r="T662" t="str">
        <f t="shared" si="20"/>
        <v>g101,5</v>
      </c>
      <c r="U662" s="1" t="s">
        <v>78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g101</v>
      </c>
      <c r="X662">
        <v>5</v>
      </c>
      <c r="Z662" s="2" t="str">
        <f>IF(AND(ISBLANK(Y662),OR(NOT(ISBLANK(AA662)),NOT(ISBLANK(AB662)))),#N/A,
IF(ISBLANK(Y662),"",
IF(AND(NOT(ISERROR(VLOOKUP(Y662,MonsterTable!$A:$B,MATCH(MonsterTable!$B$1,MonsterTable!$A$1:$B$1,0),0))),OR(ISBLANK(AA662),ISBLANK(AB662))),#N/A,
IFERROR(VLOOKUP(Y662,MonsterTable!$A:$B,MATCH(MonsterTable!$B$1,MonsterTable!$A$1:$B$1,0),0),
IF(OR(NOT(ISBLANK(AA662)),ISBLANK(AB662)),#N/A,
IF(Y662="empty","empty",
VLOOKUP(Y662,MonsterGroupTable!$A:$A,1,0)))))))</f>
        <v/>
      </c>
      <c r="AD662" s="2" t="str">
        <f>IF(AND(ISBLANK(AC662),OR(NOT(ISBLANK(AE662)),NOT(ISBLANK(AF662)))),#N/A,
IF(ISBLANK(AC662),"",
IF(AND(NOT(ISERROR(VLOOKUP(AC662,MonsterTable!$A:$B,MATCH(MonsterTable!$B$1,MonsterTable!$A$1:$B$1,0),0))),OR(ISBLANK(AE662),ISBLANK(AF662))),#N/A,
IFERROR(VLOOKUP(AC662,MonsterTable!$A:$B,MATCH(MonsterTable!$B$1,MonsterTable!$A$1:$B$1,0),0),
IF(OR(NOT(ISBLANK(AE662)),ISBLANK(AF662)),#N/A,
IF(AC662="empty","empty",
VLOOKUP(AC662,MonsterGroupTable!$A:$A,1,0)))))))</f>
        <v/>
      </c>
      <c r="AH662" s="2" t="str">
        <f>IF(AND(ISBLANK(AG662),OR(NOT(ISBLANK(AI662)),NOT(ISBLANK(AJ662)))),#N/A,
IF(ISBLANK(AG662),"",
IF(AND(NOT(ISERROR(VLOOKUP(AG662,MonsterTable!$A:$B,MATCH(MonsterTable!$B$1,MonsterTable!$A$1:$B$1,0),0))),OR(ISBLANK(AI662),ISBLANK(AJ662))),#N/A,
IFERROR(VLOOKUP(AG662,MonsterTable!$A:$B,MATCH(MonsterTable!$B$1,MonsterTable!$A$1:$B$1,0),0),
IF(OR(NOT(ISBLANK(AI662)),ISBLANK(AJ662)),#N/A,
IF(AG662="empty","empty",
VLOOKUP(AG662,MonsterGroupTable!$A:$A,1,0)))))))</f>
        <v/>
      </c>
      <c r="AL662" s="2" t="str">
        <f>IF(AND(ISBLANK(AK662),OR(NOT(ISBLANK(AM662)),NOT(ISBLANK(AN662)))),#N/A,
IF(ISBLANK(AK662),"",
IF(AND(NOT(ISERROR(VLOOKUP(AK662,MonsterTable!$A:$B,MATCH(MonsterTable!$B$1,MonsterTable!$A$1:$B$1,0),0))),OR(ISBLANK(AM662),ISBLANK(AN662))),#N/A,
IFERROR(VLOOKUP(AK662,MonsterTable!$A:$B,MATCH(MonsterTable!$B$1,MonsterTable!$A$1:$B$1,0),0),
IF(OR(NOT(ISBLANK(AM662)),ISBLANK(AN662)),#N/A,
IF(AK662="empty","empty",
VLOOKUP(AK662,MonsterGroupTable!$A:$A,1,0)))))))</f>
        <v/>
      </c>
      <c r="AP662" s="2" t="str">
        <f>IF(AND(ISBLANK(AO662),OR(NOT(ISBLANK(AQ662)),NOT(ISBLANK(AR662)))),#N/A,
IF(ISBLANK(AO662),"",
IF(AND(NOT(ISERROR(VLOOKUP(AO662,MonsterTable!$A:$B,MATCH(MonsterTable!$B$1,MonsterTable!$A$1:$B$1,0),0))),OR(ISBLANK(AQ662),ISBLANK(AR662))),#N/A,
IFERROR(VLOOKUP(AO662,MonsterTable!$A:$B,MATCH(MonsterTable!$B$1,MonsterTable!$A$1:$B$1,0),0),
IF(OR(NOT(ISBLANK(AQ662)),ISBLANK(AR662)),#N/A,
IF(AO662="empty","empty",
VLOOKUP(AO662,MonsterGroupTable!$A:$A,1,0)))))))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B662" s="2" t="str">
        <f>IF(AND(ISBLANK(BA662),OR(NOT(ISBLANK(BC662)),NOT(ISBLANK(BD662)))),#N/A,
IF(ISBLANK(BA662),"",
IF(AND(NOT(ISERROR(VLOOKUP(BA662,MonsterTable!$A:$B,MATCH(MonsterTable!$B$1,MonsterTable!$A$1:$B$1,0),0))),OR(ISBLANK(BC662),ISBLANK(BD662))),#N/A,
IFERROR(VLOOKUP(BA662,MonsterTable!$A:$B,MATCH(MonsterTable!$B$1,MonsterTable!$A$1:$B$1,0),0),
IF(OR(NOT(ISBLANK(BC662)),ISBLANK(BD662)),#N/A,
IF(BA662="empty","empty",
VLOOKUP(BA662,MonsterGroupTable!$A:$A,1,0)))))))</f>
        <v/>
      </c>
      <c r="BF662" s="2" t="str">
        <f>IF(AND(ISBLANK(BE662),OR(NOT(ISBLANK(BG662)),NOT(ISBLANK(BH662)))),#N/A,
IF(ISBLANK(BE662),"",
IF(AND(NOT(ISERROR(VLOOKUP(BE662,MonsterTable!$A:$B,MATCH(MonsterTable!$B$1,MonsterTable!$A$1:$B$1,0),0))),OR(ISBLANK(BG662),ISBLANK(BH662))),#N/A,
IFERROR(VLOOKUP(BE662,MonsterTable!$A:$B,MATCH(MonsterTable!$B$1,MonsterTable!$A$1:$B$1,0),0),
IF(OR(NOT(ISBLANK(BG662)),ISBLANK(BH662)),#N/A,
IF(BE662="empty","empty",
VLOOKUP(BE662,MonsterGroupTable!$A:$A,1,0)))))))</f>
        <v/>
      </c>
    </row>
    <row r="663" spans="1:58" x14ac:dyDescent="0.3">
      <c r="A663">
        <v>10662</v>
      </c>
      <c r="B663">
        <f t="shared" si="21"/>
        <v>1.1000000000000001</v>
      </c>
      <c r="C663">
        <f t="shared" si="21"/>
        <v>1.1000000000000001</v>
      </c>
      <c r="F663">
        <v>6300</v>
      </c>
      <c r="G663">
        <v>233800</v>
      </c>
      <c r="H663" t="s">
        <v>29</v>
      </c>
      <c r="I663" t="s">
        <v>30</v>
      </c>
      <c r="J663" t="s">
        <v>85</v>
      </c>
      <c r="K663" t="s">
        <v>86</v>
      </c>
      <c r="L663">
        <v>0</v>
      </c>
      <c r="M663">
        <v>-4.75</v>
      </c>
      <c r="N663">
        <v>-3.5</v>
      </c>
      <c r="O663">
        <v>4.75</v>
      </c>
      <c r="P663">
        <v>3</v>
      </c>
      <c r="Q663">
        <v>-13.5</v>
      </c>
      <c r="R663">
        <v>2.5499999999999998</v>
      </c>
      <c r="S663">
        <v>-6.75</v>
      </c>
      <c r="T663" t="str">
        <f t="shared" si="20"/>
        <v>g101,5</v>
      </c>
      <c r="U663" s="1" t="s">
        <v>78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g101</v>
      </c>
      <c r="X663">
        <v>5</v>
      </c>
      <c r="Z663" s="2" t="str">
        <f>IF(AND(ISBLANK(Y663),OR(NOT(ISBLANK(AA663)),NOT(ISBLANK(AB663)))),#N/A,
IF(ISBLANK(Y663),"",
IF(AND(NOT(ISERROR(VLOOKUP(Y663,MonsterTable!$A:$B,MATCH(MonsterTable!$B$1,MonsterTable!$A$1:$B$1,0),0))),OR(ISBLANK(AA663),ISBLANK(AB663))),#N/A,
IFERROR(VLOOKUP(Y663,MonsterTable!$A:$B,MATCH(MonsterTable!$B$1,MonsterTable!$A$1:$B$1,0),0),
IF(OR(NOT(ISBLANK(AA663)),ISBLANK(AB663)),#N/A,
IF(Y663="empty","empty",
VLOOKUP(Y663,MonsterGroupTable!$A:$A,1,0)))))))</f>
        <v/>
      </c>
      <c r="AD663" s="2" t="str">
        <f>IF(AND(ISBLANK(AC663),OR(NOT(ISBLANK(AE663)),NOT(ISBLANK(AF663)))),#N/A,
IF(ISBLANK(AC663),"",
IF(AND(NOT(ISERROR(VLOOKUP(AC663,MonsterTable!$A:$B,MATCH(MonsterTable!$B$1,MonsterTable!$A$1:$B$1,0),0))),OR(ISBLANK(AE663),ISBLANK(AF663))),#N/A,
IFERROR(VLOOKUP(AC663,MonsterTable!$A:$B,MATCH(MonsterTable!$B$1,MonsterTable!$A$1:$B$1,0),0),
IF(OR(NOT(ISBLANK(AE663)),ISBLANK(AF663)),#N/A,
IF(AC663="empty","empty",
VLOOKUP(AC663,MonsterGroupTable!$A:$A,1,0)))))))</f>
        <v/>
      </c>
      <c r="AH663" s="2" t="str">
        <f>IF(AND(ISBLANK(AG663),OR(NOT(ISBLANK(AI663)),NOT(ISBLANK(AJ663)))),#N/A,
IF(ISBLANK(AG663),"",
IF(AND(NOT(ISERROR(VLOOKUP(AG663,MonsterTable!$A:$B,MATCH(MonsterTable!$B$1,MonsterTable!$A$1:$B$1,0),0))),OR(ISBLANK(AI663),ISBLANK(AJ663))),#N/A,
IFERROR(VLOOKUP(AG663,MonsterTable!$A:$B,MATCH(MonsterTable!$B$1,MonsterTable!$A$1:$B$1,0),0),
IF(OR(NOT(ISBLANK(AI663)),ISBLANK(AJ663)),#N/A,
IF(AG663="empty","empty",
VLOOKUP(AG663,MonsterGroupTable!$A:$A,1,0)))))))</f>
        <v/>
      </c>
      <c r="AL663" s="2" t="str">
        <f>IF(AND(ISBLANK(AK663),OR(NOT(ISBLANK(AM663)),NOT(ISBLANK(AN663)))),#N/A,
IF(ISBLANK(AK663),"",
IF(AND(NOT(ISERROR(VLOOKUP(AK663,MonsterTable!$A:$B,MATCH(MonsterTable!$B$1,MonsterTable!$A$1:$B$1,0),0))),OR(ISBLANK(AM663),ISBLANK(AN663))),#N/A,
IFERROR(VLOOKUP(AK663,MonsterTable!$A:$B,MATCH(MonsterTable!$B$1,MonsterTable!$A$1:$B$1,0),0),
IF(OR(NOT(ISBLANK(AM663)),ISBLANK(AN663)),#N/A,
IF(AK663="empty","empty",
VLOOKUP(AK663,MonsterGroupTable!$A:$A,1,0)))))))</f>
        <v/>
      </c>
      <c r="AP663" s="2" t="str">
        <f>IF(AND(ISBLANK(AO663),OR(NOT(ISBLANK(AQ663)),NOT(ISBLANK(AR663)))),#N/A,
IF(ISBLANK(AO663),"",
IF(AND(NOT(ISERROR(VLOOKUP(AO663,MonsterTable!$A:$B,MATCH(MonsterTable!$B$1,MonsterTable!$A$1:$B$1,0),0))),OR(ISBLANK(AQ663),ISBLANK(AR663))),#N/A,
IFERROR(VLOOKUP(AO663,MonsterTable!$A:$B,MATCH(MonsterTable!$B$1,MonsterTable!$A$1:$B$1,0),0),
IF(OR(NOT(ISBLANK(AQ663)),ISBLANK(AR663)),#N/A,
IF(AO663="empty","empty",
VLOOKUP(AO663,MonsterGroupTable!$A:$A,1,0)))))))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B663" s="2" t="str">
        <f>IF(AND(ISBLANK(BA663),OR(NOT(ISBLANK(BC663)),NOT(ISBLANK(BD663)))),#N/A,
IF(ISBLANK(BA663),"",
IF(AND(NOT(ISERROR(VLOOKUP(BA663,MonsterTable!$A:$B,MATCH(MonsterTable!$B$1,MonsterTable!$A$1:$B$1,0),0))),OR(ISBLANK(BC663),ISBLANK(BD663))),#N/A,
IFERROR(VLOOKUP(BA663,MonsterTable!$A:$B,MATCH(MonsterTable!$B$1,MonsterTable!$A$1:$B$1,0),0),
IF(OR(NOT(ISBLANK(BC663)),ISBLANK(BD663)),#N/A,
IF(BA663="empty","empty",
VLOOKUP(BA663,MonsterGroupTable!$A:$A,1,0)))))))</f>
        <v/>
      </c>
      <c r="BF663" s="2" t="str">
        <f>IF(AND(ISBLANK(BE663),OR(NOT(ISBLANK(BG663)),NOT(ISBLANK(BH663)))),#N/A,
IF(ISBLANK(BE663),"",
IF(AND(NOT(ISERROR(VLOOKUP(BE663,MonsterTable!$A:$B,MATCH(MonsterTable!$B$1,MonsterTable!$A$1:$B$1,0),0))),OR(ISBLANK(BG663),ISBLANK(BH663))),#N/A,
IFERROR(VLOOKUP(BE663,MonsterTable!$A:$B,MATCH(MonsterTable!$B$1,MonsterTable!$A$1:$B$1,0),0),
IF(OR(NOT(ISBLANK(BG663)),ISBLANK(BH663)),#N/A,
IF(BE663="empty","empty",
VLOOKUP(BE663,MonsterGroupTable!$A:$A,1,0)))))))</f>
        <v/>
      </c>
    </row>
    <row r="664" spans="1:58" x14ac:dyDescent="0.3">
      <c r="A664">
        <v>10663</v>
      </c>
      <c r="B664">
        <f t="shared" si="21"/>
        <v>1.1000000000000001</v>
      </c>
      <c r="C664">
        <f t="shared" si="21"/>
        <v>1.1000000000000001</v>
      </c>
      <c r="F664">
        <v>6300</v>
      </c>
      <c r="G664">
        <v>234850</v>
      </c>
      <c r="H664" t="s">
        <v>29</v>
      </c>
      <c r="I664" t="s">
        <v>30</v>
      </c>
      <c r="J664" t="s">
        <v>85</v>
      </c>
      <c r="K664" t="s">
        <v>86</v>
      </c>
      <c r="L664">
        <v>0</v>
      </c>
      <c r="M664">
        <v>-4.75</v>
      </c>
      <c r="N664">
        <v>-3.5</v>
      </c>
      <c r="O664">
        <v>4.75</v>
      </c>
      <c r="P664">
        <v>3</v>
      </c>
      <c r="Q664">
        <v>-13.5</v>
      </c>
      <c r="R664">
        <v>2.5499999999999998</v>
      </c>
      <c r="S664">
        <v>-6.75</v>
      </c>
      <c r="T664" t="str">
        <f t="shared" si="20"/>
        <v>g101,5</v>
      </c>
      <c r="U664" s="1" t="s">
        <v>78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g101</v>
      </c>
      <c r="X664">
        <v>5</v>
      </c>
      <c r="Z664" s="2" t="str">
        <f>IF(AND(ISBLANK(Y664),OR(NOT(ISBLANK(AA664)),NOT(ISBLANK(AB664)))),#N/A,
IF(ISBLANK(Y664),"",
IF(AND(NOT(ISERROR(VLOOKUP(Y664,MonsterTable!$A:$B,MATCH(MonsterTable!$B$1,MonsterTable!$A$1:$B$1,0),0))),OR(ISBLANK(AA664),ISBLANK(AB664))),#N/A,
IFERROR(VLOOKUP(Y664,MonsterTable!$A:$B,MATCH(MonsterTable!$B$1,MonsterTable!$A$1:$B$1,0),0),
IF(OR(NOT(ISBLANK(AA664)),ISBLANK(AB664)),#N/A,
IF(Y664="empty","empty",
VLOOKUP(Y664,MonsterGroupTable!$A:$A,1,0)))))))</f>
        <v/>
      </c>
      <c r="AD664" s="2" t="str">
        <f>IF(AND(ISBLANK(AC664),OR(NOT(ISBLANK(AE664)),NOT(ISBLANK(AF664)))),#N/A,
IF(ISBLANK(AC664),"",
IF(AND(NOT(ISERROR(VLOOKUP(AC664,MonsterTable!$A:$B,MATCH(MonsterTable!$B$1,MonsterTable!$A$1:$B$1,0),0))),OR(ISBLANK(AE664),ISBLANK(AF664))),#N/A,
IFERROR(VLOOKUP(AC664,MonsterTable!$A:$B,MATCH(MonsterTable!$B$1,MonsterTable!$A$1:$B$1,0),0),
IF(OR(NOT(ISBLANK(AE664)),ISBLANK(AF664)),#N/A,
IF(AC664="empty","empty",
VLOOKUP(AC664,MonsterGroupTable!$A:$A,1,0)))))))</f>
        <v/>
      </c>
      <c r="AH664" s="2" t="str">
        <f>IF(AND(ISBLANK(AG664),OR(NOT(ISBLANK(AI664)),NOT(ISBLANK(AJ664)))),#N/A,
IF(ISBLANK(AG664),"",
IF(AND(NOT(ISERROR(VLOOKUP(AG664,MonsterTable!$A:$B,MATCH(MonsterTable!$B$1,MonsterTable!$A$1:$B$1,0),0))),OR(ISBLANK(AI664),ISBLANK(AJ664))),#N/A,
IFERROR(VLOOKUP(AG664,MonsterTable!$A:$B,MATCH(MonsterTable!$B$1,MonsterTable!$A$1:$B$1,0),0),
IF(OR(NOT(ISBLANK(AI664)),ISBLANK(AJ664)),#N/A,
IF(AG664="empty","empty",
VLOOKUP(AG664,MonsterGroupTable!$A:$A,1,0)))))))</f>
        <v/>
      </c>
      <c r="AL664" s="2" t="str">
        <f>IF(AND(ISBLANK(AK664),OR(NOT(ISBLANK(AM664)),NOT(ISBLANK(AN664)))),#N/A,
IF(ISBLANK(AK664),"",
IF(AND(NOT(ISERROR(VLOOKUP(AK664,MonsterTable!$A:$B,MATCH(MonsterTable!$B$1,MonsterTable!$A$1:$B$1,0),0))),OR(ISBLANK(AM664),ISBLANK(AN664))),#N/A,
IFERROR(VLOOKUP(AK664,MonsterTable!$A:$B,MATCH(MonsterTable!$B$1,MonsterTable!$A$1:$B$1,0),0),
IF(OR(NOT(ISBLANK(AM664)),ISBLANK(AN664)),#N/A,
IF(AK664="empty","empty",
VLOOKUP(AK664,MonsterGroupTable!$A:$A,1,0)))))))</f>
        <v/>
      </c>
      <c r="AP664" s="2" t="str">
        <f>IF(AND(ISBLANK(AO664),OR(NOT(ISBLANK(AQ664)),NOT(ISBLANK(AR664)))),#N/A,
IF(ISBLANK(AO664),"",
IF(AND(NOT(ISERROR(VLOOKUP(AO664,MonsterTable!$A:$B,MATCH(MonsterTable!$B$1,MonsterTable!$A$1:$B$1,0),0))),OR(ISBLANK(AQ664),ISBLANK(AR664))),#N/A,
IFERROR(VLOOKUP(AO664,MonsterTable!$A:$B,MATCH(MonsterTable!$B$1,MonsterTable!$A$1:$B$1,0),0),
IF(OR(NOT(ISBLANK(AQ664)),ISBLANK(AR664)),#N/A,
IF(AO664="empty","empty",
VLOOKUP(AO664,MonsterGroupTable!$A:$A,1,0)))))))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B664" s="2" t="str">
        <f>IF(AND(ISBLANK(BA664),OR(NOT(ISBLANK(BC664)),NOT(ISBLANK(BD664)))),#N/A,
IF(ISBLANK(BA664),"",
IF(AND(NOT(ISERROR(VLOOKUP(BA664,MonsterTable!$A:$B,MATCH(MonsterTable!$B$1,MonsterTable!$A$1:$B$1,0),0))),OR(ISBLANK(BC664),ISBLANK(BD664))),#N/A,
IFERROR(VLOOKUP(BA664,MonsterTable!$A:$B,MATCH(MonsterTable!$B$1,MonsterTable!$A$1:$B$1,0),0),
IF(OR(NOT(ISBLANK(BC664)),ISBLANK(BD664)),#N/A,
IF(BA664="empty","empty",
VLOOKUP(BA664,MonsterGroupTable!$A:$A,1,0)))))))</f>
        <v/>
      </c>
      <c r="BF664" s="2" t="str">
        <f>IF(AND(ISBLANK(BE664),OR(NOT(ISBLANK(BG664)),NOT(ISBLANK(BH664)))),#N/A,
IF(ISBLANK(BE664),"",
IF(AND(NOT(ISERROR(VLOOKUP(BE664,MonsterTable!$A:$B,MATCH(MonsterTable!$B$1,MonsterTable!$A$1:$B$1,0),0))),OR(ISBLANK(BG664),ISBLANK(BH664))),#N/A,
IFERROR(VLOOKUP(BE664,MonsterTable!$A:$B,MATCH(MonsterTable!$B$1,MonsterTable!$A$1:$B$1,0),0),
IF(OR(NOT(ISBLANK(BG664)),ISBLANK(BH664)),#N/A,
IF(BE664="empty","empty",
VLOOKUP(BE664,MonsterGroupTable!$A:$A,1,0)))))))</f>
        <v/>
      </c>
    </row>
    <row r="665" spans="1:58" x14ac:dyDescent="0.3">
      <c r="A665">
        <v>10664</v>
      </c>
      <c r="B665">
        <f t="shared" si="21"/>
        <v>1.1000000000000001</v>
      </c>
      <c r="C665">
        <f t="shared" si="21"/>
        <v>1.1000000000000001</v>
      </c>
      <c r="F665">
        <v>6300</v>
      </c>
      <c r="G665">
        <v>235900</v>
      </c>
      <c r="H665" t="s">
        <v>29</v>
      </c>
      <c r="I665" t="s">
        <v>30</v>
      </c>
      <c r="J665" t="s">
        <v>85</v>
      </c>
      <c r="K665" t="s">
        <v>86</v>
      </c>
      <c r="L665">
        <v>0</v>
      </c>
      <c r="M665">
        <v>-4.75</v>
      </c>
      <c r="N665">
        <v>-3.5</v>
      </c>
      <c r="O665">
        <v>4.75</v>
      </c>
      <c r="P665">
        <v>3</v>
      </c>
      <c r="Q665">
        <v>-13.5</v>
      </c>
      <c r="R665">
        <v>2.5499999999999998</v>
      </c>
      <c r="S665">
        <v>-6.75</v>
      </c>
      <c r="T665" t="str">
        <f t="shared" si="20"/>
        <v>g101,5</v>
      </c>
      <c r="U665" s="1" t="s">
        <v>78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g101</v>
      </c>
      <c r="X665">
        <v>5</v>
      </c>
      <c r="Z665" s="2" t="str">
        <f>IF(AND(ISBLANK(Y665),OR(NOT(ISBLANK(AA665)),NOT(ISBLANK(AB665)))),#N/A,
IF(ISBLANK(Y665),"",
IF(AND(NOT(ISERROR(VLOOKUP(Y665,MonsterTable!$A:$B,MATCH(MonsterTable!$B$1,MonsterTable!$A$1:$B$1,0),0))),OR(ISBLANK(AA665),ISBLANK(AB665))),#N/A,
IFERROR(VLOOKUP(Y665,MonsterTable!$A:$B,MATCH(MonsterTable!$B$1,MonsterTable!$A$1:$B$1,0),0),
IF(OR(NOT(ISBLANK(AA665)),ISBLANK(AB665)),#N/A,
IF(Y665="empty","empty",
VLOOKUP(Y665,MonsterGroupTable!$A:$A,1,0)))))))</f>
        <v/>
      </c>
      <c r="AD665" s="2" t="str">
        <f>IF(AND(ISBLANK(AC665),OR(NOT(ISBLANK(AE665)),NOT(ISBLANK(AF665)))),#N/A,
IF(ISBLANK(AC665),"",
IF(AND(NOT(ISERROR(VLOOKUP(AC665,MonsterTable!$A:$B,MATCH(MonsterTable!$B$1,MonsterTable!$A$1:$B$1,0),0))),OR(ISBLANK(AE665),ISBLANK(AF665))),#N/A,
IFERROR(VLOOKUP(AC665,MonsterTable!$A:$B,MATCH(MonsterTable!$B$1,MonsterTable!$A$1:$B$1,0),0),
IF(OR(NOT(ISBLANK(AE665)),ISBLANK(AF665)),#N/A,
IF(AC665="empty","empty",
VLOOKUP(AC665,MonsterGroupTable!$A:$A,1,0)))))))</f>
        <v/>
      </c>
      <c r="AH665" s="2" t="str">
        <f>IF(AND(ISBLANK(AG665),OR(NOT(ISBLANK(AI665)),NOT(ISBLANK(AJ665)))),#N/A,
IF(ISBLANK(AG665),"",
IF(AND(NOT(ISERROR(VLOOKUP(AG665,MonsterTable!$A:$B,MATCH(MonsterTable!$B$1,MonsterTable!$A$1:$B$1,0),0))),OR(ISBLANK(AI665),ISBLANK(AJ665))),#N/A,
IFERROR(VLOOKUP(AG665,MonsterTable!$A:$B,MATCH(MonsterTable!$B$1,MonsterTable!$A$1:$B$1,0),0),
IF(OR(NOT(ISBLANK(AI665)),ISBLANK(AJ665)),#N/A,
IF(AG665="empty","empty",
VLOOKUP(AG665,MonsterGroupTable!$A:$A,1,0)))))))</f>
        <v/>
      </c>
      <c r="AL665" s="2" t="str">
        <f>IF(AND(ISBLANK(AK665),OR(NOT(ISBLANK(AM665)),NOT(ISBLANK(AN665)))),#N/A,
IF(ISBLANK(AK665),"",
IF(AND(NOT(ISERROR(VLOOKUP(AK665,MonsterTable!$A:$B,MATCH(MonsterTable!$B$1,MonsterTable!$A$1:$B$1,0),0))),OR(ISBLANK(AM665),ISBLANK(AN665))),#N/A,
IFERROR(VLOOKUP(AK665,MonsterTable!$A:$B,MATCH(MonsterTable!$B$1,MonsterTable!$A$1:$B$1,0),0),
IF(OR(NOT(ISBLANK(AM665)),ISBLANK(AN665)),#N/A,
IF(AK665="empty","empty",
VLOOKUP(AK665,MonsterGroupTable!$A:$A,1,0)))))))</f>
        <v/>
      </c>
      <c r="AP665" s="2" t="str">
        <f>IF(AND(ISBLANK(AO665),OR(NOT(ISBLANK(AQ665)),NOT(ISBLANK(AR665)))),#N/A,
IF(ISBLANK(AO665),"",
IF(AND(NOT(ISERROR(VLOOKUP(AO665,MonsterTable!$A:$B,MATCH(MonsterTable!$B$1,MonsterTable!$A$1:$B$1,0),0))),OR(ISBLANK(AQ665),ISBLANK(AR665))),#N/A,
IFERROR(VLOOKUP(AO665,MonsterTable!$A:$B,MATCH(MonsterTable!$B$1,MonsterTable!$A$1:$B$1,0),0),
IF(OR(NOT(ISBLANK(AQ665)),ISBLANK(AR665)),#N/A,
IF(AO665="empty","empty",
VLOOKUP(AO665,MonsterGroupTable!$A:$A,1,0)))))))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B665" s="2" t="str">
        <f>IF(AND(ISBLANK(BA665),OR(NOT(ISBLANK(BC665)),NOT(ISBLANK(BD665)))),#N/A,
IF(ISBLANK(BA665),"",
IF(AND(NOT(ISERROR(VLOOKUP(BA665,MonsterTable!$A:$B,MATCH(MonsterTable!$B$1,MonsterTable!$A$1:$B$1,0),0))),OR(ISBLANK(BC665),ISBLANK(BD665))),#N/A,
IFERROR(VLOOKUP(BA665,MonsterTable!$A:$B,MATCH(MonsterTable!$B$1,MonsterTable!$A$1:$B$1,0),0),
IF(OR(NOT(ISBLANK(BC665)),ISBLANK(BD665)),#N/A,
IF(BA665="empty","empty",
VLOOKUP(BA665,MonsterGroupTable!$A:$A,1,0)))))))</f>
        <v/>
      </c>
      <c r="BF665" s="2" t="str">
        <f>IF(AND(ISBLANK(BE665),OR(NOT(ISBLANK(BG665)),NOT(ISBLANK(BH665)))),#N/A,
IF(ISBLANK(BE665),"",
IF(AND(NOT(ISERROR(VLOOKUP(BE665,MonsterTable!$A:$B,MATCH(MonsterTable!$B$1,MonsterTable!$A$1:$B$1,0),0))),OR(ISBLANK(BG665),ISBLANK(BH665))),#N/A,
IFERROR(VLOOKUP(BE665,MonsterTable!$A:$B,MATCH(MonsterTable!$B$1,MonsterTable!$A$1:$B$1,0),0),
IF(OR(NOT(ISBLANK(BG665)),ISBLANK(BH665)),#N/A,
IF(BE665="empty","empty",
VLOOKUP(BE665,MonsterGroupTable!$A:$A,1,0)))))))</f>
        <v/>
      </c>
    </row>
    <row r="666" spans="1:58" x14ac:dyDescent="0.3">
      <c r="A666">
        <v>10665</v>
      </c>
      <c r="B666">
        <f t="shared" si="21"/>
        <v>1.1000000000000001</v>
      </c>
      <c r="C666">
        <f t="shared" si="21"/>
        <v>1.1000000000000001</v>
      </c>
      <c r="F666">
        <v>6300</v>
      </c>
      <c r="G666">
        <v>236950</v>
      </c>
      <c r="H666" t="s">
        <v>29</v>
      </c>
      <c r="I666" t="s">
        <v>30</v>
      </c>
      <c r="J666" t="s">
        <v>85</v>
      </c>
      <c r="K666" t="s">
        <v>86</v>
      </c>
      <c r="L666">
        <v>0</v>
      </c>
      <c r="M666">
        <v>-4.75</v>
      </c>
      <c r="N666">
        <v>-3.5</v>
      </c>
      <c r="O666">
        <v>4.75</v>
      </c>
      <c r="P666">
        <v>3</v>
      </c>
      <c r="Q666">
        <v>-13.5</v>
      </c>
      <c r="R666">
        <v>2.5499999999999998</v>
      </c>
      <c r="S666">
        <v>-6.75</v>
      </c>
      <c r="T666" t="str">
        <f t="shared" si="20"/>
        <v>g101,5</v>
      </c>
      <c r="U666" s="1" t="s">
        <v>78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g101</v>
      </c>
      <c r="X666">
        <v>5</v>
      </c>
      <c r="Z666" s="2" t="str">
        <f>IF(AND(ISBLANK(Y666),OR(NOT(ISBLANK(AA666)),NOT(ISBLANK(AB666)))),#N/A,
IF(ISBLANK(Y666),"",
IF(AND(NOT(ISERROR(VLOOKUP(Y666,MonsterTable!$A:$B,MATCH(MonsterTable!$B$1,MonsterTable!$A$1:$B$1,0),0))),OR(ISBLANK(AA666),ISBLANK(AB666))),#N/A,
IFERROR(VLOOKUP(Y666,MonsterTable!$A:$B,MATCH(MonsterTable!$B$1,MonsterTable!$A$1:$B$1,0),0),
IF(OR(NOT(ISBLANK(AA666)),ISBLANK(AB666)),#N/A,
IF(Y666="empty","empty",
VLOOKUP(Y666,MonsterGroupTable!$A:$A,1,0)))))))</f>
        <v/>
      </c>
      <c r="AD666" s="2" t="str">
        <f>IF(AND(ISBLANK(AC666),OR(NOT(ISBLANK(AE666)),NOT(ISBLANK(AF666)))),#N/A,
IF(ISBLANK(AC666),"",
IF(AND(NOT(ISERROR(VLOOKUP(AC666,MonsterTable!$A:$B,MATCH(MonsterTable!$B$1,MonsterTable!$A$1:$B$1,0),0))),OR(ISBLANK(AE666),ISBLANK(AF666))),#N/A,
IFERROR(VLOOKUP(AC666,MonsterTable!$A:$B,MATCH(MonsterTable!$B$1,MonsterTable!$A$1:$B$1,0),0),
IF(OR(NOT(ISBLANK(AE666)),ISBLANK(AF666)),#N/A,
IF(AC666="empty","empty",
VLOOKUP(AC666,MonsterGroupTable!$A:$A,1,0)))))))</f>
        <v/>
      </c>
      <c r="AH666" s="2" t="str">
        <f>IF(AND(ISBLANK(AG666),OR(NOT(ISBLANK(AI666)),NOT(ISBLANK(AJ666)))),#N/A,
IF(ISBLANK(AG666),"",
IF(AND(NOT(ISERROR(VLOOKUP(AG666,MonsterTable!$A:$B,MATCH(MonsterTable!$B$1,MonsterTable!$A$1:$B$1,0),0))),OR(ISBLANK(AI666),ISBLANK(AJ666))),#N/A,
IFERROR(VLOOKUP(AG666,MonsterTable!$A:$B,MATCH(MonsterTable!$B$1,MonsterTable!$A$1:$B$1,0),0),
IF(OR(NOT(ISBLANK(AI666)),ISBLANK(AJ666)),#N/A,
IF(AG666="empty","empty",
VLOOKUP(AG666,MonsterGroupTable!$A:$A,1,0)))))))</f>
        <v/>
      </c>
      <c r="AL666" s="2" t="str">
        <f>IF(AND(ISBLANK(AK666),OR(NOT(ISBLANK(AM666)),NOT(ISBLANK(AN666)))),#N/A,
IF(ISBLANK(AK666),"",
IF(AND(NOT(ISERROR(VLOOKUP(AK666,MonsterTable!$A:$B,MATCH(MonsterTable!$B$1,MonsterTable!$A$1:$B$1,0),0))),OR(ISBLANK(AM666),ISBLANK(AN666))),#N/A,
IFERROR(VLOOKUP(AK666,MonsterTable!$A:$B,MATCH(MonsterTable!$B$1,MonsterTable!$A$1:$B$1,0),0),
IF(OR(NOT(ISBLANK(AM666)),ISBLANK(AN666)),#N/A,
IF(AK666="empty","empty",
VLOOKUP(AK666,MonsterGroupTable!$A:$A,1,0)))))))</f>
        <v/>
      </c>
      <c r="AP666" s="2" t="str">
        <f>IF(AND(ISBLANK(AO666),OR(NOT(ISBLANK(AQ666)),NOT(ISBLANK(AR666)))),#N/A,
IF(ISBLANK(AO666),"",
IF(AND(NOT(ISERROR(VLOOKUP(AO666,MonsterTable!$A:$B,MATCH(MonsterTable!$B$1,MonsterTable!$A$1:$B$1,0),0))),OR(ISBLANK(AQ666),ISBLANK(AR666))),#N/A,
IFERROR(VLOOKUP(AO666,MonsterTable!$A:$B,MATCH(MonsterTable!$B$1,MonsterTable!$A$1:$B$1,0),0),
IF(OR(NOT(ISBLANK(AQ666)),ISBLANK(AR666)),#N/A,
IF(AO666="empty","empty",
VLOOKUP(AO666,MonsterGroupTable!$A:$A,1,0)))))))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B666" s="2" t="str">
        <f>IF(AND(ISBLANK(BA666),OR(NOT(ISBLANK(BC666)),NOT(ISBLANK(BD666)))),#N/A,
IF(ISBLANK(BA666),"",
IF(AND(NOT(ISERROR(VLOOKUP(BA666,MonsterTable!$A:$B,MATCH(MonsterTable!$B$1,MonsterTable!$A$1:$B$1,0),0))),OR(ISBLANK(BC666),ISBLANK(BD666))),#N/A,
IFERROR(VLOOKUP(BA666,MonsterTable!$A:$B,MATCH(MonsterTable!$B$1,MonsterTable!$A$1:$B$1,0),0),
IF(OR(NOT(ISBLANK(BC666)),ISBLANK(BD666)),#N/A,
IF(BA666="empty","empty",
VLOOKUP(BA666,MonsterGroupTable!$A:$A,1,0)))))))</f>
        <v/>
      </c>
      <c r="BF666" s="2" t="str">
        <f>IF(AND(ISBLANK(BE666),OR(NOT(ISBLANK(BG666)),NOT(ISBLANK(BH666)))),#N/A,
IF(ISBLANK(BE666),"",
IF(AND(NOT(ISERROR(VLOOKUP(BE666,MonsterTable!$A:$B,MATCH(MonsterTable!$B$1,MonsterTable!$A$1:$B$1,0),0))),OR(ISBLANK(BG666),ISBLANK(BH666))),#N/A,
IFERROR(VLOOKUP(BE666,MonsterTable!$A:$B,MATCH(MonsterTable!$B$1,MonsterTable!$A$1:$B$1,0),0),
IF(OR(NOT(ISBLANK(BG666)),ISBLANK(BH666)),#N/A,
IF(BE666="empty","empty",
VLOOKUP(BE666,MonsterGroupTable!$A:$A,1,0)))))))</f>
        <v/>
      </c>
    </row>
    <row r="667" spans="1:58" x14ac:dyDescent="0.3">
      <c r="A667">
        <v>10666</v>
      </c>
      <c r="B667">
        <f t="shared" si="21"/>
        <v>1.1000000000000001</v>
      </c>
      <c r="C667">
        <f t="shared" si="21"/>
        <v>1.1000000000000001</v>
      </c>
      <c r="F667">
        <v>6300</v>
      </c>
      <c r="G667">
        <v>238000</v>
      </c>
      <c r="H667" t="s">
        <v>29</v>
      </c>
      <c r="I667" t="s">
        <v>30</v>
      </c>
      <c r="J667" t="s">
        <v>85</v>
      </c>
      <c r="K667" t="s">
        <v>86</v>
      </c>
      <c r="L667">
        <v>0</v>
      </c>
      <c r="M667">
        <v>-4.75</v>
      </c>
      <c r="N667">
        <v>-3.5</v>
      </c>
      <c r="O667">
        <v>4.75</v>
      </c>
      <c r="P667">
        <v>3</v>
      </c>
      <c r="Q667">
        <v>-13.5</v>
      </c>
      <c r="R667">
        <v>2.5499999999999998</v>
      </c>
      <c r="S667">
        <v>-6.75</v>
      </c>
      <c r="T667" t="str">
        <f t="shared" si="20"/>
        <v>g101,5</v>
      </c>
      <c r="U667" s="1" t="s">
        <v>78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g101</v>
      </c>
      <c r="X667">
        <v>5</v>
      </c>
      <c r="Z667" s="2" t="str">
        <f>IF(AND(ISBLANK(Y667),OR(NOT(ISBLANK(AA667)),NOT(ISBLANK(AB667)))),#N/A,
IF(ISBLANK(Y667),"",
IF(AND(NOT(ISERROR(VLOOKUP(Y667,MonsterTable!$A:$B,MATCH(MonsterTable!$B$1,MonsterTable!$A$1:$B$1,0),0))),OR(ISBLANK(AA667),ISBLANK(AB667))),#N/A,
IFERROR(VLOOKUP(Y667,MonsterTable!$A:$B,MATCH(MonsterTable!$B$1,MonsterTable!$A$1:$B$1,0),0),
IF(OR(NOT(ISBLANK(AA667)),ISBLANK(AB667)),#N/A,
IF(Y667="empty","empty",
VLOOKUP(Y667,MonsterGroupTable!$A:$A,1,0)))))))</f>
        <v/>
      </c>
      <c r="AD667" s="2" t="str">
        <f>IF(AND(ISBLANK(AC667),OR(NOT(ISBLANK(AE667)),NOT(ISBLANK(AF667)))),#N/A,
IF(ISBLANK(AC667),"",
IF(AND(NOT(ISERROR(VLOOKUP(AC667,MonsterTable!$A:$B,MATCH(MonsterTable!$B$1,MonsterTable!$A$1:$B$1,0),0))),OR(ISBLANK(AE667),ISBLANK(AF667))),#N/A,
IFERROR(VLOOKUP(AC667,MonsterTable!$A:$B,MATCH(MonsterTable!$B$1,MonsterTable!$A$1:$B$1,0),0),
IF(OR(NOT(ISBLANK(AE667)),ISBLANK(AF667)),#N/A,
IF(AC667="empty","empty",
VLOOKUP(AC667,MonsterGroupTable!$A:$A,1,0)))))))</f>
        <v/>
      </c>
      <c r="AH667" s="2" t="str">
        <f>IF(AND(ISBLANK(AG667),OR(NOT(ISBLANK(AI667)),NOT(ISBLANK(AJ667)))),#N/A,
IF(ISBLANK(AG667),"",
IF(AND(NOT(ISERROR(VLOOKUP(AG667,MonsterTable!$A:$B,MATCH(MonsterTable!$B$1,MonsterTable!$A$1:$B$1,0),0))),OR(ISBLANK(AI667),ISBLANK(AJ667))),#N/A,
IFERROR(VLOOKUP(AG667,MonsterTable!$A:$B,MATCH(MonsterTable!$B$1,MonsterTable!$A$1:$B$1,0),0),
IF(OR(NOT(ISBLANK(AI667)),ISBLANK(AJ667)),#N/A,
IF(AG667="empty","empty",
VLOOKUP(AG667,MonsterGroupTable!$A:$A,1,0)))))))</f>
        <v/>
      </c>
      <c r="AL667" s="2" t="str">
        <f>IF(AND(ISBLANK(AK667),OR(NOT(ISBLANK(AM667)),NOT(ISBLANK(AN667)))),#N/A,
IF(ISBLANK(AK667),"",
IF(AND(NOT(ISERROR(VLOOKUP(AK667,MonsterTable!$A:$B,MATCH(MonsterTable!$B$1,MonsterTable!$A$1:$B$1,0),0))),OR(ISBLANK(AM667),ISBLANK(AN667))),#N/A,
IFERROR(VLOOKUP(AK667,MonsterTable!$A:$B,MATCH(MonsterTable!$B$1,MonsterTable!$A$1:$B$1,0),0),
IF(OR(NOT(ISBLANK(AM667)),ISBLANK(AN667)),#N/A,
IF(AK667="empty","empty",
VLOOKUP(AK667,MonsterGroupTable!$A:$A,1,0)))))))</f>
        <v/>
      </c>
      <c r="AP667" s="2" t="str">
        <f>IF(AND(ISBLANK(AO667),OR(NOT(ISBLANK(AQ667)),NOT(ISBLANK(AR667)))),#N/A,
IF(ISBLANK(AO667),"",
IF(AND(NOT(ISERROR(VLOOKUP(AO667,MonsterTable!$A:$B,MATCH(MonsterTable!$B$1,MonsterTable!$A$1:$B$1,0),0))),OR(ISBLANK(AQ667),ISBLANK(AR667))),#N/A,
IFERROR(VLOOKUP(AO667,MonsterTable!$A:$B,MATCH(MonsterTable!$B$1,MonsterTable!$A$1:$B$1,0),0),
IF(OR(NOT(ISBLANK(AQ667)),ISBLANK(AR667)),#N/A,
IF(AO667="empty","empty",
VLOOKUP(AO667,MonsterGroupTable!$A:$A,1,0)))))))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B667" s="2" t="str">
        <f>IF(AND(ISBLANK(BA667),OR(NOT(ISBLANK(BC667)),NOT(ISBLANK(BD667)))),#N/A,
IF(ISBLANK(BA667),"",
IF(AND(NOT(ISERROR(VLOOKUP(BA667,MonsterTable!$A:$B,MATCH(MonsterTable!$B$1,MonsterTable!$A$1:$B$1,0),0))),OR(ISBLANK(BC667),ISBLANK(BD667))),#N/A,
IFERROR(VLOOKUP(BA667,MonsterTable!$A:$B,MATCH(MonsterTable!$B$1,MonsterTable!$A$1:$B$1,0),0),
IF(OR(NOT(ISBLANK(BC667)),ISBLANK(BD667)),#N/A,
IF(BA667="empty","empty",
VLOOKUP(BA667,MonsterGroupTable!$A:$A,1,0)))))))</f>
        <v/>
      </c>
      <c r="BF667" s="2" t="str">
        <f>IF(AND(ISBLANK(BE667),OR(NOT(ISBLANK(BG667)),NOT(ISBLANK(BH667)))),#N/A,
IF(ISBLANK(BE667),"",
IF(AND(NOT(ISERROR(VLOOKUP(BE667,MonsterTable!$A:$B,MATCH(MonsterTable!$B$1,MonsterTable!$A$1:$B$1,0),0))),OR(ISBLANK(BG667),ISBLANK(BH667))),#N/A,
IFERROR(VLOOKUP(BE667,MonsterTable!$A:$B,MATCH(MonsterTable!$B$1,MonsterTable!$A$1:$B$1,0),0),
IF(OR(NOT(ISBLANK(BG667)),ISBLANK(BH667)),#N/A,
IF(BE667="empty","empty",
VLOOKUP(BE667,MonsterGroupTable!$A:$A,1,0)))))))</f>
        <v/>
      </c>
    </row>
    <row r="668" spans="1:58" x14ac:dyDescent="0.3">
      <c r="A668">
        <v>10667</v>
      </c>
      <c r="B668">
        <f t="shared" si="21"/>
        <v>1.1000000000000001</v>
      </c>
      <c r="C668">
        <f t="shared" si="21"/>
        <v>1.1000000000000001</v>
      </c>
      <c r="F668">
        <v>6300</v>
      </c>
      <c r="G668">
        <v>239050</v>
      </c>
      <c r="H668" t="s">
        <v>29</v>
      </c>
      <c r="I668" t="s">
        <v>30</v>
      </c>
      <c r="J668" t="s">
        <v>85</v>
      </c>
      <c r="K668" t="s">
        <v>86</v>
      </c>
      <c r="L668">
        <v>0</v>
      </c>
      <c r="M668">
        <v>-4.75</v>
      </c>
      <c r="N668">
        <v>-3.5</v>
      </c>
      <c r="O668">
        <v>4.75</v>
      </c>
      <c r="P668">
        <v>3</v>
      </c>
      <c r="Q668">
        <v>-13.5</v>
      </c>
      <c r="R668">
        <v>2.5499999999999998</v>
      </c>
      <c r="S668">
        <v>-6.75</v>
      </c>
      <c r="T668" t="str">
        <f t="shared" si="20"/>
        <v>g101,5</v>
      </c>
      <c r="U668" s="1" t="s">
        <v>78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g101</v>
      </c>
      <c r="X668">
        <v>5</v>
      </c>
      <c r="Z668" s="2" t="str">
        <f>IF(AND(ISBLANK(Y668),OR(NOT(ISBLANK(AA668)),NOT(ISBLANK(AB668)))),#N/A,
IF(ISBLANK(Y668),"",
IF(AND(NOT(ISERROR(VLOOKUP(Y668,MonsterTable!$A:$B,MATCH(MonsterTable!$B$1,MonsterTable!$A$1:$B$1,0),0))),OR(ISBLANK(AA668),ISBLANK(AB668))),#N/A,
IFERROR(VLOOKUP(Y668,MonsterTable!$A:$B,MATCH(MonsterTable!$B$1,MonsterTable!$A$1:$B$1,0),0),
IF(OR(NOT(ISBLANK(AA668)),ISBLANK(AB668)),#N/A,
IF(Y668="empty","empty",
VLOOKUP(Y668,MonsterGroupTable!$A:$A,1,0)))))))</f>
        <v/>
      </c>
      <c r="AD668" s="2" t="str">
        <f>IF(AND(ISBLANK(AC668),OR(NOT(ISBLANK(AE668)),NOT(ISBLANK(AF668)))),#N/A,
IF(ISBLANK(AC668),"",
IF(AND(NOT(ISERROR(VLOOKUP(AC668,MonsterTable!$A:$B,MATCH(MonsterTable!$B$1,MonsterTable!$A$1:$B$1,0),0))),OR(ISBLANK(AE668),ISBLANK(AF668))),#N/A,
IFERROR(VLOOKUP(AC668,MonsterTable!$A:$B,MATCH(MonsterTable!$B$1,MonsterTable!$A$1:$B$1,0),0),
IF(OR(NOT(ISBLANK(AE668)),ISBLANK(AF668)),#N/A,
IF(AC668="empty","empty",
VLOOKUP(AC668,MonsterGroupTable!$A:$A,1,0)))))))</f>
        <v/>
      </c>
      <c r="AH668" s="2" t="str">
        <f>IF(AND(ISBLANK(AG668),OR(NOT(ISBLANK(AI668)),NOT(ISBLANK(AJ668)))),#N/A,
IF(ISBLANK(AG668),"",
IF(AND(NOT(ISERROR(VLOOKUP(AG668,MonsterTable!$A:$B,MATCH(MonsterTable!$B$1,MonsterTable!$A$1:$B$1,0),0))),OR(ISBLANK(AI668),ISBLANK(AJ668))),#N/A,
IFERROR(VLOOKUP(AG668,MonsterTable!$A:$B,MATCH(MonsterTable!$B$1,MonsterTable!$A$1:$B$1,0),0),
IF(OR(NOT(ISBLANK(AI668)),ISBLANK(AJ668)),#N/A,
IF(AG668="empty","empty",
VLOOKUP(AG668,MonsterGroupTable!$A:$A,1,0)))))))</f>
        <v/>
      </c>
      <c r="AL668" s="2" t="str">
        <f>IF(AND(ISBLANK(AK668),OR(NOT(ISBLANK(AM668)),NOT(ISBLANK(AN668)))),#N/A,
IF(ISBLANK(AK668),"",
IF(AND(NOT(ISERROR(VLOOKUP(AK668,MonsterTable!$A:$B,MATCH(MonsterTable!$B$1,MonsterTable!$A$1:$B$1,0),0))),OR(ISBLANK(AM668),ISBLANK(AN668))),#N/A,
IFERROR(VLOOKUP(AK668,MonsterTable!$A:$B,MATCH(MonsterTable!$B$1,MonsterTable!$A$1:$B$1,0),0),
IF(OR(NOT(ISBLANK(AM668)),ISBLANK(AN668)),#N/A,
IF(AK668="empty","empty",
VLOOKUP(AK668,MonsterGroupTable!$A:$A,1,0)))))))</f>
        <v/>
      </c>
      <c r="AP668" s="2" t="str">
        <f>IF(AND(ISBLANK(AO668),OR(NOT(ISBLANK(AQ668)),NOT(ISBLANK(AR668)))),#N/A,
IF(ISBLANK(AO668),"",
IF(AND(NOT(ISERROR(VLOOKUP(AO668,MonsterTable!$A:$B,MATCH(MonsterTable!$B$1,MonsterTable!$A$1:$B$1,0),0))),OR(ISBLANK(AQ668),ISBLANK(AR668))),#N/A,
IFERROR(VLOOKUP(AO668,MonsterTable!$A:$B,MATCH(MonsterTable!$B$1,MonsterTable!$A$1:$B$1,0),0),
IF(OR(NOT(ISBLANK(AQ668)),ISBLANK(AR668)),#N/A,
IF(AO668="empty","empty",
VLOOKUP(AO668,MonsterGroupTable!$A:$A,1,0)))))))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B668" s="2" t="str">
        <f>IF(AND(ISBLANK(BA668),OR(NOT(ISBLANK(BC668)),NOT(ISBLANK(BD668)))),#N/A,
IF(ISBLANK(BA668),"",
IF(AND(NOT(ISERROR(VLOOKUP(BA668,MonsterTable!$A:$B,MATCH(MonsterTable!$B$1,MonsterTable!$A$1:$B$1,0),0))),OR(ISBLANK(BC668),ISBLANK(BD668))),#N/A,
IFERROR(VLOOKUP(BA668,MonsterTable!$A:$B,MATCH(MonsterTable!$B$1,MonsterTable!$A$1:$B$1,0),0),
IF(OR(NOT(ISBLANK(BC668)),ISBLANK(BD668)),#N/A,
IF(BA668="empty","empty",
VLOOKUP(BA668,MonsterGroupTable!$A:$A,1,0)))))))</f>
        <v/>
      </c>
      <c r="BF668" s="2" t="str">
        <f>IF(AND(ISBLANK(BE668),OR(NOT(ISBLANK(BG668)),NOT(ISBLANK(BH668)))),#N/A,
IF(ISBLANK(BE668),"",
IF(AND(NOT(ISERROR(VLOOKUP(BE668,MonsterTable!$A:$B,MATCH(MonsterTable!$B$1,MonsterTable!$A$1:$B$1,0),0))),OR(ISBLANK(BG668),ISBLANK(BH668))),#N/A,
IFERROR(VLOOKUP(BE668,MonsterTable!$A:$B,MATCH(MonsterTable!$B$1,MonsterTable!$A$1:$B$1,0),0),
IF(OR(NOT(ISBLANK(BG668)),ISBLANK(BH668)),#N/A,
IF(BE668="empty","empty",
VLOOKUP(BE668,MonsterGroupTable!$A:$A,1,0)))))))</f>
        <v/>
      </c>
    </row>
    <row r="669" spans="1:58" x14ac:dyDescent="0.3">
      <c r="A669">
        <v>10668</v>
      </c>
      <c r="B669">
        <f t="shared" si="21"/>
        <v>1.1000000000000001</v>
      </c>
      <c r="C669">
        <f t="shared" si="21"/>
        <v>1.1000000000000001</v>
      </c>
      <c r="F669">
        <v>6300</v>
      </c>
      <c r="G669">
        <v>240100</v>
      </c>
      <c r="H669" t="s">
        <v>29</v>
      </c>
      <c r="I669" t="s">
        <v>30</v>
      </c>
      <c r="J669" t="s">
        <v>85</v>
      </c>
      <c r="K669" t="s">
        <v>86</v>
      </c>
      <c r="L669">
        <v>0</v>
      </c>
      <c r="M669">
        <v>-4.75</v>
      </c>
      <c r="N669">
        <v>-3.5</v>
      </c>
      <c r="O669">
        <v>4.75</v>
      </c>
      <c r="P669">
        <v>3</v>
      </c>
      <c r="Q669">
        <v>-13.5</v>
      </c>
      <c r="R669">
        <v>2.5499999999999998</v>
      </c>
      <c r="S669">
        <v>-6.75</v>
      </c>
      <c r="T669" t="str">
        <f t="shared" si="20"/>
        <v>g101,5</v>
      </c>
      <c r="U669" s="1" t="s">
        <v>78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g101</v>
      </c>
      <c r="X669">
        <v>5</v>
      </c>
      <c r="Z669" s="2" t="str">
        <f>IF(AND(ISBLANK(Y669),OR(NOT(ISBLANK(AA669)),NOT(ISBLANK(AB669)))),#N/A,
IF(ISBLANK(Y669),"",
IF(AND(NOT(ISERROR(VLOOKUP(Y669,MonsterTable!$A:$B,MATCH(MonsterTable!$B$1,MonsterTable!$A$1:$B$1,0),0))),OR(ISBLANK(AA669),ISBLANK(AB669))),#N/A,
IFERROR(VLOOKUP(Y669,MonsterTable!$A:$B,MATCH(MonsterTable!$B$1,MonsterTable!$A$1:$B$1,0),0),
IF(OR(NOT(ISBLANK(AA669)),ISBLANK(AB669)),#N/A,
IF(Y669="empty","empty",
VLOOKUP(Y669,MonsterGroupTable!$A:$A,1,0)))))))</f>
        <v/>
      </c>
      <c r="AD669" s="2" t="str">
        <f>IF(AND(ISBLANK(AC669),OR(NOT(ISBLANK(AE669)),NOT(ISBLANK(AF669)))),#N/A,
IF(ISBLANK(AC669),"",
IF(AND(NOT(ISERROR(VLOOKUP(AC669,MonsterTable!$A:$B,MATCH(MonsterTable!$B$1,MonsterTable!$A$1:$B$1,0),0))),OR(ISBLANK(AE669),ISBLANK(AF669))),#N/A,
IFERROR(VLOOKUP(AC669,MonsterTable!$A:$B,MATCH(MonsterTable!$B$1,MonsterTable!$A$1:$B$1,0),0),
IF(OR(NOT(ISBLANK(AE669)),ISBLANK(AF669)),#N/A,
IF(AC669="empty","empty",
VLOOKUP(AC669,MonsterGroupTable!$A:$A,1,0)))))))</f>
        <v/>
      </c>
      <c r="AH669" s="2" t="str">
        <f>IF(AND(ISBLANK(AG669),OR(NOT(ISBLANK(AI669)),NOT(ISBLANK(AJ669)))),#N/A,
IF(ISBLANK(AG669),"",
IF(AND(NOT(ISERROR(VLOOKUP(AG669,MonsterTable!$A:$B,MATCH(MonsterTable!$B$1,MonsterTable!$A$1:$B$1,0),0))),OR(ISBLANK(AI669),ISBLANK(AJ669))),#N/A,
IFERROR(VLOOKUP(AG669,MonsterTable!$A:$B,MATCH(MonsterTable!$B$1,MonsterTable!$A$1:$B$1,0),0),
IF(OR(NOT(ISBLANK(AI669)),ISBLANK(AJ669)),#N/A,
IF(AG669="empty","empty",
VLOOKUP(AG669,MonsterGroupTable!$A:$A,1,0)))))))</f>
        <v/>
      </c>
      <c r="AL669" s="2" t="str">
        <f>IF(AND(ISBLANK(AK669),OR(NOT(ISBLANK(AM669)),NOT(ISBLANK(AN669)))),#N/A,
IF(ISBLANK(AK669),"",
IF(AND(NOT(ISERROR(VLOOKUP(AK669,MonsterTable!$A:$B,MATCH(MonsterTable!$B$1,MonsterTable!$A$1:$B$1,0),0))),OR(ISBLANK(AM669),ISBLANK(AN669))),#N/A,
IFERROR(VLOOKUP(AK669,MonsterTable!$A:$B,MATCH(MonsterTable!$B$1,MonsterTable!$A$1:$B$1,0),0),
IF(OR(NOT(ISBLANK(AM669)),ISBLANK(AN669)),#N/A,
IF(AK669="empty","empty",
VLOOKUP(AK669,MonsterGroupTable!$A:$A,1,0)))))))</f>
        <v/>
      </c>
      <c r="AP669" s="2" t="str">
        <f>IF(AND(ISBLANK(AO669),OR(NOT(ISBLANK(AQ669)),NOT(ISBLANK(AR669)))),#N/A,
IF(ISBLANK(AO669),"",
IF(AND(NOT(ISERROR(VLOOKUP(AO669,MonsterTable!$A:$B,MATCH(MonsterTable!$B$1,MonsterTable!$A$1:$B$1,0),0))),OR(ISBLANK(AQ669),ISBLANK(AR669))),#N/A,
IFERROR(VLOOKUP(AO669,MonsterTable!$A:$B,MATCH(MonsterTable!$B$1,MonsterTable!$A$1:$B$1,0),0),
IF(OR(NOT(ISBLANK(AQ669)),ISBLANK(AR669)),#N/A,
IF(AO669="empty","empty",
VLOOKUP(AO669,MonsterGroupTable!$A:$A,1,0)))))))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B669" s="2" t="str">
        <f>IF(AND(ISBLANK(BA669),OR(NOT(ISBLANK(BC669)),NOT(ISBLANK(BD669)))),#N/A,
IF(ISBLANK(BA669),"",
IF(AND(NOT(ISERROR(VLOOKUP(BA669,MonsterTable!$A:$B,MATCH(MonsterTable!$B$1,MonsterTable!$A$1:$B$1,0),0))),OR(ISBLANK(BC669),ISBLANK(BD669))),#N/A,
IFERROR(VLOOKUP(BA669,MonsterTable!$A:$B,MATCH(MonsterTable!$B$1,MonsterTable!$A$1:$B$1,0),0),
IF(OR(NOT(ISBLANK(BC669)),ISBLANK(BD669)),#N/A,
IF(BA669="empty","empty",
VLOOKUP(BA669,MonsterGroupTable!$A:$A,1,0)))))))</f>
        <v/>
      </c>
      <c r="BF669" s="2" t="str">
        <f>IF(AND(ISBLANK(BE669),OR(NOT(ISBLANK(BG669)),NOT(ISBLANK(BH669)))),#N/A,
IF(ISBLANK(BE669),"",
IF(AND(NOT(ISERROR(VLOOKUP(BE669,MonsterTable!$A:$B,MATCH(MonsterTable!$B$1,MonsterTable!$A$1:$B$1,0),0))),OR(ISBLANK(BG669),ISBLANK(BH669))),#N/A,
IFERROR(VLOOKUP(BE669,MonsterTable!$A:$B,MATCH(MonsterTable!$B$1,MonsterTable!$A$1:$B$1,0),0),
IF(OR(NOT(ISBLANK(BG669)),ISBLANK(BH669)),#N/A,
IF(BE669="empty","empty",
VLOOKUP(BE669,MonsterGroupTable!$A:$A,1,0)))))))</f>
        <v/>
      </c>
    </row>
    <row r="670" spans="1:58" x14ac:dyDescent="0.3">
      <c r="A670">
        <v>10669</v>
      </c>
      <c r="B670">
        <f t="shared" si="21"/>
        <v>1.1000000000000001</v>
      </c>
      <c r="C670">
        <f t="shared" si="21"/>
        <v>1.1000000000000001</v>
      </c>
      <c r="F670">
        <v>6300</v>
      </c>
      <c r="G670">
        <v>241150</v>
      </c>
      <c r="H670" t="s">
        <v>29</v>
      </c>
      <c r="I670" t="s">
        <v>30</v>
      </c>
      <c r="J670" t="s">
        <v>85</v>
      </c>
      <c r="K670" t="s">
        <v>86</v>
      </c>
      <c r="L670">
        <v>0</v>
      </c>
      <c r="M670">
        <v>-4.75</v>
      </c>
      <c r="N670">
        <v>-3.5</v>
      </c>
      <c r="O670">
        <v>4.75</v>
      </c>
      <c r="P670">
        <v>3</v>
      </c>
      <c r="Q670">
        <v>-13.5</v>
      </c>
      <c r="R670">
        <v>2.5499999999999998</v>
      </c>
      <c r="S670">
        <v>-6.75</v>
      </c>
      <c r="T670" t="str">
        <f t="shared" si="20"/>
        <v>g101,5</v>
      </c>
      <c r="U670" s="1" t="s">
        <v>78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g101</v>
      </c>
      <c r="X670">
        <v>5</v>
      </c>
      <c r="Z670" s="2" t="str">
        <f>IF(AND(ISBLANK(Y670),OR(NOT(ISBLANK(AA670)),NOT(ISBLANK(AB670)))),#N/A,
IF(ISBLANK(Y670),"",
IF(AND(NOT(ISERROR(VLOOKUP(Y670,MonsterTable!$A:$B,MATCH(MonsterTable!$B$1,MonsterTable!$A$1:$B$1,0),0))),OR(ISBLANK(AA670),ISBLANK(AB670))),#N/A,
IFERROR(VLOOKUP(Y670,MonsterTable!$A:$B,MATCH(MonsterTable!$B$1,MonsterTable!$A$1:$B$1,0),0),
IF(OR(NOT(ISBLANK(AA670)),ISBLANK(AB670)),#N/A,
IF(Y670="empty","empty",
VLOOKUP(Y670,MonsterGroupTable!$A:$A,1,0)))))))</f>
        <v/>
      </c>
      <c r="AD670" s="2" t="str">
        <f>IF(AND(ISBLANK(AC670),OR(NOT(ISBLANK(AE670)),NOT(ISBLANK(AF670)))),#N/A,
IF(ISBLANK(AC670),"",
IF(AND(NOT(ISERROR(VLOOKUP(AC670,MonsterTable!$A:$B,MATCH(MonsterTable!$B$1,MonsterTable!$A$1:$B$1,0),0))),OR(ISBLANK(AE670),ISBLANK(AF670))),#N/A,
IFERROR(VLOOKUP(AC670,MonsterTable!$A:$B,MATCH(MonsterTable!$B$1,MonsterTable!$A$1:$B$1,0),0),
IF(OR(NOT(ISBLANK(AE670)),ISBLANK(AF670)),#N/A,
IF(AC670="empty","empty",
VLOOKUP(AC670,MonsterGroupTable!$A:$A,1,0)))))))</f>
        <v/>
      </c>
      <c r="AH670" s="2" t="str">
        <f>IF(AND(ISBLANK(AG670),OR(NOT(ISBLANK(AI670)),NOT(ISBLANK(AJ670)))),#N/A,
IF(ISBLANK(AG670),"",
IF(AND(NOT(ISERROR(VLOOKUP(AG670,MonsterTable!$A:$B,MATCH(MonsterTable!$B$1,MonsterTable!$A$1:$B$1,0),0))),OR(ISBLANK(AI670),ISBLANK(AJ670))),#N/A,
IFERROR(VLOOKUP(AG670,MonsterTable!$A:$B,MATCH(MonsterTable!$B$1,MonsterTable!$A$1:$B$1,0),0),
IF(OR(NOT(ISBLANK(AI670)),ISBLANK(AJ670)),#N/A,
IF(AG670="empty","empty",
VLOOKUP(AG670,MonsterGroupTable!$A:$A,1,0)))))))</f>
        <v/>
      </c>
      <c r="AL670" s="2" t="str">
        <f>IF(AND(ISBLANK(AK670),OR(NOT(ISBLANK(AM670)),NOT(ISBLANK(AN670)))),#N/A,
IF(ISBLANK(AK670),"",
IF(AND(NOT(ISERROR(VLOOKUP(AK670,MonsterTable!$A:$B,MATCH(MonsterTable!$B$1,MonsterTable!$A$1:$B$1,0),0))),OR(ISBLANK(AM670),ISBLANK(AN670))),#N/A,
IFERROR(VLOOKUP(AK670,MonsterTable!$A:$B,MATCH(MonsterTable!$B$1,MonsterTable!$A$1:$B$1,0),0),
IF(OR(NOT(ISBLANK(AM670)),ISBLANK(AN670)),#N/A,
IF(AK670="empty","empty",
VLOOKUP(AK670,MonsterGroupTable!$A:$A,1,0)))))))</f>
        <v/>
      </c>
      <c r="AP670" s="2" t="str">
        <f>IF(AND(ISBLANK(AO670),OR(NOT(ISBLANK(AQ670)),NOT(ISBLANK(AR670)))),#N/A,
IF(ISBLANK(AO670),"",
IF(AND(NOT(ISERROR(VLOOKUP(AO670,MonsterTable!$A:$B,MATCH(MonsterTable!$B$1,MonsterTable!$A$1:$B$1,0),0))),OR(ISBLANK(AQ670),ISBLANK(AR670))),#N/A,
IFERROR(VLOOKUP(AO670,MonsterTable!$A:$B,MATCH(MonsterTable!$B$1,MonsterTable!$A$1:$B$1,0),0),
IF(OR(NOT(ISBLANK(AQ670)),ISBLANK(AR670)),#N/A,
IF(AO670="empty","empty",
VLOOKUP(AO670,MonsterGroupTable!$A:$A,1,0)))))))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B670" s="2" t="str">
        <f>IF(AND(ISBLANK(BA670),OR(NOT(ISBLANK(BC670)),NOT(ISBLANK(BD670)))),#N/A,
IF(ISBLANK(BA670),"",
IF(AND(NOT(ISERROR(VLOOKUP(BA670,MonsterTable!$A:$B,MATCH(MonsterTable!$B$1,MonsterTable!$A$1:$B$1,0),0))),OR(ISBLANK(BC670),ISBLANK(BD670))),#N/A,
IFERROR(VLOOKUP(BA670,MonsterTable!$A:$B,MATCH(MonsterTable!$B$1,MonsterTable!$A$1:$B$1,0),0),
IF(OR(NOT(ISBLANK(BC670)),ISBLANK(BD670)),#N/A,
IF(BA670="empty","empty",
VLOOKUP(BA670,MonsterGroupTable!$A:$A,1,0)))))))</f>
        <v/>
      </c>
      <c r="BF670" s="2" t="str">
        <f>IF(AND(ISBLANK(BE670),OR(NOT(ISBLANK(BG670)),NOT(ISBLANK(BH670)))),#N/A,
IF(ISBLANK(BE670),"",
IF(AND(NOT(ISERROR(VLOOKUP(BE670,MonsterTable!$A:$B,MATCH(MonsterTable!$B$1,MonsterTable!$A$1:$B$1,0),0))),OR(ISBLANK(BG670),ISBLANK(BH670))),#N/A,
IFERROR(VLOOKUP(BE670,MonsterTable!$A:$B,MATCH(MonsterTable!$B$1,MonsterTable!$A$1:$B$1,0),0),
IF(OR(NOT(ISBLANK(BG670)),ISBLANK(BH670)),#N/A,
IF(BE670="empty","empty",
VLOOKUP(BE670,MonsterGroupTable!$A:$A,1,0)))))))</f>
        <v/>
      </c>
    </row>
    <row r="671" spans="1:58" x14ac:dyDescent="0.3">
      <c r="A671">
        <v>10670</v>
      </c>
      <c r="B671">
        <f t="shared" si="21"/>
        <v>1.2</v>
      </c>
      <c r="C671">
        <f t="shared" si="21"/>
        <v>1.1000000000000001</v>
      </c>
      <c r="F671">
        <v>6300</v>
      </c>
      <c r="G671">
        <v>242200</v>
      </c>
      <c r="H671" t="s">
        <v>29</v>
      </c>
      <c r="I671" t="s">
        <v>30</v>
      </c>
      <c r="J671" t="s">
        <v>85</v>
      </c>
      <c r="K671" t="s">
        <v>86</v>
      </c>
      <c r="L671">
        <v>0</v>
      </c>
      <c r="M671">
        <v>-4.75</v>
      </c>
      <c r="N671">
        <v>-3.5</v>
      </c>
      <c r="O671">
        <v>4.75</v>
      </c>
      <c r="P671">
        <v>3</v>
      </c>
      <c r="Q671">
        <v>-13.5</v>
      </c>
      <c r="R671">
        <v>2.5499999999999998</v>
      </c>
      <c r="S671">
        <v>-6.75</v>
      </c>
      <c r="T671" t="str">
        <f t="shared" si="20"/>
        <v>g101,5</v>
      </c>
      <c r="U671" s="1" t="s">
        <v>78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g101</v>
      </c>
      <c r="X671">
        <v>5</v>
      </c>
      <c r="Z671" s="2" t="str">
        <f>IF(AND(ISBLANK(Y671),OR(NOT(ISBLANK(AA671)),NOT(ISBLANK(AB671)))),#N/A,
IF(ISBLANK(Y671),"",
IF(AND(NOT(ISERROR(VLOOKUP(Y671,MonsterTable!$A:$B,MATCH(MonsterTable!$B$1,MonsterTable!$A$1:$B$1,0),0))),OR(ISBLANK(AA671),ISBLANK(AB671))),#N/A,
IFERROR(VLOOKUP(Y671,MonsterTable!$A:$B,MATCH(MonsterTable!$B$1,MonsterTable!$A$1:$B$1,0),0),
IF(OR(NOT(ISBLANK(AA671)),ISBLANK(AB671)),#N/A,
IF(Y671="empty","empty",
VLOOKUP(Y671,MonsterGroupTable!$A:$A,1,0)))))))</f>
        <v/>
      </c>
      <c r="AD671" s="2" t="str">
        <f>IF(AND(ISBLANK(AC671),OR(NOT(ISBLANK(AE671)),NOT(ISBLANK(AF671)))),#N/A,
IF(ISBLANK(AC671),"",
IF(AND(NOT(ISERROR(VLOOKUP(AC671,MonsterTable!$A:$B,MATCH(MonsterTable!$B$1,MonsterTable!$A$1:$B$1,0),0))),OR(ISBLANK(AE671),ISBLANK(AF671))),#N/A,
IFERROR(VLOOKUP(AC671,MonsterTable!$A:$B,MATCH(MonsterTable!$B$1,MonsterTable!$A$1:$B$1,0),0),
IF(OR(NOT(ISBLANK(AE671)),ISBLANK(AF671)),#N/A,
IF(AC671="empty","empty",
VLOOKUP(AC671,MonsterGroupTable!$A:$A,1,0)))))))</f>
        <v/>
      </c>
      <c r="AH671" s="2" t="str">
        <f>IF(AND(ISBLANK(AG671),OR(NOT(ISBLANK(AI671)),NOT(ISBLANK(AJ671)))),#N/A,
IF(ISBLANK(AG671),"",
IF(AND(NOT(ISERROR(VLOOKUP(AG671,MonsterTable!$A:$B,MATCH(MonsterTable!$B$1,MonsterTable!$A$1:$B$1,0),0))),OR(ISBLANK(AI671),ISBLANK(AJ671))),#N/A,
IFERROR(VLOOKUP(AG671,MonsterTable!$A:$B,MATCH(MonsterTable!$B$1,MonsterTable!$A$1:$B$1,0),0),
IF(OR(NOT(ISBLANK(AI671)),ISBLANK(AJ671)),#N/A,
IF(AG671="empty","empty",
VLOOKUP(AG671,MonsterGroupTable!$A:$A,1,0)))))))</f>
        <v/>
      </c>
      <c r="AL671" s="2" t="str">
        <f>IF(AND(ISBLANK(AK671),OR(NOT(ISBLANK(AM671)),NOT(ISBLANK(AN671)))),#N/A,
IF(ISBLANK(AK671),"",
IF(AND(NOT(ISERROR(VLOOKUP(AK671,MonsterTable!$A:$B,MATCH(MonsterTable!$B$1,MonsterTable!$A$1:$B$1,0),0))),OR(ISBLANK(AM671),ISBLANK(AN671))),#N/A,
IFERROR(VLOOKUP(AK671,MonsterTable!$A:$B,MATCH(MonsterTable!$B$1,MonsterTable!$A$1:$B$1,0),0),
IF(OR(NOT(ISBLANK(AM671)),ISBLANK(AN671)),#N/A,
IF(AK671="empty","empty",
VLOOKUP(AK671,MonsterGroupTable!$A:$A,1,0)))))))</f>
        <v/>
      </c>
      <c r="AP671" s="2" t="str">
        <f>IF(AND(ISBLANK(AO671),OR(NOT(ISBLANK(AQ671)),NOT(ISBLANK(AR671)))),#N/A,
IF(ISBLANK(AO671),"",
IF(AND(NOT(ISERROR(VLOOKUP(AO671,MonsterTable!$A:$B,MATCH(MonsterTable!$B$1,MonsterTable!$A$1:$B$1,0),0))),OR(ISBLANK(AQ671),ISBLANK(AR671))),#N/A,
IFERROR(VLOOKUP(AO671,MonsterTable!$A:$B,MATCH(MonsterTable!$B$1,MonsterTable!$A$1:$B$1,0),0),
IF(OR(NOT(ISBLANK(AQ671)),ISBLANK(AR671)),#N/A,
IF(AO671="empty","empty",
VLOOKUP(AO671,MonsterGroupTable!$A:$A,1,0)))))))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B671" s="2" t="str">
        <f>IF(AND(ISBLANK(BA671),OR(NOT(ISBLANK(BC671)),NOT(ISBLANK(BD671)))),#N/A,
IF(ISBLANK(BA671),"",
IF(AND(NOT(ISERROR(VLOOKUP(BA671,MonsterTable!$A:$B,MATCH(MonsterTable!$B$1,MonsterTable!$A$1:$B$1,0),0))),OR(ISBLANK(BC671),ISBLANK(BD671))),#N/A,
IFERROR(VLOOKUP(BA671,MonsterTable!$A:$B,MATCH(MonsterTable!$B$1,MonsterTable!$A$1:$B$1,0),0),
IF(OR(NOT(ISBLANK(BC671)),ISBLANK(BD671)),#N/A,
IF(BA671="empty","empty",
VLOOKUP(BA671,MonsterGroupTable!$A:$A,1,0)))))))</f>
        <v/>
      </c>
      <c r="BF671" s="2" t="str">
        <f>IF(AND(ISBLANK(BE671),OR(NOT(ISBLANK(BG671)),NOT(ISBLANK(BH671)))),#N/A,
IF(ISBLANK(BE671),"",
IF(AND(NOT(ISERROR(VLOOKUP(BE671,MonsterTable!$A:$B,MATCH(MonsterTable!$B$1,MonsterTable!$A$1:$B$1,0),0))),OR(ISBLANK(BG671),ISBLANK(BH671))),#N/A,
IFERROR(VLOOKUP(BE671,MonsterTable!$A:$B,MATCH(MonsterTable!$B$1,MonsterTable!$A$1:$B$1,0),0),
IF(OR(NOT(ISBLANK(BG671)),ISBLANK(BH671)),#N/A,
IF(BE671="empty","empty",
VLOOKUP(BE671,MonsterGroupTable!$A:$A,1,0)))))))</f>
        <v/>
      </c>
    </row>
    <row r="672" spans="1:58" x14ac:dyDescent="0.3">
      <c r="A672">
        <v>10671</v>
      </c>
      <c r="B672">
        <f t="shared" si="21"/>
        <v>1.1000000000000001</v>
      </c>
      <c r="C672">
        <f t="shared" si="21"/>
        <v>1.1000000000000001</v>
      </c>
      <c r="F672">
        <v>6300</v>
      </c>
      <c r="G672">
        <v>243250</v>
      </c>
      <c r="H672" t="s">
        <v>29</v>
      </c>
      <c r="I672" t="s">
        <v>30</v>
      </c>
      <c r="J672" t="s">
        <v>85</v>
      </c>
      <c r="K672" t="s">
        <v>86</v>
      </c>
      <c r="L672">
        <v>0</v>
      </c>
      <c r="M672">
        <v>-4.75</v>
      </c>
      <c r="N672">
        <v>-3.5</v>
      </c>
      <c r="O672">
        <v>4.75</v>
      </c>
      <c r="P672">
        <v>3</v>
      </c>
      <c r="Q672">
        <v>-13.5</v>
      </c>
      <c r="R672">
        <v>2.5499999999999998</v>
      </c>
      <c r="S672">
        <v>-6.75</v>
      </c>
      <c r="T672" t="str">
        <f t="shared" si="20"/>
        <v>g101,5</v>
      </c>
      <c r="U672" s="1" t="s">
        <v>78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g101</v>
      </c>
      <c r="X672">
        <v>5</v>
      </c>
      <c r="Z672" s="2" t="str">
        <f>IF(AND(ISBLANK(Y672),OR(NOT(ISBLANK(AA672)),NOT(ISBLANK(AB672)))),#N/A,
IF(ISBLANK(Y672),"",
IF(AND(NOT(ISERROR(VLOOKUP(Y672,MonsterTable!$A:$B,MATCH(MonsterTable!$B$1,MonsterTable!$A$1:$B$1,0),0))),OR(ISBLANK(AA672),ISBLANK(AB672))),#N/A,
IFERROR(VLOOKUP(Y672,MonsterTable!$A:$B,MATCH(MonsterTable!$B$1,MonsterTable!$A$1:$B$1,0),0),
IF(OR(NOT(ISBLANK(AA672)),ISBLANK(AB672)),#N/A,
IF(Y672="empty","empty",
VLOOKUP(Y672,MonsterGroupTable!$A:$A,1,0)))))))</f>
        <v/>
      </c>
      <c r="AD672" s="2" t="str">
        <f>IF(AND(ISBLANK(AC672),OR(NOT(ISBLANK(AE672)),NOT(ISBLANK(AF672)))),#N/A,
IF(ISBLANK(AC672),"",
IF(AND(NOT(ISERROR(VLOOKUP(AC672,MonsterTable!$A:$B,MATCH(MonsterTable!$B$1,MonsterTable!$A$1:$B$1,0),0))),OR(ISBLANK(AE672),ISBLANK(AF672))),#N/A,
IFERROR(VLOOKUP(AC672,MonsterTable!$A:$B,MATCH(MonsterTable!$B$1,MonsterTable!$A$1:$B$1,0),0),
IF(OR(NOT(ISBLANK(AE672)),ISBLANK(AF672)),#N/A,
IF(AC672="empty","empty",
VLOOKUP(AC672,MonsterGroupTable!$A:$A,1,0)))))))</f>
        <v/>
      </c>
      <c r="AH672" s="2" t="str">
        <f>IF(AND(ISBLANK(AG672),OR(NOT(ISBLANK(AI672)),NOT(ISBLANK(AJ672)))),#N/A,
IF(ISBLANK(AG672),"",
IF(AND(NOT(ISERROR(VLOOKUP(AG672,MonsterTable!$A:$B,MATCH(MonsterTable!$B$1,MonsterTable!$A$1:$B$1,0),0))),OR(ISBLANK(AI672),ISBLANK(AJ672))),#N/A,
IFERROR(VLOOKUP(AG672,MonsterTable!$A:$B,MATCH(MonsterTable!$B$1,MonsterTable!$A$1:$B$1,0),0),
IF(OR(NOT(ISBLANK(AI672)),ISBLANK(AJ672)),#N/A,
IF(AG672="empty","empty",
VLOOKUP(AG672,MonsterGroupTable!$A:$A,1,0)))))))</f>
        <v/>
      </c>
      <c r="AL672" s="2" t="str">
        <f>IF(AND(ISBLANK(AK672),OR(NOT(ISBLANK(AM672)),NOT(ISBLANK(AN672)))),#N/A,
IF(ISBLANK(AK672),"",
IF(AND(NOT(ISERROR(VLOOKUP(AK672,MonsterTable!$A:$B,MATCH(MonsterTable!$B$1,MonsterTable!$A$1:$B$1,0),0))),OR(ISBLANK(AM672),ISBLANK(AN672))),#N/A,
IFERROR(VLOOKUP(AK672,MonsterTable!$A:$B,MATCH(MonsterTable!$B$1,MonsterTable!$A$1:$B$1,0),0),
IF(OR(NOT(ISBLANK(AM672)),ISBLANK(AN672)),#N/A,
IF(AK672="empty","empty",
VLOOKUP(AK672,MonsterGroupTable!$A:$A,1,0)))))))</f>
        <v/>
      </c>
      <c r="AP672" s="2" t="str">
        <f>IF(AND(ISBLANK(AO672),OR(NOT(ISBLANK(AQ672)),NOT(ISBLANK(AR672)))),#N/A,
IF(ISBLANK(AO672),"",
IF(AND(NOT(ISERROR(VLOOKUP(AO672,MonsterTable!$A:$B,MATCH(MonsterTable!$B$1,MonsterTable!$A$1:$B$1,0),0))),OR(ISBLANK(AQ672),ISBLANK(AR672))),#N/A,
IFERROR(VLOOKUP(AO672,MonsterTable!$A:$B,MATCH(MonsterTable!$B$1,MonsterTable!$A$1:$B$1,0),0),
IF(OR(NOT(ISBLANK(AQ672)),ISBLANK(AR672)),#N/A,
IF(AO672="empty","empty",
VLOOKUP(AO672,MonsterGroupTable!$A:$A,1,0)))))))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B672" s="2" t="str">
        <f>IF(AND(ISBLANK(BA672),OR(NOT(ISBLANK(BC672)),NOT(ISBLANK(BD672)))),#N/A,
IF(ISBLANK(BA672),"",
IF(AND(NOT(ISERROR(VLOOKUP(BA672,MonsterTable!$A:$B,MATCH(MonsterTable!$B$1,MonsterTable!$A$1:$B$1,0),0))),OR(ISBLANK(BC672),ISBLANK(BD672))),#N/A,
IFERROR(VLOOKUP(BA672,MonsterTable!$A:$B,MATCH(MonsterTable!$B$1,MonsterTable!$A$1:$B$1,0),0),
IF(OR(NOT(ISBLANK(BC672)),ISBLANK(BD672)),#N/A,
IF(BA672="empty","empty",
VLOOKUP(BA672,MonsterGroupTable!$A:$A,1,0)))))))</f>
        <v/>
      </c>
      <c r="BF672" s="2" t="str">
        <f>IF(AND(ISBLANK(BE672),OR(NOT(ISBLANK(BG672)),NOT(ISBLANK(BH672)))),#N/A,
IF(ISBLANK(BE672),"",
IF(AND(NOT(ISERROR(VLOOKUP(BE672,MonsterTable!$A:$B,MATCH(MonsterTable!$B$1,MonsterTable!$A$1:$B$1,0),0))),OR(ISBLANK(BG672),ISBLANK(BH672))),#N/A,
IFERROR(VLOOKUP(BE672,MonsterTable!$A:$B,MATCH(MonsterTable!$B$1,MonsterTable!$A$1:$B$1,0),0),
IF(OR(NOT(ISBLANK(BG672)),ISBLANK(BH672)),#N/A,
IF(BE672="empty","empty",
VLOOKUP(BE672,MonsterGroupTable!$A:$A,1,0)))))))</f>
        <v/>
      </c>
    </row>
    <row r="673" spans="1:58" x14ac:dyDescent="0.3">
      <c r="A673">
        <v>10672</v>
      </c>
      <c r="B673">
        <f t="shared" si="21"/>
        <v>1.1000000000000001</v>
      </c>
      <c r="C673">
        <f t="shared" si="21"/>
        <v>1.1000000000000001</v>
      </c>
      <c r="F673">
        <v>6300</v>
      </c>
      <c r="G673">
        <v>244300</v>
      </c>
      <c r="H673" t="s">
        <v>29</v>
      </c>
      <c r="I673" t="s">
        <v>30</v>
      </c>
      <c r="J673" t="s">
        <v>85</v>
      </c>
      <c r="K673" t="s">
        <v>86</v>
      </c>
      <c r="L673">
        <v>0</v>
      </c>
      <c r="M673">
        <v>-4.75</v>
      </c>
      <c r="N673">
        <v>-3.5</v>
      </c>
      <c r="O673">
        <v>4.75</v>
      </c>
      <c r="P673">
        <v>3</v>
      </c>
      <c r="Q673">
        <v>-13.5</v>
      </c>
      <c r="R673">
        <v>2.5499999999999998</v>
      </c>
      <c r="S673">
        <v>-6.75</v>
      </c>
      <c r="T673" t="str">
        <f t="shared" si="20"/>
        <v>g101,5</v>
      </c>
      <c r="U673" s="1" t="s">
        <v>78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g101</v>
      </c>
      <c r="X673">
        <v>5</v>
      </c>
      <c r="Z673" s="2" t="str">
        <f>IF(AND(ISBLANK(Y673),OR(NOT(ISBLANK(AA673)),NOT(ISBLANK(AB673)))),#N/A,
IF(ISBLANK(Y673),"",
IF(AND(NOT(ISERROR(VLOOKUP(Y673,MonsterTable!$A:$B,MATCH(MonsterTable!$B$1,MonsterTable!$A$1:$B$1,0),0))),OR(ISBLANK(AA673),ISBLANK(AB673))),#N/A,
IFERROR(VLOOKUP(Y673,MonsterTable!$A:$B,MATCH(MonsterTable!$B$1,MonsterTable!$A$1:$B$1,0),0),
IF(OR(NOT(ISBLANK(AA673)),ISBLANK(AB673)),#N/A,
IF(Y673="empty","empty",
VLOOKUP(Y673,MonsterGroupTable!$A:$A,1,0)))))))</f>
        <v/>
      </c>
      <c r="AD673" s="2" t="str">
        <f>IF(AND(ISBLANK(AC673),OR(NOT(ISBLANK(AE673)),NOT(ISBLANK(AF673)))),#N/A,
IF(ISBLANK(AC673),"",
IF(AND(NOT(ISERROR(VLOOKUP(AC673,MonsterTable!$A:$B,MATCH(MonsterTable!$B$1,MonsterTable!$A$1:$B$1,0),0))),OR(ISBLANK(AE673),ISBLANK(AF673))),#N/A,
IFERROR(VLOOKUP(AC673,MonsterTable!$A:$B,MATCH(MonsterTable!$B$1,MonsterTable!$A$1:$B$1,0),0),
IF(OR(NOT(ISBLANK(AE673)),ISBLANK(AF673)),#N/A,
IF(AC673="empty","empty",
VLOOKUP(AC673,MonsterGroupTable!$A:$A,1,0)))))))</f>
        <v/>
      </c>
      <c r="AH673" s="2" t="str">
        <f>IF(AND(ISBLANK(AG673),OR(NOT(ISBLANK(AI673)),NOT(ISBLANK(AJ673)))),#N/A,
IF(ISBLANK(AG673),"",
IF(AND(NOT(ISERROR(VLOOKUP(AG673,MonsterTable!$A:$B,MATCH(MonsterTable!$B$1,MonsterTable!$A$1:$B$1,0),0))),OR(ISBLANK(AI673),ISBLANK(AJ673))),#N/A,
IFERROR(VLOOKUP(AG673,MonsterTable!$A:$B,MATCH(MonsterTable!$B$1,MonsterTable!$A$1:$B$1,0),0),
IF(OR(NOT(ISBLANK(AI673)),ISBLANK(AJ673)),#N/A,
IF(AG673="empty","empty",
VLOOKUP(AG673,MonsterGroupTable!$A:$A,1,0)))))))</f>
        <v/>
      </c>
      <c r="AL673" s="2" t="str">
        <f>IF(AND(ISBLANK(AK673),OR(NOT(ISBLANK(AM673)),NOT(ISBLANK(AN673)))),#N/A,
IF(ISBLANK(AK673),"",
IF(AND(NOT(ISERROR(VLOOKUP(AK673,MonsterTable!$A:$B,MATCH(MonsterTable!$B$1,MonsterTable!$A$1:$B$1,0),0))),OR(ISBLANK(AM673),ISBLANK(AN673))),#N/A,
IFERROR(VLOOKUP(AK673,MonsterTable!$A:$B,MATCH(MonsterTable!$B$1,MonsterTable!$A$1:$B$1,0),0),
IF(OR(NOT(ISBLANK(AM673)),ISBLANK(AN673)),#N/A,
IF(AK673="empty","empty",
VLOOKUP(AK673,MonsterGroupTable!$A:$A,1,0)))))))</f>
        <v/>
      </c>
      <c r="AP673" s="2" t="str">
        <f>IF(AND(ISBLANK(AO673),OR(NOT(ISBLANK(AQ673)),NOT(ISBLANK(AR673)))),#N/A,
IF(ISBLANK(AO673),"",
IF(AND(NOT(ISERROR(VLOOKUP(AO673,MonsterTable!$A:$B,MATCH(MonsterTable!$B$1,MonsterTable!$A$1:$B$1,0),0))),OR(ISBLANK(AQ673),ISBLANK(AR673))),#N/A,
IFERROR(VLOOKUP(AO673,MonsterTable!$A:$B,MATCH(MonsterTable!$B$1,MonsterTable!$A$1:$B$1,0),0),
IF(OR(NOT(ISBLANK(AQ673)),ISBLANK(AR673)),#N/A,
IF(AO673="empty","empty",
VLOOKUP(AO673,MonsterGroupTable!$A:$A,1,0)))))))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B673" s="2" t="str">
        <f>IF(AND(ISBLANK(BA673),OR(NOT(ISBLANK(BC673)),NOT(ISBLANK(BD673)))),#N/A,
IF(ISBLANK(BA673),"",
IF(AND(NOT(ISERROR(VLOOKUP(BA673,MonsterTable!$A:$B,MATCH(MonsterTable!$B$1,MonsterTable!$A$1:$B$1,0),0))),OR(ISBLANK(BC673),ISBLANK(BD673))),#N/A,
IFERROR(VLOOKUP(BA673,MonsterTable!$A:$B,MATCH(MonsterTable!$B$1,MonsterTable!$A$1:$B$1,0),0),
IF(OR(NOT(ISBLANK(BC673)),ISBLANK(BD673)),#N/A,
IF(BA673="empty","empty",
VLOOKUP(BA673,MonsterGroupTable!$A:$A,1,0)))))))</f>
        <v/>
      </c>
      <c r="BF673" s="2" t="str">
        <f>IF(AND(ISBLANK(BE673),OR(NOT(ISBLANK(BG673)),NOT(ISBLANK(BH673)))),#N/A,
IF(ISBLANK(BE673),"",
IF(AND(NOT(ISERROR(VLOOKUP(BE673,MonsterTable!$A:$B,MATCH(MonsterTable!$B$1,MonsterTable!$A$1:$B$1,0),0))),OR(ISBLANK(BG673),ISBLANK(BH673))),#N/A,
IFERROR(VLOOKUP(BE673,MonsterTable!$A:$B,MATCH(MonsterTable!$B$1,MonsterTable!$A$1:$B$1,0),0),
IF(OR(NOT(ISBLANK(BG673)),ISBLANK(BH673)),#N/A,
IF(BE673="empty","empty",
VLOOKUP(BE673,MonsterGroupTable!$A:$A,1,0)))))))</f>
        <v/>
      </c>
    </row>
    <row r="674" spans="1:58" x14ac:dyDescent="0.3">
      <c r="A674">
        <v>10673</v>
      </c>
      <c r="B674">
        <f t="shared" si="21"/>
        <v>1.1000000000000001</v>
      </c>
      <c r="C674">
        <f t="shared" si="21"/>
        <v>1.1000000000000001</v>
      </c>
      <c r="F674">
        <v>6300</v>
      </c>
      <c r="G674">
        <v>245350</v>
      </c>
      <c r="H674" t="s">
        <v>29</v>
      </c>
      <c r="I674" t="s">
        <v>30</v>
      </c>
      <c r="J674" t="s">
        <v>85</v>
      </c>
      <c r="K674" t="s">
        <v>86</v>
      </c>
      <c r="L674">
        <v>0</v>
      </c>
      <c r="M674">
        <v>-4.75</v>
      </c>
      <c r="N674">
        <v>-3.5</v>
      </c>
      <c r="O674">
        <v>4.75</v>
      </c>
      <c r="P674">
        <v>3</v>
      </c>
      <c r="Q674">
        <v>-13.5</v>
      </c>
      <c r="R674">
        <v>2.5499999999999998</v>
      </c>
      <c r="S674">
        <v>-6.75</v>
      </c>
      <c r="T674" t="str">
        <f t="shared" si="20"/>
        <v>g101,5</v>
      </c>
      <c r="U674" s="1" t="s">
        <v>78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g101</v>
      </c>
      <c r="X674">
        <v>5</v>
      </c>
      <c r="Z674" s="2" t="str">
        <f>IF(AND(ISBLANK(Y674),OR(NOT(ISBLANK(AA674)),NOT(ISBLANK(AB674)))),#N/A,
IF(ISBLANK(Y674),"",
IF(AND(NOT(ISERROR(VLOOKUP(Y674,MonsterTable!$A:$B,MATCH(MonsterTable!$B$1,MonsterTable!$A$1:$B$1,0),0))),OR(ISBLANK(AA674),ISBLANK(AB674))),#N/A,
IFERROR(VLOOKUP(Y674,MonsterTable!$A:$B,MATCH(MonsterTable!$B$1,MonsterTable!$A$1:$B$1,0),0),
IF(OR(NOT(ISBLANK(AA674)),ISBLANK(AB674)),#N/A,
IF(Y674="empty","empty",
VLOOKUP(Y674,MonsterGroupTable!$A:$A,1,0)))))))</f>
        <v/>
      </c>
      <c r="AD674" s="2" t="str">
        <f>IF(AND(ISBLANK(AC674),OR(NOT(ISBLANK(AE674)),NOT(ISBLANK(AF674)))),#N/A,
IF(ISBLANK(AC674),"",
IF(AND(NOT(ISERROR(VLOOKUP(AC674,MonsterTable!$A:$B,MATCH(MonsterTable!$B$1,MonsterTable!$A$1:$B$1,0),0))),OR(ISBLANK(AE674),ISBLANK(AF674))),#N/A,
IFERROR(VLOOKUP(AC674,MonsterTable!$A:$B,MATCH(MonsterTable!$B$1,MonsterTable!$A$1:$B$1,0),0),
IF(OR(NOT(ISBLANK(AE674)),ISBLANK(AF674)),#N/A,
IF(AC674="empty","empty",
VLOOKUP(AC674,MonsterGroupTable!$A:$A,1,0)))))))</f>
        <v/>
      </c>
      <c r="AH674" s="2" t="str">
        <f>IF(AND(ISBLANK(AG674),OR(NOT(ISBLANK(AI674)),NOT(ISBLANK(AJ674)))),#N/A,
IF(ISBLANK(AG674),"",
IF(AND(NOT(ISERROR(VLOOKUP(AG674,MonsterTable!$A:$B,MATCH(MonsterTable!$B$1,MonsterTable!$A$1:$B$1,0),0))),OR(ISBLANK(AI674),ISBLANK(AJ674))),#N/A,
IFERROR(VLOOKUP(AG674,MonsterTable!$A:$B,MATCH(MonsterTable!$B$1,MonsterTable!$A$1:$B$1,0),0),
IF(OR(NOT(ISBLANK(AI674)),ISBLANK(AJ674)),#N/A,
IF(AG674="empty","empty",
VLOOKUP(AG674,MonsterGroupTable!$A:$A,1,0)))))))</f>
        <v/>
      </c>
      <c r="AL674" s="2" t="str">
        <f>IF(AND(ISBLANK(AK674),OR(NOT(ISBLANK(AM674)),NOT(ISBLANK(AN674)))),#N/A,
IF(ISBLANK(AK674),"",
IF(AND(NOT(ISERROR(VLOOKUP(AK674,MonsterTable!$A:$B,MATCH(MonsterTable!$B$1,MonsterTable!$A$1:$B$1,0),0))),OR(ISBLANK(AM674),ISBLANK(AN674))),#N/A,
IFERROR(VLOOKUP(AK674,MonsterTable!$A:$B,MATCH(MonsterTable!$B$1,MonsterTable!$A$1:$B$1,0),0),
IF(OR(NOT(ISBLANK(AM674)),ISBLANK(AN674)),#N/A,
IF(AK674="empty","empty",
VLOOKUP(AK674,MonsterGroupTable!$A:$A,1,0)))))))</f>
        <v/>
      </c>
      <c r="AP674" s="2" t="str">
        <f>IF(AND(ISBLANK(AO674),OR(NOT(ISBLANK(AQ674)),NOT(ISBLANK(AR674)))),#N/A,
IF(ISBLANK(AO674),"",
IF(AND(NOT(ISERROR(VLOOKUP(AO674,MonsterTable!$A:$B,MATCH(MonsterTable!$B$1,MonsterTable!$A$1:$B$1,0),0))),OR(ISBLANK(AQ674),ISBLANK(AR674))),#N/A,
IFERROR(VLOOKUP(AO674,MonsterTable!$A:$B,MATCH(MonsterTable!$B$1,MonsterTable!$A$1:$B$1,0),0),
IF(OR(NOT(ISBLANK(AQ674)),ISBLANK(AR674)),#N/A,
IF(AO674="empty","empty",
VLOOKUP(AO674,MonsterGroupTable!$A:$A,1,0)))))))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B674" s="2" t="str">
        <f>IF(AND(ISBLANK(BA674),OR(NOT(ISBLANK(BC674)),NOT(ISBLANK(BD674)))),#N/A,
IF(ISBLANK(BA674),"",
IF(AND(NOT(ISERROR(VLOOKUP(BA674,MonsterTable!$A:$B,MATCH(MonsterTable!$B$1,MonsterTable!$A$1:$B$1,0),0))),OR(ISBLANK(BC674),ISBLANK(BD674))),#N/A,
IFERROR(VLOOKUP(BA674,MonsterTable!$A:$B,MATCH(MonsterTable!$B$1,MonsterTable!$A$1:$B$1,0),0),
IF(OR(NOT(ISBLANK(BC674)),ISBLANK(BD674)),#N/A,
IF(BA674="empty","empty",
VLOOKUP(BA674,MonsterGroupTable!$A:$A,1,0)))))))</f>
        <v/>
      </c>
      <c r="BF674" s="2" t="str">
        <f>IF(AND(ISBLANK(BE674),OR(NOT(ISBLANK(BG674)),NOT(ISBLANK(BH674)))),#N/A,
IF(ISBLANK(BE674),"",
IF(AND(NOT(ISERROR(VLOOKUP(BE674,MonsterTable!$A:$B,MATCH(MonsterTable!$B$1,MonsterTable!$A$1:$B$1,0),0))),OR(ISBLANK(BG674),ISBLANK(BH674))),#N/A,
IFERROR(VLOOKUP(BE674,MonsterTable!$A:$B,MATCH(MonsterTable!$B$1,MonsterTable!$A$1:$B$1,0),0),
IF(OR(NOT(ISBLANK(BG674)),ISBLANK(BH674)),#N/A,
IF(BE674="empty","empty",
VLOOKUP(BE674,MonsterGroupTable!$A:$A,1,0)))))))</f>
        <v/>
      </c>
    </row>
    <row r="675" spans="1:58" x14ac:dyDescent="0.3">
      <c r="A675">
        <v>10674</v>
      </c>
      <c r="B675">
        <f t="shared" si="21"/>
        <v>1.1000000000000001</v>
      </c>
      <c r="C675">
        <f t="shared" si="21"/>
        <v>1.1000000000000001</v>
      </c>
      <c r="F675">
        <v>6300</v>
      </c>
      <c r="G675">
        <v>246400</v>
      </c>
      <c r="H675" t="s">
        <v>29</v>
      </c>
      <c r="I675" t="s">
        <v>30</v>
      </c>
      <c r="J675" t="s">
        <v>85</v>
      </c>
      <c r="K675" t="s">
        <v>86</v>
      </c>
      <c r="L675">
        <v>0</v>
      </c>
      <c r="M675">
        <v>-4.75</v>
      </c>
      <c r="N675">
        <v>-3.5</v>
      </c>
      <c r="O675">
        <v>4.75</v>
      </c>
      <c r="P675">
        <v>3</v>
      </c>
      <c r="Q675">
        <v>-13.5</v>
      </c>
      <c r="R675">
        <v>2.5499999999999998</v>
      </c>
      <c r="S675">
        <v>-6.75</v>
      </c>
      <c r="T675" t="str">
        <f t="shared" si="20"/>
        <v>g101,5</v>
      </c>
      <c r="U675" s="1" t="s">
        <v>78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g101</v>
      </c>
      <c r="X675">
        <v>5</v>
      </c>
      <c r="Z675" s="2" t="str">
        <f>IF(AND(ISBLANK(Y675),OR(NOT(ISBLANK(AA675)),NOT(ISBLANK(AB675)))),#N/A,
IF(ISBLANK(Y675),"",
IF(AND(NOT(ISERROR(VLOOKUP(Y675,MonsterTable!$A:$B,MATCH(MonsterTable!$B$1,MonsterTable!$A$1:$B$1,0),0))),OR(ISBLANK(AA675),ISBLANK(AB675))),#N/A,
IFERROR(VLOOKUP(Y675,MonsterTable!$A:$B,MATCH(MonsterTable!$B$1,MonsterTable!$A$1:$B$1,0),0),
IF(OR(NOT(ISBLANK(AA675)),ISBLANK(AB675)),#N/A,
IF(Y675="empty","empty",
VLOOKUP(Y675,MonsterGroupTable!$A:$A,1,0)))))))</f>
        <v/>
      </c>
      <c r="AD675" s="2" t="str">
        <f>IF(AND(ISBLANK(AC675),OR(NOT(ISBLANK(AE675)),NOT(ISBLANK(AF675)))),#N/A,
IF(ISBLANK(AC675),"",
IF(AND(NOT(ISERROR(VLOOKUP(AC675,MonsterTable!$A:$B,MATCH(MonsterTable!$B$1,MonsterTable!$A$1:$B$1,0),0))),OR(ISBLANK(AE675),ISBLANK(AF675))),#N/A,
IFERROR(VLOOKUP(AC675,MonsterTable!$A:$B,MATCH(MonsterTable!$B$1,MonsterTable!$A$1:$B$1,0),0),
IF(OR(NOT(ISBLANK(AE675)),ISBLANK(AF675)),#N/A,
IF(AC675="empty","empty",
VLOOKUP(AC675,MonsterGroupTable!$A:$A,1,0)))))))</f>
        <v/>
      </c>
      <c r="AH675" s="2" t="str">
        <f>IF(AND(ISBLANK(AG675),OR(NOT(ISBLANK(AI675)),NOT(ISBLANK(AJ675)))),#N/A,
IF(ISBLANK(AG675),"",
IF(AND(NOT(ISERROR(VLOOKUP(AG675,MonsterTable!$A:$B,MATCH(MonsterTable!$B$1,MonsterTable!$A$1:$B$1,0),0))),OR(ISBLANK(AI675),ISBLANK(AJ675))),#N/A,
IFERROR(VLOOKUP(AG675,MonsterTable!$A:$B,MATCH(MonsterTable!$B$1,MonsterTable!$A$1:$B$1,0),0),
IF(OR(NOT(ISBLANK(AI675)),ISBLANK(AJ675)),#N/A,
IF(AG675="empty","empty",
VLOOKUP(AG675,MonsterGroupTable!$A:$A,1,0)))))))</f>
        <v/>
      </c>
      <c r="AL675" s="2" t="str">
        <f>IF(AND(ISBLANK(AK675),OR(NOT(ISBLANK(AM675)),NOT(ISBLANK(AN675)))),#N/A,
IF(ISBLANK(AK675),"",
IF(AND(NOT(ISERROR(VLOOKUP(AK675,MonsterTable!$A:$B,MATCH(MonsterTable!$B$1,MonsterTable!$A$1:$B$1,0),0))),OR(ISBLANK(AM675),ISBLANK(AN675))),#N/A,
IFERROR(VLOOKUP(AK675,MonsterTable!$A:$B,MATCH(MonsterTable!$B$1,MonsterTable!$A$1:$B$1,0),0),
IF(OR(NOT(ISBLANK(AM675)),ISBLANK(AN675)),#N/A,
IF(AK675="empty","empty",
VLOOKUP(AK675,MonsterGroupTable!$A:$A,1,0)))))))</f>
        <v/>
      </c>
      <c r="AP675" s="2" t="str">
        <f>IF(AND(ISBLANK(AO675),OR(NOT(ISBLANK(AQ675)),NOT(ISBLANK(AR675)))),#N/A,
IF(ISBLANK(AO675),"",
IF(AND(NOT(ISERROR(VLOOKUP(AO675,MonsterTable!$A:$B,MATCH(MonsterTable!$B$1,MonsterTable!$A$1:$B$1,0),0))),OR(ISBLANK(AQ675),ISBLANK(AR675))),#N/A,
IFERROR(VLOOKUP(AO675,MonsterTable!$A:$B,MATCH(MonsterTable!$B$1,MonsterTable!$A$1:$B$1,0),0),
IF(OR(NOT(ISBLANK(AQ675)),ISBLANK(AR675)),#N/A,
IF(AO675="empty","empty",
VLOOKUP(AO675,MonsterGroupTable!$A:$A,1,0)))))))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B675" s="2" t="str">
        <f>IF(AND(ISBLANK(BA675),OR(NOT(ISBLANK(BC675)),NOT(ISBLANK(BD675)))),#N/A,
IF(ISBLANK(BA675),"",
IF(AND(NOT(ISERROR(VLOOKUP(BA675,MonsterTable!$A:$B,MATCH(MonsterTable!$B$1,MonsterTable!$A$1:$B$1,0),0))),OR(ISBLANK(BC675),ISBLANK(BD675))),#N/A,
IFERROR(VLOOKUP(BA675,MonsterTable!$A:$B,MATCH(MonsterTable!$B$1,MonsterTable!$A$1:$B$1,0),0),
IF(OR(NOT(ISBLANK(BC675)),ISBLANK(BD675)),#N/A,
IF(BA675="empty","empty",
VLOOKUP(BA675,MonsterGroupTable!$A:$A,1,0)))))))</f>
        <v/>
      </c>
      <c r="BF675" s="2" t="str">
        <f>IF(AND(ISBLANK(BE675),OR(NOT(ISBLANK(BG675)),NOT(ISBLANK(BH675)))),#N/A,
IF(ISBLANK(BE675),"",
IF(AND(NOT(ISERROR(VLOOKUP(BE675,MonsterTable!$A:$B,MATCH(MonsterTable!$B$1,MonsterTable!$A$1:$B$1,0),0))),OR(ISBLANK(BG675),ISBLANK(BH675))),#N/A,
IFERROR(VLOOKUP(BE675,MonsterTable!$A:$B,MATCH(MonsterTable!$B$1,MonsterTable!$A$1:$B$1,0),0),
IF(OR(NOT(ISBLANK(BG675)),ISBLANK(BH675)),#N/A,
IF(BE675="empty","empty",
VLOOKUP(BE675,MonsterGroupTable!$A:$A,1,0)))))))</f>
        <v/>
      </c>
    </row>
    <row r="676" spans="1:58" x14ac:dyDescent="0.3">
      <c r="A676">
        <v>10675</v>
      </c>
      <c r="B676">
        <f t="shared" si="21"/>
        <v>1.1000000000000001</v>
      </c>
      <c r="C676">
        <f t="shared" si="21"/>
        <v>1.1000000000000001</v>
      </c>
      <c r="F676">
        <v>6300</v>
      </c>
      <c r="G676">
        <v>247450</v>
      </c>
      <c r="H676" t="s">
        <v>29</v>
      </c>
      <c r="I676" t="s">
        <v>30</v>
      </c>
      <c r="J676" t="s">
        <v>85</v>
      </c>
      <c r="K676" t="s">
        <v>86</v>
      </c>
      <c r="L676">
        <v>0</v>
      </c>
      <c r="M676">
        <v>-4.75</v>
      </c>
      <c r="N676">
        <v>-3.5</v>
      </c>
      <c r="O676">
        <v>4.75</v>
      </c>
      <c r="P676">
        <v>3</v>
      </c>
      <c r="Q676">
        <v>-13.5</v>
      </c>
      <c r="R676">
        <v>2.5499999999999998</v>
      </c>
      <c r="S676">
        <v>-6.75</v>
      </c>
      <c r="T676" t="str">
        <f t="shared" si="20"/>
        <v>g101,5</v>
      </c>
      <c r="U676" s="1" t="s">
        <v>78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g101</v>
      </c>
      <c r="X676">
        <v>5</v>
      </c>
      <c r="Z676" s="2" t="str">
        <f>IF(AND(ISBLANK(Y676),OR(NOT(ISBLANK(AA676)),NOT(ISBLANK(AB676)))),#N/A,
IF(ISBLANK(Y676),"",
IF(AND(NOT(ISERROR(VLOOKUP(Y676,MonsterTable!$A:$B,MATCH(MonsterTable!$B$1,MonsterTable!$A$1:$B$1,0),0))),OR(ISBLANK(AA676),ISBLANK(AB676))),#N/A,
IFERROR(VLOOKUP(Y676,MonsterTable!$A:$B,MATCH(MonsterTable!$B$1,MonsterTable!$A$1:$B$1,0),0),
IF(OR(NOT(ISBLANK(AA676)),ISBLANK(AB676)),#N/A,
IF(Y676="empty","empty",
VLOOKUP(Y676,MonsterGroupTable!$A:$A,1,0)))))))</f>
        <v/>
      </c>
      <c r="AD676" s="2" t="str">
        <f>IF(AND(ISBLANK(AC676),OR(NOT(ISBLANK(AE676)),NOT(ISBLANK(AF676)))),#N/A,
IF(ISBLANK(AC676),"",
IF(AND(NOT(ISERROR(VLOOKUP(AC676,MonsterTable!$A:$B,MATCH(MonsterTable!$B$1,MonsterTable!$A$1:$B$1,0),0))),OR(ISBLANK(AE676),ISBLANK(AF676))),#N/A,
IFERROR(VLOOKUP(AC676,MonsterTable!$A:$B,MATCH(MonsterTable!$B$1,MonsterTable!$A$1:$B$1,0),0),
IF(OR(NOT(ISBLANK(AE676)),ISBLANK(AF676)),#N/A,
IF(AC676="empty","empty",
VLOOKUP(AC676,MonsterGroupTable!$A:$A,1,0)))))))</f>
        <v/>
      </c>
      <c r="AH676" s="2" t="str">
        <f>IF(AND(ISBLANK(AG676),OR(NOT(ISBLANK(AI676)),NOT(ISBLANK(AJ676)))),#N/A,
IF(ISBLANK(AG676),"",
IF(AND(NOT(ISERROR(VLOOKUP(AG676,MonsterTable!$A:$B,MATCH(MonsterTable!$B$1,MonsterTable!$A$1:$B$1,0),0))),OR(ISBLANK(AI676),ISBLANK(AJ676))),#N/A,
IFERROR(VLOOKUP(AG676,MonsterTable!$A:$B,MATCH(MonsterTable!$B$1,MonsterTable!$A$1:$B$1,0),0),
IF(OR(NOT(ISBLANK(AI676)),ISBLANK(AJ676)),#N/A,
IF(AG676="empty","empty",
VLOOKUP(AG676,MonsterGroupTable!$A:$A,1,0)))))))</f>
        <v/>
      </c>
      <c r="AL676" s="2" t="str">
        <f>IF(AND(ISBLANK(AK676),OR(NOT(ISBLANK(AM676)),NOT(ISBLANK(AN676)))),#N/A,
IF(ISBLANK(AK676),"",
IF(AND(NOT(ISERROR(VLOOKUP(AK676,MonsterTable!$A:$B,MATCH(MonsterTable!$B$1,MonsterTable!$A$1:$B$1,0),0))),OR(ISBLANK(AM676),ISBLANK(AN676))),#N/A,
IFERROR(VLOOKUP(AK676,MonsterTable!$A:$B,MATCH(MonsterTable!$B$1,MonsterTable!$A$1:$B$1,0),0),
IF(OR(NOT(ISBLANK(AM676)),ISBLANK(AN676)),#N/A,
IF(AK676="empty","empty",
VLOOKUP(AK676,MonsterGroupTable!$A:$A,1,0)))))))</f>
        <v/>
      </c>
      <c r="AP676" s="2" t="str">
        <f>IF(AND(ISBLANK(AO676),OR(NOT(ISBLANK(AQ676)),NOT(ISBLANK(AR676)))),#N/A,
IF(ISBLANK(AO676),"",
IF(AND(NOT(ISERROR(VLOOKUP(AO676,MonsterTable!$A:$B,MATCH(MonsterTable!$B$1,MonsterTable!$A$1:$B$1,0),0))),OR(ISBLANK(AQ676),ISBLANK(AR676))),#N/A,
IFERROR(VLOOKUP(AO676,MonsterTable!$A:$B,MATCH(MonsterTable!$B$1,MonsterTable!$A$1:$B$1,0),0),
IF(OR(NOT(ISBLANK(AQ676)),ISBLANK(AR676)),#N/A,
IF(AO676="empty","empty",
VLOOKUP(AO676,MonsterGroupTable!$A:$A,1,0)))))))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B676" s="2" t="str">
        <f>IF(AND(ISBLANK(BA676),OR(NOT(ISBLANK(BC676)),NOT(ISBLANK(BD676)))),#N/A,
IF(ISBLANK(BA676),"",
IF(AND(NOT(ISERROR(VLOOKUP(BA676,MonsterTable!$A:$B,MATCH(MonsterTable!$B$1,MonsterTable!$A$1:$B$1,0),0))),OR(ISBLANK(BC676),ISBLANK(BD676))),#N/A,
IFERROR(VLOOKUP(BA676,MonsterTable!$A:$B,MATCH(MonsterTable!$B$1,MonsterTable!$A$1:$B$1,0),0),
IF(OR(NOT(ISBLANK(BC676)),ISBLANK(BD676)),#N/A,
IF(BA676="empty","empty",
VLOOKUP(BA676,MonsterGroupTable!$A:$A,1,0)))))))</f>
        <v/>
      </c>
      <c r="BF676" s="2" t="str">
        <f>IF(AND(ISBLANK(BE676),OR(NOT(ISBLANK(BG676)),NOT(ISBLANK(BH676)))),#N/A,
IF(ISBLANK(BE676),"",
IF(AND(NOT(ISERROR(VLOOKUP(BE676,MonsterTable!$A:$B,MATCH(MonsterTable!$B$1,MonsterTable!$A$1:$B$1,0),0))),OR(ISBLANK(BG676),ISBLANK(BH676))),#N/A,
IFERROR(VLOOKUP(BE676,MonsterTable!$A:$B,MATCH(MonsterTable!$B$1,MonsterTable!$A$1:$B$1,0),0),
IF(OR(NOT(ISBLANK(BG676)),ISBLANK(BH676)),#N/A,
IF(BE676="empty","empty",
VLOOKUP(BE676,MonsterGroupTable!$A:$A,1,0)))))))</f>
        <v/>
      </c>
    </row>
    <row r="677" spans="1:58" x14ac:dyDescent="0.3">
      <c r="A677">
        <v>10676</v>
      </c>
      <c r="B677">
        <f t="shared" si="21"/>
        <v>1.1000000000000001</v>
      </c>
      <c r="C677">
        <f t="shared" si="21"/>
        <v>1.1000000000000001</v>
      </c>
      <c r="F677">
        <v>6300</v>
      </c>
      <c r="G677">
        <v>248500</v>
      </c>
      <c r="H677" t="s">
        <v>29</v>
      </c>
      <c r="I677" t="s">
        <v>30</v>
      </c>
      <c r="J677" t="s">
        <v>85</v>
      </c>
      <c r="K677" t="s">
        <v>86</v>
      </c>
      <c r="L677">
        <v>0</v>
      </c>
      <c r="M677">
        <v>-4.75</v>
      </c>
      <c r="N677">
        <v>-3.5</v>
      </c>
      <c r="O677">
        <v>4.75</v>
      </c>
      <c r="P677">
        <v>3</v>
      </c>
      <c r="Q677">
        <v>-13.5</v>
      </c>
      <c r="R677">
        <v>2.5499999999999998</v>
      </c>
      <c r="S677">
        <v>-6.75</v>
      </c>
      <c r="T677" t="str">
        <f t="shared" si="20"/>
        <v>g101,5</v>
      </c>
      <c r="U677" s="1" t="s">
        <v>78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g101</v>
      </c>
      <c r="X677">
        <v>5</v>
      </c>
      <c r="Z677" s="2" t="str">
        <f>IF(AND(ISBLANK(Y677),OR(NOT(ISBLANK(AA677)),NOT(ISBLANK(AB677)))),#N/A,
IF(ISBLANK(Y677),"",
IF(AND(NOT(ISERROR(VLOOKUP(Y677,MonsterTable!$A:$B,MATCH(MonsterTable!$B$1,MonsterTable!$A$1:$B$1,0),0))),OR(ISBLANK(AA677),ISBLANK(AB677))),#N/A,
IFERROR(VLOOKUP(Y677,MonsterTable!$A:$B,MATCH(MonsterTable!$B$1,MonsterTable!$A$1:$B$1,0),0),
IF(OR(NOT(ISBLANK(AA677)),ISBLANK(AB677)),#N/A,
IF(Y677="empty","empty",
VLOOKUP(Y677,MonsterGroupTable!$A:$A,1,0)))))))</f>
        <v/>
      </c>
      <c r="AD677" s="2" t="str">
        <f>IF(AND(ISBLANK(AC677),OR(NOT(ISBLANK(AE677)),NOT(ISBLANK(AF677)))),#N/A,
IF(ISBLANK(AC677),"",
IF(AND(NOT(ISERROR(VLOOKUP(AC677,MonsterTable!$A:$B,MATCH(MonsterTable!$B$1,MonsterTable!$A$1:$B$1,0),0))),OR(ISBLANK(AE677),ISBLANK(AF677))),#N/A,
IFERROR(VLOOKUP(AC677,MonsterTable!$A:$B,MATCH(MonsterTable!$B$1,MonsterTable!$A$1:$B$1,0),0),
IF(OR(NOT(ISBLANK(AE677)),ISBLANK(AF677)),#N/A,
IF(AC677="empty","empty",
VLOOKUP(AC677,MonsterGroupTable!$A:$A,1,0)))))))</f>
        <v/>
      </c>
      <c r="AH677" s="2" t="str">
        <f>IF(AND(ISBLANK(AG677),OR(NOT(ISBLANK(AI677)),NOT(ISBLANK(AJ677)))),#N/A,
IF(ISBLANK(AG677),"",
IF(AND(NOT(ISERROR(VLOOKUP(AG677,MonsterTable!$A:$B,MATCH(MonsterTable!$B$1,MonsterTable!$A$1:$B$1,0),0))),OR(ISBLANK(AI677),ISBLANK(AJ677))),#N/A,
IFERROR(VLOOKUP(AG677,MonsterTable!$A:$B,MATCH(MonsterTable!$B$1,MonsterTable!$A$1:$B$1,0),0),
IF(OR(NOT(ISBLANK(AI677)),ISBLANK(AJ677)),#N/A,
IF(AG677="empty","empty",
VLOOKUP(AG677,MonsterGroupTable!$A:$A,1,0)))))))</f>
        <v/>
      </c>
      <c r="AL677" s="2" t="str">
        <f>IF(AND(ISBLANK(AK677),OR(NOT(ISBLANK(AM677)),NOT(ISBLANK(AN677)))),#N/A,
IF(ISBLANK(AK677),"",
IF(AND(NOT(ISERROR(VLOOKUP(AK677,MonsterTable!$A:$B,MATCH(MonsterTable!$B$1,MonsterTable!$A$1:$B$1,0),0))),OR(ISBLANK(AM677),ISBLANK(AN677))),#N/A,
IFERROR(VLOOKUP(AK677,MonsterTable!$A:$B,MATCH(MonsterTable!$B$1,MonsterTable!$A$1:$B$1,0),0),
IF(OR(NOT(ISBLANK(AM677)),ISBLANK(AN677)),#N/A,
IF(AK677="empty","empty",
VLOOKUP(AK677,MonsterGroupTable!$A:$A,1,0)))))))</f>
        <v/>
      </c>
      <c r="AP677" s="2" t="str">
        <f>IF(AND(ISBLANK(AO677),OR(NOT(ISBLANK(AQ677)),NOT(ISBLANK(AR677)))),#N/A,
IF(ISBLANK(AO677),"",
IF(AND(NOT(ISERROR(VLOOKUP(AO677,MonsterTable!$A:$B,MATCH(MonsterTable!$B$1,MonsterTable!$A$1:$B$1,0),0))),OR(ISBLANK(AQ677),ISBLANK(AR677))),#N/A,
IFERROR(VLOOKUP(AO677,MonsterTable!$A:$B,MATCH(MonsterTable!$B$1,MonsterTable!$A$1:$B$1,0),0),
IF(OR(NOT(ISBLANK(AQ677)),ISBLANK(AR677)),#N/A,
IF(AO677="empty","empty",
VLOOKUP(AO677,MonsterGroupTable!$A:$A,1,0)))))))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B677" s="2" t="str">
        <f>IF(AND(ISBLANK(BA677),OR(NOT(ISBLANK(BC677)),NOT(ISBLANK(BD677)))),#N/A,
IF(ISBLANK(BA677),"",
IF(AND(NOT(ISERROR(VLOOKUP(BA677,MonsterTable!$A:$B,MATCH(MonsterTable!$B$1,MonsterTable!$A$1:$B$1,0),0))),OR(ISBLANK(BC677),ISBLANK(BD677))),#N/A,
IFERROR(VLOOKUP(BA677,MonsterTable!$A:$B,MATCH(MonsterTable!$B$1,MonsterTable!$A$1:$B$1,0),0),
IF(OR(NOT(ISBLANK(BC677)),ISBLANK(BD677)),#N/A,
IF(BA677="empty","empty",
VLOOKUP(BA677,MonsterGroupTable!$A:$A,1,0)))))))</f>
        <v/>
      </c>
      <c r="BF677" s="2" t="str">
        <f>IF(AND(ISBLANK(BE677),OR(NOT(ISBLANK(BG677)),NOT(ISBLANK(BH677)))),#N/A,
IF(ISBLANK(BE677),"",
IF(AND(NOT(ISERROR(VLOOKUP(BE677,MonsterTable!$A:$B,MATCH(MonsterTable!$B$1,MonsterTable!$A$1:$B$1,0),0))),OR(ISBLANK(BG677),ISBLANK(BH677))),#N/A,
IFERROR(VLOOKUP(BE677,MonsterTable!$A:$B,MATCH(MonsterTable!$B$1,MonsterTable!$A$1:$B$1,0),0),
IF(OR(NOT(ISBLANK(BG677)),ISBLANK(BH677)),#N/A,
IF(BE677="empty","empty",
VLOOKUP(BE677,MonsterGroupTable!$A:$A,1,0)))))))</f>
        <v/>
      </c>
    </row>
    <row r="678" spans="1:58" x14ac:dyDescent="0.3">
      <c r="A678">
        <v>10677</v>
      </c>
      <c r="B678">
        <f t="shared" si="21"/>
        <v>1.1000000000000001</v>
      </c>
      <c r="C678">
        <f t="shared" si="21"/>
        <v>1.1000000000000001</v>
      </c>
      <c r="F678">
        <v>6300</v>
      </c>
      <c r="G678">
        <v>249550</v>
      </c>
      <c r="H678" t="s">
        <v>29</v>
      </c>
      <c r="I678" t="s">
        <v>30</v>
      </c>
      <c r="J678" t="s">
        <v>85</v>
      </c>
      <c r="K678" t="s">
        <v>86</v>
      </c>
      <c r="L678">
        <v>0</v>
      </c>
      <c r="M678">
        <v>-4.75</v>
      </c>
      <c r="N678">
        <v>-3.5</v>
      </c>
      <c r="O678">
        <v>4.75</v>
      </c>
      <c r="P678">
        <v>3</v>
      </c>
      <c r="Q678">
        <v>-13.5</v>
      </c>
      <c r="R678">
        <v>2.5499999999999998</v>
      </c>
      <c r="S678">
        <v>-6.75</v>
      </c>
      <c r="T678" t="str">
        <f t="shared" si="20"/>
        <v>g101,5</v>
      </c>
      <c r="U678" s="1" t="s">
        <v>78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g101</v>
      </c>
      <c r="X678">
        <v>5</v>
      </c>
      <c r="Z678" s="2" t="str">
        <f>IF(AND(ISBLANK(Y678),OR(NOT(ISBLANK(AA678)),NOT(ISBLANK(AB678)))),#N/A,
IF(ISBLANK(Y678),"",
IF(AND(NOT(ISERROR(VLOOKUP(Y678,MonsterTable!$A:$B,MATCH(MonsterTable!$B$1,MonsterTable!$A$1:$B$1,0),0))),OR(ISBLANK(AA678),ISBLANK(AB678))),#N/A,
IFERROR(VLOOKUP(Y678,MonsterTable!$A:$B,MATCH(MonsterTable!$B$1,MonsterTable!$A$1:$B$1,0),0),
IF(OR(NOT(ISBLANK(AA678)),ISBLANK(AB678)),#N/A,
IF(Y678="empty","empty",
VLOOKUP(Y678,MonsterGroupTable!$A:$A,1,0)))))))</f>
        <v/>
      </c>
      <c r="AD678" s="2" t="str">
        <f>IF(AND(ISBLANK(AC678),OR(NOT(ISBLANK(AE678)),NOT(ISBLANK(AF678)))),#N/A,
IF(ISBLANK(AC678),"",
IF(AND(NOT(ISERROR(VLOOKUP(AC678,MonsterTable!$A:$B,MATCH(MonsterTable!$B$1,MonsterTable!$A$1:$B$1,0),0))),OR(ISBLANK(AE678),ISBLANK(AF678))),#N/A,
IFERROR(VLOOKUP(AC678,MonsterTable!$A:$B,MATCH(MonsterTable!$B$1,MonsterTable!$A$1:$B$1,0),0),
IF(OR(NOT(ISBLANK(AE678)),ISBLANK(AF678)),#N/A,
IF(AC678="empty","empty",
VLOOKUP(AC678,MonsterGroupTable!$A:$A,1,0)))))))</f>
        <v/>
      </c>
      <c r="AH678" s="2" t="str">
        <f>IF(AND(ISBLANK(AG678),OR(NOT(ISBLANK(AI678)),NOT(ISBLANK(AJ678)))),#N/A,
IF(ISBLANK(AG678),"",
IF(AND(NOT(ISERROR(VLOOKUP(AG678,MonsterTable!$A:$B,MATCH(MonsterTable!$B$1,MonsterTable!$A$1:$B$1,0),0))),OR(ISBLANK(AI678),ISBLANK(AJ678))),#N/A,
IFERROR(VLOOKUP(AG678,MonsterTable!$A:$B,MATCH(MonsterTable!$B$1,MonsterTable!$A$1:$B$1,0),0),
IF(OR(NOT(ISBLANK(AI678)),ISBLANK(AJ678)),#N/A,
IF(AG678="empty","empty",
VLOOKUP(AG678,MonsterGroupTable!$A:$A,1,0)))))))</f>
        <v/>
      </c>
      <c r="AL678" s="2" t="str">
        <f>IF(AND(ISBLANK(AK678),OR(NOT(ISBLANK(AM678)),NOT(ISBLANK(AN678)))),#N/A,
IF(ISBLANK(AK678),"",
IF(AND(NOT(ISERROR(VLOOKUP(AK678,MonsterTable!$A:$B,MATCH(MonsterTable!$B$1,MonsterTable!$A$1:$B$1,0),0))),OR(ISBLANK(AM678),ISBLANK(AN678))),#N/A,
IFERROR(VLOOKUP(AK678,MonsterTable!$A:$B,MATCH(MonsterTable!$B$1,MonsterTable!$A$1:$B$1,0),0),
IF(OR(NOT(ISBLANK(AM678)),ISBLANK(AN678)),#N/A,
IF(AK678="empty","empty",
VLOOKUP(AK678,MonsterGroupTable!$A:$A,1,0)))))))</f>
        <v/>
      </c>
      <c r="AP678" s="2" t="str">
        <f>IF(AND(ISBLANK(AO678),OR(NOT(ISBLANK(AQ678)),NOT(ISBLANK(AR678)))),#N/A,
IF(ISBLANK(AO678),"",
IF(AND(NOT(ISERROR(VLOOKUP(AO678,MonsterTable!$A:$B,MATCH(MonsterTable!$B$1,MonsterTable!$A$1:$B$1,0),0))),OR(ISBLANK(AQ678),ISBLANK(AR678))),#N/A,
IFERROR(VLOOKUP(AO678,MonsterTable!$A:$B,MATCH(MonsterTable!$B$1,MonsterTable!$A$1:$B$1,0),0),
IF(OR(NOT(ISBLANK(AQ678)),ISBLANK(AR678)),#N/A,
IF(AO678="empty","empty",
VLOOKUP(AO678,MonsterGroupTable!$A:$A,1,0)))))))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B678" s="2" t="str">
        <f>IF(AND(ISBLANK(BA678),OR(NOT(ISBLANK(BC678)),NOT(ISBLANK(BD678)))),#N/A,
IF(ISBLANK(BA678),"",
IF(AND(NOT(ISERROR(VLOOKUP(BA678,MonsterTable!$A:$B,MATCH(MonsterTable!$B$1,MonsterTable!$A$1:$B$1,0),0))),OR(ISBLANK(BC678),ISBLANK(BD678))),#N/A,
IFERROR(VLOOKUP(BA678,MonsterTable!$A:$B,MATCH(MonsterTable!$B$1,MonsterTable!$A$1:$B$1,0),0),
IF(OR(NOT(ISBLANK(BC678)),ISBLANK(BD678)),#N/A,
IF(BA678="empty","empty",
VLOOKUP(BA678,MonsterGroupTable!$A:$A,1,0)))))))</f>
        <v/>
      </c>
      <c r="BF678" s="2" t="str">
        <f>IF(AND(ISBLANK(BE678),OR(NOT(ISBLANK(BG678)),NOT(ISBLANK(BH678)))),#N/A,
IF(ISBLANK(BE678),"",
IF(AND(NOT(ISERROR(VLOOKUP(BE678,MonsterTable!$A:$B,MATCH(MonsterTable!$B$1,MonsterTable!$A$1:$B$1,0),0))),OR(ISBLANK(BG678),ISBLANK(BH678))),#N/A,
IFERROR(VLOOKUP(BE678,MonsterTable!$A:$B,MATCH(MonsterTable!$B$1,MonsterTable!$A$1:$B$1,0),0),
IF(OR(NOT(ISBLANK(BG678)),ISBLANK(BH678)),#N/A,
IF(BE678="empty","empty",
VLOOKUP(BE678,MonsterGroupTable!$A:$A,1,0)))))))</f>
        <v/>
      </c>
    </row>
    <row r="679" spans="1:58" x14ac:dyDescent="0.3">
      <c r="A679">
        <v>10678</v>
      </c>
      <c r="B679">
        <f t="shared" si="21"/>
        <v>1.1000000000000001</v>
      </c>
      <c r="C679">
        <f t="shared" si="21"/>
        <v>1.1000000000000001</v>
      </c>
      <c r="F679">
        <v>6300</v>
      </c>
      <c r="G679">
        <v>250600</v>
      </c>
      <c r="H679" t="s">
        <v>29</v>
      </c>
      <c r="I679" t="s">
        <v>30</v>
      </c>
      <c r="J679" t="s">
        <v>85</v>
      </c>
      <c r="K679" t="s">
        <v>86</v>
      </c>
      <c r="L679">
        <v>0</v>
      </c>
      <c r="M679">
        <v>-4.75</v>
      </c>
      <c r="N679">
        <v>-3.5</v>
      </c>
      <c r="O679">
        <v>4.75</v>
      </c>
      <c r="P679">
        <v>3</v>
      </c>
      <c r="Q679">
        <v>-13.5</v>
      </c>
      <c r="R679">
        <v>2.5499999999999998</v>
      </c>
      <c r="S679">
        <v>-6.75</v>
      </c>
      <c r="T679" t="str">
        <f t="shared" si="20"/>
        <v>g101,5</v>
      </c>
      <c r="U679" s="1" t="s">
        <v>78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g101</v>
      </c>
      <c r="X679">
        <v>5</v>
      </c>
      <c r="Z679" s="2" t="str">
        <f>IF(AND(ISBLANK(Y679),OR(NOT(ISBLANK(AA679)),NOT(ISBLANK(AB679)))),#N/A,
IF(ISBLANK(Y679),"",
IF(AND(NOT(ISERROR(VLOOKUP(Y679,MonsterTable!$A:$B,MATCH(MonsterTable!$B$1,MonsterTable!$A$1:$B$1,0),0))),OR(ISBLANK(AA679),ISBLANK(AB679))),#N/A,
IFERROR(VLOOKUP(Y679,MonsterTable!$A:$B,MATCH(MonsterTable!$B$1,MonsterTable!$A$1:$B$1,0),0),
IF(OR(NOT(ISBLANK(AA679)),ISBLANK(AB679)),#N/A,
IF(Y679="empty","empty",
VLOOKUP(Y679,MonsterGroupTable!$A:$A,1,0)))))))</f>
        <v/>
      </c>
      <c r="AD679" s="2" t="str">
        <f>IF(AND(ISBLANK(AC679),OR(NOT(ISBLANK(AE679)),NOT(ISBLANK(AF679)))),#N/A,
IF(ISBLANK(AC679),"",
IF(AND(NOT(ISERROR(VLOOKUP(AC679,MonsterTable!$A:$B,MATCH(MonsterTable!$B$1,MonsterTable!$A$1:$B$1,0),0))),OR(ISBLANK(AE679),ISBLANK(AF679))),#N/A,
IFERROR(VLOOKUP(AC679,MonsterTable!$A:$B,MATCH(MonsterTable!$B$1,MonsterTable!$A$1:$B$1,0),0),
IF(OR(NOT(ISBLANK(AE679)),ISBLANK(AF679)),#N/A,
IF(AC679="empty","empty",
VLOOKUP(AC679,MonsterGroupTable!$A:$A,1,0)))))))</f>
        <v/>
      </c>
      <c r="AH679" s="2" t="str">
        <f>IF(AND(ISBLANK(AG679),OR(NOT(ISBLANK(AI679)),NOT(ISBLANK(AJ679)))),#N/A,
IF(ISBLANK(AG679),"",
IF(AND(NOT(ISERROR(VLOOKUP(AG679,MonsterTable!$A:$B,MATCH(MonsterTable!$B$1,MonsterTable!$A$1:$B$1,0),0))),OR(ISBLANK(AI679),ISBLANK(AJ679))),#N/A,
IFERROR(VLOOKUP(AG679,MonsterTable!$A:$B,MATCH(MonsterTable!$B$1,MonsterTable!$A$1:$B$1,0),0),
IF(OR(NOT(ISBLANK(AI679)),ISBLANK(AJ679)),#N/A,
IF(AG679="empty","empty",
VLOOKUP(AG679,MonsterGroupTable!$A:$A,1,0)))))))</f>
        <v/>
      </c>
      <c r="AL679" s="2" t="str">
        <f>IF(AND(ISBLANK(AK679),OR(NOT(ISBLANK(AM679)),NOT(ISBLANK(AN679)))),#N/A,
IF(ISBLANK(AK679),"",
IF(AND(NOT(ISERROR(VLOOKUP(AK679,MonsterTable!$A:$B,MATCH(MonsterTable!$B$1,MonsterTable!$A$1:$B$1,0),0))),OR(ISBLANK(AM679),ISBLANK(AN679))),#N/A,
IFERROR(VLOOKUP(AK679,MonsterTable!$A:$B,MATCH(MonsterTable!$B$1,MonsterTable!$A$1:$B$1,0),0),
IF(OR(NOT(ISBLANK(AM679)),ISBLANK(AN679)),#N/A,
IF(AK679="empty","empty",
VLOOKUP(AK679,MonsterGroupTable!$A:$A,1,0)))))))</f>
        <v/>
      </c>
      <c r="AP679" s="2" t="str">
        <f>IF(AND(ISBLANK(AO679),OR(NOT(ISBLANK(AQ679)),NOT(ISBLANK(AR679)))),#N/A,
IF(ISBLANK(AO679),"",
IF(AND(NOT(ISERROR(VLOOKUP(AO679,MonsterTable!$A:$B,MATCH(MonsterTable!$B$1,MonsterTable!$A$1:$B$1,0),0))),OR(ISBLANK(AQ679),ISBLANK(AR679))),#N/A,
IFERROR(VLOOKUP(AO679,MonsterTable!$A:$B,MATCH(MonsterTable!$B$1,MonsterTable!$A$1:$B$1,0),0),
IF(OR(NOT(ISBLANK(AQ679)),ISBLANK(AR679)),#N/A,
IF(AO679="empty","empty",
VLOOKUP(AO679,MonsterGroupTable!$A:$A,1,0)))))))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B679" s="2" t="str">
        <f>IF(AND(ISBLANK(BA679),OR(NOT(ISBLANK(BC679)),NOT(ISBLANK(BD679)))),#N/A,
IF(ISBLANK(BA679),"",
IF(AND(NOT(ISERROR(VLOOKUP(BA679,MonsterTable!$A:$B,MATCH(MonsterTable!$B$1,MonsterTable!$A$1:$B$1,0),0))),OR(ISBLANK(BC679),ISBLANK(BD679))),#N/A,
IFERROR(VLOOKUP(BA679,MonsterTable!$A:$B,MATCH(MonsterTable!$B$1,MonsterTable!$A$1:$B$1,0),0),
IF(OR(NOT(ISBLANK(BC679)),ISBLANK(BD679)),#N/A,
IF(BA679="empty","empty",
VLOOKUP(BA679,MonsterGroupTable!$A:$A,1,0)))))))</f>
        <v/>
      </c>
      <c r="BF679" s="2" t="str">
        <f>IF(AND(ISBLANK(BE679),OR(NOT(ISBLANK(BG679)),NOT(ISBLANK(BH679)))),#N/A,
IF(ISBLANK(BE679),"",
IF(AND(NOT(ISERROR(VLOOKUP(BE679,MonsterTable!$A:$B,MATCH(MonsterTable!$B$1,MonsterTable!$A$1:$B$1,0),0))),OR(ISBLANK(BG679),ISBLANK(BH679))),#N/A,
IFERROR(VLOOKUP(BE679,MonsterTable!$A:$B,MATCH(MonsterTable!$B$1,MonsterTable!$A$1:$B$1,0),0),
IF(OR(NOT(ISBLANK(BG679)),ISBLANK(BH679)),#N/A,
IF(BE679="empty","empty",
VLOOKUP(BE679,MonsterGroupTable!$A:$A,1,0)))))))</f>
        <v/>
      </c>
    </row>
    <row r="680" spans="1:58" x14ac:dyDescent="0.3">
      <c r="A680">
        <v>10679</v>
      </c>
      <c r="B680">
        <f t="shared" si="21"/>
        <v>1.1000000000000001</v>
      </c>
      <c r="C680">
        <f t="shared" si="21"/>
        <v>1.1000000000000001</v>
      </c>
      <c r="F680">
        <v>6300</v>
      </c>
      <c r="G680">
        <v>251650</v>
      </c>
      <c r="H680" t="s">
        <v>29</v>
      </c>
      <c r="I680" t="s">
        <v>30</v>
      </c>
      <c r="J680" t="s">
        <v>85</v>
      </c>
      <c r="K680" t="s">
        <v>86</v>
      </c>
      <c r="L680">
        <v>0</v>
      </c>
      <c r="M680">
        <v>-4.75</v>
      </c>
      <c r="N680">
        <v>-3.5</v>
      </c>
      <c r="O680">
        <v>4.75</v>
      </c>
      <c r="P680">
        <v>3</v>
      </c>
      <c r="Q680">
        <v>-13.5</v>
      </c>
      <c r="R680">
        <v>2.5499999999999998</v>
      </c>
      <c r="S680">
        <v>-6.75</v>
      </c>
      <c r="T680" t="str">
        <f t="shared" si="20"/>
        <v>g101,5</v>
      </c>
      <c r="U680" s="1" t="s">
        <v>78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g101</v>
      </c>
      <c r="X680">
        <v>5</v>
      </c>
      <c r="Z680" s="2" t="str">
        <f>IF(AND(ISBLANK(Y680),OR(NOT(ISBLANK(AA680)),NOT(ISBLANK(AB680)))),#N/A,
IF(ISBLANK(Y680),"",
IF(AND(NOT(ISERROR(VLOOKUP(Y680,MonsterTable!$A:$B,MATCH(MonsterTable!$B$1,MonsterTable!$A$1:$B$1,0),0))),OR(ISBLANK(AA680),ISBLANK(AB680))),#N/A,
IFERROR(VLOOKUP(Y680,MonsterTable!$A:$B,MATCH(MonsterTable!$B$1,MonsterTable!$A$1:$B$1,0),0),
IF(OR(NOT(ISBLANK(AA680)),ISBLANK(AB680)),#N/A,
IF(Y680="empty","empty",
VLOOKUP(Y680,MonsterGroupTable!$A:$A,1,0)))))))</f>
        <v/>
      </c>
      <c r="AD680" s="2" t="str">
        <f>IF(AND(ISBLANK(AC680),OR(NOT(ISBLANK(AE680)),NOT(ISBLANK(AF680)))),#N/A,
IF(ISBLANK(AC680),"",
IF(AND(NOT(ISERROR(VLOOKUP(AC680,MonsterTable!$A:$B,MATCH(MonsterTable!$B$1,MonsterTable!$A$1:$B$1,0),0))),OR(ISBLANK(AE680),ISBLANK(AF680))),#N/A,
IFERROR(VLOOKUP(AC680,MonsterTable!$A:$B,MATCH(MonsterTable!$B$1,MonsterTable!$A$1:$B$1,0),0),
IF(OR(NOT(ISBLANK(AE680)),ISBLANK(AF680)),#N/A,
IF(AC680="empty","empty",
VLOOKUP(AC680,MonsterGroupTable!$A:$A,1,0)))))))</f>
        <v/>
      </c>
      <c r="AH680" s="2" t="str">
        <f>IF(AND(ISBLANK(AG680),OR(NOT(ISBLANK(AI680)),NOT(ISBLANK(AJ680)))),#N/A,
IF(ISBLANK(AG680),"",
IF(AND(NOT(ISERROR(VLOOKUP(AG680,MonsterTable!$A:$B,MATCH(MonsterTable!$B$1,MonsterTable!$A$1:$B$1,0),0))),OR(ISBLANK(AI680),ISBLANK(AJ680))),#N/A,
IFERROR(VLOOKUP(AG680,MonsterTable!$A:$B,MATCH(MonsterTable!$B$1,MonsterTable!$A$1:$B$1,0),0),
IF(OR(NOT(ISBLANK(AI680)),ISBLANK(AJ680)),#N/A,
IF(AG680="empty","empty",
VLOOKUP(AG680,MonsterGroupTable!$A:$A,1,0)))))))</f>
        <v/>
      </c>
      <c r="AL680" s="2" t="str">
        <f>IF(AND(ISBLANK(AK680),OR(NOT(ISBLANK(AM680)),NOT(ISBLANK(AN680)))),#N/A,
IF(ISBLANK(AK680),"",
IF(AND(NOT(ISERROR(VLOOKUP(AK680,MonsterTable!$A:$B,MATCH(MonsterTable!$B$1,MonsterTable!$A$1:$B$1,0),0))),OR(ISBLANK(AM680),ISBLANK(AN680))),#N/A,
IFERROR(VLOOKUP(AK680,MonsterTable!$A:$B,MATCH(MonsterTable!$B$1,MonsterTable!$A$1:$B$1,0),0),
IF(OR(NOT(ISBLANK(AM680)),ISBLANK(AN680)),#N/A,
IF(AK680="empty","empty",
VLOOKUP(AK680,MonsterGroupTable!$A:$A,1,0)))))))</f>
        <v/>
      </c>
      <c r="AP680" s="2" t="str">
        <f>IF(AND(ISBLANK(AO680),OR(NOT(ISBLANK(AQ680)),NOT(ISBLANK(AR680)))),#N/A,
IF(ISBLANK(AO680),"",
IF(AND(NOT(ISERROR(VLOOKUP(AO680,MonsterTable!$A:$B,MATCH(MonsterTable!$B$1,MonsterTable!$A$1:$B$1,0),0))),OR(ISBLANK(AQ680),ISBLANK(AR680))),#N/A,
IFERROR(VLOOKUP(AO680,MonsterTable!$A:$B,MATCH(MonsterTable!$B$1,MonsterTable!$A$1:$B$1,0),0),
IF(OR(NOT(ISBLANK(AQ680)),ISBLANK(AR680)),#N/A,
IF(AO680="empty","empty",
VLOOKUP(AO680,MonsterGroupTable!$A:$A,1,0)))))))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B680" s="2" t="str">
        <f>IF(AND(ISBLANK(BA680),OR(NOT(ISBLANK(BC680)),NOT(ISBLANK(BD680)))),#N/A,
IF(ISBLANK(BA680),"",
IF(AND(NOT(ISERROR(VLOOKUP(BA680,MonsterTable!$A:$B,MATCH(MonsterTable!$B$1,MonsterTable!$A$1:$B$1,0),0))),OR(ISBLANK(BC680),ISBLANK(BD680))),#N/A,
IFERROR(VLOOKUP(BA680,MonsterTable!$A:$B,MATCH(MonsterTable!$B$1,MonsterTable!$A$1:$B$1,0),0),
IF(OR(NOT(ISBLANK(BC680)),ISBLANK(BD680)),#N/A,
IF(BA680="empty","empty",
VLOOKUP(BA680,MonsterGroupTable!$A:$A,1,0)))))))</f>
        <v/>
      </c>
      <c r="BF680" s="2" t="str">
        <f>IF(AND(ISBLANK(BE680),OR(NOT(ISBLANK(BG680)),NOT(ISBLANK(BH680)))),#N/A,
IF(ISBLANK(BE680),"",
IF(AND(NOT(ISERROR(VLOOKUP(BE680,MonsterTable!$A:$B,MATCH(MonsterTable!$B$1,MonsterTable!$A$1:$B$1,0),0))),OR(ISBLANK(BG680),ISBLANK(BH680))),#N/A,
IFERROR(VLOOKUP(BE680,MonsterTable!$A:$B,MATCH(MonsterTable!$B$1,MonsterTable!$A$1:$B$1,0),0),
IF(OR(NOT(ISBLANK(BG680)),ISBLANK(BH680)),#N/A,
IF(BE680="empty","empty",
VLOOKUP(BE680,MonsterGroupTable!$A:$A,1,0)))))))</f>
        <v/>
      </c>
    </row>
    <row r="681" spans="1:58" x14ac:dyDescent="0.3">
      <c r="A681">
        <v>10680</v>
      </c>
      <c r="B681">
        <f t="shared" si="21"/>
        <v>1.2</v>
      </c>
      <c r="C681">
        <f t="shared" si="21"/>
        <v>1.1000000000000001</v>
      </c>
      <c r="F681">
        <v>6300</v>
      </c>
      <c r="G681">
        <v>252700</v>
      </c>
      <c r="H681" t="s">
        <v>29</v>
      </c>
      <c r="I681" t="s">
        <v>30</v>
      </c>
      <c r="J681" t="s">
        <v>85</v>
      </c>
      <c r="K681" t="s">
        <v>86</v>
      </c>
      <c r="L681">
        <v>0</v>
      </c>
      <c r="M681">
        <v>-4.75</v>
      </c>
      <c r="N681">
        <v>-3.5</v>
      </c>
      <c r="O681">
        <v>4.75</v>
      </c>
      <c r="P681">
        <v>3</v>
      </c>
      <c r="Q681">
        <v>-13.5</v>
      </c>
      <c r="R681">
        <v>2.5499999999999998</v>
      </c>
      <c r="S681">
        <v>-6.75</v>
      </c>
      <c r="T681" t="str">
        <f t="shared" si="20"/>
        <v>g101,5</v>
      </c>
      <c r="U681" s="1" t="s">
        <v>78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g101</v>
      </c>
      <c r="X681">
        <v>5</v>
      </c>
      <c r="Z681" s="2" t="str">
        <f>IF(AND(ISBLANK(Y681),OR(NOT(ISBLANK(AA681)),NOT(ISBLANK(AB681)))),#N/A,
IF(ISBLANK(Y681),"",
IF(AND(NOT(ISERROR(VLOOKUP(Y681,MonsterTable!$A:$B,MATCH(MonsterTable!$B$1,MonsterTable!$A$1:$B$1,0),0))),OR(ISBLANK(AA681),ISBLANK(AB681))),#N/A,
IFERROR(VLOOKUP(Y681,MonsterTable!$A:$B,MATCH(MonsterTable!$B$1,MonsterTable!$A$1:$B$1,0),0),
IF(OR(NOT(ISBLANK(AA681)),ISBLANK(AB681)),#N/A,
IF(Y681="empty","empty",
VLOOKUP(Y681,MonsterGroupTable!$A:$A,1,0)))))))</f>
        <v/>
      </c>
      <c r="AD681" s="2" t="str">
        <f>IF(AND(ISBLANK(AC681),OR(NOT(ISBLANK(AE681)),NOT(ISBLANK(AF681)))),#N/A,
IF(ISBLANK(AC681),"",
IF(AND(NOT(ISERROR(VLOOKUP(AC681,MonsterTable!$A:$B,MATCH(MonsterTable!$B$1,MonsterTable!$A$1:$B$1,0),0))),OR(ISBLANK(AE681),ISBLANK(AF681))),#N/A,
IFERROR(VLOOKUP(AC681,MonsterTable!$A:$B,MATCH(MonsterTable!$B$1,MonsterTable!$A$1:$B$1,0),0),
IF(OR(NOT(ISBLANK(AE681)),ISBLANK(AF681)),#N/A,
IF(AC681="empty","empty",
VLOOKUP(AC681,MonsterGroupTable!$A:$A,1,0)))))))</f>
        <v/>
      </c>
      <c r="AH681" s="2" t="str">
        <f>IF(AND(ISBLANK(AG681),OR(NOT(ISBLANK(AI681)),NOT(ISBLANK(AJ681)))),#N/A,
IF(ISBLANK(AG681),"",
IF(AND(NOT(ISERROR(VLOOKUP(AG681,MonsterTable!$A:$B,MATCH(MonsterTable!$B$1,MonsterTable!$A$1:$B$1,0),0))),OR(ISBLANK(AI681),ISBLANK(AJ681))),#N/A,
IFERROR(VLOOKUP(AG681,MonsterTable!$A:$B,MATCH(MonsterTable!$B$1,MonsterTable!$A$1:$B$1,0),0),
IF(OR(NOT(ISBLANK(AI681)),ISBLANK(AJ681)),#N/A,
IF(AG681="empty","empty",
VLOOKUP(AG681,MonsterGroupTable!$A:$A,1,0)))))))</f>
        <v/>
      </c>
      <c r="AL681" s="2" t="str">
        <f>IF(AND(ISBLANK(AK681),OR(NOT(ISBLANK(AM681)),NOT(ISBLANK(AN681)))),#N/A,
IF(ISBLANK(AK681),"",
IF(AND(NOT(ISERROR(VLOOKUP(AK681,MonsterTable!$A:$B,MATCH(MonsterTable!$B$1,MonsterTable!$A$1:$B$1,0),0))),OR(ISBLANK(AM681),ISBLANK(AN681))),#N/A,
IFERROR(VLOOKUP(AK681,MonsterTable!$A:$B,MATCH(MonsterTable!$B$1,MonsterTable!$A$1:$B$1,0),0),
IF(OR(NOT(ISBLANK(AM681)),ISBLANK(AN681)),#N/A,
IF(AK681="empty","empty",
VLOOKUP(AK681,MonsterGroupTable!$A:$A,1,0)))))))</f>
        <v/>
      </c>
      <c r="AP681" s="2" t="str">
        <f>IF(AND(ISBLANK(AO681),OR(NOT(ISBLANK(AQ681)),NOT(ISBLANK(AR681)))),#N/A,
IF(ISBLANK(AO681),"",
IF(AND(NOT(ISERROR(VLOOKUP(AO681,MonsterTable!$A:$B,MATCH(MonsterTable!$B$1,MonsterTable!$A$1:$B$1,0),0))),OR(ISBLANK(AQ681),ISBLANK(AR681))),#N/A,
IFERROR(VLOOKUP(AO681,MonsterTable!$A:$B,MATCH(MonsterTable!$B$1,MonsterTable!$A$1:$B$1,0),0),
IF(OR(NOT(ISBLANK(AQ681)),ISBLANK(AR681)),#N/A,
IF(AO681="empty","empty",
VLOOKUP(AO681,MonsterGroupTable!$A:$A,1,0)))))))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B681" s="2" t="str">
        <f>IF(AND(ISBLANK(BA681),OR(NOT(ISBLANK(BC681)),NOT(ISBLANK(BD681)))),#N/A,
IF(ISBLANK(BA681),"",
IF(AND(NOT(ISERROR(VLOOKUP(BA681,MonsterTable!$A:$B,MATCH(MonsterTable!$B$1,MonsterTable!$A$1:$B$1,0),0))),OR(ISBLANK(BC681),ISBLANK(BD681))),#N/A,
IFERROR(VLOOKUP(BA681,MonsterTable!$A:$B,MATCH(MonsterTable!$B$1,MonsterTable!$A$1:$B$1,0),0),
IF(OR(NOT(ISBLANK(BC681)),ISBLANK(BD681)),#N/A,
IF(BA681="empty","empty",
VLOOKUP(BA681,MonsterGroupTable!$A:$A,1,0)))))))</f>
        <v/>
      </c>
      <c r="BF681" s="2" t="str">
        <f>IF(AND(ISBLANK(BE681),OR(NOT(ISBLANK(BG681)),NOT(ISBLANK(BH681)))),#N/A,
IF(ISBLANK(BE681),"",
IF(AND(NOT(ISERROR(VLOOKUP(BE681,MonsterTable!$A:$B,MATCH(MonsterTable!$B$1,MonsterTable!$A$1:$B$1,0),0))),OR(ISBLANK(BG681),ISBLANK(BH681))),#N/A,
IFERROR(VLOOKUP(BE681,MonsterTable!$A:$B,MATCH(MonsterTable!$B$1,MonsterTable!$A$1:$B$1,0),0),
IF(OR(NOT(ISBLANK(BG681)),ISBLANK(BH681)),#N/A,
IF(BE681="empty","empty",
VLOOKUP(BE681,MonsterGroupTable!$A:$A,1,0)))))))</f>
        <v/>
      </c>
    </row>
    <row r="682" spans="1:58" x14ac:dyDescent="0.3">
      <c r="A682">
        <v>10681</v>
      </c>
      <c r="B682">
        <f t="shared" si="21"/>
        <v>1.1000000000000001</v>
      </c>
      <c r="C682">
        <f t="shared" si="21"/>
        <v>1.1000000000000001</v>
      </c>
      <c r="F682">
        <v>6300</v>
      </c>
      <c r="G682">
        <v>253750</v>
      </c>
      <c r="H682" t="s">
        <v>29</v>
      </c>
      <c r="I682" t="s">
        <v>30</v>
      </c>
      <c r="J682" t="s">
        <v>85</v>
      </c>
      <c r="K682" t="s">
        <v>86</v>
      </c>
      <c r="L682">
        <v>0</v>
      </c>
      <c r="M682">
        <v>-4.75</v>
      </c>
      <c r="N682">
        <v>-3.5</v>
      </c>
      <c r="O682">
        <v>4.75</v>
      </c>
      <c r="P682">
        <v>3</v>
      </c>
      <c r="Q682">
        <v>-13.5</v>
      </c>
      <c r="R682">
        <v>2.5499999999999998</v>
      </c>
      <c r="S682">
        <v>-6.75</v>
      </c>
      <c r="T682" t="str">
        <f t="shared" si="20"/>
        <v>g101,5</v>
      </c>
      <c r="U682" s="1" t="s">
        <v>78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g101</v>
      </c>
      <c r="X682">
        <v>5</v>
      </c>
      <c r="Z682" s="2" t="str">
        <f>IF(AND(ISBLANK(Y682),OR(NOT(ISBLANK(AA682)),NOT(ISBLANK(AB682)))),#N/A,
IF(ISBLANK(Y682),"",
IF(AND(NOT(ISERROR(VLOOKUP(Y682,MonsterTable!$A:$B,MATCH(MonsterTable!$B$1,MonsterTable!$A$1:$B$1,0),0))),OR(ISBLANK(AA682),ISBLANK(AB682))),#N/A,
IFERROR(VLOOKUP(Y682,MonsterTable!$A:$B,MATCH(MonsterTable!$B$1,MonsterTable!$A$1:$B$1,0),0),
IF(OR(NOT(ISBLANK(AA682)),ISBLANK(AB682)),#N/A,
IF(Y682="empty","empty",
VLOOKUP(Y682,MonsterGroupTable!$A:$A,1,0)))))))</f>
        <v/>
      </c>
      <c r="AD682" s="2" t="str">
        <f>IF(AND(ISBLANK(AC682),OR(NOT(ISBLANK(AE682)),NOT(ISBLANK(AF682)))),#N/A,
IF(ISBLANK(AC682),"",
IF(AND(NOT(ISERROR(VLOOKUP(AC682,MonsterTable!$A:$B,MATCH(MonsterTable!$B$1,MonsterTable!$A$1:$B$1,0),0))),OR(ISBLANK(AE682),ISBLANK(AF682))),#N/A,
IFERROR(VLOOKUP(AC682,MonsterTable!$A:$B,MATCH(MonsterTable!$B$1,MonsterTable!$A$1:$B$1,0),0),
IF(OR(NOT(ISBLANK(AE682)),ISBLANK(AF682)),#N/A,
IF(AC682="empty","empty",
VLOOKUP(AC682,MonsterGroupTable!$A:$A,1,0)))))))</f>
        <v/>
      </c>
      <c r="AH682" s="2" t="str">
        <f>IF(AND(ISBLANK(AG682),OR(NOT(ISBLANK(AI682)),NOT(ISBLANK(AJ682)))),#N/A,
IF(ISBLANK(AG682),"",
IF(AND(NOT(ISERROR(VLOOKUP(AG682,MonsterTable!$A:$B,MATCH(MonsterTable!$B$1,MonsterTable!$A$1:$B$1,0),0))),OR(ISBLANK(AI682),ISBLANK(AJ682))),#N/A,
IFERROR(VLOOKUP(AG682,MonsterTable!$A:$B,MATCH(MonsterTable!$B$1,MonsterTable!$A$1:$B$1,0),0),
IF(OR(NOT(ISBLANK(AI682)),ISBLANK(AJ682)),#N/A,
IF(AG682="empty","empty",
VLOOKUP(AG682,MonsterGroupTable!$A:$A,1,0)))))))</f>
        <v/>
      </c>
      <c r="AL682" s="2" t="str">
        <f>IF(AND(ISBLANK(AK682),OR(NOT(ISBLANK(AM682)),NOT(ISBLANK(AN682)))),#N/A,
IF(ISBLANK(AK682),"",
IF(AND(NOT(ISERROR(VLOOKUP(AK682,MonsterTable!$A:$B,MATCH(MonsterTable!$B$1,MonsterTable!$A$1:$B$1,0),0))),OR(ISBLANK(AM682),ISBLANK(AN682))),#N/A,
IFERROR(VLOOKUP(AK682,MonsterTable!$A:$B,MATCH(MonsterTable!$B$1,MonsterTable!$A$1:$B$1,0),0),
IF(OR(NOT(ISBLANK(AM682)),ISBLANK(AN682)),#N/A,
IF(AK682="empty","empty",
VLOOKUP(AK682,MonsterGroupTable!$A:$A,1,0)))))))</f>
        <v/>
      </c>
      <c r="AP682" s="2" t="str">
        <f>IF(AND(ISBLANK(AO682),OR(NOT(ISBLANK(AQ682)),NOT(ISBLANK(AR682)))),#N/A,
IF(ISBLANK(AO682),"",
IF(AND(NOT(ISERROR(VLOOKUP(AO682,MonsterTable!$A:$B,MATCH(MonsterTable!$B$1,MonsterTable!$A$1:$B$1,0),0))),OR(ISBLANK(AQ682),ISBLANK(AR682))),#N/A,
IFERROR(VLOOKUP(AO682,MonsterTable!$A:$B,MATCH(MonsterTable!$B$1,MonsterTable!$A$1:$B$1,0),0),
IF(OR(NOT(ISBLANK(AQ682)),ISBLANK(AR682)),#N/A,
IF(AO682="empty","empty",
VLOOKUP(AO682,MonsterGroupTable!$A:$A,1,0)))))))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B682" s="2" t="str">
        <f>IF(AND(ISBLANK(BA682),OR(NOT(ISBLANK(BC682)),NOT(ISBLANK(BD682)))),#N/A,
IF(ISBLANK(BA682),"",
IF(AND(NOT(ISERROR(VLOOKUP(BA682,MonsterTable!$A:$B,MATCH(MonsterTable!$B$1,MonsterTable!$A$1:$B$1,0),0))),OR(ISBLANK(BC682),ISBLANK(BD682))),#N/A,
IFERROR(VLOOKUP(BA682,MonsterTable!$A:$B,MATCH(MonsterTable!$B$1,MonsterTable!$A$1:$B$1,0),0),
IF(OR(NOT(ISBLANK(BC682)),ISBLANK(BD682)),#N/A,
IF(BA682="empty","empty",
VLOOKUP(BA682,MonsterGroupTable!$A:$A,1,0)))))))</f>
        <v/>
      </c>
      <c r="BF682" s="2" t="str">
        <f>IF(AND(ISBLANK(BE682),OR(NOT(ISBLANK(BG682)),NOT(ISBLANK(BH682)))),#N/A,
IF(ISBLANK(BE682),"",
IF(AND(NOT(ISERROR(VLOOKUP(BE682,MonsterTable!$A:$B,MATCH(MonsterTable!$B$1,MonsterTable!$A$1:$B$1,0),0))),OR(ISBLANK(BG682),ISBLANK(BH682))),#N/A,
IFERROR(VLOOKUP(BE682,MonsterTable!$A:$B,MATCH(MonsterTable!$B$1,MonsterTable!$A$1:$B$1,0),0),
IF(OR(NOT(ISBLANK(BG682)),ISBLANK(BH682)),#N/A,
IF(BE682="empty","empty",
VLOOKUP(BE682,MonsterGroupTable!$A:$A,1,0)))))))</f>
        <v/>
      </c>
    </row>
    <row r="683" spans="1:58" x14ac:dyDescent="0.3">
      <c r="A683">
        <v>10682</v>
      </c>
      <c r="B683">
        <f t="shared" si="21"/>
        <v>1.1000000000000001</v>
      </c>
      <c r="C683">
        <f t="shared" si="21"/>
        <v>1.1000000000000001</v>
      </c>
      <c r="F683">
        <v>6300</v>
      </c>
      <c r="G683">
        <v>254800</v>
      </c>
      <c r="H683" t="s">
        <v>29</v>
      </c>
      <c r="I683" t="s">
        <v>30</v>
      </c>
      <c r="J683" t="s">
        <v>85</v>
      </c>
      <c r="K683" t="s">
        <v>86</v>
      </c>
      <c r="L683">
        <v>0</v>
      </c>
      <c r="M683">
        <v>-4.75</v>
      </c>
      <c r="N683">
        <v>-3.5</v>
      </c>
      <c r="O683">
        <v>4.75</v>
      </c>
      <c r="P683">
        <v>3</v>
      </c>
      <c r="Q683">
        <v>-13.5</v>
      </c>
      <c r="R683">
        <v>2.5499999999999998</v>
      </c>
      <c r="S683">
        <v>-6.75</v>
      </c>
      <c r="T683" t="str">
        <f t="shared" si="20"/>
        <v>g101,5</v>
      </c>
      <c r="U683" s="1" t="s">
        <v>78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g101</v>
      </c>
      <c r="X683">
        <v>5</v>
      </c>
      <c r="Z683" s="2" t="str">
        <f>IF(AND(ISBLANK(Y683),OR(NOT(ISBLANK(AA683)),NOT(ISBLANK(AB683)))),#N/A,
IF(ISBLANK(Y683),"",
IF(AND(NOT(ISERROR(VLOOKUP(Y683,MonsterTable!$A:$B,MATCH(MonsterTable!$B$1,MonsterTable!$A$1:$B$1,0),0))),OR(ISBLANK(AA683),ISBLANK(AB683))),#N/A,
IFERROR(VLOOKUP(Y683,MonsterTable!$A:$B,MATCH(MonsterTable!$B$1,MonsterTable!$A$1:$B$1,0),0),
IF(OR(NOT(ISBLANK(AA683)),ISBLANK(AB683)),#N/A,
IF(Y683="empty","empty",
VLOOKUP(Y683,MonsterGroupTable!$A:$A,1,0)))))))</f>
        <v/>
      </c>
      <c r="AD683" s="2" t="str">
        <f>IF(AND(ISBLANK(AC683),OR(NOT(ISBLANK(AE683)),NOT(ISBLANK(AF683)))),#N/A,
IF(ISBLANK(AC683),"",
IF(AND(NOT(ISERROR(VLOOKUP(AC683,MonsterTable!$A:$B,MATCH(MonsterTable!$B$1,MonsterTable!$A$1:$B$1,0),0))),OR(ISBLANK(AE683),ISBLANK(AF683))),#N/A,
IFERROR(VLOOKUP(AC683,MonsterTable!$A:$B,MATCH(MonsterTable!$B$1,MonsterTable!$A$1:$B$1,0),0),
IF(OR(NOT(ISBLANK(AE683)),ISBLANK(AF683)),#N/A,
IF(AC683="empty","empty",
VLOOKUP(AC683,MonsterGroupTable!$A:$A,1,0)))))))</f>
        <v/>
      </c>
      <c r="AH683" s="2" t="str">
        <f>IF(AND(ISBLANK(AG683),OR(NOT(ISBLANK(AI683)),NOT(ISBLANK(AJ683)))),#N/A,
IF(ISBLANK(AG683),"",
IF(AND(NOT(ISERROR(VLOOKUP(AG683,MonsterTable!$A:$B,MATCH(MonsterTable!$B$1,MonsterTable!$A$1:$B$1,0),0))),OR(ISBLANK(AI683),ISBLANK(AJ683))),#N/A,
IFERROR(VLOOKUP(AG683,MonsterTable!$A:$B,MATCH(MonsterTable!$B$1,MonsterTable!$A$1:$B$1,0),0),
IF(OR(NOT(ISBLANK(AI683)),ISBLANK(AJ683)),#N/A,
IF(AG683="empty","empty",
VLOOKUP(AG683,MonsterGroupTable!$A:$A,1,0)))))))</f>
        <v/>
      </c>
      <c r="AL683" s="2" t="str">
        <f>IF(AND(ISBLANK(AK683),OR(NOT(ISBLANK(AM683)),NOT(ISBLANK(AN683)))),#N/A,
IF(ISBLANK(AK683),"",
IF(AND(NOT(ISERROR(VLOOKUP(AK683,MonsterTable!$A:$B,MATCH(MonsterTable!$B$1,MonsterTable!$A$1:$B$1,0),0))),OR(ISBLANK(AM683),ISBLANK(AN683))),#N/A,
IFERROR(VLOOKUP(AK683,MonsterTable!$A:$B,MATCH(MonsterTable!$B$1,MonsterTable!$A$1:$B$1,0),0),
IF(OR(NOT(ISBLANK(AM683)),ISBLANK(AN683)),#N/A,
IF(AK683="empty","empty",
VLOOKUP(AK683,MonsterGroupTable!$A:$A,1,0)))))))</f>
        <v/>
      </c>
      <c r="AP683" s="2" t="str">
        <f>IF(AND(ISBLANK(AO683),OR(NOT(ISBLANK(AQ683)),NOT(ISBLANK(AR683)))),#N/A,
IF(ISBLANK(AO683),"",
IF(AND(NOT(ISERROR(VLOOKUP(AO683,MonsterTable!$A:$B,MATCH(MonsterTable!$B$1,MonsterTable!$A$1:$B$1,0),0))),OR(ISBLANK(AQ683),ISBLANK(AR683))),#N/A,
IFERROR(VLOOKUP(AO683,MonsterTable!$A:$B,MATCH(MonsterTable!$B$1,MonsterTable!$A$1:$B$1,0),0),
IF(OR(NOT(ISBLANK(AQ683)),ISBLANK(AR683)),#N/A,
IF(AO683="empty","empty",
VLOOKUP(AO683,MonsterGroupTable!$A:$A,1,0)))))))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B683" s="2" t="str">
        <f>IF(AND(ISBLANK(BA683),OR(NOT(ISBLANK(BC683)),NOT(ISBLANK(BD683)))),#N/A,
IF(ISBLANK(BA683),"",
IF(AND(NOT(ISERROR(VLOOKUP(BA683,MonsterTable!$A:$B,MATCH(MonsterTable!$B$1,MonsterTable!$A$1:$B$1,0),0))),OR(ISBLANK(BC683),ISBLANK(BD683))),#N/A,
IFERROR(VLOOKUP(BA683,MonsterTable!$A:$B,MATCH(MonsterTable!$B$1,MonsterTable!$A$1:$B$1,0),0),
IF(OR(NOT(ISBLANK(BC683)),ISBLANK(BD683)),#N/A,
IF(BA683="empty","empty",
VLOOKUP(BA683,MonsterGroupTable!$A:$A,1,0)))))))</f>
        <v/>
      </c>
      <c r="BF683" s="2" t="str">
        <f>IF(AND(ISBLANK(BE683),OR(NOT(ISBLANK(BG683)),NOT(ISBLANK(BH683)))),#N/A,
IF(ISBLANK(BE683),"",
IF(AND(NOT(ISERROR(VLOOKUP(BE683,MonsterTable!$A:$B,MATCH(MonsterTable!$B$1,MonsterTable!$A$1:$B$1,0),0))),OR(ISBLANK(BG683),ISBLANK(BH683))),#N/A,
IFERROR(VLOOKUP(BE683,MonsterTable!$A:$B,MATCH(MonsterTable!$B$1,MonsterTable!$A$1:$B$1,0),0),
IF(OR(NOT(ISBLANK(BG683)),ISBLANK(BH683)),#N/A,
IF(BE683="empty","empty",
VLOOKUP(BE683,MonsterGroupTable!$A:$A,1,0)))))))</f>
        <v/>
      </c>
    </row>
    <row r="684" spans="1:58" x14ac:dyDescent="0.3">
      <c r="A684">
        <v>10683</v>
      </c>
      <c r="B684">
        <f t="shared" si="21"/>
        <v>1.1000000000000001</v>
      </c>
      <c r="C684">
        <f t="shared" si="21"/>
        <v>1.1000000000000001</v>
      </c>
      <c r="F684">
        <v>6300</v>
      </c>
      <c r="G684">
        <v>255850</v>
      </c>
      <c r="H684" t="s">
        <v>29</v>
      </c>
      <c r="I684" t="s">
        <v>30</v>
      </c>
      <c r="J684" t="s">
        <v>85</v>
      </c>
      <c r="K684" t="s">
        <v>86</v>
      </c>
      <c r="L684">
        <v>0</v>
      </c>
      <c r="M684">
        <v>-4.75</v>
      </c>
      <c r="N684">
        <v>-3.5</v>
      </c>
      <c r="O684">
        <v>4.75</v>
      </c>
      <c r="P684">
        <v>3</v>
      </c>
      <c r="Q684">
        <v>-13.5</v>
      </c>
      <c r="R684">
        <v>2.5499999999999998</v>
      </c>
      <c r="S684">
        <v>-6.75</v>
      </c>
      <c r="T684" t="str">
        <f t="shared" si="20"/>
        <v>g101,5</v>
      </c>
      <c r="U684" s="1" t="s">
        <v>78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g101</v>
      </c>
      <c r="X684">
        <v>5</v>
      </c>
      <c r="Z684" s="2" t="str">
        <f>IF(AND(ISBLANK(Y684),OR(NOT(ISBLANK(AA684)),NOT(ISBLANK(AB684)))),#N/A,
IF(ISBLANK(Y684),"",
IF(AND(NOT(ISERROR(VLOOKUP(Y684,MonsterTable!$A:$B,MATCH(MonsterTable!$B$1,MonsterTable!$A$1:$B$1,0),0))),OR(ISBLANK(AA684),ISBLANK(AB684))),#N/A,
IFERROR(VLOOKUP(Y684,MonsterTable!$A:$B,MATCH(MonsterTable!$B$1,MonsterTable!$A$1:$B$1,0),0),
IF(OR(NOT(ISBLANK(AA684)),ISBLANK(AB684)),#N/A,
IF(Y684="empty","empty",
VLOOKUP(Y684,MonsterGroupTable!$A:$A,1,0)))))))</f>
        <v/>
      </c>
      <c r="AD684" s="2" t="str">
        <f>IF(AND(ISBLANK(AC684),OR(NOT(ISBLANK(AE684)),NOT(ISBLANK(AF684)))),#N/A,
IF(ISBLANK(AC684),"",
IF(AND(NOT(ISERROR(VLOOKUP(AC684,MonsterTable!$A:$B,MATCH(MonsterTable!$B$1,MonsterTable!$A$1:$B$1,0),0))),OR(ISBLANK(AE684),ISBLANK(AF684))),#N/A,
IFERROR(VLOOKUP(AC684,MonsterTable!$A:$B,MATCH(MonsterTable!$B$1,MonsterTable!$A$1:$B$1,0),0),
IF(OR(NOT(ISBLANK(AE684)),ISBLANK(AF684)),#N/A,
IF(AC684="empty","empty",
VLOOKUP(AC684,MonsterGroupTable!$A:$A,1,0)))))))</f>
        <v/>
      </c>
      <c r="AH684" s="2" t="str">
        <f>IF(AND(ISBLANK(AG684),OR(NOT(ISBLANK(AI684)),NOT(ISBLANK(AJ684)))),#N/A,
IF(ISBLANK(AG684),"",
IF(AND(NOT(ISERROR(VLOOKUP(AG684,MonsterTable!$A:$B,MATCH(MonsterTable!$B$1,MonsterTable!$A$1:$B$1,0),0))),OR(ISBLANK(AI684),ISBLANK(AJ684))),#N/A,
IFERROR(VLOOKUP(AG684,MonsterTable!$A:$B,MATCH(MonsterTable!$B$1,MonsterTable!$A$1:$B$1,0),0),
IF(OR(NOT(ISBLANK(AI684)),ISBLANK(AJ684)),#N/A,
IF(AG684="empty","empty",
VLOOKUP(AG684,MonsterGroupTable!$A:$A,1,0)))))))</f>
        <v/>
      </c>
      <c r="AL684" s="2" t="str">
        <f>IF(AND(ISBLANK(AK684),OR(NOT(ISBLANK(AM684)),NOT(ISBLANK(AN684)))),#N/A,
IF(ISBLANK(AK684),"",
IF(AND(NOT(ISERROR(VLOOKUP(AK684,MonsterTable!$A:$B,MATCH(MonsterTable!$B$1,MonsterTable!$A$1:$B$1,0),0))),OR(ISBLANK(AM684),ISBLANK(AN684))),#N/A,
IFERROR(VLOOKUP(AK684,MonsterTable!$A:$B,MATCH(MonsterTable!$B$1,MonsterTable!$A$1:$B$1,0),0),
IF(OR(NOT(ISBLANK(AM684)),ISBLANK(AN684)),#N/A,
IF(AK684="empty","empty",
VLOOKUP(AK684,MonsterGroupTable!$A:$A,1,0)))))))</f>
        <v/>
      </c>
      <c r="AP684" s="2" t="str">
        <f>IF(AND(ISBLANK(AO684),OR(NOT(ISBLANK(AQ684)),NOT(ISBLANK(AR684)))),#N/A,
IF(ISBLANK(AO684),"",
IF(AND(NOT(ISERROR(VLOOKUP(AO684,MonsterTable!$A:$B,MATCH(MonsterTable!$B$1,MonsterTable!$A$1:$B$1,0),0))),OR(ISBLANK(AQ684),ISBLANK(AR684))),#N/A,
IFERROR(VLOOKUP(AO684,MonsterTable!$A:$B,MATCH(MonsterTable!$B$1,MonsterTable!$A$1:$B$1,0),0),
IF(OR(NOT(ISBLANK(AQ684)),ISBLANK(AR684)),#N/A,
IF(AO684="empty","empty",
VLOOKUP(AO684,MonsterGroupTable!$A:$A,1,0)))))))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B684" s="2" t="str">
        <f>IF(AND(ISBLANK(BA684),OR(NOT(ISBLANK(BC684)),NOT(ISBLANK(BD684)))),#N/A,
IF(ISBLANK(BA684),"",
IF(AND(NOT(ISERROR(VLOOKUP(BA684,MonsterTable!$A:$B,MATCH(MonsterTable!$B$1,MonsterTable!$A$1:$B$1,0),0))),OR(ISBLANK(BC684),ISBLANK(BD684))),#N/A,
IFERROR(VLOOKUP(BA684,MonsterTable!$A:$B,MATCH(MonsterTable!$B$1,MonsterTable!$A$1:$B$1,0),0),
IF(OR(NOT(ISBLANK(BC684)),ISBLANK(BD684)),#N/A,
IF(BA684="empty","empty",
VLOOKUP(BA684,MonsterGroupTable!$A:$A,1,0)))))))</f>
        <v/>
      </c>
      <c r="BF684" s="2" t="str">
        <f>IF(AND(ISBLANK(BE684),OR(NOT(ISBLANK(BG684)),NOT(ISBLANK(BH684)))),#N/A,
IF(ISBLANK(BE684),"",
IF(AND(NOT(ISERROR(VLOOKUP(BE684,MonsterTable!$A:$B,MATCH(MonsterTable!$B$1,MonsterTable!$A$1:$B$1,0),0))),OR(ISBLANK(BG684),ISBLANK(BH684))),#N/A,
IFERROR(VLOOKUP(BE684,MonsterTable!$A:$B,MATCH(MonsterTable!$B$1,MonsterTable!$A$1:$B$1,0),0),
IF(OR(NOT(ISBLANK(BG684)),ISBLANK(BH684)),#N/A,
IF(BE684="empty","empty",
VLOOKUP(BE684,MonsterGroupTable!$A:$A,1,0)))))))</f>
        <v/>
      </c>
    </row>
    <row r="685" spans="1:58" x14ac:dyDescent="0.3">
      <c r="A685">
        <v>10684</v>
      </c>
      <c r="B685">
        <f t="shared" si="21"/>
        <v>1.1000000000000001</v>
      </c>
      <c r="C685">
        <f t="shared" si="21"/>
        <v>1.1000000000000001</v>
      </c>
      <c r="F685">
        <v>6300</v>
      </c>
      <c r="G685">
        <v>256900</v>
      </c>
      <c r="H685" t="s">
        <v>29</v>
      </c>
      <c r="I685" t="s">
        <v>30</v>
      </c>
      <c r="J685" t="s">
        <v>85</v>
      </c>
      <c r="K685" t="s">
        <v>86</v>
      </c>
      <c r="L685">
        <v>0</v>
      </c>
      <c r="M685">
        <v>-4.75</v>
      </c>
      <c r="N685">
        <v>-3.5</v>
      </c>
      <c r="O685">
        <v>4.75</v>
      </c>
      <c r="P685">
        <v>3</v>
      </c>
      <c r="Q685">
        <v>-13.5</v>
      </c>
      <c r="R685">
        <v>2.5499999999999998</v>
      </c>
      <c r="S685">
        <v>-6.75</v>
      </c>
      <c r="T685" t="str">
        <f t="shared" si="20"/>
        <v>g101,5</v>
      </c>
      <c r="U685" s="1" t="s">
        <v>78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g101</v>
      </c>
      <c r="X685">
        <v>5</v>
      </c>
      <c r="Z685" s="2" t="str">
        <f>IF(AND(ISBLANK(Y685),OR(NOT(ISBLANK(AA685)),NOT(ISBLANK(AB685)))),#N/A,
IF(ISBLANK(Y685),"",
IF(AND(NOT(ISERROR(VLOOKUP(Y685,MonsterTable!$A:$B,MATCH(MonsterTable!$B$1,MonsterTable!$A$1:$B$1,0),0))),OR(ISBLANK(AA685),ISBLANK(AB685))),#N/A,
IFERROR(VLOOKUP(Y685,MonsterTable!$A:$B,MATCH(MonsterTable!$B$1,MonsterTable!$A$1:$B$1,0),0),
IF(OR(NOT(ISBLANK(AA685)),ISBLANK(AB685)),#N/A,
IF(Y685="empty","empty",
VLOOKUP(Y685,MonsterGroupTable!$A:$A,1,0)))))))</f>
        <v/>
      </c>
      <c r="AD685" s="2" t="str">
        <f>IF(AND(ISBLANK(AC685),OR(NOT(ISBLANK(AE685)),NOT(ISBLANK(AF685)))),#N/A,
IF(ISBLANK(AC685),"",
IF(AND(NOT(ISERROR(VLOOKUP(AC685,MonsterTable!$A:$B,MATCH(MonsterTable!$B$1,MonsterTable!$A$1:$B$1,0),0))),OR(ISBLANK(AE685),ISBLANK(AF685))),#N/A,
IFERROR(VLOOKUP(AC685,MonsterTable!$A:$B,MATCH(MonsterTable!$B$1,MonsterTable!$A$1:$B$1,0),0),
IF(OR(NOT(ISBLANK(AE685)),ISBLANK(AF685)),#N/A,
IF(AC685="empty","empty",
VLOOKUP(AC685,MonsterGroupTable!$A:$A,1,0)))))))</f>
        <v/>
      </c>
      <c r="AH685" s="2" t="str">
        <f>IF(AND(ISBLANK(AG685),OR(NOT(ISBLANK(AI685)),NOT(ISBLANK(AJ685)))),#N/A,
IF(ISBLANK(AG685),"",
IF(AND(NOT(ISERROR(VLOOKUP(AG685,MonsterTable!$A:$B,MATCH(MonsterTable!$B$1,MonsterTable!$A$1:$B$1,0),0))),OR(ISBLANK(AI685),ISBLANK(AJ685))),#N/A,
IFERROR(VLOOKUP(AG685,MonsterTable!$A:$B,MATCH(MonsterTable!$B$1,MonsterTable!$A$1:$B$1,0),0),
IF(OR(NOT(ISBLANK(AI685)),ISBLANK(AJ685)),#N/A,
IF(AG685="empty","empty",
VLOOKUP(AG685,MonsterGroupTable!$A:$A,1,0)))))))</f>
        <v/>
      </c>
      <c r="AL685" s="2" t="str">
        <f>IF(AND(ISBLANK(AK685),OR(NOT(ISBLANK(AM685)),NOT(ISBLANK(AN685)))),#N/A,
IF(ISBLANK(AK685),"",
IF(AND(NOT(ISERROR(VLOOKUP(AK685,MonsterTable!$A:$B,MATCH(MonsterTable!$B$1,MonsterTable!$A$1:$B$1,0),0))),OR(ISBLANK(AM685),ISBLANK(AN685))),#N/A,
IFERROR(VLOOKUP(AK685,MonsterTable!$A:$B,MATCH(MonsterTable!$B$1,MonsterTable!$A$1:$B$1,0),0),
IF(OR(NOT(ISBLANK(AM685)),ISBLANK(AN685)),#N/A,
IF(AK685="empty","empty",
VLOOKUP(AK685,MonsterGroupTable!$A:$A,1,0)))))))</f>
        <v/>
      </c>
      <c r="AP685" s="2" t="str">
        <f>IF(AND(ISBLANK(AO685),OR(NOT(ISBLANK(AQ685)),NOT(ISBLANK(AR685)))),#N/A,
IF(ISBLANK(AO685),"",
IF(AND(NOT(ISERROR(VLOOKUP(AO685,MonsterTable!$A:$B,MATCH(MonsterTable!$B$1,MonsterTable!$A$1:$B$1,0),0))),OR(ISBLANK(AQ685),ISBLANK(AR685))),#N/A,
IFERROR(VLOOKUP(AO685,MonsterTable!$A:$B,MATCH(MonsterTable!$B$1,MonsterTable!$A$1:$B$1,0),0),
IF(OR(NOT(ISBLANK(AQ685)),ISBLANK(AR685)),#N/A,
IF(AO685="empty","empty",
VLOOKUP(AO685,MonsterGroupTable!$A:$A,1,0)))))))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B685" s="2" t="str">
        <f>IF(AND(ISBLANK(BA685),OR(NOT(ISBLANK(BC685)),NOT(ISBLANK(BD685)))),#N/A,
IF(ISBLANK(BA685),"",
IF(AND(NOT(ISERROR(VLOOKUP(BA685,MonsterTable!$A:$B,MATCH(MonsterTable!$B$1,MonsterTable!$A$1:$B$1,0),0))),OR(ISBLANK(BC685),ISBLANK(BD685))),#N/A,
IFERROR(VLOOKUP(BA685,MonsterTable!$A:$B,MATCH(MonsterTable!$B$1,MonsterTable!$A$1:$B$1,0),0),
IF(OR(NOT(ISBLANK(BC685)),ISBLANK(BD685)),#N/A,
IF(BA685="empty","empty",
VLOOKUP(BA685,MonsterGroupTable!$A:$A,1,0)))))))</f>
        <v/>
      </c>
      <c r="BF685" s="2" t="str">
        <f>IF(AND(ISBLANK(BE685),OR(NOT(ISBLANK(BG685)),NOT(ISBLANK(BH685)))),#N/A,
IF(ISBLANK(BE685),"",
IF(AND(NOT(ISERROR(VLOOKUP(BE685,MonsterTable!$A:$B,MATCH(MonsterTable!$B$1,MonsterTable!$A$1:$B$1,0),0))),OR(ISBLANK(BG685),ISBLANK(BH685))),#N/A,
IFERROR(VLOOKUP(BE685,MonsterTable!$A:$B,MATCH(MonsterTable!$B$1,MonsterTable!$A$1:$B$1,0),0),
IF(OR(NOT(ISBLANK(BG685)),ISBLANK(BH685)),#N/A,
IF(BE685="empty","empty",
VLOOKUP(BE685,MonsterGroupTable!$A:$A,1,0)))))))</f>
        <v/>
      </c>
    </row>
    <row r="686" spans="1:58" x14ac:dyDescent="0.3">
      <c r="A686">
        <v>10685</v>
      </c>
      <c r="B686">
        <f t="shared" si="21"/>
        <v>1.1000000000000001</v>
      </c>
      <c r="C686">
        <f t="shared" si="21"/>
        <v>1.1000000000000001</v>
      </c>
      <c r="F686">
        <v>6300</v>
      </c>
      <c r="G686">
        <v>257950</v>
      </c>
      <c r="H686" t="s">
        <v>29</v>
      </c>
      <c r="I686" t="s">
        <v>30</v>
      </c>
      <c r="J686" t="s">
        <v>85</v>
      </c>
      <c r="K686" t="s">
        <v>86</v>
      </c>
      <c r="L686">
        <v>0</v>
      </c>
      <c r="M686">
        <v>-4.75</v>
      </c>
      <c r="N686">
        <v>-3.5</v>
      </c>
      <c r="O686">
        <v>4.75</v>
      </c>
      <c r="P686">
        <v>3</v>
      </c>
      <c r="Q686">
        <v>-13.5</v>
      </c>
      <c r="R686">
        <v>2.5499999999999998</v>
      </c>
      <c r="S686">
        <v>-6.75</v>
      </c>
      <c r="T686" t="str">
        <f t="shared" si="20"/>
        <v>g101,5</v>
      </c>
      <c r="U686" s="1" t="s">
        <v>78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g101</v>
      </c>
      <c r="X686">
        <v>5</v>
      </c>
      <c r="Z686" s="2" t="str">
        <f>IF(AND(ISBLANK(Y686),OR(NOT(ISBLANK(AA686)),NOT(ISBLANK(AB686)))),#N/A,
IF(ISBLANK(Y686),"",
IF(AND(NOT(ISERROR(VLOOKUP(Y686,MonsterTable!$A:$B,MATCH(MonsterTable!$B$1,MonsterTable!$A$1:$B$1,0),0))),OR(ISBLANK(AA686),ISBLANK(AB686))),#N/A,
IFERROR(VLOOKUP(Y686,MonsterTable!$A:$B,MATCH(MonsterTable!$B$1,MonsterTable!$A$1:$B$1,0),0),
IF(OR(NOT(ISBLANK(AA686)),ISBLANK(AB686)),#N/A,
IF(Y686="empty","empty",
VLOOKUP(Y686,MonsterGroupTable!$A:$A,1,0)))))))</f>
        <v/>
      </c>
      <c r="AD686" s="2" t="str">
        <f>IF(AND(ISBLANK(AC686),OR(NOT(ISBLANK(AE686)),NOT(ISBLANK(AF686)))),#N/A,
IF(ISBLANK(AC686),"",
IF(AND(NOT(ISERROR(VLOOKUP(AC686,MonsterTable!$A:$B,MATCH(MonsterTable!$B$1,MonsterTable!$A$1:$B$1,0),0))),OR(ISBLANK(AE686),ISBLANK(AF686))),#N/A,
IFERROR(VLOOKUP(AC686,MonsterTable!$A:$B,MATCH(MonsterTable!$B$1,MonsterTable!$A$1:$B$1,0),0),
IF(OR(NOT(ISBLANK(AE686)),ISBLANK(AF686)),#N/A,
IF(AC686="empty","empty",
VLOOKUP(AC686,MonsterGroupTable!$A:$A,1,0)))))))</f>
        <v/>
      </c>
      <c r="AH686" s="2" t="str">
        <f>IF(AND(ISBLANK(AG686),OR(NOT(ISBLANK(AI686)),NOT(ISBLANK(AJ686)))),#N/A,
IF(ISBLANK(AG686),"",
IF(AND(NOT(ISERROR(VLOOKUP(AG686,MonsterTable!$A:$B,MATCH(MonsterTable!$B$1,MonsterTable!$A$1:$B$1,0),0))),OR(ISBLANK(AI686),ISBLANK(AJ686))),#N/A,
IFERROR(VLOOKUP(AG686,MonsterTable!$A:$B,MATCH(MonsterTable!$B$1,MonsterTable!$A$1:$B$1,0),0),
IF(OR(NOT(ISBLANK(AI686)),ISBLANK(AJ686)),#N/A,
IF(AG686="empty","empty",
VLOOKUP(AG686,MonsterGroupTable!$A:$A,1,0)))))))</f>
        <v/>
      </c>
      <c r="AL686" s="2" t="str">
        <f>IF(AND(ISBLANK(AK686),OR(NOT(ISBLANK(AM686)),NOT(ISBLANK(AN686)))),#N/A,
IF(ISBLANK(AK686),"",
IF(AND(NOT(ISERROR(VLOOKUP(AK686,MonsterTable!$A:$B,MATCH(MonsterTable!$B$1,MonsterTable!$A$1:$B$1,0),0))),OR(ISBLANK(AM686),ISBLANK(AN686))),#N/A,
IFERROR(VLOOKUP(AK686,MonsterTable!$A:$B,MATCH(MonsterTable!$B$1,MonsterTable!$A$1:$B$1,0),0),
IF(OR(NOT(ISBLANK(AM686)),ISBLANK(AN686)),#N/A,
IF(AK686="empty","empty",
VLOOKUP(AK686,MonsterGroupTable!$A:$A,1,0)))))))</f>
        <v/>
      </c>
      <c r="AP686" s="2" t="str">
        <f>IF(AND(ISBLANK(AO686),OR(NOT(ISBLANK(AQ686)),NOT(ISBLANK(AR686)))),#N/A,
IF(ISBLANK(AO686),"",
IF(AND(NOT(ISERROR(VLOOKUP(AO686,MonsterTable!$A:$B,MATCH(MonsterTable!$B$1,MonsterTable!$A$1:$B$1,0),0))),OR(ISBLANK(AQ686),ISBLANK(AR686))),#N/A,
IFERROR(VLOOKUP(AO686,MonsterTable!$A:$B,MATCH(MonsterTable!$B$1,MonsterTable!$A$1:$B$1,0),0),
IF(OR(NOT(ISBLANK(AQ686)),ISBLANK(AR686)),#N/A,
IF(AO686="empty","empty",
VLOOKUP(AO686,MonsterGroupTable!$A:$A,1,0)))))))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B686" s="2" t="str">
        <f>IF(AND(ISBLANK(BA686),OR(NOT(ISBLANK(BC686)),NOT(ISBLANK(BD686)))),#N/A,
IF(ISBLANK(BA686),"",
IF(AND(NOT(ISERROR(VLOOKUP(BA686,MonsterTable!$A:$B,MATCH(MonsterTable!$B$1,MonsterTable!$A$1:$B$1,0),0))),OR(ISBLANK(BC686),ISBLANK(BD686))),#N/A,
IFERROR(VLOOKUP(BA686,MonsterTable!$A:$B,MATCH(MonsterTable!$B$1,MonsterTable!$A$1:$B$1,0),0),
IF(OR(NOT(ISBLANK(BC686)),ISBLANK(BD686)),#N/A,
IF(BA686="empty","empty",
VLOOKUP(BA686,MonsterGroupTable!$A:$A,1,0)))))))</f>
        <v/>
      </c>
      <c r="BF686" s="2" t="str">
        <f>IF(AND(ISBLANK(BE686),OR(NOT(ISBLANK(BG686)),NOT(ISBLANK(BH686)))),#N/A,
IF(ISBLANK(BE686),"",
IF(AND(NOT(ISERROR(VLOOKUP(BE686,MonsterTable!$A:$B,MATCH(MonsterTable!$B$1,MonsterTable!$A$1:$B$1,0),0))),OR(ISBLANK(BG686),ISBLANK(BH686))),#N/A,
IFERROR(VLOOKUP(BE686,MonsterTable!$A:$B,MATCH(MonsterTable!$B$1,MonsterTable!$A$1:$B$1,0),0),
IF(OR(NOT(ISBLANK(BG686)),ISBLANK(BH686)),#N/A,
IF(BE686="empty","empty",
VLOOKUP(BE686,MonsterGroupTable!$A:$A,1,0)))))))</f>
        <v/>
      </c>
    </row>
    <row r="687" spans="1:58" x14ac:dyDescent="0.3">
      <c r="A687">
        <v>10686</v>
      </c>
      <c r="B687">
        <f t="shared" si="21"/>
        <v>1.1000000000000001</v>
      </c>
      <c r="C687">
        <f t="shared" si="21"/>
        <v>1.1000000000000001</v>
      </c>
      <c r="F687">
        <v>6300</v>
      </c>
      <c r="G687">
        <v>259000</v>
      </c>
      <c r="H687" t="s">
        <v>29</v>
      </c>
      <c r="I687" t="s">
        <v>30</v>
      </c>
      <c r="J687" t="s">
        <v>85</v>
      </c>
      <c r="K687" t="s">
        <v>86</v>
      </c>
      <c r="L687">
        <v>0</v>
      </c>
      <c r="M687">
        <v>-4.75</v>
      </c>
      <c r="N687">
        <v>-3.5</v>
      </c>
      <c r="O687">
        <v>4.75</v>
      </c>
      <c r="P687">
        <v>3</v>
      </c>
      <c r="Q687">
        <v>-13.5</v>
      </c>
      <c r="R687">
        <v>2.5499999999999998</v>
      </c>
      <c r="S687">
        <v>-6.75</v>
      </c>
      <c r="T687" t="str">
        <f t="shared" si="20"/>
        <v>g101,5</v>
      </c>
      <c r="U687" s="1" t="s">
        <v>78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g101</v>
      </c>
      <c r="X687">
        <v>5</v>
      </c>
      <c r="Z687" s="2" t="str">
        <f>IF(AND(ISBLANK(Y687),OR(NOT(ISBLANK(AA687)),NOT(ISBLANK(AB687)))),#N/A,
IF(ISBLANK(Y687),"",
IF(AND(NOT(ISERROR(VLOOKUP(Y687,MonsterTable!$A:$B,MATCH(MonsterTable!$B$1,MonsterTable!$A$1:$B$1,0),0))),OR(ISBLANK(AA687),ISBLANK(AB687))),#N/A,
IFERROR(VLOOKUP(Y687,MonsterTable!$A:$B,MATCH(MonsterTable!$B$1,MonsterTable!$A$1:$B$1,0),0),
IF(OR(NOT(ISBLANK(AA687)),ISBLANK(AB687)),#N/A,
IF(Y687="empty","empty",
VLOOKUP(Y687,MonsterGroupTable!$A:$A,1,0)))))))</f>
        <v/>
      </c>
      <c r="AD687" s="2" t="str">
        <f>IF(AND(ISBLANK(AC687),OR(NOT(ISBLANK(AE687)),NOT(ISBLANK(AF687)))),#N/A,
IF(ISBLANK(AC687),"",
IF(AND(NOT(ISERROR(VLOOKUP(AC687,MonsterTable!$A:$B,MATCH(MonsterTable!$B$1,MonsterTable!$A$1:$B$1,0),0))),OR(ISBLANK(AE687),ISBLANK(AF687))),#N/A,
IFERROR(VLOOKUP(AC687,MonsterTable!$A:$B,MATCH(MonsterTable!$B$1,MonsterTable!$A$1:$B$1,0),0),
IF(OR(NOT(ISBLANK(AE687)),ISBLANK(AF687)),#N/A,
IF(AC687="empty","empty",
VLOOKUP(AC687,MonsterGroupTable!$A:$A,1,0)))))))</f>
        <v/>
      </c>
      <c r="AH687" s="2" t="str">
        <f>IF(AND(ISBLANK(AG687),OR(NOT(ISBLANK(AI687)),NOT(ISBLANK(AJ687)))),#N/A,
IF(ISBLANK(AG687),"",
IF(AND(NOT(ISERROR(VLOOKUP(AG687,MonsterTable!$A:$B,MATCH(MonsterTable!$B$1,MonsterTable!$A$1:$B$1,0),0))),OR(ISBLANK(AI687),ISBLANK(AJ687))),#N/A,
IFERROR(VLOOKUP(AG687,MonsterTable!$A:$B,MATCH(MonsterTable!$B$1,MonsterTable!$A$1:$B$1,0),0),
IF(OR(NOT(ISBLANK(AI687)),ISBLANK(AJ687)),#N/A,
IF(AG687="empty","empty",
VLOOKUP(AG687,MonsterGroupTable!$A:$A,1,0)))))))</f>
        <v/>
      </c>
      <c r="AL687" s="2" t="str">
        <f>IF(AND(ISBLANK(AK687),OR(NOT(ISBLANK(AM687)),NOT(ISBLANK(AN687)))),#N/A,
IF(ISBLANK(AK687),"",
IF(AND(NOT(ISERROR(VLOOKUP(AK687,MonsterTable!$A:$B,MATCH(MonsterTable!$B$1,MonsterTable!$A$1:$B$1,0),0))),OR(ISBLANK(AM687),ISBLANK(AN687))),#N/A,
IFERROR(VLOOKUP(AK687,MonsterTable!$A:$B,MATCH(MonsterTable!$B$1,MonsterTable!$A$1:$B$1,0),0),
IF(OR(NOT(ISBLANK(AM687)),ISBLANK(AN687)),#N/A,
IF(AK687="empty","empty",
VLOOKUP(AK687,MonsterGroupTable!$A:$A,1,0)))))))</f>
        <v/>
      </c>
      <c r="AP687" s="2" t="str">
        <f>IF(AND(ISBLANK(AO687),OR(NOT(ISBLANK(AQ687)),NOT(ISBLANK(AR687)))),#N/A,
IF(ISBLANK(AO687),"",
IF(AND(NOT(ISERROR(VLOOKUP(AO687,MonsterTable!$A:$B,MATCH(MonsterTable!$B$1,MonsterTable!$A$1:$B$1,0),0))),OR(ISBLANK(AQ687),ISBLANK(AR687))),#N/A,
IFERROR(VLOOKUP(AO687,MonsterTable!$A:$B,MATCH(MonsterTable!$B$1,MonsterTable!$A$1:$B$1,0),0),
IF(OR(NOT(ISBLANK(AQ687)),ISBLANK(AR687)),#N/A,
IF(AO687="empty","empty",
VLOOKUP(AO687,MonsterGroupTable!$A:$A,1,0)))))))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B687" s="2" t="str">
        <f>IF(AND(ISBLANK(BA687),OR(NOT(ISBLANK(BC687)),NOT(ISBLANK(BD687)))),#N/A,
IF(ISBLANK(BA687),"",
IF(AND(NOT(ISERROR(VLOOKUP(BA687,MonsterTable!$A:$B,MATCH(MonsterTable!$B$1,MonsterTable!$A$1:$B$1,0),0))),OR(ISBLANK(BC687),ISBLANK(BD687))),#N/A,
IFERROR(VLOOKUP(BA687,MonsterTable!$A:$B,MATCH(MonsterTable!$B$1,MonsterTable!$A$1:$B$1,0),0),
IF(OR(NOT(ISBLANK(BC687)),ISBLANK(BD687)),#N/A,
IF(BA687="empty","empty",
VLOOKUP(BA687,MonsterGroupTable!$A:$A,1,0)))))))</f>
        <v/>
      </c>
      <c r="BF687" s="2" t="str">
        <f>IF(AND(ISBLANK(BE687),OR(NOT(ISBLANK(BG687)),NOT(ISBLANK(BH687)))),#N/A,
IF(ISBLANK(BE687),"",
IF(AND(NOT(ISERROR(VLOOKUP(BE687,MonsterTable!$A:$B,MATCH(MonsterTable!$B$1,MonsterTable!$A$1:$B$1,0),0))),OR(ISBLANK(BG687),ISBLANK(BH687))),#N/A,
IFERROR(VLOOKUP(BE687,MonsterTable!$A:$B,MATCH(MonsterTable!$B$1,MonsterTable!$A$1:$B$1,0),0),
IF(OR(NOT(ISBLANK(BG687)),ISBLANK(BH687)),#N/A,
IF(BE687="empty","empty",
VLOOKUP(BE687,MonsterGroupTable!$A:$A,1,0)))))))</f>
        <v/>
      </c>
    </row>
    <row r="688" spans="1:58" x14ac:dyDescent="0.3">
      <c r="A688">
        <v>10687</v>
      </c>
      <c r="B688">
        <f t="shared" si="21"/>
        <v>1.1000000000000001</v>
      </c>
      <c r="C688">
        <f t="shared" si="21"/>
        <v>1.1000000000000001</v>
      </c>
      <c r="F688">
        <v>6300</v>
      </c>
      <c r="G688">
        <v>260050</v>
      </c>
      <c r="H688" t="s">
        <v>29</v>
      </c>
      <c r="I688" t="s">
        <v>30</v>
      </c>
      <c r="J688" t="s">
        <v>85</v>
      </c>
      <c r="K688" t="s">
        <v>86</v>
      </c>
      <c r="L688">
        <v>0</v>
      </c>
      <c r="M688">
        <v>-4.75</v>
      </c>
      <c r="N688">
        <v>-3.5</v>
      </c>
      <c r="O688">
        <v>4.75</v>
      </c>
      <c r="P688">
        <v>3</v>
      </c>
      <c r="Q688">
        <v>-13.5</v>
      </c>
      <c r="R688">
        <v>2.5499999999999998</v>
      </c>
      <c r="S688">
        <v>-6.75</v>
      </c>
      <c r="T688" t="str">
        <f t="shared" si="20"/>
        <v>g101,5</v>
      </c>
      <c r="U688" s="1" t="s">
        <v>78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g101</v>
      </c>
      <c r="X688">
        <v>5</v>
      </c>
      <c r="Z688" s="2" t="str">
        <f>IF(AND(ISBLANK(Y688),OR(NOT(ISBLANK(AA688)),NOT(ISBLANK(AB688)))),#N/A,
IF(ISBLANK(Y688),"",
IF(AND(NOT(ISERROR(VLOOKUP(Y688,MonsterTable!$A:$B,MATCH(MonsterTable!$B$1,MonsterTable!$A$1:$B$1,0),0))),OR(ISBLANK(AA688),ISBLANK(AB688))),#N/A,
IFERROR(VLOOKUP(Y688,MonsterTable!$A:$B,MATCH(MonsterTable!$B$1,MonsterTable!$A$1:$B$1,0),0),
IF(OR(NOT(ISBLANK(AA688)),ISBLANK(AB688)),#N/A,
IF(Y688="empty","empty",
VLOOKUP(Y688,MonsterGroupTable!$A:$A,1,0)))))))</f>
        <v/>
      </c>
      <c r="AD688" s="2" t="str">
        <f>IF(AND(ISBLANK(AC688),OR(NOT(ISBLANK(AE688)),NOT(ISBLANK(AF688)))),#N/A,
IF(ISBLANK(AC688),"",
IF(AND(NOT(ISERROR(VLOOKUP(AC688,MonsterTable!$A:$B,MATCH(MonsterTable!$B$1,MonsterTable!$A$1:$B$1,0),0))),OR(ISBLANK(AE688),ISBLANK(AF688))),#N/A,
IFERROR(VLOOKUP(AC688,MonsterTable!$A:$B,MATCH(MonsterTable!$B$1,MonsterTable!$A$1:$B$1,0),0),
IF(OR(NOT(ISBLANK(AE688)),ISBLANK(AF688)),#N/A,
IF(AC688="empty","empty",
VLOOKUP(AC688,MonsterGroupTable!$A:$A,1,0)))))))</f>
        <v/>
      </c>
      <c r="AH688" s="2" t="str">
        <f>IF(AND(ISBLANK(AG688),OR(NOT(ISBLANK(AI688)),NOT(ISBLANK(AJ688)))),#N/A,
IF(ISBLANK(AG688),"",
IF(AND(NOT(ISERROR(VLOOKUP(AG688,MonsterTable!$A:$B,MATCH(MonsterTable!$B$1,MonsterTable!$A$1:$B$1,0),0))),OR(ISBLANK(AI688),ISBLANK(AJ688))),#N/A,
IFERROR(VLOOKUP(AG688,MonsterTable!$A:$B,MATCH(MonsterTable!$B$1,MonsterTable!$A$1:$B$1,0),0),
IF(OR(NOT(ISBLANK(AI688)),ISBLANK(AJ688)),#N/A,
IF(AG688="empty","empty",
VLOOKUP(AG688,MonsterGroupTable!$A:$A,1,0)))))))</f>
        <v/>
      </c>
      <c r="AL688" s="2" t="str">
        <f>IF(AND(ISBLANK(AK688),OR(NOT(ISBLANK(AM688)),NOT(ISBLANK(AN688)))),#N/A,
IF(ISBLANK(AK688),"",
IF(AND(NOT(ISERROR(VLOOKUP(AK688,MonsterTable!$A:$B,MATCH(MonsterTable!$B$1,MonsterTable!$A$1:$B$1,0),0))),OR(ISBLANK(AM688),ISBLANK(AN688))),#N/A,
IFERROR(VLOOKUP(AK688,MonsterTable!$A:$B,MATCH(MonsterTable!$B$1,MonsterTable!$A$1:$B$1,0),0),
IF(OR(NOT(ISBLANK(AM688)),ISBLANK(AN688)),#N/A,
IF(AK688="empty","empty",
VLOOKUP(AK688,MonsterGroupTable!$A:$A,1,0)))))))</f>
        <v/>
      </c>
      <c r="AP688" s="2" t="str">
        <f>IF(AND(ISBLANK(AO688),OR(NOT(ISBLANK(AQ688)),NOT(ISBLANK(AR688)))),#N/A,
IF(ISBLANK(AO688),"",
IF(AND(NOT(ISERROR(VLOOKUP(AO688,MonsterTable!$A:$B,MATCH(MonsterTable!$B$1,MonsterTable!$A$1:$B$1,0),0))),OR(ISBLANK(AQ688),ISBLANK(AR688))),#N/A,
IFERROR(VLOOKUP(AO688,MonsterTable!$A:$B,MATCH(MonsterTable!$B$1,MonsterTable!$A$1:$B$1,0),0),
IF(OR(NOT(ISBLANK(AQ688)),ISBLANK(AR688)),#N/A,
IF(AO688="empty","empty",
VLOOKUP(AO688,MonsterGroupTable!$A:$A,1,0)))))))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B688" s="2" t="str">
        <f>IF(AND(ISBLANK(BA688),OR(NOT(ISBLANK(BC688)),NOT(ISBLANK(BD688)))),#N/A,
IF(ISBLANK(BA688),"",
IF(AND(NOT(ISERROR(VLOOKUP(BA688,MonsterTable!$A:$B,MATCH(MonsterTable!$B$1,MonsterTable!$A$1:$B$1,0),0))),OR(ISBLANK(BC688),ISBLANK(BD688))),#N/A,
IFERROR(VLOOKUP(BA688,MonsterTable!$A:$B,MATCH(MonsterTable!$B$1,MonsterTable!$A$1:$B$1,0),0),
IF(OR(NOT(ISBLANK(BC688)),ISBLANK(BD688)),#N/A,
IF(BA688="empty","empty",
VLOOKUP(BA688,MonsterGroupTable!$A:$A,1,0)))))))</f>
        <v/>
      </c>
      <c r="BF688" s="2" t="str">
        <f>IF(AND(ISBLANK(BE688),OR(NOT(ISBLANK(BG688)),NOT(ISBLANK(BH688)))),#N/A,
IF(ISBLANK(BE688),"",
IF(AND(NOT(ISERROR(VLOOKUP(BE688,MonsterTable!$A:$B,MATCH(MonsterTable!$B$1,MonsterTable!$A$1:$B$1,0),0))),OR(ISBLANK(BG688),ISBLANK(BH688))),#N/A,
IFERROR(VLOOKUP(BE688,MonsterTable!$A:$B,MATCH(MonsterTable!$B$1,MonsterTable!$A$1:$B$1,0),0),
IF(OR(NOT(ISBLANK(BG688)),ISBLANK(BH688)),#N/A,
IF(BE688="empty","empty",
VLOOKUP(BE688,MonsterGroupTable!$A:$A,1,0)))))))</f>
        <v/>
      </c>
    </row>
    <row r="689" spans="1:58" x14ac:dyDescent="0.3">
      <c r="A689">
        <v>10688</v>
      </c>
      <c r="B689">
        <f t="shared" si="21"/>
        <v>1.1000000000000001</v>
      </c>
      <c r="C689">
        <f t="shared" si="21"/>
        <v>1.1000000000000001</v>
      </c>
      <c r="F689">
        <v>6300</v>
      </c>
      <c r="G689">
        <v>261100</v>
      </c>
      <c r="H689" t="s">
        <v>29</v>
      </c>
      <c r="I689" t="s">
        <v>30</v>
      </c>
      <c r="J689" t="s">
        <v>85</v>
      </c>
      <c r="K689" t="s">
        <v>86</v>
      </c>
      <c r="L689">
        <v>0</v>
      </c>
      <c r="M689">
        <v>-4.75</v>
      </c>
      <c r="N689">
        <v>-3.5</v>
      </c>
      <c r="O689">
        <v>4.75</v>
      </c>
      <c r="P689">
        <v>3</v>
      </c>
      <c r="Q689">
        <v>-13.5</v>
      </c>
      <c r="R689">
        <v>2.5499999999999998</v>
      </c>
      <c r="S689">
        <v>-6.75</v>
      </c>
      <c r="T689" t="str">
        <f t="shared" si="20"/>
        <v>g101,5</v>
      </c>
      <c r="U689" s="1" t="s">
        <v>78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g101</v>
      </c>
      <c r="X689">
        <v>5</v>
      </c>
      <c r="Z689" s="2" t="str">
        <f>IF(AND(ISBLANK(Y689),OR(NOT(ISBLANK(AA689)),NOT(ISBLANK(AB689)))),#N/A,
IF(ISBLANK(Y689),"",
IF(AND(NOT(ISERROR(VLOOKUP(Y689,MonsterTable!$A:$B,MATCH(MonsterTable!$B$1,MonsterTable!$A$1:$B$1,0),0))),OR(ISBLANK(AA689),ISBLANK(AB689))),#N/A,
IFERROR(VLOOKUP(Y689,MonsterTable!$A:$B,MATCH(MonsterTable!$B$1,MonsterTable!$A$1:$B$1,0),0),
IF(OR(NOT(ISBLANK(AA689)),ISBLANK(AB689)),#N/A,
IF(Y689="empty","empty",
VLOOKUP(Y689,MonsterGroupTable!$A:$A,1,0)))))))</f>
        <v/>
      </c>
      <c r="AD689" s="2" t="str">
        <f>IF(AND(ISBLANK(AC689),OR(NOT(ISBLANK(AE689)),NOT(ISBLANK(AF689)))),#N/A,
IF(ISBLANK(AC689),"",
IF(AND(NOT(ISERROR(VLOOKUP(AC689,MonsterTable!$A:$B,MATCH(MonsterTable!$B$1,MonsterTable!$A$1:$B$1,0),0))),OR(ISBLANK(AE689),ISBLANK(AF689))),#N/A,
IFERROR(VLOOKUP(AC689,MonsterTable!$A:$B,MATCH(MonsterTable!$B$1,MonsterTable!$A$1:$B$1,0),0),
IF(OR(NOT(ISBLANK(AE689)),ISBLANK(AF689)),#N/A,
IF(AC689="empty","empty",
VLOOKUP(AC689,MonsterGroupTable!$A:$A,1,0)))))))</f>
        <v/>
      </c>
      <c r="AH689" s="2" t="str">
        <f>IF(AND(ISBLANK(AG689),OR(NOT(ISBLANK(AI689)),NOT(ISBLANK(AJ689)))),#N/A,
IF(ISBLANK(AG689),"",
IF(AND(NOT(ISERROR(VLOOKUP(AG689,MonsterTable!$A:$B,MATCH(MonsterTable!$B$1,MonsterTable!$A$1:$B$1,0),0))),OR(ISBLANK(AI689),ISBLANK(AJ689))),#N/A,
IFERROR(VLOOKUP(AG689,MonsterTable!$A:$B,MATCH(MonsterTable!$B$1,MonsterTable!$A$1:$B$1,0),0),
IF(OR(NOT(ISBLANK(AI689)),ISBLANK(AJ689)),#N/A,
IF(AG689="empty","empty",
VLOOKUP(AG689,MonsterGroupTable!$A:$A,1,0)))))))</f>
        <v/>
      </c>
      <c r="AL689" s="2" t="str">
        <f>IF(AND(ISBLANK(AK689),OR(NOT(ISBLANK(AM689)),NOT(ISBLANK(AN689)))),#N/A,
IF(ISBLANK(AK689),"",
IF(AND(NOT(ISERROR(VLOOKUP(AK689,MonsterTable!$A:$B,MATCH(MonsterTable!$B$1,MonsterTable!$A$1:$B$1,0),0))),OR(ISBLANK(AM689),ISBLANK(AN689))),#N/A,
IFERROR(VLOOKUP(AK689,MonsterTable!$A:$B,MATCH(MonsterTable!$B$1,MonsterTable!$A$1:$B$1,0),0),
IF(OR(NOT(ISBLANK(AM689)),ISBLANK(AN689)),#N/A,
IF(AK689="empty","empty",
VLOOKUP(AK689,MonsterGroupTable!$A:$A,1,0)))))))</f>
        <v/>
      </c>
      <c r="AP689" s="2" t="str">
        <f>IF(AND(ISBLANK(AO689),OR(NOT(ISBLANK(AQ689)),NOT(ISBLANK(AR689)))),#N/A,
IF(ISBLANK(AO689),"",
IF(AND(NOT(ISERROR(VLOOKUP(AO689,MonsterTable!$A:$B,MATCH(MonsterTable!$B$1,MonsterTable!$A$1:$B$1,0),0))),OR(ISBLANK(AQ689),ISBLANK(AR689))),#N/A,
IFERROR(VLOOKUP(AO689,MonsterTable!$A:$B,MATCH(MonsterTable!$B$1,MonsterTable!$A$1:$B$1,0),0),
IF(OR(NOT(ISBLANK(AQ689)),ISBLANK(AR689)),#N/A,
IF(AO689="empty","empty",
VLOOKUP(AO689,MonsterGroupTable!$A:$A,1,0)))))))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B689" s="2" t="str">
        <f>IF(AND(ISBLANK(BA689),OR(NOT(ISBLANK(BC689)),NOT(ISBLANK(BD689)))),#N/A,
IF(ISBLANK(BA689),"",
IF(AND(NOT(ISERROR(VLOOKUP(BA689,MonsterTable!$A:$B,MATCH(MonsterTable!$B$1,MonsterTable!$A$1:$B$1,0),0))),OR(ISBLANK(BC689),ISBLANK(BD689))),#N/A,
IFERROR(VLOOKUP(BA689,MonsterTable!$A:$B,MATCH(MonsterTable!$B$1,MonsterTable!$A$1:$B$1,0),0),
IF(OR(NOT(ISBLANK(BC689)),ISBLANK(BD689)),#N/A,
IF(BA689="empty","empty",
VLOOKUP(BA689,MonsterGroupTable!$A:$A,1,0)))))))</f>
        <v/>
      </c>
      <c r="BF689" s="2" t="str">
        <f>IF(AND(ISBLANK(BE689),OR(NOT(ISBLANK(BG689)),NOT(ISBLANK(BH689)))),#N/A,
IF(ISBLANK(BE689),"",
IF(AND(NOT(ISERROR(VLOOKUP(BE689,MonsterTable!$A:$B,MATCH(MonsterTable!$B$1,MonsterTable!$A$1:$B$1,0),0))),OR(ISBLANK(BG689),ISBLANK(BH689))),#N/A,
IFERROR(VLOOKUP(BE689,MonsterTable!$A:$B,MATCH(MonsterTable!$B$1,MonsterTable!$A$1:$B$1,0),0),
IF(OR(NOT(ISBLANK(BG689)),ISBLANK(BH689)),#N/A,
IF(BE689="empty","empty",
VLOOKUP(BE689,MonsterGroupTable!$A:$A,1,0)))))))</f>
        <v/>
      </c>
    </row>
    <row r="690" spans="1:58" x14ac:dyDescent="0.3">
      <c r="A690">
        <v>10689</v>
      </c>
      <c r="B690">
        <f t="shared" si="21"/>
        <v>1.1000000000000001</v>
      </c>
      <c r="C690">
        <f t="shared" si="21"/>
        <v>1.1000000000000001</v>
      </c>
      <c r="F690">
        <v>6300</v>
      </c>
      <c r="G690">
        <v>262150</v>
      </c>
      <c r="H690" t="s">
        <v>29</v>
      </c>
      <c r="I690" t="s">
        <v>30</v>
      </c>
      <c r="J690" t="s">
        <v>85</v>
      </c>
      <c r="K690" t="s">
        <v>86</v>
      </c>
      <c r="L690">
        <v>0</v>
      </c>
      <c r="M690">
        <v>-4.75</v>
      </c>
      <c r="N690">
        <v>-3.5</v>
      </c>
      <c r="O690">
        <v>4.75</v>
      </c>
      <c r="P690">
        <v>3</v>
      </c>
      <c r="Q690">
        <v>-13.5</v>
      </c>
      <c r="R690">
        <v>2.5499999999999998</v>
      </c>
      <c r="S690">
        <v>-6.75</v>
      </c>
      <c r="T690" t="str">
        <f t="shared" si="20"/>
        <v>g101,5</v>
      </c>
      <c r="U690" s="1" t="s">
        <v>78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g101</v>
      </c>
      <c r="X690">
        <v>5</v>
      </c>
      <c r="Z690" s="2" t="str">
        <f>IF(AND(ISBLANK(Y690),OR(NOT(ISBLANK(AA690)),NOT(ISBLANK(AB690)))),#N/A,
IF(ISBLANK(Y690),"",
IF(AND(NOT(ISERROR(VLOOKUP(Y690,MonsterTable!$A:$B,MATCH(MonsterTable!$B$1,MonsterTable!$A$1:$B$1,0),0))),OR(ISBLANK(AA690),ISBLANK(AB690))),#N/A,
IFERROR(VLOOKUP(Y690,MonsterTable!$A:$B,MATCH(MonsterTable!$B$1,MonsterTable!$A$1:$B$1,0),0),
IF(OR(NOT(ISBLANK(AA690)),ISBLANK(AB690)),#N/A,
IF(Y690="empty","empty",
VLOOKUP(Y690,MonsterGroupTable!$A:$A,1,0)))))))</f>
        <v/>
      </c>
      <c r="AD690" s="2" t="str">
        <f>IF(AND(ISBLANK(AC690),OR(NOT(ISBLANK(AE690)),NOT(ISBLANK(AF690)))),#N/A,
IF(ISBLANK(AC690),"",
IF(AND(NOT(ISERROR(VLOOKUP(AC690,MonsterTable!$A:$B,MATCH(MonsterTable!$B$1,MonsterTable!$A$1:$B$1,0),0))),OR(ISBLANK(AE690),ISBLANK(AF690))),#N/A,
IFERROR(VLOOKUP(AC690,MonsterTable!$A:$B,MATCH(MonsterTable!$B$1,MonsterTable!$A$1:$B$1,0),0),
IF(OR(NOT(ISBLANK(AE690)),ISBLANK(AF690)),#N/A,
IF(AC690="empty","empty",
VLOOKUP(AC690,MonsterGroupTable!$A:$A,1,0)))))))</f>
        <v/>
      </c>
      <c r="AH690" s="2" t="str">
        <f>IF(AND(ISBLANK(AG690),OR(NOT(ISBLANK(AI690)),NOT(ISBLANK(AJ690)))),#N/A,
IF(ISBLANK(AG690),"",
IF(AND(NOT(ISERROR(VLOOKUP(AG690,MonsterTable!$A:$B,MATCH(MonsterTable!$B$1,MonsterTable!$A$1:$B$1,0),0))),OR(ISBLANK(AI690),ISBLANK(AJ690))),#N/A,
IFERROR(VLOOKUP(AG690,MonsterTable!$A:$B,MATCH(MonsterTable!$B$1,MonsterTable!$A$1:$B$1,0),0),
IF(OR(NOT(ISBLANK(AI690)),ISBLANK(AJ690)),#N/A,
IF(AG690="empty","empty",
VLOOKUP(AG690,MonsterGroupTable!$A:$A,1,0)))))))</f>
        <v/>
      </c>
      <c r="AL690" s="2" t="str">
        <f>IF(AND(ISBLANK(AK690),OR(NOT(ISBLANK(AM690)),NOT(ISBLANK(AN690)))),#N/A,
IF(ISBLANK(AK690),"",
IF(AND(NOT(ISERROR(VLOOKUP(AK690,MonsterTable!$A:$B,MATCH(MonsterTable!$B$1,MonsterTable!$A$1:$B$1,0),0))),OR(ISBLANK(AM690),ISBLANK(AN690))),#N/A,
IFERROR(VLOOKUP(AK690,MonsterTable!$A:$B,MATCH(MonsterTable!$B$1,MonsterTable!$A$1:$B$1,0),0),
IF(OR(NOT(ISBLANK(AM690)),ISBLANK(AN690)),#N/A,
IF(AK690="empty","empty",
VLOOKUP(AK690,MonsterGroupTable!$A:$A,1,0)))))))</f>
        <v/>
      </c>
      <c r="AP690" s="2" t="str">
        <f>IF(AND(ISBLANK(AO690),OR(NOT(ISBLANK(AQ690)),NOT(ISBLANK(AR690)))),#N/A,
IF(ISBLANK(AO690),"",
IF(AND(NOT(ISERROR(VLOOKUP(AO690,MonsterTable!$A:$B,MATCH(MonsterTable!$B$1,MonsterTable!$A$1:$B$1,0),0))),OR(ISBLANK(AQ690),ISBLANK(AR690))),#N/A,
IFERROR(VLOOKUP(AO690,MonsterTable!$A:$B,MATCH(MonsterTable!$B$1,MonsterTable!$A$1:$B$1,0),0),
IF(OR(NOT(ISBLANK(AQ690)),ISBLANK(AR690)),#N/A,
IF(AO690="empty","empty",
VLOOKUP(AO690,MonsterGroupTable!$A:$A,1,0)))))))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B690" s="2" t="str">
        <f>IF(AND(ISBLANK(BA690),OR(NOT(ISBLANK(BC690)),NOT(ISBLANK(BD690)))),#N/A,
IF(ISBLANK(BA690),"",
IF(AND(NOT(ISERROR(VLOOKUP(BA690,MonsterTable!$A:$B,MATCH(MonsterTable!$B$1,MonsterTable!$A$1:$B$1,0),0))),OR(ISBLANK(BC690),ISBLANK(BD690))),#N/A,
IFERROR(VLOOKUP(BA690,MonsterTable!$A:$B,MATCH(MonsterTable!$B$1,MonsterTable!$A$1:$B$1,0),0),
IF(OR(NOT(ISBLANK(BC690)),ISBLANK(BD690)),#N/A,
IF(BA690="empty","empty",
VLOOKUP(BA690,MonsterGroupTable!$A:$A,1,0)))))))</f>
        <v/>
      </c>
      <c r="BF690" s="2" t="str">
        <f>IF(AND(ISBLANK(BE690),OR(NOT(ISBLANK(BG690)),NOT(ISBLANK(BH690)))),#N/A,
IF(ISBLANK(BE690),"",
IF(AND(NOT(ISERROR(VLOOKUP(BE690,MonsterTable!$A:$B,MATCH(MonsterTable!$B$1,MonsterTable!$A$1:$B$1,0),0))),OR(ISBLANK(BG690),ISBLANK(BH690))),#N/A,
IFERROR(VLOOKUP(BE690,MonsterTable!$A:$B,MATCH(MonsterTable!$B$1,MonsterTable!$A$1:$B$1,0),0),
IF(OR(NOT(ISBLANK(BG690)),ISBLANK(BH690)),#N/A,
IF(BE690="empty","empty",
VLOOKUP(BE690,MonsterGroupTable!$A:$A,1,0)))))))</f>
        <v/>
      </c>
    </row>
    <row r="691" spans="1:58" x14ac:dyDescent="0.3">
      <c r="A691">
        <v>10690</v>
      </c>
      <c r="B691">
        <f t="shared" si="21"/>
        <v>1.2</v>
      </c>
      <c r="C691">
        <f t="shared" si="21"/>
        <v>1.1000000000000001</v>
      </c>
      <c r="F691">
        <v>6300</v>
      </c>
      <c r="G691">
        <v>263200</v>
      </c>
      <c r="H691" t="s">
        <v>29</v>
      </c>
      <c r="I691" t="s">
        <v>30</v>
      </c>
      <c r="J691" t="s">
        <v>85</v>
      </c>
      <c r="K691" t="s">
        <v>86</v>
      </c>
      <c r="L691">
        <v>0</v>
      </c>
      <c r="M691">
        <v>-4.75</v>
      </c>
      <c r="N691">
        <v>-3.5</v>
      </c>
      <c r="O691">
        <v>4.75</v>
      </c>
      <c r="P691">
        <v>3</v>
      </c>
      <c r="Q691">
        <v>-13.5</v>
      </c>
      <c r="R691">
        <v>2.5499999999999998</v>
      </c>
      <c r="S691">
        <v>-6.75</v>
      </c>
      <c r="T691" t="str">
        <f t="shared" si="20"/>
        <v>g101,5</v>
      </c>
      <c r="U691" s="1" t="s">
        <v>78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g101</v>
      </c>
      <c r="X691">
        <v>5</v>
      </c>
      <c r="Z691" s="2" t="str">
        <f>IF(AND(ISBLANK(Y691),OR(NOT(ISBLANK(AA691)),NOT(ISBLANK(AB691)))),#N/A,
IF(ISBLANK(Y691),"",
IF(AND(NOT(ISERROR(VLOOKUP(Y691,MonsterTable!$A:$B,MATCH(MonsterTable!$B$1,MonsterTable!$A$1:$B$1,0),0))),OR(ISBLANK(AA691),ISBLANK(AB691))),#N/A,
IFERROR(VLOOKUP(Y691,MonsterTable!$A:$B,MATCH(MonsterTable!$B$1,MonsterTable!$A$1:$B$1,0),0),
IF(OR(NOT(ISBLANK(AA691)),ISBLANK(AB691)),#N/A,
IF(Y691="empty","empty",
VLOOKUP(Y691,MonsterGroupTable!$A:$A,1,0)))))))</f>
        <v/>
      </c>
      <c r="AD691" s="2" t="str">
        <f>IF(AND(ISBLANK(AC691),OR(NOT(ISBLANK(AE691)),NOT(ISBLANK(AF691)))),#N/A,
IF(ISBLANK(AC691),"",
IF(AND(NOT(ISERROR(VLOOKUP(AC691,MonsterTable!$A:$B,MATCH(MonsterTable!$B$1,MonsterTable!$A$1:$B$1,0),0))),OR(ISBLANK(AE691),ISBLANK(AF691))),#N/A,
IFERROR(VLOOKUP(AC691,MonsterTable!$A:$B,MATCH(MonsterTable!$B$1,MonsterTable!$A$1:$B$1,0),0),
IF(OR(NOT(ISBLANK(AE691)),ISBLANK(AF691)),#N/A,
IF(AC691="empty","empty",
VLOOKUP(AC691,MonsterGroupTable!$A:$A,1,0)))))))</f>
        <v/>
      </c>
      <c r="AH691" s="2" t="str">
        <f>IF(AND(ISBLANK(AG691),OR(NOT(ISBLANK(AI691)),NOT(ISBLANK(AJ691)))),#N/A,
IF(ISBLANK(AG691),"",
IF(AND(NOT(ISERROR(VLOOKUP(AG691,MonsterTable!$A:$B,MATCH(MonsterTable!$B$1,MonsterTable!$A$1:$B$1,0),0))),OR(ISBLANK(AI691),ISBLANK(AJ691))),#N/A,
IFERROR(VLOOKUP(AG691,MonsterTable!$A:$B,MATCH(MonsterTable!$B$1,MonsterTable!$A$1:$B$1,0),0),
IF(OR(NOT(ISBLANK(AI691)),ISBLANK(AJ691)),#N/A,
IF(AG691="empty","empty",
VLOOKUP(AG691,MonsterGroupTable!$A:$A,1,0)))))))</f>
        <v/>
      </c>
      <c r="AL691" s="2" t="str">
        <f>IF(AND(ISBLANK(AK691),OR(NOT(ISBLANK(AM691)),NOT(ISBLANK(AN691)))),#N/A,
IF(ISBLANK(AK691),"",
IF(AND(NOT(ISERROR(VLOOKUP(AK691,MonsterTable!$A:$B,MATCH(MonsterTable!$B$1,MonsterTable!$A$1:$B$1,0),0))),OR(ISBLANK(AM691),ISBLANK(AN691))),#N/A,
IFERROR(VLOOKUP(AK691,MonsterTable!$A:$B,MATCH(MonsterTable!$B$1,MonsterTable!$A$1:$B$1,0),0),
IF(OR(NOT(ISBLANK(AM691)),ISBLANK(AN691)),#N/A,
IF(AK691="empty","empty",
VLOOKUP(AK691,MonsterGroupTable!$A:$A,1,0)))))))</f>
        <v/>
      </c>
      <c r="AP691" s="2" t="str">
        <f>IF(AND(ISBLANK(AO691),OR(NOT(ISBLANK(AQ691)),NOT(ISBLANK(AR691)))),#N/A,
IF(ISBLANK(AO691),"",
IF(AND(NOT(ISERROR(VLOOKUP(AO691,MonsterTable!$A:$B,MATCH(MonsterTable!$B$1,MonsterTable!$A$1:$B$1,0),0))),OR(ISBLANK(AQ691),ISBLANK(AR691))),#N/A,
IFERROR(VLOOKUP(AO691,MonsterTable!$A:$B,MATCH(MonsterTable!$B$1,MonsterTable!$A$1:$B$1,0),0),
IF(OR(NOT(ISBLANK(AQ691)),ISBLANK(AR691)),#N/A,
IF(AO691="empty","empty",
VLOOKUP(AO691,MonsterGroupTable!$A:$A,1,0)))))))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B691" s="2" t="str">
        <f>IF(AND(ISBLANK(BA691),OR(NOT(ISBLANK(BC691)),NOT(ISBLANK(BD691)))),#N/A,
IF(ISBLANK(BA691),"",
IF(AND(NOT(ISERROR(VLOOKUP(BA691,MonsterTable!$A:$B,MATCH(MonsterTable!$B$1,MonsterTable!$A$1:$B$1,0),0))),OR(ISBLANK(BC691),ISBLANK(BD691))),#N/A,
IFERROR(VLOOKUP(BA691,MonsterTable!$A:$B,MATCH(MonsterTable!$B$1,MonsterTable!$A$1:$B$1,0),0),
IF(OR(NOT(ISBLANK(BC691)),ISBLANK(BD691)),#N/A,
IF(BA691="empty","empty",
VLOOKUP(BA691,MonsterGroupTable!$A:$A,1,0)))))))</f>
        <v/>
      </c>
      <c r="BF691" s="2" t="str">
        <f>IF(AND(ISBLANK(BE691),OR(NOT(ISBLANK(BG691)),NOT(ISBLANK(BH691)))),#N/A,
IF(ISBLANK(BE691),"",
IF(AND(NOT(ISERROR(VLOOKUP(BE691,MonsterTable!$A:$B,MATCH(MonsterTable!$B$1,MonsterTable!$A$1:$B$1,0),0))),OR(ISBLANK(BG691),ISBLANK(BH691))),#N/A,
IFERROR(VLOOKUP(BE691,MonsterTable!$A:$B,MATCH(MonsterTable!$B$1,MonsterTable!$A$1:$B$1,0),0),
IF(OR(NOT(ISBLANK(BG691)),ISBLANK(BH691)),#N/A,
IF(BE691="empty","empty",
VLOOKUP(BE691,MonsterGroupTable!$A:$A,1,0)))))))</f>
        <v/>
      </c>
    </row>
    <row r="692" spans="1:58" x14ac:dyDescent="0.3">
      <c r="A692">
        <v>10691</v>
      </c>
      <c r="B692">
        <f t="shared" si="21"/>
        <v>1.1000000000000001</v>
      </c>
      <c r="C692">
        <f t="shared" si="21"/>
        <v>1.1000000000000001</v>
      </c>
      <c r="F692">
        <v>6300</v>
      </c>
      <c r="G692">
        <v>264250</v>
      </c>
      <c r="H692" t="s">
        <v>29</v>
      </c>
      <c r="I692" t="s">
        <v>30</v>
      </c>
      <c r="J692" t="s">
        <v>85</v>
      </c>
      <c r="K692" t="s">
        <v>86</v>
      </c>
      <c r="L692">
        <v>0</v>
      </c>
      <c r="M692">
        <v>-4.75</v>
      </c>
      <c r="N692">
        <v>-3.5</v>
      </c>
      <c r="O692">
        <v>4.75</v>
      </c>
      <c r="P692">
        <v>3</v>
      </c>
      <c r="Q692">
        <v>-13.5</v>
      </c>
      <c r="R692">
        <v>2.5499999999999998</v>
      </c>
      <c r="S692">
        <v>-6.75</v>
      </c>
      <c r="T692" t="str">
        <f t="shared" si="20"/>
        <v>g101,5</v>
      </c>
      <c r="U692" s="1" t="s">
        <v>78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g101</v>
      </c>
      <c r="X692">
        <v>5</v>
      </c>
      <c r="Z692" s="2" t="str">
        <f>IF(AND(ISBLANK(Y692),OR(NOT(ISBLANK(AA692)),NOT(ISBLANK(AB692)))),#N/A,
IF(ISBLANK(Y692),"",
IF(AND(NOT(ISERROR(VLOOKUP(Y692,MonsterTable!$A:$B,MATCH(MonsterTable!$B$1,MonsterTable!$A$1:$B$1,0),0))),OR(ISBLANK(AA692),ISBLANK(AB692))),#N/A,
IFERROR(VLOOKUP(Y692,MonsterTable!$A:$B,MATCH(MonsterTable!$B$1,MonsterTable!$A$1:$B$1,0),0),
IF(OR(NOT(ISBLANK(AA692)),ISBLANK(AB692)),#N/A,
IF(Y692="empty","empty",
VLOOKUP(Y692,MonsterGroupTable!$A:$A,1,0)))))))</f>
        <v/>
      </c>
      <c r="AD692" s="2" t="str">
        <f>IF(AND(ISBLANK(AC692),OR(NOT(ISBLANK(AE692)),NOT(ISBLANK(AF692)))),#N/A,
IF(ISBLANK(AC692),"",
IF(AND(NOT(ISERROR(VLOOKUP(AC692,MonsterTable!$A:$B,MATCH(MonsterTable!$B$1,MonsterTable!$A$1:$B$1,0),0))),OR(ISBLANK(AE692),ISBLANK(AF692))),#N/A,
IFERROR(VLOOKUP(AC692,MonsterTable!$A:$B,MATCH(MonsterTable!$B$1,MonsterTable!$A$1:$B$1,0),0),
IF(OR(NOT(ISBLANK(AE692)),ISBLANK(AF692)),#N/A,
IF(AC692="empty","empty",
VLOOKUP(AC692,MonsterGroupTable!$A:$A,1,0)))))))</f>
        <v/>
      </c>
      <c r="AH692" s="2" t="str">
        <f>IF(AND(ISBLANK(AG692),OR(NOT(ISBLANK(AI692)),NOT(ISBLANK(AJ692)))),#N/A,
IF(ISBLANK(AG692),"",
IF(AND(NOT(ISERROR(VLOOKUP(AG692,MonsterTable!$A:$B,MATCH(MonsterTable!$B$1,MonsterTable!$A$1:$B$1,0),0))),OR(ISBLANK(AI692),ISBLANK(AJ692))),#N/A,
IFERROR(VLOOKUP(AG692,MonsterTable!$A:$B,MATCH(MonsterTable!$B$1,MonsterTable!$A$1:$B$1,0),0),
IF(OR(NOT(ISBLANK(AI692)),ISBLANK(AJ692)),#N/A,
IF(AG692="empty","empty",
VLOOKUP(AG692,MonsterGroupTable!$A:$A,1,0)))))))</f>
        <v/>
      </c>
      <c r="AL692" s="2" t="str">
        <f>IF(AND(ISBLANK(AK692),OR(NOT(ISBLANK(AM692)),NOT(ISBLANK(AN692)))),#N/A,
IF(ISBLANK(AK692),"",
IF(AND(NOT(ISERROR(VLOOKUP(AK692,MonsterTable!$A:$B,MATCH(MonsterTable!$B$1,MonsterTable!$A$1:$B$1,0),0))),OR(ISBLANK(AM692),ISBLANK(AN692))),#N/A,
IFERROR(VLOOKUP(AK692,MonsterTable!$A:$B,MATCH(MonsterTable!$B$1,MonsterTable!$A$1:$B$1,0),0),
IF(OR(NOT(ISBLANK(AM692)),ISBLANK(AN692)),#N/A,
IF(AK692="empty","empty",
VLOOKUP(AK692,MonsterGroupTable!$A:$A,1,0)))))))</f>
        <v/>
      </c>
      <c r="AP692" s="2" t="str">
        <f>IF(AND(ISBLANK(AO692),OR(NOT(ISBLANK(AQ692)),NOT(ISBLANK(AR692)))),#N/A,
IF(ISBLANK(AO692),"",
IF(AND(NOT(ISERROR(VLOOKUP(AO692,MonsterTable!$A:$B,MATCH(MonsterTable!$B$1,MonsterTable!$A$1:$B$1,0),0))),OR(ISBLANK(AQ692),ISBLANK(AR692))),#N/A,
IFERROR(VLOOKUP(AO692,MonsterTable!$A:$B,MATCH(MonsterTable!$B$1,MonsterTable!$A$1:$B$1,0),0),
IF(OR(NOT(ISBLANK(AQ692)),ISBLANK(AR692)),#N/A,
IF(AO692="empty","empty",
VLOOKUP(AO692,MonsterGroupTable!$A:$A,1,0)))))))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B692" s="2" t="str">
        <f>IF(AND(ISBLANK(BA692),OR(NOT(ISBLANK(BC692)),NOT(ISBLANK(BD692)))),#N/A,
IF(ISBLANK(BA692),"",
IF(AND(NOT(ISERROR(VLOOKUP(BA692,MonsterTable!$A:$B,MATCH(MonsterTable!$B$1,MonsterTable!$A$1:$B$1,0),0))),OR(ISBLANK(BC692),ISBLANK(BD692))),#N/A,
IFERROR(VLOOKUP(BA692,MonsterTable!$A:$B,MATCH(MonsterTable!$B$1,MonsterTable!$A$1:$B$1,0),0),
IF(OR(NOT(ISBLANK(BC692)),ISBLANK(BD692)),#N/A,
IF(BA692="empty","empty",
VLOOKUP(BA692,MonsterGroupTable!$A:$A,1,0)))))))</f>
        <v/>
      </c>
      <c r="BF692" s="2" t="str">
        <f>IF(AND(ISBLANK(BE692),OR(NOT(ISBLANK(BG692)),NOT(ISBLANK(BH692)))),#N/A,
IF(ISBLANK(BE692),"",
IF(AND(NOT(ISERROR(VLOOKUP(BE692,MonsterTable!$A:$B,MATCH(MonsterTable!$B$1,MonsterTable!$A$1:$B$1,0),0))),OR(ISBLANK(BG692),ISBLANK(BH692))),#N/A,
IFERROR(VLOOKUP(BE692,MonsterTable!$A:$B,MATCH(MonsterTable!$B$1,MonsterTable!$A$1:$B$1,0),0),
IF(OR(NOT(ISBLANK(BG692)),ISBLANK(BH692)),#N/A,
IF(BE692="empty","empty",
VLOOKUP(BE692,MonsterGroupTable!$A:$A,1,0)))))))</f>
        <v/>
      </c>
    </row>
    <row r="693" spans="1:58" x14ac:dyDescent="0.3">
      <c r="A693">
        <v>10692</v>
      </c>
      <c r="B693">
        <f t="shared" si="21"/>
        <v>1.1000000000000001</v>
      </c>
      <c r="C693">
        <f t="shared" si="21"/>
        <v>1.1000000000000001</v>
      </c>
      <c r="F693">
        <v>6300</v>
      </c>
      <c r="G693">
        <v>265300</v>
      </c>
      <c r="H693" t="s">
        <v>29</v>
      </c>
      <c r="I693" t="s">
        <v>30</v>
      </c>
      <c r="J693" t="s">
        <v>85</v>
      </c>
      <c r="K693" t="s">
        <v>86</v>
      </c>
      <c r="L693">
        <v>0</v>
      </c>
      <c r="M693">
        <v>-4.75</v>
      </c>
      <c r="N693">
        <v>-3.5</v>
      </c>
      <c r="O693">
        <v>4.75</v>
      </c>
      <c r="P693">
        <v>3</v>
      </c>
      <c r="Q693">
        <v>-13.5</v>
      </c>
      <c r="R693">
        <v>2.5499999999999998</v>
      </c>
      <c r="S693">
        <v>-6.75</v>
      </c>
      <c r="T693" t="str">
        <f t="shared" si="20"/>
        <v>g101,5</v>
      </c>
      <c r="U693" s="1" t="s">
        <v>78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g101</v>
      </c>
      <c r="X693">
        <v>5</v>
      </c>
      <c r="Z693" s="2" t="str">
        <f>IF(AND(ISBLANK(Y693),OR(NOT(ISBLANK(AA693)),NOT(ISBLANK(AB693)))),#N/A,
IF(ISBLANK(Y693),"",
IF(AND(NOT(ISERROR(VLOOKUP(Y693,MonsterTable!$A:$B,MATCH(MonsterTable!$B$1,MonsterTable!$A$1:$B$1,0),0))),OR(ISBLANK(AA693),ISBLANK(AB693))),#N/A,
IFERROR(VLOOKUP(Y693,MonsterTable!$A:$B,MATCH(MonsterTable!$B$1,MonsterTable!$A$1:$B$1,0),0),
IF(OR(NOT(ISBLANK(AA693)),ISBLANK(AB693)),#N/A,
IF(Y693="empty","empty",
VLOOKUP(Y693,MonsterGroupTable!$A:$A,1,0)))))))</f>
        <v/>
      </c>
      <c r="AD693" s="2" t="str">
        <f>IF(AND(ISBLANK(AC693),OR(NOT(ISBLANK(AE693)),NOT(ISBLANK(AF693)))),#N/A,
IF(ISBLANK(AC693),"",
IF(AND(NOT(ISERROR(VLOOKUP(AC693,MonsterTable!$A:$B,MATCH(MonsterTable!$B$1,MonsterTable!$A$1:$B$1,0),0))),OR(ISBLANK(AE693),ISBLANK(AF693))),#N/A,
IFERROR(VLOOKUP(AC693,MonsterTable!$A:$B,MATCH(MonsterTable!$B$1,MonsterTable!$A$1:$B$1,0),0),
IF(OR(NOT(ISBLANK(AE693)),ISBLANK(AF693)),#N/A,
IF(AC693="empty","empty",
VLOOKUP(AC693,MonsterGroupTable!$A:$A,1,0)))))))</f>
        <v/>
      </c>
      <c r="AH693" s="2" t="str">
        <f>IF(AND(ISBLANK(AG693),OR(NOT(ISBLANK(AI693)),NOT(ISBLANK(AJ693)))),#N/A,
IF(ISBLANK(AG693),"",
IF(AND(NOT(ISERROR(VLOOKUP(AG693,MonsterTable!$A:$B,MATCH(MonsterTable!$B$1,MonsterTable!$A$1:$B$1,0),0))),OR(ISBLANK(AI693),ISBLANK(AJ693))),#N/A,
IFERROR(VLOOKUP(AG693,MonsterTable!$A:$B,MATCH(MonsterTable!$B$1,MonsterTable!$A$1:$B$1,0),0),
IF(OR(NOT(ISBLANK(AI693)),ISBLANK(AJ693)),#N/A,
IF(AG693="empty","empty",
VLOOKUP(AG693,MonsterGroupTable!$A:$A,1,0)))))))</f>
        <v/>
      </c>
      <c r="AL693" s="2" t="str">
        <f>IF(AND(ISBLANK(AK693),OR(NOT(ISBLANK(AM693)),NOT(ISBLANK(AN693)))),#N/A,
IF(ISBLANK(AK693),"",
IF(AND(NOT(ISERROR(VLOOKUP(AK693,MonsterTable!$A:$B,MATCH(MonsterTable!$B$1,MonsterTable!$A$1:$B$1,0),0))),OR(ISBLANK(AM693),ISBLANK(AN693))),#N/A,
IFERROR(VLOOKUP(AK693,MonsterTable!$A:$B,MATCH(MonsterTable!$B$1,MonsterTable!$A$1:$B$1,0),0),
IF(OR(NOT(ISBLANK(AM693)),ISBLANK(AN693)),#N/A,
IF(AK693="empty","empty",
VLOOKUP(AK693,MonsterGroupTable!$A:$A,1,0)))))))</f>
        <v/>
      </c>
      <c r="AP693" s="2" t="str">
        <f>IF(AND(ISBLANK(AO693),OR(NOT(ISBLANK(AQ693)),NOT(ISBLANK(AR693)))),#N/A,
IF(ISBLANK(AO693),"",
IF(AND(NOT(ISERROR(VLOOKUP(AO693,MonsterTable!$A:$B,MATCH(MonsterTable!$B$1,MonsterTable!$A$1:$B$1,0),0))),OR(ISBLANK(AQ693),ISBLANK(AR693))),#N/A,
IFERROR(VLOOKUP(AO693,MonsterTable!$A:$B,MATCH(MonsterTable!$B$1,MonsterTable!$A$1:$B$1,0),0),
IF(OR(NOT(ISBLANK(AQ693)),ISBLANK(AR693)),#N/A,
IF(AO693="empty","empty",
VLOOKUP(AO693,MonsterGroupTable!$A:$A,1,0)))))))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B693" s="2" t="str">
        <f>IF(AND(ISBLANK(BA693),OR(NOT(ISBLANK(BC693)),NOT(ISBLANK(BD693)))),#N/A,
IF(ISBLANK(BA693),"",
IF(AND(NOT(ISERROR(VLOOKUP(BA693,MonsterTable!$A:$B,MATCH(MonsterTable!$B$1,MonsterTable!$A$1:$B$1,0),0))),OR(ISBLANK(BC693),ISBLANK(BD693))),#N/A,
IFERROR(VLOOKUP(BA693,MonsterTable!$A:$B,MATCH(MonsterTable!$B$1,MonsterTable!$A$1:$B$1,0),0),
IF(OR(NOT(ISBLANK(BC693)),ISBLANK(BD693)),#N/A,
IF(BA693="empty","empty",
VLOOKUP(BA693,MonsterGroupTable!$A:$A,1,0)))))))</f>
        <v/>
      </c>
      <c r="BF693" s="2" t="str">
        <f>IF(AND(ISBLANK(BE693),OR(NOT(ISBLANK(BG693)),NOT(ISBLANK(BH693)))),#N/A,
IF(ISBLANK(BE693),"",
IF(AND(NOT(ISERROR(VLOOKUP(BE693,MonsterTable!$A:$B,MATCH(MonsterTable!$B$1,MonsterTable!$A$1:$B$1,0),0))),OR(ISBLANK(BG693),ISBLANK(BH693))),#N/A,
IFERROR(VLOOKUP(BE693,MonsterTable!$A:$B,MATCH(MonsterTable!$B$1,MonsterTable!$A$1:$B$1,0),0),
IF(OR(NOT(ISBLANK(BG693)),ISBLANK(BH693)),#N/A,
IF(BE693="empty","empty",
VLOOKUP(BE693,MonsterGroupTable!$A:$A,1,0)))))))</f>
        <v/>
      </c>
    </row>
    <row r="694" spans="1:58" x14ac:dyDescent="0.3">
      <c r="A694">
        <v>10693</v>
      </c>
      <c r="B694">
        <f t="shared" si="21"/>
        <v>1.1000000000000001</v>
      </c>
      <c r="C694">
        <f t="shared" si="21"/>
        <v>1.1000000000000001</v>
      </c>
      <c r="F694">
        <v>6300</v>
      </c>
      <c r="G694">
        <v>266350</v>
      </c>
      <c r="H694" t="s">
        <v>29</v>
      </c>
      <c r="I694" t="s">
        <v>30</v>
      </c>
      <c r="J694" t="s">
        <v>85</v>
      </c>
      <c r="K694" t="s">
        <v>86</v>
      </c>
      <c r="L694">
        <v>0</v>
      </c>
      <c r="M694">
        <v>-4.75</v>
      </c>
      <c r="N694">
        <v>-3.5</v>
      </c>
      <c r="O694">
        <v>4.75</v>
      </c>
      <c r="P694">
        <v>3</v>
      </c>
      <c r="Q694">
        <v>-13.5</v>
      </c>
      <c r="R694">
        <v>2.5499999999999998</v>
      </c>
      <c r="S694">
        <v>-6.75</v>
      </c>
      <c r="T694" t="str">
        <f t="shared" si="20"/>
        <v>g101,5</v>
      </c>
      <c r="U694" s="1" t="s">
        <v>78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g101</v>
      </c>
      <c r="X694">
        <v>5</v>
      </c>
      <c r="Z694" s="2" t="str">
        <f>IF(AND(ISBLANK(Y694),OR(NOT(ISBLANK(AA694)),NOT(ISBLANK(AB694)))),#N/A,
IF(ISBLANK(Y694),"",
IF(AND(NOT(ISERROR(VLOOKUP(Y694,MonsterTable!$A:$B,MATCH(MonsterTable!$B$1,MonsterTable!$A$1:$B$1,0),0))),OR(ISBLANK(AA694),ISBLANK(AB694))),#N/A,
IFERROR(VLOOKUP(Y694,MonsterTable!$A:$B,MATCH(MonsterTable!$B$1,MonsterTable!$A$1:$B$1,0),0),
IF(OR(NOT(ISBLANK(AA694)),ISBLANK(AB694)),#N/A,
IF(Y694="empty","empty",
VLOOKUP(Y694,MonsterGroupTable!$A:$A,1,0)))))))</f>
        <v/>
      </c>
      <c r="AD694" s="2" t="str">
        <f>IF(AND(ISBLANK(AC694),OR(NOT(ISBLANK(AE694)),NOT(ISBLANK(AF694)))),#N/A,
IF(ISBLANK(AC694),"",
IF(AND(NOT(ISERROR(VLOOKUP(AC694,MonsterTable!$A:$B,MATCH(MonsterTable!$B$1,MonsterTable!$A$1:$B$1,0),0))),OR(ISBLANK(AE694),ISBLANK(AF694))),#N/A,
IFERROR(VLOOKUP(AC694,MonsterTable!$A:$B,MATCH(MonsterTable!$B$1,MonsterTable!$A$1:$B$1,0),0),
IF(OR(NOT(ISBLANK(AE694)),ISBLANK(AF694)),#N/A,
IF(AC694="empty","empty",
VLOOKUP(AC694,MonsterGroupTable!$A:$A,1,0)))))))</f>
        <v/>
      </c>
      <c r="AH694" s="2" t="str">
        <f>IF(AND(ISBLANK(AG694),OR(NOT(ISBLANK(AI694)),NOT(ISBLANK(AJ694)))),#N/A,
IF(ISBLANK(AG694),"",
IF(AND(NOT(ISERROR(VLOOKUP(AG694,MonsterTable!$A:$B,MATCH(MonsterTable!$B$1,MonsterTable!$A$1:$B$1,0),0))),OR(ISBLANK(AI694),ISBLANK(AJ694))),#N/A,
IFERROR(VLOOKUP(AG694,MonsterTable!$A:$B,MATCH(MonsterTable!$B$1,MonsterTable!$A$1:$B$1,0),0),
IF(OR(NOT(ISBLANK(AI694)),ISBLANK(AJ694)),#N/A,
IF(AG694="empty","empty",
VLOOKUP(AG694,MonsterGroupTable!$A:$A,1,0)))))))</f>
        <v/>
      </c>
      <c r="AL694" s="2" t="str">
        <f>IF(AND(ISBLANK(AK694),OR(NOT(ISBLANK(AM694)),NOT(ISBLANK(AN694)))),#N/A,
IF(ISBLANK(AK694),"",
IF(AND(NOT(ISERROR(VLOOKUP(AK694,MonsterTable!$A:$B,MATCH(MonsterTable!$B$1,MonsterTable!$A$1:$B$1,0),0))),OR(ISBLANK(AM694),ISBLANK(AN694))),#N/A,
IFERROR(VLOOKUP(AK694,MonsterTable!$A:$B,MATCH(MonsterTable!$B$1,MonsterTable!$A$1:$B$1,0),0),
IF(OR(NOT(ISBLANK(AM694)),ISBLANK(AN694)),#N/A,
IF(AK694="empty","empty",
VLOOKUP(AK694,MonsterGroupTable!$A:$A,1,0)))))))</f>
        <v/>
      </c>
      <c r="AP694" s="2" t="str">
        <f>IF(AND(ISBLANK(AO694),OR(NOT(ISBLANK(AQ694)),NOT(ISBLANK(AR694)))),#N/A,
IF(ISBLANK(AO694),"",
IF(AND(NOT(ISERROR(VLOOKUP(AO694,MonsterTable!$A:$B,MATCH(MonsterTable!$B$1,MonsterTable!$A$1:$B$1,0),0))),OR(ISBLANK(AQ694),ISBLANK(AR694))),#N/A,
IFERROR(VLOOKUP(AO694,MonsterTable!$A:$B,MATCH(MonsterTable!$B$1,MonsterTable!$A$1:$B$1,0),0),
IF(OR(NOT(ISBLANK(AQ694)),ISBLANK(AR694)),#N/A,
IF(AO694="empty","empty",
VLOOKUP(AO694,MonsterGroupTable!$A:$A,1,0)))))))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B694" s="2" t="str">
        <f>IF(AND(ISBLANK(BA694),OR(NOT(ISBLANK(BC694)),NOT(ISBLANK(BD694)))),#N/A,
IF(ISBLANK(BA694),"",
IF(AND(NOT(ISERROR(VLOOKUP(BA694,MonsterTable!$A:$B,MATCH(MonsterTable!$B$1,MonsterTable!$A$1:$B$1,0),0))),OR(ISBLANK(BC694),ISBLANK(BD694))),#N/A,
IFERROR(VLOOKUP(BA694,MonsterTable!$A:$B,MATCH(MonsterTable!$B$1,MonsterTable!$A$1:$B$1,0),0),
IF(OR(NOT(ISBLANK(BC694)),ISBLANK(BD694)),#N/A,
IF(BA694="empty","empty",
VLOOKUP(BA694,MonsterGroupTable!$A:$A,1,0)))))))</f>
        <v/>
      </c>
      <c r="BF694" s="2" t="str">
        <f>IF(AND(ISBLANK(BE694),OR(NOT(ISBLANK(BG694)),NOT(ISBLANK(BH694)))),#N/A,
IF(ISBLANK(BE694),"",
IF(AND(NOT(ISERROR(VLOOKUP(BE694,MonsterTable!$A:$B,MATCH(MonsterTable!$B$1,MonsterTable!$A$1:$B$1,0),0))),OR(ISBLANK(BG694),ISBLANK(BH694))),#N/A,
IFERROR(VLOOKUP(BE694,MonsterTable!$A:$B,MATCH(MonsterTable!$B$1,MonsterTable!$A$1:$B$1,0),0),
IF(OR(NOT(ISBLANK(BG694)),ISBLANK(BH694)),#N/A,
IF(BE694="empty","empty",
VLOOKUP(BE694,MonsterGroupTable!$A:$A,1,0)))))))</f>
        <v/>
      </c>
    </row>
    <row r="695" spans="1:58" x14ac:dyDescent="0.3">
      <c r="A695">
        <v>10694</v>
      </c>
      <c r="B695">
        <f t="shared" si="21"/>
        <v>1.1000000000000001</v>
      </c>
      <c r="C695">
        <f t="shared" si="21"/>
        <v>1.1000000000000001</v>
      </c>
      <c r="F695">
        <v>6300</v>
      </c>
      <c r="G695">
        <v>267400</v>
      </c>
      <c r="H695" t="s">
        <v>29</v>
      </c>
      <c r="I695" t="s">
        <v>30</v>
      </c>
      <c r="J695" t="s">
        <v>85</v>
      </c>
      <c r="K695" t="s">
        <v>86</v>
      </c>
      <c r="L695">
        <v>0</v>
      </c>
      <c r="M695">
        <v>-4.75</v>
      </c>
      <c r="N695">
        <v>-3.5</v>
      </c>
      <c r="O695">
        <v>4.75</v>
      </c>
      <c r="P695">
        <v>3</v>
      </c>
      <c r="Q695">
        <v>-13.5</v>
      </c>
      <c r="R695">
        <v>2.5499999999999998</v>
      </c>
      <c r="S695">
        <v>-6.75</v>
      </c>
      <c r="T695" t="str">
        <f t="shared" si="20"/>
        <v>g101,5</v>
      </c>
      <c r="U695" s="1" t="s">
        <v>78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g101</v>
      </c>
      <c r="X695">
        <v>5</v>
      </c>
      <c r="Z695" s="2" t="str">
        <f>IF(AND(ISBLANK(Y695),OR(NOT(ISBLANK(AA695)),NOT(ISBLANK(AB695)))),#N/A,
IF(ISBLANK(Y695),"",
IF(AND(NOT(ISERROR(VLOOKUP(Y695,MonsterTable!$A:$B,MATCH(MonsterTable!$B$1,MonsterTable!$A$1:$B$1,0),0))),OR(ISBLANK(AA695),ISBLANK(AB695))),#N/A,
IFERROR(VLOOKUP(Y695,MonsterTable!$A:$B,MATCH(MonsterTable!$B$1,MonsterTable!$A$1:$B$1,0),0),
IF(OR(NOT(ISBLANK(AA695)),ISBLANK(AB695)),#N/A,
IF(Y695="empty","empty",
VLOOKUP(Y695,MonsterGroupTable!$A:$A,1,0)))))))</f>
        <v/>
      </c>
      <c r="AD695" s="2" t="str">
        <f>IF(AND(ISBLANK(AC695),OR(NOT(ISBLANK(AE695)),NOT(ISBLANK(AF695)))),#N/A,
IF(ISBLANK(AC695),"",
IF(AND(NOT(ISERROR(VLOOKUP(AC695,MonsterTable!$A:$B,MATCH(MonsterTable!$B$1,MonsterTable!$A$1:$B$1,0),0))),OR(ISBLANK(AE695),ISBLANK(AF695))),#N/A,
IFERROR(VLOOKUP(AC695,MonsterTable!$A:$B,MATCH(MonsterTable!$B$1,MonsterTable!$A$1:$B$1,0),0),
IF(OR(NOT(ISBLANK(AE695)),ISBLANK(AF695)),#N/A,
IF(AC695="empty","empty",
VLOOKUP(AC695,MonsterGroupTable!$A:$A,1,0)))))))</f>
        <v/>
      </c>
      <c r="AH695" s="2" t="str">
        <f>IF(AND(ISBLANK(AG695),OR(NOT(ISBLANK(AI695)),NOT(ISBLANK(AJ695)))),#N/A,
IF(ISBLANK(AG695),"",
IF(AND(NOT(ISERROR(VLOOKUP(AG695,MonsterTable!$A:$B,MATCH(MonsterTable!$B$1,MonsterTable!$A$1:$B$1,0),0))),OR(ISBLANK(AI695),ISBLANK(AJ695))),#N/A,
IFERROR(VLOOKUP(AG695,MonsterTable!$A:$B,MATCH(MonsterTable!$B$1,MonsterTable!$A$1:$B$1,0),0),
IF(OR(NOT(ISBLANK(AI695)),ISBLANK(AJ695)),#N/A,
IF(AG695="empty","empty",
VLOOKUP(AG695,MonsterGroupTable!$A:$A,1,0)))))))</f>
        <v/>
      </c>
      <c r="AL695" s="2" t="str">
        <f>IF(AND(ISBLANK(AK695),OR(NOT(ISBLANK(AM695)),NOT(ISBLANK(AN695)))),#N/A,
IF(ISBLANK(AK695),"",
IF(AND(NOT(ISERROR(VLOOKUP(AK695,MonsterTable!$A:$B,MATCH(MonsterTable!$B$1,MonsterTable!$A$1:$B$1,0),0))),OR(ISBLANK(AM695),ISBLANK(AN695))),#N/A,
IFERROR(VLOOKUP(AK695,MonsterTable!$A:$B,MATCH(MonsterTable!$B$1,MonsterTable!$A$1:$B$1,0),0),
IF(OR(NOT(ISBLANK(AM695)),ISBLANK(AN695)),#N/A,
IF(AK695="empty","empty",
VLOOKUP(AK695,MonsterGroupTable!$A:$A,1,0)))))))</f>
        <v/>
      </c>
      <c r="AP695" s="2" t="str">
        <f>IF(AND(ISBLANK(AO695),OR(NOT(ISBLANK(AQ695)),NOT(ISBLANK(AR695)))),#N/A,
IF(ISBLANK(AO695),"",
IF(AND(NOT(ISERROR(VLOOKUP(AO695,MonsterTable!$A:$B,MATCH(MonsterTable!$B$1,MonsterTable!$A$1:$B$1,0),0))),OR(ISBLANK(AQ695),ISBLANK(AR695))),#N/A,
IFERROR(VLOOKUP(AO695,MonsterTable!$A:$B,MATCH(MonsterTable!$B$1,MonsterTable!$A$1:$B$1,0),0),
IF(OR(NOT(ISBLANK(AQ695)),ISBLANK(AR695)),#N/A,
IF(AO695="empty","empty",
VLOOKUP(AO695,MonsterGroupTable!$A:$A,1,0)))))))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B695" s="2" t="str">
        <f>IF(AND(ISBLANK(BA695),OR(NOT(ISBLANK(BC695)),NOT(ISBLANK(BD695)))),#N/A,
IF(ISBLANK(BA695),"",
IF(AND(NOT(ISERROR(VLOOKUP(BA695,MonsterTable!$A:$B,MATCH(MonsterTable!$B$1,MonsterTable!$A$1:$B$1,0),0))),OR(ISBLANK(BC695),ISBLANK(BD695))),#N/A,
IFERROR(VLOOKUP(BA695,MonsterTable!$A:$B,MATCH(MonsterTable!$B$1,MonsterTable!$A$1:$B$1,0),0),
IF(OR(NOT(ISBLANK(BC695)),ISBLANK(BD695)),#N/A,
IF(BA695="empty","empty",
VLOOKUP(BA695,MonsterGroupTable!$A:$A,1,0)))))))</f>
        <v/>
      </c>
      <c r="BF695" s="2" t="str">
        <f>IF(AND(ISBLANK(BE695),OR(NOT(ISBLANK(BG695)),NOT(ISBLANK(BH695)))),#N/A,
IF(ISBLANK(BE695),"",
IF(AND(NOT(ISERROR(VLOOKUP(BE695,MonsterTable!$A:$B,MATCH(MonsterTable!$B$1,MonsterTable!$A$1:$B$1,0),0))),OR(ISBLANK(BG695),ISBLANK(BH695))),#N/A,
IFERROR(VLOOKUP(BE695,MonsterTable!$A:$B,MATCH(MonsterTable!$B$1,MonsterTable!$A$1:$B$1,0),0),
IF(OR(NOT(ISBLANK(BG695)),ISBLANK(BH695)),#N/A,
IF(BE695="empty","empty",
VLOOKUP(BE695,MonsterGroupTable!$A:$A,1,0)))))))</f>
        <v/>
      </c>
    </row>
    <row r="696" spans="1:58" x14ac:dyDescent="0.3">
      <c r="A696">
        <v>10695</v>
      </c>
      <c r="B696">
        <f t="shared" si="21"/>
        <v>1.1000000000000001</v>
      </c>
      <c r="C696">
        <f t="shared" si="21"/>
        <v>1.1000000000000001</v>
      </c>
      <c r="F696">
        <v>6300</v>
      </c>
      <c r="G696">
        <v>268450</v>
      </c>
      <c r="H696" t="s">
        <v>29</v>
      </c>
      <c r="I696" t="s">
        <v>30</v>
      </c>
      <c r="J696" t="s">
        <v>85</v>
      </c>
      <c r="K696" t="s">
        <v>86</v>
      </c>
      <c r="L696">
        <v>0</v>
      </c>
      <c r="M696">
        <v>-4.75</v>
      </c>
      <c r="N696">
        <v>-3.5</v>
      </c>
      <c r="O696">
        <v>4.75</v>
      </c>
      <c r="P696">
        <v>3</v>
      </c>
      <c r="Q696">
        <v>-13.5</v>
      </c>
      <c r="R696">
        <v>2.5499999999999998</v>
      </c>
      <c r="S696">
        <v>-6.75</v>
      </c>
      <c r="T696" t="str">
        <f t="shared" si="20"/>
        <v>g101,5</v>
      </c>
      <c r="U696" s="1" t="s">
        <v>78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g101</v>
      </c>
      <c r="X696">
        <v>5</v>
      </c>
      <c r="Z696" s="2" t="str">
        <f>IF(AND(ISBLANK(Y696),OR(NOT(ISBLANK(AA696)),NOT(ISBLANK(AB696)))),#N/A,
IF(ISBLANK(Y696),"",
IF(AND(NOT(ISERROR(VLOOKUP(Y696,MonsterTable!$A:$B,MATCH(MonsterTable!$B$1,MonsterTable!$A$1:$B$1,0),0))),OR(ISBLANK(AA696),ISBLANK(AB696))),#N/A,
IFERROR(VLOOKUP(Y696,MonsterTable!$A:$B,MATCH(MonsterTable!$B$1,MonsterTable!$A$1:$B$1,0),0),
IF(OR(NOT(ISBLANK(AA696)),ISBLANK(AB696)),#N/A,
IF(Y696="empty","empty",
VLOOKUP(Y696,MonsterGroupTable!$A:$A,1,0)))))))</f>
        <v/>
      </c>
      <c r="AD696" s="2" t="str">
        <f>IF(AND(ISBLANK(AC696),OR(NOT(ISBLANK(AE696)),NOT(ISBLANK(AF696)))),#N/A,
IF(ISBLANK(AC696),"",
IF(AND(NOT(ISERROR(VLOOKUP(AC696,MonsterTable!$A:$B,MATCH(MonsterTable!$B$1,MonsterTable!$A$1:$B$1,0),0))),OR(ISBLANK(AE696),ISBLANK(AF696))),#N/A,
IFERROR(VLOOKUP(AC696,MonsterTable!$A:$B,MATCH(MonsterTable!$B$1,MonsterTable!$A$1:$B$1,0),0),
IF(OR(NOT(ISBLANK(AE696)),ISBLANK(AF696)),#N/A,
IF(AC696="empty","empty",
VLOOKUP(AC696,MonsterGroupTable!$A:$A,1,0)))))))</f>
        <v/>
      </c>
      <c r="AH696" s="2" t="str">
        <f>IF(AND(ISBLANK(AG696),OR(NOT(ISBLANK(AI696)),NOT(ISBLANK(AJ696)))),#N/A,
IF(ISBLANK(AG696),"",
IF(AND(NOT(ISERROR(VLOOKUP(AG696,MonsterTable!$A:$B,MATCH(MonsterTable!$B$1,MonsterTable!$A$1:$B$1,0),0))),OR(ISBLANK(AI696),ISBLANK(AJ696))),#N/A,
IFERROR(VLOOKUP(AG696,MonsterTable!$A:$B,MATCH(MonsterTable!$B$1,MonsterTable!$A$1:$B$1,0),0),
IF(OR(NOT(ISBLANK(AI696)),ISBLANK(AJ696)),#N/A,
IF(AG696="empty","empty",
VLOOKUP(AG696,MonsterGroupTable!$A:$A,1,0)))))))</f>
        <v/>
      </c>
      <c r="AL696" s="2" t="str">
        <f>IF(AND(ISBLANK(AK696),OR(NOT(ISBLANK(AM696)),NOT(ISBLANK(AN696)))),#N/A,
IF(ISBLANK(AK696),"",
IF(AND(NOT(ISERROR(VLOOKUP(AK696,MonsterTable!$A:$B,MATCH(MonsterTable!$B$1,MonsterTable!$A$1:$B$1,0),0))),OR(ISBLANK(AM696),ISBLANK(AN696))),#N/A,
IFERROR(VLOOKUP(AK696,MonsterTable!$A:$B,MATCH(MonsterTable!$B$1,MonsterTable!$A$1:$B$1,0),0),
IF(OR(NOT(ISBLANK(AM696)),ISBLANK(AN696)),#N/A,
IF(AK696="empty","empty",
VLOOKUP(AK696,MonsterGroupTable!$A:$A,1,0)))))))</f>
        <v/>
      </c>
      <c r="AP696" s="2" t="str">
        <f>IF(AND(ISBLANK(AO696),OR(NOT(ISBLANK(AQ696)),NOT(ISBLANK(AR696)))),#N/A,
IF(ISBLANK(AO696),"",
IF(AND(NOT(ISERROR(VLOOKUP(AO696,MonsterTable!$A:$B,MATCH(MonsterTable!$B$1,MonsterTable!$A$1:$B$1,0),0))),OR(ISBLANK(AQ696),ISBLANK(AR696))),#N/A,
IFERROR(VLOOKUP(AO696,MonsterTable!$A:$B,MATCH(MonsterTable!$B$1,MonsterTable!$A$1:$B$1,0),0),
IF(OR(NOT(ISBLANK(AQ696)),ISBLANK(AR696)),#N/A,
IF(AO696="empty","empty",
VLOOKUP(AO696,MonsterGroupTable!$A:$A,1,0)))))))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B696" s="2" t="str">
        <f>IF(AND(ISBLANK(BA696),OR(NOT(ISBLANK(BC696)),NOT(ISBLANK(BD696)))),#N/A,
IF(ISBLANK(BA696),"",
IF(AND(NOT(ISERROR(VLOOKUP(BA696,MonsterTable!$A:$B,MATCH(MonsterTable!$B$1,MonsterTable!$A$1:$B$1,0),0))),OR(ISBLANK(BC696),ISBLANK(BD696))),#N/A,
IFERROR(VLOOKUP(BA696,MonsterTable!$A:$B,MATCH(MonsterTable!$B$1,MonsterTable!$A$1:$B$1,0),0),
IF(OR(NOT(ISBLANK(BC696)),ISBLANK(BD696)),#N/A,
IF(BA696="empty","empty",
VLOOKUP(BA696,MonsterGroupTable!$A:$A,1,0)))))))</f>
        <v/>
      </c>
      <c r="BF696" s="2" t="str">
        <f>IF(AND(ISBLANK(BE696),OR(NOT(ISBLANK(BG696)),NOT(ISBLANK(BH696)))),#N/A,
IF(ISBLANK(BE696),"",
IF(AND(NOT(ISERROR(VLOOKUP(BE696,MonsterTable!$A:$B,MATCH(MonsterTable!$B$1,MonsterTable!$A$1:$B$1,0),0))),OR(ISBLANK(BG696),ISBLANK(BH696))),#N/A,
IFERROR(VLOOKUP(BE696,MonsterTable!$A:$B,MATCH(MonsterTable!$B$1,MonsterTable!$A$1:$B$1,0),0),
IF(OR(NOT(ISBLANK(BG696)),ISBLANK(BH696)),#N/A,
IF(BE696="empty","empty",
VLOOKUP(BE696,MonsterGroupTable!$A:$A,1,0)))))))</f>
        <v/>
      </c>
    </row>
    <row r="697" spans="1:58" x14ac:dyDescent="0.3">
      <c r="A697">
        <v>10696</v>
      </c>
      <c r="B697">
        <f t="shared" si="21"/>
        <v>1.1000000000000001</v>
      </c>
      <c r="C697">
        <f t="shared" si="21"/>
        <v>1.1000000000000001</v>
      </c>
      <c r="F697">
        <v>6300</v>
      </c>
      <c r="G697">
        <v>269500</v>
      </c>
      <c r="H697" t="s">
        <v>29</v>
      </c>
      <c r="I697" t="s">
        <v>30</v>
      </c>
      <c r="J697" t="s">
        <v>85</v>
      </c>
      <c r="K697" t="s">
        <v>86</v>
      </c>
      <c r="L697">
        <v>0</v>
      </c>
      <c r="M697">
        <v>-4.75</v>
      </c>
      <c r="N697">
        <v>-3.5</v>
      </c>
      <c r="O697">
        <v>4.75</v>
      </c>
      <c r="P697">
        <v>3</v>
      </c>
      <c r="Q697">
        <v>-13.5</v>
      </c>
      <c r="R697">
        <v>2.5499999999999998</v>
      </c>
      <c r="S697">
        <v>-6.75</v>
      </c>
      <c r="T697" t="str">
        <f t="shared" si="20"/>
        <v>g101,5</v>
      </c>
      <c r="U697" s="1" t="s">
        <v>78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g101</v>
      </c>
      <c r="X697">
        <v>5</v>
      </c>
      <c r="Z697" s="2" t="str">
        <f>IF(AND(ISBLANK(Y697),OR(NOT(ISBLANK(AA697)),NOT(ISBLANK(AB697)))),#N/A,
IF(ISBLANK(Y697),"",
IF(AND(NOT(ISERROR(VLOOKUP(Y697,MonsterTable!$A:$B,MATCH(MonsterTable!$B$1,MonsterTable!$A$1:$B$1,0),0))),OR(ISBLANK(AA697),ISBLANK(AB697))),#N/A,
IFERROR(VLOOKUP(Y697,MonsterTable!$A:$B,MATCH(MonsterTable!$B$1,MonsterTable!$A$1:$B$1,0),0),
IF(OR(NOT(ISBLANK(AA697)),ISBLANK(AB697)),#N/A,
IF(Y697="empty","empty",
VLOOKUP(Y697,MonsterGroupTable!$A:$A,1,0)))))))</f>
        <v/>
      </c>
      <c r="AD697" s="2" t="str">
        <f>IF(AND(ISBLANK(AC697),OR(NOT(ISBLANK(AE697)),NOT(ISBLANK(AF697)))),#N/A,
IF(ISBLANK(AC697),"",
IF(AND(NOT(ISERROR(VLOOKUP(AC697,MonsterTable!$A:$B,MATCH(MonsterTable!$B$1,MonsterTable!$A$1:$B$1,0),0))),OR(ISBLANK(AE697),ISBLANK(AF697))),#N/A,
IFERROR(VLOOKUP(AC697,MonsterTable!$A:$B,MATCH(MonsterTable!$B$1,MonsterTable!$A$1:$B$1,0),0),
IF(OR(NOT(ISBLANK(AE697)),ISBLANK(AF697)),#N/A,
IF(AC697="empty","empty",
VLOOKUP(AC697,MonsterGroupTable!$A:$A,1,0)))))))</f>
        <v/>
      </c>
      <c r="AH697" s="2" t="str">
        <f>IF(AND(ISBLANK(AG697),OR(NOT(ISBLANK(AI697)),NOT(ISBLANK(AJ697)))),#N/A,
IF(ISBLANK(AG697),"",
IF(AND(NOT(ISERROR(VLOOKUP(AG697,MonsterTable!$A:$B,MATCH(MonsterTable!$B$1,MonsterTable!$A$1:$B$1,0),0))),OR(ISBLANK(AI697),ISBLANK(AJ697))),#N/A,
IFERROR(VLOOKUP(AG697,MonsterTable!$A:$B,MATCH(MonsterTable!$B$1,MonsterTable!$A$1:$B$1,0),0),
IF(OR(NOT(ISBLANK(AI697)),ISBLANK(AJ697)),#N/A,
IF(AG697="empty","empty",
VLOOKUP(AG697,MonsterGroupTable!$A:$A,1,0)))))))</f>
        <v/>
      </c>
      <c r="AL697" s="2" t="str">
        <f>IF(AND(ISBLANK(AK697),OR(NOT(ISBLANK(AM697)),NOT(ISBLANK(AN697)))),#N/A,
IF(ISBLANK(AK697),"",
IF(AND(NOT(ISERROR(VLOOKUP(AK697,MonsterTable!$A:$B,MATCH(MonsterTable!$B$1,MonsterTable!$A$1:$B$1,0),0))),OR(ISBLANK(AM697),ISBLANK(AN697))),#N/A,
IFERROR(VLOOKUP(AK697,MonsterTable!$A:$B,MATCH(MonsterTable!$B$1,MonsterTable!$A$1:$B$1,0),0),
IF(OR(NOT(ISBLANK(AM697)),ISBLANK(AN697)),#N/A,
IF(AK697="empty","empty",
VLOOKUP(AK697,MonsterGroupTable!$A:$A,1,0)))))))</f>
        <v/>
      </c>
      <c r="AP697" s="2" t="str">
        <f>IF(AND(ISBLANK(AO697),OR(NOT(ISBLANK(AQ697)),NOT(ISBLANK(AR697)))),#N/A,
IF(ISBLANK(AO697),"",
IF(AND(NOT(ISERROR(VLOOKUP(AO697,MonsterTable!$A:$B,MATCH(MonsterTable!$B$1,MonsterTable!$A$1:$B$1,0),0))),OR(ISBLANK(AQ697),ISBLANK(AR697))),#N/A,
IFERROR(VLOOKUP(AO697,MonsterTable!$A:$B,MATCH(MonsterTable!$B$1,MonsterTable!$A$1:$B$1,0),0),
IF(OR(NOT(ISBLANK(AQ697)),ISBLANK(AR697)),#N/A,
IF(AO697="empty","empty",
VLOOKUP(AO697,MonsterGroupTable!$A:$A,1,0)))))))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B697" s="2" t="str">
        <f>IF(AND(ISBLANK(BA697),OR(NOT(ISBLANK(BC697)),NOT(ISBLANK(BD697)))),#N/A,
IF(ISBLANK(BA697),"",
IF(AND(NOT(ISERROR(VLOOKUP(BA697,MonsterTable!$A:$B,MATCH(MonsterTable!$B$1,MonsterTable!$A$1:$B$1,0),0))),OR(ISBLANK(BC697),ISBLANK(BD697))),#N/A,
IFERROR(VLOOKUP(BA697,MonsterTable!$A:$B,MATCH(MonsterTable!$B$1,MonsterTable!$A$1:$B$1,0),0),
IF(OR(NOT(ISBLANK(BC697)),ISBLANK(BD697)),#N/A,
IF(BA697="empty","empty",
VLOOKUP(BA697,MonsterGroupTable!$A:$A,1,0)))))))</f>
        <v/>
      </c>
      <c r="BF697" s="2" t="str">
        <f>IF(AND(ISBLANK(BE697),OR(NOT(ISBLANK(BG697)),NOT(ISBLANK(BH697)))),#N/A,
IF(ISBLANK(BE697),"",
IF(AND(NOT(ISERROR(VLOOKUP(BE697,MonsterTable!$A:$B,MATCH(MonsterTable!$B$1,MonsterTable!$A$1:$B$1,0),0))),OR(ISBLANK(BG697),ISBLANK(BH697))),#N/A,
IFERROR(VLOOKUP(BE697,MonsterTable!$A:$B,MATCH(MonsterTable!$B$1,MonsterTable!$A$1:$B$1,0),0),
IF(OR(NOT(ISBLANK(BG697)),ISBLANK(BH697)),#N/A,
IF(BE697="empty","empty",
VLOOKUP(BE697,MonsterGroupTable!$A:$A,1,0)))))))</f>
        <v/>
      </c>
    </row>
    <row r="698" spans="1:58" x14ac:dyDescent="0.3">
      <c r="A698">
        <v>10697</v>
      </c>
      <c r="B698">
        <f t="shared" si="21"/>
        <v>1.1000000000000001</v>
      </c>
      <c r="C698">
        <f t="shared" si="21"/>
        <v>1.1000000000000001</v>
      </c>
      <c r="F698">
        <v>6300</v>
      </c>
      <c r="G698">
        <v>270550</v>
      </c>
      <c r="H698" t="s">
        <v>29</v>
      </c>
      <c r="I698" t="s">
        <v>30</v>
      </c>
      <c r="J698" t="s">
        <v>85</v>
      </c>
      <c r="K698" t="s">
        <v>86</v>
      </c>
      <c r="L698">
        <v>0</v>
      </c>
      <c r="M698">
        <v>-4.75</v>
      </c>
      <c r="N698">
        <v>-3.5</v>
      </c>
      <c r="O698">
        <v>4.75</v>
      </c>
      <c r="P698">
        <v>3</v>
      </c>
      <c r="Q698">
        <v>-13.5</v>
      </c>
      <c r="R698">
        <v>2.5499999999999998</v>
      </c>
      <c r="S698">
        <v>-6.75</v>
      </c>
      <c r="T698" t="str">
        <f t="shared" si="20"/>
        <v>g101,5</v>
      </c>
      <c r="U698" s="1" t="s">
        <v>78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g101</v>
      </c>
      <c r="X698">
        <v>5</v>
      </c>
      <c r="Z698" s="2" t="str">
        <f>IF(AND(ISBLANK(Y698),OR(NOT(ISBLANK(AA698)),NOT(ISBLANK(AB698)))),#N/A,
IF(ISBLANK(Y698),"",
IF(AND(NOT(ISERROR(VLOOKUP(Y698,MonsterTable!$A:$B,MATCH(MonsterTable!$B$1,MonsterTable!$A$1:$B$1,0),0))),OR(ISBLANK(AA698),ISBLANK(AB698))),#N/A,
IFERROR(VLOOKUP(Y698,MonsterTable!$A:$B,MATCH(MonsterTable!$B$1,MonsterTable!$A$1:$B$1,0),0),
IF(OR(NOT(ISBLANK(AA698)),ISBLANK(AB698)),#N/A,
IF(Y698="empty","empty",
VLOOKUP(Y698,MonsterGroupTable!$A:$A,1,0)))))))</f>
        <v/>
      </c>
      <c r="AD698" s="2" t="str">
        <f>IF(AND(ISBLANK(AC698),OR(NOT(ISBLANK(AE698)),NOT(ISBLANK(AF698)))),#N/A,
IF(ISBLANK(AC698),"",
IF(AND(NOT(ISERROR(VLOOKUP(AC698,MonsterTable!$A:$B,MATCH(MonsterTable!$B$1,MonsterTable!$A$1:$B$1,0),0))),OR(ISBLANK(AE698),ISBLANK(AF698))),#N/A,
IFERROR(VLOOKUP(AC698,MonsterTable!$A:$B,MATCH(MonsterTable!$B$1,MonsterTable!$A$1:$B$1,0),0),
IF(OR(NOT(ISBLANK(AE698)),ISBLANK(AF698)),#N/A,
IF(AC698="empty","empty",
VLOOKUP(AC698,MonsterGroupTable!$A:$A,1,0)))))))</f>
        <v/>
      </c>
      <c r="AH698" s="2" t="str">
        <f>IF(AND(ISBLANK(AG698),OR(NOT(ISBLANK(AI698)),NOT(ISBLANK(AJ698)))),#N/A,
IF(ISBLANK(AG698),"",
IF(AND(NOT(ISERROR(VLOOKUP(AG698,MonsterTable!$A:$B,MATCH(MonsterTable!$B$1,MonsterTable!$A$1:$B$1,0),0))),OR(ISBLANK(AI698),ISBLANK(AJ698))),#N/A,
IFERROR(VLOOKUP(AG698,MonsterTable!$A:$B,MATCH(MonsterTable!$B$1,MonsterTable!$A$1:$B$1,0),0),
IF(OR(NOT(ISBLANK(AI698)),ISBLANK(AJ698)),#N/A,
IF(AG698="empty","empty",
VLOOKUP(AG698,MonsterGroupTable!$A:$A,1,0)))))))</f>
        <v/>
      </c>
      <c r="AL698" s="2" t="str">
        <f>IF(AND(ISBLANK(AK698),OR(NOT(ISBLANK(AM698)),NOT(ISBLANK(AN698)))),#N/A,
IF(ISBLANK(AK698),"",
IF(AND(NOT(ISERROR(VLOOKUP(AK698,MonsterTable!$A:$B,MATCH(MonsterTable!$B$1,MonsterTable!$A$1:$B$1,0),0))),OR(ISBLANK(AM698),ISBLANK(AN698))),#N/A,
IFERROR(VLOOKUP(AK698,MonsterTable!$A:$B,MATCH(MonsterTable!$B$1,MonsterTable!$A$1:$B$1,0),0),
IF(OR(NOT(ISBLANK(AM698)),ISBLANK(AN698)),#N/A,
IF(AK698="empty","empty",
VLOOKUP(AK698,MonsterGroupTable!$A:$A,1,0)))))))</f>
        <v/>
      </c>
      <c r="AP698" s="2" t="str">
        <f>IF(AND(ISBLANK(AO698),OR(NOT(ISBLANK(AQ698)),NOT(ISBLANK(AR698)))),#N/A,
IF(ISBLANK(AO698),"",
IF(AND(NOT(ISERROR(VLOOKUP(AO698,MonsterTable!$A:$B,MATCH(MonsterTable!$B$1,MonsterTable!$A$1:$B$1,0),0))),OR(ISBLANK(AQ698),ISBLANK(AR698))),#N/A,
IFERROR(VLOOKUP(AO698,MonsterTable!$A:$B,MATCH(MonsterTable!$B$1,MonsterTable!$A$1:$B$1,0),0),
IF(OR(NOT(ISBLANK(AQ698)),ISBLANK(AR698)),#N/A,
IF(AO698="empty","empty",
VLOOKUP(AO698,MonsterGroupTable!$A:$A,1,0)))))))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B698" s="2" t="str">
        <f>IF(AND(ISBLANK(BA698),OR(NOT(ISBLANK(BC698)),NOT(ISBLANK(BD698)))),#N/A,
IF(ISBLANK(BA698),"",
IF(AND(NOT(ISERROR(VLOOKUP(BA698,MonsterTable!$A:$B,MATCH(MonsterTable!$B$1,MonsterTable!$A$1:$B$1,0),0))),OR(ISBLANK(BC698),ISBLANK(BD698))),#N/A,
IFERROR(VLOOKUP(BA698,MonsterTable!$A:$B,MATCH(MonsterTable!$B$1,MonsterTable!$A$1:$B$1,0),0),
IF(OR(NOT(ISBLANK(BC698)),ISBLANK(BD698)),#N/A,
IF(BA698="empty","empty",
VLOOKUP(BA698,MonsterGroupTable!$A:$A,1,0)))))))</f>
        <v/>
      </c>
      <c r="BF698" s="2" t="str">
        <f>IF(AND(ISBLANK(BE698),OR(NOT(ISBLANK(BG698)),NOT(ISBLANK(BH698)))),#N/A,
IF(ISBLANK(BE698),"",
IF(AND(NOT(ISERROR(VLOOKUP(BE698,MonsterTable!$A:$B,MATCH(MonsterTable!$B$1,MonsterTable!$A$1:$B$1,0),0))),OR(ISBLANK(BG698),ISBLANK(BH698))),#N/A,
IFERROR(VLOOKUP(BE698,MonsterTable!$A:$B,MATCH(MonsterTable!$B$1,MonsterTable!$A$1:$B$1,0),0),
IF(OR(NOT(ISBLANK(BG698)),ISBLANK(BH698)),#N/A,
IF(BE698="empty","empty",
VLOOKUP(BE698,MonsterGroupTable!$A:$A,1,0)))))))</f>
        <v/>
      </c>
    </row>
    <row r="699" spans="1:58" x14ac:dyDescent="0.3">
      <c r="A699">
        <v>10698</v>
      </c>
      <c r="B699">
        <f t="shared" si="21"/>
        <v>1.1000000000000001</v>
      </c>
      <c r="C699">
        <f t="shared" si="21"/>
        <v>1.1000000000000001</v>
      </c>
      <c r="F699">
        <v>6300</v>
      </c>
      <c r="G699">
        <v>271600</v>
      </c>
      <c r="H699" t="s">
        <v>29</v>
      </c>
      <c r="I699" t="s">
        <v>30</v>
      </c>
      <c r="J699" t="s">
        <v>85</v>
      </c>
      <c r="K699" t="s">
        <v>86</v>
      </c>
      <c r="L699">
        <v>0</v>
      </c>
      <c r="M699">
        <v>-4.75</v>
      </c>
      <c r="N699">
        <v>-3.5</v>
      </c>
      <c r="O699">
        <v>4.75</v>
      </c>
      <c r="P699">
        <v>3</v>
      </c>
      <c r="Q699">
        <v>-13.5</v>
      </c>
      <c r="R699">
        <v>2.5499999999999998</v>
      </c>
      <c r="S699">
        <v>-6.75</v>
      </c>
      <c r="T699" t="str">
        <f t="shared" si="20"/>
        <v>g101,5</v>
      </c>
      <c r="U699" s="1" t="s">
        <v>78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g101</v>
      </c>
      <c r="X699">
        <v>5</v>
      </c>
      <c r="Z699" s="2" t="str">
        <f>IF(AND(ISBLANK(Y699),OR(NOT(ISBLANK(AA699)),NOT(ISBLANK(AB699)))),#N/A,
IF(ISBLANK(Y699),"",
IF(AND(NOT(ISERROR(VLOOKUP(Y699,MonsterTable!$A:$B,MATCH(MonsterTable!$B$1,MonsterTable!$A$1:$B$1,0),0))),OR(ISBLANK(AA699),ISBLANK(AB699))),#N/A,
IFERROR(VLOOKUP(Y699,MonsterTable!$A:$B,MATCH(MonsterTable!$B$1,MonsterTable!$A$1:$B$1,0),0),
IF(OR(NOT(ISBLANK(AA699)),ISBLANK(AB699)),#N/A,
IF(Y699="empty","empty",
VLOOKUP(Y699,MonsterGroupTable!$A:$A,1,0)))))))</f>
        <v/>
      </c>
      <c r="AD699" s="2" t="str">
        <f>IF(AND(ISBLANK(AC699),OR(NOT(ISBLANK(AE699)),NOT(ISBLANK(AF699)))),#N/A,
IF(ISBLANK(AC699),"",
IF(AND(NOT(ISERROR(VLOOKUP(AC699,MonsterTable!$A:$B,MATCH(MonsterTable!$B$1,MonsterTable!$A$1:$B$1,0),0))),OR(ISBLANK(AE699),ISBLANK(AF699))),#N/A,
IFERROR(VLOOKUP(AC699,MonsterTable!$A:$B,MATCH(MonsterTable!$B$1,MonsterTable!$A$1:$B$1,0),0),
IF(OR(NOT(ISBLANK(AE699)),ISBLANK(AF699)),#N/A,
IF(AC699="empty","empty",
VLOOKUP(AC699,MonsterGroupTable!$A:$A,1,0)))))))</f>
        <v/>
      </c>
      <c r="AH699" s="2" t="str">
        <f>IF(AND(ISBLANK(AG699),OR(NOT(ISBLANK(AI699)),NOT(ISBLANK(AJ699)))),#N/A,
IF(ISBLANK(AG699),"",
IF(AND(NOT(ISERROR(VLOOKUP(AG699,MonsterTable!$A:$B,MATCH(MonsterTable!$B$1,MonsterTable!$A$1:$B$1,0),0))),OR(ISBLANK(AI699),ISBLANK(AJ699))),#N/A,
IFERROR(VLOOKUP(AG699,MonsterTable!$A:$B,MATCH(MonsterTable!$B$1,MonsterTable!$A$1:$B$1,0),0),
IF(OR(NOT(ISBLANK(AI699)),ISBLANK(AJ699)),#N/A,
IF(AG699="empty","empty",
VLOOKUP(AG699,MonsterGroupTable!$A:$A,1,0)))))))</f>
        <v/>
      </c>
      <c r="AL699" s="2" t="str">
        <f>IF(AND(ISBLANK(AK699),OR(NOT(ISBLANK(AM699)),NOT(ISBLANK(AN699)))),#N/A,
IF(ISBLANK(AK699),"",
IF(AND(NOT(ISERROR(VLOOKUP(AK699,MonsterTable!$A:$B,MATCH(MonsterTable!$B$1,MonsterTable!$A$1:$B$1,0),0))),OR(ISBLANK(AM699),ISBLANK(AN699))),#N/A,
IFERROR(VLOOKUP(AK699,MonsterTable!$A:$B,MATCH(MonsterTable!$B$1,MonsterTable!$A$1:$B$1,0),0),
IF(OR(NOT(ISBLANK(AM699)),ISBLANK(AN699)),#N/A,
IF(AK699="empty","empty",
VLOOKUP(AK699,MonsterGroupTable!$A:$A,1,0)))))))</f>
        <v/>
      </c>
      <c r="AP699" s="2" t="str">
        <f>IF(AND(ISBLANK(AO699),OR(NOT(ISBLANK(AQ699)),NOT(ISBLANK(AR699)))),#N/A,
IF(ISBLANK(AO699),"",
IF(AND(NOT(ISERROR(VLOOKUP(AO699,MonsterTable!$A:$B,MATCH(MonsterTable!$B$1,MonsterTable!$A$1:$B$1,0),0))),OR(ISBLANK(AQ699),ISBLANK(AR699))),#N/A,
IFERROR(VLOOKUP(AO699,MonsterTable!$A:$B,MATCH(MonsterTable!$B$1,MonsterTable!$A$1:$B$1,0),0),
IF(OR(NOT(ISBLANK(AQ699)),ISBLANK(AR699)),#N/A,
IF(AO699="empty","empty",
VLOOKUP(AO699,MonsterGroupTable!$A:$A,1,0)))))))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B699" s="2" t="str">
        <f>IF(AND(ISBLANK(BA699),OR(NOT(ISBLANK(BC699)),NOT(ISBLANK(BD699)))),#N/A,
IF(ISBLANK(BA699),"",
IF(AND(NOT(ISERROR(VLOOKUP(BA699,MonsterTable!$A:$B,MATCH(MonsterTable!$B$1,MonsterTable!$A$1:$B$1,0),0))),OR(ISBLANK(BC699),ISBLANK(BD699))),#N/A,
IFERROR(VLOOKUP(BA699,MonsterTable!$A:$B,MATCH(MonsterTable!$B$1,MonsterTable!$A$1:$B$1,0),0),
IF(OR(NOT(ISBLANK(BC699)),ISBLANK(BD699)),#N/A,
IF(BA699="empty","empty",
VLOOKUP(BA699,MonsterGroupTable!$A:$A,1,0)))))))</f>
        <v/>
      </c>
      <c r="BF699" s="2" t="str">
        <f>IF(AND(ISBLANK(BE699),OR(NOT(ISBLANK(BG699)),NOT(ISBLANK(BH699)))),#N/A,
IF(ISBLANK(BE699),"",
IF(AND(NOT(ISERROR(VLOOKUP(BE699,MonsterTable!$A:$B,MATCH(MonsterTable!$B$1,MonsterTable!$A$1:$B$1,0),0))),OR(ISBLANK(BG699),ISBLANK(BH699))),#N/A,
IFERROR(VLOOKUP(BE699,MonsterTable!$A:$B,MATCH(MonsterTable!$B$1,MonsterTable!$A$1:$B$1,0),0),
IF(OR(NOT(ISBLANK(BG699)),ISBLANK(BH699)),#N/A,
IF(BE699="empty","empty",
VLOOKUP(BE699,MonsterGroupTable!$A:$A,1,0)))))))</f>
        <v/>
      </c>
    </row>
    <row r="700" spans="1:58" x14ac:dyDescent="0.3">
      <c r="A700">
        <v>20001</v>
      </c>
      <c r="B700">
        <f t="shared" si="21"/>
        <v>1.1000000000000001</v>
      </c>
      <c r="C700">
        <f t="shared" si="21"/>
        <v>1.1000000000000001</v>
      </c>
      <c r="F700">
        <v>10</v>
      </c>
      <c r="G700">
        <v>1</v>
      </c>
      <c r="H700" t="s">
        <v>29</v>
      </c>
      <c r="I700" t="s">
        <v>30</v>
      </c>
      <c r="J700" t="s">
        <v>85</v>
      </c>
      <c r="K700" t="s">
        <v>86</v>
      </c>
      <c r="L700">
        <v>0</v>
      </c>
      <c r="M700">
        <v>-4.75</v>
      </c>
      <c r="N700">
        <v>-3.5</v>
      </c>
      <c r="O700">
        <v>4.75</v>
      </c>
      <c r="P700">
        <v>3</v>
      </c>
      <c r="Q700">
        <v>-13.5</v>
      </c>
      <c r="R700">
        <v>2.5499999999999998</v>
      </c>
      <c r="S700">
        <v>-6.75</v>
      </c>
      <c r="T700" t="str">
        <f t="shared" si="20"/>
        <v>g101,5,empty,3,12,1,1</v>
      </c>
      <c r="U700" s="1" t="s">
        <v>78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Y700" s="1" t="s">
        <v>79</v>
      </c>
      <c r="Z700" s="2" t="str">
        <f>IF(AND(ISBLANK(Y700),OR(NOT(ISBLANK(AA700)),NOT(ISBLANK(AB700)))),#N/A,
IF(ISBLANK(Y700),"",
IF(AND(NOT(ISERROR(VLOOKUP(Y700,MonsterTable!$A:$B,MATCH(MonsterTable!$B$1,MonsterTable!$A$1:$B$1,0),0))),OR(ISBLANK(AA700),ISBLANK(AB700))),#N/A,
IFERROR(VLOOKUP(Y700,MonsterTable!$A:$B,MATCH(MonsterTable!$B$1,MonsterTable!$A$1:$B$1,0),0),
IF(OR(NOT(ISBLANK(AA700)),ISBLANK(AB700)),#N/A,
IF(Y700="empty","empty",
VLOOKUP(Y700,MonsterGroupTable!$A:$A,1,0)))))))</f>
        <v>empty</v>
      </c>
      <c r="AB700">
        <v>3</v>
      </c>
      <c r="AC700" s="1" t="s">
        <v>80</v>
      </c>
      <c r="AD700" s="2">
        <f>IF(AND(ISBLANK(AC700),OR(NOT(ISBLANK(AE700)),NOT(ISBLANK(AF700)))),#N/A,
IF(ISBLANK(AC700),"",
IF(AND(NOT(ISERROR(VLOOKUP(AC700,MonsterTable!$A:$B,MATCH(MonsterTable!$B$1,MonsterTable!$A$1:$B$1,0),0))),OR(ISBLANK(AE700),ISBLANK(AF700))),#N/A,
IFERROR(VLOOKUP(AC700,MonsterTable!$A:$B,MATCH(MonsterTable!$B$1,MonsterTable!$A$1:$B$1,0),0),
IF(OR(NOT(ISBLANK(AE700)),ISBLANK(AF700)),#N/A,
IF(AC700="empty","empty",
VLOOKUP(AC700,MonsterGroupTable!$A:$A,1,0)))))))</f>
        <v>12</v>
      </c>
      <c r="AE700">
        <v>1</v>
      </c>
      <c r="AF700">
        <v>1</v>
      </c>
      <c r="AH700" s="2" t="str">
        <f>IF(AND(ISBLANK(AG700),OR(NOT(ISBLANK(AI700)),NOT(ISBLANK(AJ700)))),#N/A,
IF(ISBLANK(AG700),"",
IF(AND(NOT(ISERROR(VLOOKUP(AG700,MonsterTable!$A:$B,MATCH(MonsterTable!$B$1,MonsterTable!$A$1:$B$1,0),0))),OR(ISBLANK(AI700),ISBLANK(AJ700))),#N/A,
IFERROR(VLOOKUP(AG700,MonsterTable!$A:$B,MATCH(MonsterTable!$B$1,MonsterTable!$A$1:$B$1,0),0),
IF(OR(NOT(ISBLANK(AI700)),ISBLANK(AJ700)),#N/A,
IF(AG700="empty","empty",
VLOOKUP(AG700,MonsterGroupTable!$A:$A,1,0)))))))</f>
        <v/>
      </c>
      <c r="AL700" s="2" t="str">
        <f>IF(AND(ISBLANK(AK700),OR(NOT(ISBLANK(AM700)),NOT(ISBLANK(AN700)))),#N/A,
IF(ISBLANK(AK700),"",
IF(AND(NOT(ISERROR(VLOOKUP(AK700,MonsterTable!$A:$B,MATCH(MonsterTable!$B$1,MonsterTable!$A$1:$B$1,0),0))),OR(ISBLANK(AM700),ISBLANK(AN700))),#N/A,
IFERROR(VLOOKUP(AK700,MonsterTable!$A:$B,MATCH(MonsterTable!$B$1,MonsterTable!$A$1:$B$1,0),0),
IF(OR(NOT(ISBLANK(AM700)),ISBLANK(AN700)),#N/A,
IF(AK700="empty","empty",
VLOOKUP(AK700,MonsterGroupTable!$A:$A,1,0)))))))</f>
        <v/>
      </c>
      <c r="AP700" s="2" t="str">
        <f>IF(AND(ISBLANK(AO700),OR(NOT(ISBLANK(AQ700)),NOT(ISBLANK(AR700)))),#N/A,
IF(ISBLANK(AO700),"",
IF(AND(NOT(ISERROR(VLOOKUP(AO700,MonsterTable!$A:$B,MATCH(MonsterTable!$B$1,MonsterTable!$A$1:$B$1,0),0))),OR(ISBLANK(AQ700),ISBLANK(AR700))),#N/A,
IFERROR(VLOOKUP(AO700,MonsterTable!$A:$B,MATCH(MonsterTable!$B$1,MonsterTable!$A$1:$B$1,0),0),
IF(OR(NOT(ISBLANK(AQ700)),ISBLANK(AR700)),#N/A,
IF(AO700="empty","empty",
VLOOKUP(AO700,MonsterGroupTable!$A:$A,1,0)))))))</f>
        <v/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B700" s="2" t="str">
        <f>IF(AND(ISBLANK(BA700),OR(NOT(ISBLANK(BC700)),NOT(ISBLANK(BD700)))),#N/A,
IF(ISBLANK(BA700),"",
IF(AND(NOT(ISERROR(VLOOKUP(BA700,MonsterTable!$A:$B,MATCH(MonsterTable!$B$1,MonsterTable!$A$1:$B$1,0),0))),OR(ISBLANK(BC700),ISBLANK(BD700))),#N/A,
IFERROR(VLOOKUP(BA700,MonsterTable!$A:$B,MATCH(MonsterTable!$B$1,MonsterTable!$A$1:$B$1,0),0),
IF(OR(NOT(ISBLANK(BC700)),ISBLANK(BD700)),#N/A,
IF(BA700="empty","empty",
VLOOKUP(BA700,MonsterGroupTable!$A:$A,1,0)))))))</f>
        <v/>
      </c>
      <c r="BF700" s="2" t="str">
        <f>IF(AND(ISBLANK(BE700),OR(NOT(ISBLANK(BG700)),NOT(ISBLANK(BH700)))),#N/A,
IF(ISBLANK(BE700),"",
IF(AND(NOT(ISERROR(VLOOKUP(BE700,MonsterTable!$A:$B,MATCH(MonsterTable!$B$1,MonsterTable!$A$1:$B$1,0),0))),OR(ISBLANK(BG700),ISBLANK(BH700))),#N/A,
IFERROR(VLOOKUP(BE700,MonsterTable!$A:$B,MATCH(MonsterTable!$B$1,MonsterTable!$A$1:$B$1,0),0),
IF(OR(NOT(ISBLANK(BG700)),ISBLANK(BH700)),#N/A,
IF(BE700="empty","empty",
VLOOKUP(BE700,MonsterGroupTable!$A:$A,1,0)))))))</f>
        <v/>
      </c>
    </row>
    <row r="701" spans="1:58" x14ac:dyDescent="0.3">
      <c r="A701">
        <v>20002</v>
      </c>
      <c r="B701">
        <f t="shared" si="21"/>
        <v>1.1000000000000001</v>
      </c>
      <c r="C701">
        <f t="shared" si="21"/>
        <v>1.1000000000000001</v>
      </c>
      <c r="F701">
        <v>12</v>
      </c>
      <c r="G701">
        <v>1</v>
      </c>
      <c r="H701" t="s">
        <v>29</v>
      </c>
      <c r="I701" t="s">
        <v>30</v>
      </c>
      <c r="J701" t="s">
        <v>85</v>
      </c>
      <c r="K701" t="s">
        <v>86</v>
      </c>
      <c r="L701">
        <v>0</v>
      </c>
      <c r="M701">
        <v>-4.75</v>
      </c>
      <c r="N701">
        <v>-3.5</v>
      </c>
      <c r="O701">
        <v>4.75</v>
      </c>
      <c r="P701">
        <v>3</v>
      </c>
      <c r="Q701">
        <v>-13.5</v>
      </c>
      <c r="R701">
        <v>2.5499999999999998</v>
      </c>
      <c r="S701">
        <v>-6.75</v>
      </c>
      <c r="T701" t="str">
        <f t="shared" si="20"/>
        <v>g101,5,empty,3,12,1,1</v>
      </c>
      <c r="U701" s="1" t="s">
        <v>78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Y701" s="1" t="s">
        <v>79</v>
      </c>
      <c r="Z701" s="2" t="str">
        <f>IF(AND(ISBLANK(Y701),OR(NOT(ISBLANK(AA701)),NOT(ISBLANK(AB701)))),#N/A,
IF(ISBLANK(Y701),"",
IF(AND(NOT(ISERROR(VLOOKUP(Y701,MonsterTable!$A:$B,MATCH(MonsterTable!$B$1,MonsterTable!$A$1:$B$1,0),0))),OR(ISBLANK(AA701),ISBLANK(AB701))),#N/A,
IFERROR(VLOOKUP(Y701,MonsterTable!$A:$B,MATCH(MonsterTable!$B$1,MonsterTable!$A$1:$B$1,0),0),
IF(OR(NOT(ISBLANK(AA701)),ISBLANK(AB701)),#N/A,
IF(Y701="empty","empty",
VLOOKUP(Y701,MonsterGroupTable!$A:$A,1,0)))))))</f>
        <v>empty</v>
      </c>
      <c r="AB701">
        <v>3</v>
      </c>
      <c r="AC701" s="1" t="s">
        <v>80</v>
      </c>
      <c r="AD701" s="2">
        <f>IF(AND(ISBLANK(AC701),OR(NOT(ISBLANK(AE701)),NOT(ISBLANK(AF701)))),#N/A,
IF(ISBLANK(AC701),"",
IF(AND(NOT(ISERROR(VLOOKUP(AC701,MonsterTable!$A:$B,MATCH(MonsterTable!$B$1,MonsterTable!$A$1:$B$1,0),0))),OR(ISBLANK(AE701),ISBLANK(AF701))),#N/A,
IFERROR(VLOOKUP(AC701,MonsterTable!$A:$B,MATCH(MonsterTable!$B$1,MonsterTable!$A$1:$B$1,0),0),
IF(OR(NOT(ISBLANK(AE701)),ISBLANK(AF701)),#N/A,
IF(AC701="empty","empty",
VLOOKUP(AC701,MonsterGroupTable!$A:$A,1,0)))))))</f>
        <v>12</v>
      </c>
      <c r="AE701">
        <v>1</v>
      </c>
      <c r="AF701">
        <v>1</v>
      </c>
      <c r="AH701" s="2" t="str">
        <f>IF(AND(ISBLANK(AG701),OR(NOT(ISBLANK(AI701)),NOT(ISBLANK(AJ701)))),#N/A,
IF(ISBLANK(AG701),"",
IF(AND(NOT(ISERROR(VLOOKUP(AG701,MonsterTable!$A:$B,MATCH(MonsterTable!$B$1,MonsterTable!$A$1:$B$1,0),0))),OR(ISBLANK(AI701),ISBLANK(AJ701))),#N/A,
IFERROR(VLOOKUP(AG701,MonsterTable!$A:$B,MATCH(MonsterTable!$B$1,MonsterTable!$A$1:$B$1,0),0),
IF(OR(NOT(ISBLANK(AI701)),ISBLANK(AJ701)),#N/A,
IF(AG701="empty","empty",
VLOOKUP(AG701,MonsterGroupTable!$A:$A,1,0)))))))</f>
        <v/>
      </c>
      <c r="AL701" s="2" t="str">
        <f>IF(AND(ISBLANK(AK701),OR(NOT(ISBLANK(AM701)),NOT(ISBLANK(AN701)))),#N/A,
IF(ISBLANK(AK701),"",
IF(AND(NOT(ISERROR(VLOOKUP(AK701,MonsterTable!$A:$B,MATCH(MonsterTable!$B$1,MonsterTable!$A$1:$B$1,0),0))),OR(ISBLANK(AM701),ISBLANK(AN701))),#N/A,
IFERROR(VLOOKUP(AK701,MonsterTable!$A:$B,MATCH(MonsterTable!$B$1,MonsterTable!$A$1:$B$1,0),0),
IF(OR(NOT(ISBLANK(AM701)),ISBLANK(AN701)),#N/A,
IF(AK701="empty","empty",
VLOOKUP(AK701,MonsterGroupTable!$A:$A,1,0)))))))</f>
        <v/>
      </c>
      <c r="AP701" s="2" t="str">
        <f>IF(AND(ISBLANK(AO701),OR(NOT(ISBLANK(AQ701)),NOT(ISBLANK(AR701)))),#N/A,
IF(ISBLANK(AO701),"",
IF(AND(NOT(ISERROR(VLOOKUP(AO701,MonsterTable!$A:$B,MATCH(MonsterTable!$B$1,MonsterTable!$A$1:$B$1,0),0))),OR(ISBLANK(AQ701),ISBLANK(AR701))),#N/A,
IFERROR(VLOOKUP(AO701,MonsterTable!$A:$B,MATCH(MonsterTable!$B$1,MonsterTable!$A$1:$B$1,0),0),
IF(OR(NOT(ISBLANK(AQ701)),ISBLANK(AR701)),#N/A,
IF(AO701="empty","empty",
VLOOKUP(AO701,MonsterGroupTable!$A:$A,1,0)))))))</f>
        <v/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B701" s="2" t="str">
        <f>IF(AND(ISBLANK(BA701),OR(NOT(ISBLANK(BC701)),NOT(ISBLANK(BD701)))),#N/A,
IF(ISBLANK(BA701),"",
IF(AND(NOT(ISERROR(VLOOKUP(BA701,MonsterTable!$A:$B,MATCH(MonsterTable!$B$1,MonsterTable!$A$1:$B$1,0),0))),OR(ISBLANK(BC701),ISBLANK(BD701))),#N/A,
IFERROR(VLOOKUP(BA701,MonsterTable!$A:$B,MATCH(MonsterTable!$B$1,MonsterTable!$A$1:$B$1,0),0),
IF(OR(NOT(ISBLANK(BC701)),ISBLANK(BD701)),#N/A,
IF(BA701="empty","empty",
VLOOKUP(BA701,MonsterGroupTable!$A:$A,1,0)))))))</f>
        <v/>
      </c>
      <c r="BF701" s="2" t="str">
        <f>IF(AND(ISBLANK(BE701),OR(NOT(ISBLANK(BG701)),NOT(ISBLANK(BH701)))),#N/A,
IF(ISBLANK(BE701),"",
IF(AND(NOT(ISERROR(VLOOKUP(BE701,MonsterTable!$A:$B,MATCH(MonsterTable!$B$1,MonsterTable!$A$1:$B$1,0),0))),OR(ISBLANK(BG701),ISBLANK(BH701))),#N/A,
IFERROR(VLOOKUP(BE701,MonsterTable!$A:$B,MATCH(MonsterTable!$B$1,MonsterTable!$A$1:$B$1,0),0),
IF(OR(NOT(ISBLANK(BG701)),ISBLANK(BH701)),#N/A,
IF(BE701="empty","empty",
VLOOKUP(BE701,MonsterGroupTable!$A:$A,1,0)))))))</f>
        <v/>
      </c>
    </row>
    <row r="702" spans="1:58" x14ac:dyDescent="0.3">
      <c r="A702">
        <v>20003</v>
      </c>
      <c r="B702">
        <f t="shared" si="21"/>
        <v>1.1000000000000001</v>
      </c>
      <c r="C702">
        <f t="shared" si="21"/>
        <v>1.1000000000000001</v>
      </c>
      <c r="F702">
        <v>15</v>
      </c>
      <c r="G702">
        <v>1</v>
      </c>
      <c r="H702" t="s">
        <v>29</v>
      </c>
      <c r="I702" t="s">
        <v>30</v>
      </c>
      <c r="J702" t="s">
        <v>85</v>
      </c>
      <c r="K702" t="s">
        <v>86</v>
      </c>
      <c r="L702">
        <v>0</v>
      </c>
      <c r="M702">
        <v>-4.75</v>
      </c>
      <c r="N702">
        <v>-3.5</v>
      </c>
      <c r="O702">
        <v>4.75</v>
      </c>
      <c r="P702">
        <v>3</v>
      </c>
      <c r="Q702">
        <v>-13.5</v>
      </c>
      <c r="R702">
        <v>2.5499999999999998</v>
      </c>
      <c r="S702">
        <v>-6.75</v>
      </c>
      <c r="T702" t="str">
        <f t="shared" si="20"/>
        <v>g101,5,empty,3,12,1,1</v>
      </c>
      <c r="U702" s="1" t="s">
        <v>78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Y702" s="1" t="s">
        <v>79</v>
      </c>
      <c r="Z702" s="2" t="str">
        <f>IF(AND(ISBLANK(Y702),OR(NOT(ISBLANK(AA702)),NOT(ISBLANK(AB702)))),#N/A,
IF(ISBLANK(Y702),"",
IF(AND(NOT(ISERROR(VLOOKUP(Y702,MonsterTable!$A:$B,MATCH(MonsterTable!$B$1,MonsterTable!$A$1:$B$1,0),0))),OR(ISBLANK(AA702),ISBLANK(AB702))),#N/A,
IFERROR(VLOOKUP(Y702,MonsterTable!$A:$B,MATCH(MonsterTable!$B$1,MonsterTable!$A$1:$B$1,0),0),
IF(OR(NOT(ISBLANK(AA702)),ISBLANK(AB702)),#N/A,
IF(Y702="empty","empty",
VLOOKUP(Y702,MonsterGroupTable!$A:$A,1,0)))))))</f>
        <v>empty</v>
      </c>
      <c r="AB702">
        <v>3</v>
      </c>
      <c r="AC702" s="1" t="s">
        <v>80</v>
      </c>
      <c r="AD702" s="2">
        <f>IF(AND(ISBLANK(AC702),OR(NOT(ISBLANK(AE702)),NOT(ISBLANK(AF702)))),#N/A,
IF(ISBLANK(AC702),"",
IF(AND(NOT(ISERROR(VLOOKUP(AC702,MonsterTable!$A:$B,MATCH(MonsterTable!$B$1,MonsterTable!$A$1:$B$1,0),0))),OR(ISBLANK(AE702),ISBLANK(AF702))),#N/A,
IFERROR(VLOOKUP(AC702,MonsterTable!$A:$B,MATCH(MonsterTable!$B$1,MonsterTable!$A$1:$B$1,0),0),
IF(OR(NOT(ISBLANK(AE702)),ISBLANK(AF702)),#N/A,
IF(AC702="empty","empty",
VLOOKUP(AC702,MonsterGroupTable!$A:$A,1,0)))))))</f>
        <v>12</v>
      </c>
      <c r="AE702">
        <v>1</v>
      </c>
      <c r="AF702">
        <v>1</v>
      </c>
      <c r="AH702" s="2" t="str">
        <f>IF(AND(ISBLANK(AG702),OR(NOT(ISBLANK(AI702)),NOT(ISBLANK(AJ702)))),#N/A,
IF(ISBLANK(AG702),"",
IF(AND(NOT(ISERROR(VLOOKUP(AG702,MonsterTable!$A:$B,MATCH(MonsterTable!$B$1,MonsterTable!$A$1:$B$1,0),0))),OR(ISBLANK(AI702),ISBLANK(AJ702))),#N/A,
IFERROR(VLOOKUP(AG702,MonsterTable!$A:$B,MATCH(MonsterTable!$B$1,MonsterTable!$A$1:$B$1,0),0),
IF(OR(NOT(ISBLANK(AI702)),ISBLANK(AJ702)),#N/A,
IF(AG702="empty","empty",
VLOOKUP(AG702,MonsterGroupTable!$A:$A,1,0)))))))</f>
        <v/>
      </c>
      <c r="AL702" s="2" t="str">
        <f>IF(AND(ISBLANK(AK702),OR(NOT(ISBLANK(AM702)),NOT(ISBLANK(AN702)))),#N/A,
IF(ISBLANK(AK702),"",
IF(AND(NOT(ISERROR(VLOOKUP(AK702,MonsterTable!$A:$B,MATCH(MonsterTable!$B$1,MonsterTable!$A$1:$B$1,0),0))),OR(ISBLANK(AM702),ISBLANK(AN702))),#N/A,
IFERROR(VLOOKUP(AK702,MonsterTable!$A:$B,MATCH(MonsterTable!$B$1,MonsterTable!$A$1:$B$1,0),0),
IF(OR(NOT(ISBLANK(AM702)),ISBLANK(AN702)),#N/A,
IF(AK702="empty","empty",
VLOOKUP(AK702,MonsterGroupTable!$A:$A,1,0)))))))</f>
        <v/>
      </c>
      <c r="AP702" s="2" t="str">
        <f>IF(AND(ISBLANK(AO702),OR(NOT(ISBLANK(AQ702)),NOT(ISBLANK(AR702)))),#N/A,
IF(ISBLANK(AO702),"",
IF(AND(NOT(ISERROR(VLOOKUP(AO702,MonsterTable!$A:$B,MATCH(MonsterTable!$B$1,MonsterTable!$A$1:$B$1,0),0))),OR(ISBLANK(AQ702),ISBLANK(AR702))),#N/A,
IFERROR(VLOOKUP(AO702,MonsterTable!$A:$B,MATCH(MonsterTable!$B$1,MonsterTable!$A$1:$B$1,0),0),
IF(OR(NOT(ISBLANK(AQ702)),ISBLANK(AR702)),#N/A,
IF(AO702="empty","empty",
VLOOKUP(AO702,MonsterGroupTable!$A:$A,1,0)))))))</f>
        <v/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B702" s="2" t="str">
        <f>IF(AND(ISBLANK(BA702),OR(NOT(ISBLANK(BC702)),NOT(ISBLANK(BD702)))),#N/A,
IF(ISBLANK(BA702),"",
IF(AND(NOT(ISERROR(VLOOKUP(BA702,MonsterTable!$A:$B,MATCH(MonsterTable!$B$1,MonsterTable!$A$1:$B$1,0),0))),OR(ISBLANK(BC702),ISBLANK(BD702))),#N/A,
IFERROR(VLOOKUP(BA702,MonsterTable!$A:$B,MATCH(MonsterTable!$B$1,MonsterTable!$A$1:$B$1,0),0),
IF(OR(NOT(ISBLANK(BC702)),ISBLANK(BD702)),#N/A,
IF(BA702="empty","empty",
VLOOKUP(BA702,MonsterGroupTable!$A:$A,1,0)))))))</f>
        <v/>
      </c>
      <c r="BF702" s="2" t="str">
        <f>IF(AND(ISBLANK(BE702),OR(NOT(ISBLANK(BG702)),NOT(ISBLANK(BH702)))),#N/A,
IF(ISBLANK(BE702),"",
IF(AND(NOT(ISERROR(VLOOKUP(BE702,MonsterTable!$A:$B,MATCH(MonsterTable!$B$1,MonsterTable!$A$1:$B$1,0),0))),OR(ISBLANK(BG702),ISBLANK(BH702))),#N/A,
IFERROR(VLOOKUP(BE702,MonsterTable!$A:$B,MATCH(MonsterTable!$B$1,MonsterTable!$A$1:$B$1,0),0),
IF(OR(NOT(ISBLANK(BG702)),ISBLANK(BH702)),#N/A,
IF(BE702="empty","empty",
VLOOKUP(BE702,MonsterGroupTable!$A:$A,1,0)))))))</f>
        <v/>
      </c>
    </row>
    <row r="703" spans="1:58" x14ac:dyDescent="0.3">
      <c r="A703">
        <v>20004</v>
      </c>
      <c r="B703">
        <f t="shared" si="21"/>
        <v>1.1000000000000001</v>
      </c>
      <c r="C703">
        <f t="shared" si="21"/>
        <v>1.1000000000000001</v>
      </c>
      <c r="F703">
        <v>20</v>
      </c>
      <c r="G703">
        <v>1</v>
      </c>
      <c r="H703" t="s">
        <v>29</v>
      </c>
      <c r="I703" t="s">
        <v>30</v>
      </c>
      <c r="J703" t="s">
        <v>85</v>
      </c>
      <c r="K703" t="s">
        <v>86</v>
      </c>
      <c r="L703">
        <v>0</v>
      </c>
      <c r="M703">
        <v>-4.75</v>
      </c>
      <c r="N703">
        <v>-3.5</v>
      </c>
      <c r="O703">
        <v>4.75</v>
      </c>
      <c r="P703">
        <v>3</v>
      </c>
      <c r="Q703">
        <v>-13.5</v>
      </c>
      <c r="R703">
        <v>2.5499999999999998</v>
      </c>
      <c r="S703">
        <v>-6.75</v>
      </c>
      <c r="T703" t="str">
        <f t="shared" si="20"/>
        <v>g101,5,empty,3,12,1,1</v>
      </c>
      <c r="U703" s="1" t="s">
        <v>78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Y703" s="1" t="s">
        <v>79</v>
      </c>
      <c r="Z703" s="2" t="str">
        <f>IF(AND(ISBLANK(Y703),OR(NOT(ISBLANK(AA703)),NOT(ISBLANK(AB703)))),#N/A,
IF(ISBLANK(Y703),"",
IF(AND(NOT(ISERROR(VLOOKUP(Y703,MonsterTable!$A:$B,MATCH(MonsterTable!$B$1,MonsterTable!$A$1:$B$1,0),0))),OR(ISBLANK(AA703),ISBLANK(AB703))),#N/A,
IFERROR(VLOOKUP(Y703,MonsterTable!$A:$B,MATCH(MonsterTable!$B$1,MonsterTable!$A$1:$B$1,0),0),
IF(OR(NOT(ISBLANK(AA703)),ISBLANK(AB703)),#N/A,
IF(Y703="empty","empty",
VLOOKUP(Y703,MonsterGroupTable!$A:$A,1,0)))))))</f>
        <v>empty</v>
      </c>
      <c r="AB703">
        <v>3</v>
      </c>
      <c r="AC703" s="1" t="s">
        <v>80</v>
      </c>
      <c r="AD703" s="2">
        <f>IF(AND(ISBLANK(AC703),OR(NOT(ISBLANK(AE703)),NOT(ISBLANK(AF703)))),#N/A,
IF(ISBLANK(AC703),"",
IF(AND(NOT(ISERROR(VLOOKUP(AC703,MonsterTable!$A:$B,MATCH(MonsterTable!$B$1,MonsterTable!$A$1:$B$1,0),0))),OR(ISBLANK(AE703),ISBLANK(AF703))),#N/A,
IFERROR(VLOOKUP(AC703,MonsterTable!$A:$B,MATCH(MonsterTable!$B$1,MonsterTable!$A$1:$B$1,0),0),
IF(OR(NOT(ISBLANK(AE703)),ISBLANK(AF703)),#N/A,
IF(AC703="empty","empty",
VLOOKUP(AC703,MonsterGroupTable!$A:$A,1,0)))))))</f>
        <v>12</v>
      </c>
      <c r="AE703">
        <v>1</v>
      </c>
      <c r="AF703">
        <v>1</v>
      </c>
      <c r="AH703" s="2" t="str">
        <f>IF(AND(ISBLANK(AG703),OR(NOT(ISBLANK(AI703)),NOT(ISBLANK(AJ703)))),#N/A,
IF(ISBLANK(AG703),"",
IF(AND(NOT(ISERROR(VLOOKUP(AG703,MonsterTable!$A:$B,MATCH(MonsterTable!$B$1,MonsterTable!$A$1:$B$1,0),0))),OR(ISBLANK(AI703),ISBLANK(AJ703))),#N/A,
IFERROR(VLOOKUP(AG703,MonsterTable!$A:$B,MATCH(MonsterTable!$B$1,MonsterTable!$A$1:$B$1,0),0),
IF(OR(NOT(ISBLANK(AI703)),ISBLANK(AJ703)),#N/A,
IF(AG703="empty","empty",
VLOOKUP(AG703,MonsterGroupTable!$A:$A,1,0)))))))</f>
        <v/>
      </c>
      <c r="AL703" s="2" t="str">
        <f>IF(AND(ISBLANK(AK703),OR(NOT(ISBLANK(AM703)),NOT(ISBLANK(AN703)))),#N/A,
IF(ISBLANK(AK703),"",
IF(AND(NOT(ISERROR(VLOOKUP(AK703,MonsterTable!$A:$B,MATCH(MonsterTable!$B$1,MonsterTable!$A$1:$B$1,0),0))),OR(ISBLANK(AM703),ISBLANK(AN703))),#N/A,
IFERROR(VLOOKUP(AK703,MonsterTable!$A:$B,MATCH(MonsterTable!$B$1,MonsterTable!$A$1:$B$1,0),0),
IF(OR(NOT(ISBLANK(AM703)),ISBLANK(AN703)),#N/A,
IF(AK703="empty","empty",
VLOOKUP(AK703,MonsterGroupTable!$A:$A,1,0)))))))</f>
        <v/>
      </c>
      <c r="AP703" s="2" t="str">
        <f>IF(AND(ISBLANK(AO703),OR(NOT(ISBLANK(AQ703)),NOT(ISBLANK(AR703)))),#N/A,
IF(ISBLANK(AO703),"",
IF(AND(NOT(ISERROR(VLOOKUP(AO703,MonsterTable!$A:$B,MATCH(MonsterTable!$B$1,MonsterTable!$A$1:$B$1,0),0))),OR(ISBLANK(AQ703),ISBLANK(AR703))),#N/A,
IFERROR(VLOOKUP(AO703,MonsterTable!$A:$B,MATCH(MonsterTable!$B$1,MonsterTable!$A$1:$B$1,0),0),
IF(OR(NOT(ISBLANK(AQ703)),ISBLANK(AR703)),#N/A,
IF(AO703="empty","empty",
VLOOKUP(AO703,MonsterGroupTable!$A:$A,1,0)))))))</f>
        <v/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B703" s="2" t="str">
        <f>IF(AND(ISBLANK(BA703),OR(NOT(ISBLANK(BC703)),NOT(ISBLANK(BD703)))),#N/A,
IF(ISBLANK(BA703),"",
IF(AND(NOT(ISERROR(VLOOKUP(BA703,MonsterTable!$A:$B,MATCH(MonsterTable!$B$1,MonsterTable!$A$1:$B$1,0),0))),OR(ISBLANK(BC703),ISBLANK(BD703))),#N/A,
IFERROR(VLOOKUP(BA703,MonsterTable!$A:$B,MATCH(MonsterTable!$B$1,MonsterTable!$A$1:$B$1,0),0),
IF(OR(NOT(ISBLANK(BC703)),ISBLANK(BD703)),#N/A,
IF(BA703="empty","empty",
VLOOKUP(BA703,MonsterGroupTable!$A:$A,1,0)))))))</f>
        <v/>
      </c>
      <c r="BF703" s="2" t="str">
        <f>IF(AND(ISBLANK(BE703),OR(NOT(ISBLANK(BG703)),NOT(ISBLANK(BH703)))),#N/A,
IF(ISBLANK(BE703),"",
IF(AND(NOT(ISERROR(VLOOKUP(BE703,MonsterTable!$A:$B,MATCH(MonsterTable!$B$1,MonsterTable!$A$1:$B$1,0),0))),OR(ISBLANK(BG703),ISBLANK(BH703))),#N/A,
IFERROR(VLOOKUP(BE703,MonsterTable!$A:$B,MATCH(MonsterTable!$B$1,MonsterTable!$A$1:$B$1,0),0),
IF(OR(NOT(ISBLANK(BG703)),ISBLANK(BH703)),#N/A,
IF(BE703="empty","empty",
VLOOKUP(BE703,MonsterGroupTable!$A:$A,1,0)))))))</f>
        <v/>
      </c>
    </row>
    <row r="704" spans="1:58" x14ac:dyDescent="0.3">
      <c r="A704">
        <v>20005</v>
      </c>
      <c r="B704">
        <f t="shared" si="21"/>
        <v>1.1000000000000001</v>
      </c>
      <c r="C704">
        <f t="shared" si="21"/>
        <v>1.1000000000000001</v>
      </c>
      <c r="F704">
        <v>25</v>
      </c>
      <c r="G704">
        <v>1</v>
      </c>
      <c r="H704" t="s">
        <v>29</v>
      </c>
      <c r="I704" t="s">
        <v>30</v>
      </c>
      <c r="J704" t="s">
        <v>85</v>
      </c>
      <c r="K704" t="s">
        <v>86</v>
      </c>
      <c r="L704">
        <v>0</v>
      </c>
      <c r="M704">
        <v>-4.75</v>
      </c>
      <c r="N704">
        <v>-3.5</v>
      </c>
      <c r="O704">
        <v>4.75</v>
      </c>
      <c r="P704">
        <v>3</v>
      </c>
      <c r="Q704">
        <v>-13.5</v>
      </c>
      <c r="R704">
        <v>2.5499999999999998</v>
      </c>
      <c r="S704">
        <v>-6.75</v>
      </c>
      <c r="T704" t="str">
        <f t="shared" si="20"/>
        <v>g101,5,empty,3,12,1,1</v>
      </c>
      <c r="U704" s="1" t="s">
        <v>78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Y704" s="1" t="s">
        <v>79</v>
      </c>
      <c r="Z704" s="2" t="str">
        <f>IF(AND(ISBLANK(Y704),OR(NOT(ISBLANK(AA704)),NOT(ISBLANK(AB704)))),#N/A,
IF(ISBLANK(Y704),"",
IF(AND(NOT(ISERROR(VLOOKUP(Y704,MonsterTable!$A:$B,MATCH(MonsterTable!$B$1,MonsterTable!$A$1:$B$1,0),0))),OR(ISBLANK(AA704),ISBLANK(AB704))),#N/A,
IFERROR(VLOOKUP(Y704,MonsterTable!$A:$B,MATCH(MonsterTable!$B$1,MonsterTable!$A$1:$B$1,0),0),
IF(OR(NOT(ISBLANK(AA704)),ISBLANK(AB704)),#N/A,
IF(Y704="empty","empty",
VLOOKUP(Y704,MonsterGroupTable!$A:$A,1,0)))))))</f>
        <v>empty</v>
      </c>
      <c r="AB704">
        <v>3</v>
      </c>
      <c r="AC704" s="1" t="s">
        <v>80</v>
      </c>
      <c r="AD704" s="2">
        <f>IF(AND(ISBLANK(AC704),OR(NOT(ISBLANK(AE704)),NOT(ISBLANK(AF704)))),#N/A,
IF(ISBLANK(AC704),"",
IF(AND(NOT(ISERROR(VLOOKUP(AC704,MonsterTable!$A:$B,MATCH(MonsterTable!$B$1,MonsterTable!$A$1:$B$1,0),0))),OR(ISBLANK(AE704),ISBLANK(AF704))),#N/A,
IFERROR(VLOOKUP(AC704,MonsterTable!$A:$B,MATCH(MonsterTable!$B$1,MonsterTable!$A$1:$B$1,0),0),
IF(OR(NOT(ISBLANK(AE704)),ISBLANK(AF704)),#N/A,
IF(AC704="empty","empty",
VLOOKUP(AC704,MonsterGroupTable!$A:$A,1,0)))))))</f>
        <v>12</v>
      </c>
      <c r="AE704">
        <v>1</v>
      </c>
      <c r="AF704">
        <v>1</v>
      </c>
      <c r="AH704" s="2" t="str">
        <f>IF(AND(ISBLANK(AG704),OR(NOT(ISBLANK(AI704)),NOT(ISBLANK(AJ704)))),#N/A,
IF(ISBLANK(AG704),"",
IF(AND(NOT(ISERROR(VLOOKUP(AG704,MonsterTable!$A:$B,MATCH(MonsterTable!$B$1,MonsterTable!$A$1:$B$1,0),0))),OR(ISBLANK(AI704),ISBLANK(AJ704))),#N/A,
IFERROR(VLOOKUP(AG704,MonsterTable!$A:$B,MATCH(MonsterTable!$B$1,MonsterTable!$A$1:$B$1,0),0),
IF(OR(NOT(ISBLANK(AI704)),ISBLANK(AJ704)),#N/A,
IF(AG704="empty","empty",
VLOOKUP(AG704,MonsterGroupTable!$A:$A,1,0)))))))</f>
        <v/>
      </c>
      <c r="AL704" s="2" t="str">
        <f>IF(AND(ISBLANK(AK704),OR(NOT(ISBLANK(AM704)),NOT(ISBLANK(AN704)))),#N/A,
IF(ISBLANK(AK704),"",
IF(AND(NOT(ISERROR(VLOOKUP(AK704,MonsterTable!$A:$B,MATCH(MonsterTable!$B$1,MonsterTable!$A$1:$B$1,0),0))),OR(ISBLANK(AM704),ISBLANK(AN704))),#N/A,
IFERROR(VLOOKUP(AK704,MonsterTable!$A:$B,MATCH(MonsterTable!$B$1,MonsterTable!$A$1:$B$1,0),0),
IF(OR(NOT(ISBLANK(AM704)),ISBLANK(AN704)),#N/A,
IF(AK704="empty","empty",
VLOOKUP(AK704,MonsterGroupTable!$A:$A,1,0)))))))</f>
        <v/>
      </c>
      <c r="AP704" s="2" t="str">
        <f>IF(AND(ISBLANK(AO704),OR(NOT(ISBLANK(AQ704)),NOT(ISBLANK(AR704)))),#N/A,
IF(ISBLANK(AO704),"",
IF(AND(NOT(ISERROR(VLOOKUP(AO704,MonsterTable!$A:$B,MATCH(MonsterTable!$B$1,MonsterTable!$A$1:$B$1,0),0))),OR(ISBLANK(AQ704),ISBLANK(AR704))),#N/A,
IFERROR(VLOOKUP(AO704,MonsterTable!$A:$B,MATCH(MonsterTable!$B$1,MonsterTable!$A$1:$B$1,0),0),
IF(OR(NOT(ISBLANK(AQ704)),ISBLANK(AR704)),#N/A,
IF(AO704="empty","empty",
VLOOKUP(AO704,MonsterGroupTable!$A:$A,1,0)))))))</f>
        <v/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B704" s="2" t="str">
        <f>IF(AND(ISBLANK(BA704),OR(NOT(ISBLANK(BC704)),NOT(ISBLANK(BD704)))),#N/A,
IF(ISBLANK(BA704),"",
IF(AND(NOT(ISERROR(VLOOKUP(BA704,MonsterTable!$A:$B,MATCH(MonsterTable!$B$1,MonsterTable!$A$1:$B$1,0),0))),OR(ISBLANK(BC704),ISBLANK(BD704))),#N/A,
IFERROR(VLOOKUP(BA704,MonsterTable!$A:$B,MATCH(MonsterTable!$B$1,MonsterTable!$A$1:$B$1,0),0),
IF(OR(NOT(ISBLANK(BC704)),ISBLANK(BD704)),#N/A,
IF(BA704="empty","empty",
VLOOKUP(BA704,MonsterGroupTable!$A:$A,1,0)))))))</f>
        <v/>
      </c>
      <c r="BF704" s="2" t="str">
        <f>IF(AND(ISBLANK(BE704),OR(NOT(ISBLANK(BG704)),NOT(ISBLANK(BH704)))),#N/A,
IF(ISBLANK(BE704),"",
IF(AND(NOT(ISERROR(VLOOKUP(BE704,MonsterTable!$A:$B,MATCH(MonsterTable!$B$1,MonsterTable!$A$1:$B$1,0),0))),OR(ISBLANK(BG704),ISBLANK(BH704))),#N/A,
IFERROR(VLOOKUP(BE704,MonsterTable!$A:$B,MATCH(MonsterTable!$B$1,MonsterTable!$A$1:$B$1,0),0),
IF(OR(NOT(ISBLANK(BG704)),ISBLANK(BH704)),#N/A,
IF(BE704="empty","empty",
VLOOKUP(BE704,MonsterGroupTable!$A:$A,1,0)))))))</f>
        <v/>
      </c>
    </row>
    <row r="705" spans="1:58" x14ac:dyDescent="0.3">
      <c r="A705">
        <v>20006</v>
      </c>
      <c r="B705">
        <f t="shared" si="21"/>
        <v>1.1000000000000001</v>
      </c>
      <c r="C705">
        <f t="shared" si="21"/>
        <v>1.1000000000000001</v>
      </c>
      <c r="F705">
        <v>30</v>
      </c>
      <c r="G705">
        <v>1</v>
      </c>
      <c r="H705" t="s">
        <v>29</v>
      </c>
      <c r="I705" t="s">
        <v>30</v>
      </c>
      <c r="J705" t="s">
        <v>85</v>
      </c>
      <c r="K705" t="s">
        <v>86</v>
      </c>
      <c r="L705">
        <v>0</v>
      </c>
      <c r="M705">
        <v>-4.75</v>
      </c>
      <c r="N705">
        <v>-3.5</v>
      </c>
      <c r="O705">
        <v>4.75</v>
      </c>
      <c r="P705">
        <v>3</v>
      </c>
      <c r="Q705">
        <v>-13.5</v>
      </c>
      <c r="R705">
        <v>2.5499999999999998</v>
      </c>
      <c r="S705">
        <v>-6.75</v>
      </c>
      <c r="T705" t="str">
        <f t="shared" si="20"/>
        <v>g101,5,empty,3,12,1,1</v>
      </c>
      <c r="U705" s="1" t="s">
        <v>78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Y705" s="1" t="s">
        <v>79</v>
      </c>
      <c r="Z705" s="2" t="str">
        <f>IF(AND(ISBLANK(Y705),OR(NOT(ISBLANK(AA705)),NOT(ISBLANK(AB705)))),#N/A,
IF(ISBLANK(Y705),"",
IF(AND(NOT(ISERROR(VLOOKUP(Y705,MonsterTable!$A:$B,MATCH(MonsterTable!$B$1,MonsterTable!$A$1:$B$1,0),0))),OR(ISBLANK(AA705),ISBLANK(AB705))),#N/A,
IFERROR(VLOOKUP(Y705,MonsterTable!$A:$B,MATCH(MonsterTable!$B$1,MonsterTable!$A$1:$B$1,0),0),
IF(OR(NOT(ISBLANK(AA705)),ISBLANK(AB705)),#N/A,
IF(Y705="empty","empty",
VLOOKUP(Y705,MonsterGroupTable!$A:$A,1,0)))))))</f>
        <v>empty</v>
      </c>
      <c r="AB705">
        <v>3</v>
      </c>
      <c r="AC705" s="1" t="s">
        <v>80</v>
      </c>
      <c r="AD705" s="2">
        <f>IF(AND(ISBLANK(AC705),OR(NOT(ISBLANK(AE705)),NOT(ISBLANK(AF705)))),#N/A,
IF(ISBLANK(AC705),"",
IF(AND(NOT(ISERROR(VLOOKUP(AC705,MonsterTable!$A:$B,MATCH(MonsterTable!$B$1,MonsterTable!$A$1:$B$1,0),0))),OR(ISBLANK(AE705),ISBLANK(AF705))),#N/A,
IFERROR(VLOOKUP(AC705,MonsterTable!$A:$B,MATCH(MonsterTable!$B$1,MonsterTable!$A$1:$B$1,0),0),
IF(OR(NOT(ISBLANK(AE705)),ISBLANK(AF705)),#N/A,
IF(AC705="empty","empty",
VLOOKUP(AC705,MonsterGroupTable!$A:$A,1,0)))))))</f>
        <v>12</v>
      </c>
      <c r="AE705">
        <v>1</v>
      </c>
      <c r="AF705">
        <v>1</v>
      </c>
      <c r="AH705" s="2" t="str">
        <f>IF(AND(ISBLANK(AG705),OR(NOT(ISBLANK(AI705)),NOT(ISBLANK(AJ705)))),#N/A,
IF(ISBLANK(AG705),"",
IF(AND(NOT(ISERROR(VLOOKUP(AG705,MonsterTable!$A:$B,MATCH(MonsterTable!$B$1,MonsterTable!$A$1:$B$1,0),0))),OR(ISBLANK(AI705),ISBLANK(AJ705))),#N/A,
IFERROR(VLOOKUP(AG705,MonsterTable!$A:$B,MATCH(MonsterTable!$B$1,MonsterTable!$A$1:$B$1,0),0),
IF(OR(NOT(ISBLANK(AI705)),ISBLANK(AJ705)),#N/A,
IF(AG705="empty","empty",
VLOOKUP(AG705,MonsterGroupTable!$A:$A,1,0)))))))</f>
        <v/>
      </c>
      <c r="AL705" s="2" t="str">
        <f>IF(AND(ISBLANK(AK705),OR(NOT(ISBLANK(AM705)),NOT(ISBLANK(AN705)))),#N/A,
IF(ISBLANK(AK705),"",
IF(AND(NOT(ISERROR(VLOOKUP(AK705,MonsterTable!$A:$B,MATCH(MonsterTable!$B$1,MonsterTable!$A$1:$B$1,0),0))),OR(ISBLANK(AM705),ISBLANK(AN705))),#N/A,
IFERROR(VLOOKUP(AK705,MonsterTable!$A:$B,MATCH(MonsterTable!$B$1,MonsterTable!$A$1:$B$1,0),0),
IF(OR(NOT(ISBLANK(AM705)),ISBLANK(AN705)),#N/A,
IF(AK705="empty","empty",
VLOOKUP(AK705,MonsterGroupTable!$A:$A,1,0)))))))</f>
        <v/>
      </c>
      <c r="AP705" s="2" t="str">
        <f>IF(AND(ISBLANK(AO705),OR(NOT(ISBLANK(AQ705)),NOT(ISBLANK(AR705)))),#N/A,
IF(ISBLANK(AO705),"",
IF(AND(NOT(ISERROR(VLOOKUP(AO705,MonsterTable!$A:$B,MATCH(MonsterTable!$B$1,MonsterTable!$A$1:$B$1,0),0))),OR(ISBLANK(AQ705),ISBLANK(AR705))),#N/A,
IFERROR(VLOOKUP(AO705,MonsterTable!$A:$B,MATCH(MonsterTable!$B$1,MonsterTable!$A$1:$B$1,0),0),
IF(OR(NOT(ISBLANK(AQ705)),ISBLANK(AR705)),#N/A,
IF(AO705="empty","empty",
VLOOKUP(AO705,MonsterGroupTable!$A:$A,1,0)))))))</f>
        <v/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B705" s="2" t="str">
        <f>IF(AND(ISBLANK(BA705),OR(NOT(ISBLANK(BC705)),NOT(ISBLANK(BD705)))),#N/A,
IF(ISBLANK(BA705),"",
IF(AND(NOT(ISERROR(VLOOKUP(BA705,MonsterTable!$A:$B,MATCH(MonsterTable!$B$1,MonsterTable!$A$1:$B$1,0),0))),OR(ISBLANK(BC705),ISBLANK(BD705))),#N/A,
IFERROR(VLOOKUP(BA705,MonsterTable!$A:$B,MATCH(MonsterTable!$B$1,MonsterTable!$A$1:$B$1,0),0),
IF(OR(NOT(ISBLANK(BC705)),ISBLANK(BD705)),#N/A,
IF(BA705="empty","empty",
VLOOKUP(BA705,MonsterGroupTable!$A:$A,1,0)))))))</f>
        <v/>
      </c>
      <c r="BF705" s="2" t="str">
        <f>IF(AND(ISBLANK(BE705),OR(NOT(ISBLANK(BG705)),NOT(ISBLANK(BH705)))),#N/A,
IF(ISBLANK(BE705),"",
IF(AND(NOT(ISERROR(VLOOKUP(BE705,MonsterTable!$A:$B,MATCH(MonsterTable!$B$1,MonsterTable!$A$1:$B$1,0),0))),OR(ISBLANK(BG705),ISBLANK(BH705))),#N/A,
IFERROR(VLOOKUP(BE705,MonsterTable!$A:$B,MATCH(MonsterTable!$B$1,MonsterTable!$A$1:$B$1,0),0),
IF(OR(NOT(ISBLANK(BG705)),ISBLANK(BH705)),#N/A,
IF(BE705="empty","empty",
VLOOKUP(BE705,MonsterGroupTable!$A:$A,1,0)))))))</f>
        <v/>
      </c>
    </row>
    <row r="706" spans="1:58" x14ac:dyDescent="0.3">
      <c r="A706">
        <v>20007</v>
      </c>
      <c r="B706">
        <f t="shared" si="21"/>
        <v>1.1000000000000001</v>
      </c>
      <c r="C706">
        <f t="shared" si="21"/>
        <v>1.1000000000000001</v>
      </c>
      <c r="F706">
        <v>35</v>
      </c>
      <c r="G706">
        <v>10</v>
      </c>
      <c r="H706" t="s">
        <v>29</v>
      </c>
      <c r="I706" t="s">
        <v>30</v>
      </c>
      <c r="J706" t="s">
        <v>85</v>
      </c>
      <c r="K706" t="s">
        <v>86</v>
      </c>
      <c r="L706">
        <v>0</v>
      </c>
      <c r="M706">
        <v>-4.75</v>
      </c>
      <c r="N706">
        <v>-3.5</v>
      </c>
      <c r="O706">
        <v>4.75</v>
      </c>
      <c r="P706">
        <v>3</v>
      </c>
      <c r="Q706">
        <v>-13.5</v>
      </c>
      <c r="R706">
        <v>2.5499999999999998</v>
      </c>
      <c r="S706">
        <v>-6.75</v>
      </c>
      <c r="T706" t="str">
        <f t="shared" ref="T706:T769" si="22">V706&amp;IF(ISBLANK(W706),"",","&amp;W706)&amp;IF(ISBLANK(X706),"",","&amp;X706)
&amp;IF(LEN(Z706)=0,"",","&amp;Z706)&amp;IF(ISBLANK(AA706),"",","&amp;AA706)&amp;IF(ISBLANK(AB706),"",","&amp;AB706)
&amp;IF(LEN(AD706)=0,"",","&amp;AD706)&amp;IF(ISBLANK(AE706),"",","&amp;AE706)&amp;IF(ISBLANK(AF706),"",","&amp;AF706)
&amp;IF(LEN(AH706)=0,"",","&amp;AH706)&amp;IF(ISBLANK(AI706),"",","&amp;AI706)&amp;IF(ISBLANK(AJ706),"",","&amp;AJ706)
&amp;IF(LEN(AL706)=0,"",","&amp;AL706)&amp;IF(ISBLANK(AM706),"",","&amp;AM706)&amp;IF(ISBLANK(AN706),"",","&amp;AN706)
&amp;IF(LEN(AP706)=0,"",","&amp;AP706)&amp;IF(ISBLANK(AQ706),"",","&amp;AQ706)&amp;IF(ISBLANK(AR706),"",","&amp;AR706)
&amp;IF(LEN(AT706)=0,"",","&amp;AT706)&amp;IF(ISBLANK(AU706),"",","&amp;AU706)&amp;IF(ISBLANK(AV706),"",","&amp;AV706)
&amp;IF(LEN(AX706)=0,"",","&amp;AX706)&amp;IF(ISBLANK(AY706),"",","&amp;AY706)&amp;IF(ISBLANK(AZ706),"",","&amp;AZ706)
&amp;IF(LEN(BB706)=0,"",","&amp;BB706)&amp;IF(ISBLANK(BC706),"",","&amp;BC706)&amp;IF(ISBLANK(BD706),"",","&amp;BD706)
&amp;IF(LEN(BF706)=0,"",","&amp;BF706)&amp;IF(ISBLANK(BG706),"",","&amp;BG706)&amp;IF(ISBLANK(BH706),"",","&amp;BH706)</f>
        <v>g101,5,empty,3,12,1,1</v>
      </c>
      <c r="U706" s="1" t="s">
        <v>78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Y706" s="1" t="s">
        <v>79</v>
      </c>
      <c r="Z706" s="2" t="str">
        <f>IF(AND(ISBLANK(Y706),OR(NOT(ISBLANK(AA706)),NOT(ISBLANK(AB706)))),#N/A,
IF(ISBLANK(Y706),"",
IF(AND(NOT(ISERROR(VLOOKUP(Y706,MonsterTable!$A:$B,MATCH(MonsterTable!$B$1,MonsterTable!$A$1:$B$1,0),0))),OR(ISBLANK(AA706),ISBLANK(AB706))),#N/A,
IFERROR(VLOOKUP(Y706,MonsterTable!$A:$B,MATCH(MonsterTable!$B$1,MonsterTable!$A$1:$B$1,0),0),
IF(OR(NOT(ISBLANK(AA706)),ISBLANK(AB706)),#N/A,
IF(Y706="empty","empty",
VLOOKUP(Y706,MonsterGroupTable!$A:$A,1,0)))))))</f>
        <v>empty</v>
      </c>
      <c r="AB706">
        <v>3</v>
      </c>
      <c r="AC706" s="1" t="s">
        <v>80</v>
      </c>
      <c r="AD706" s="2">
        <f>IF(AND(ISBLANK(AC706),OR(NOT(ISBLANK(AE706)),NOT(ISBLANK(AF706)))),#N/A,
IF(ISBLANK(AC706),"",
IF(AND(NOT(ISERROR(VLOOKUP(AC706,MonsterTable!$A:$B,MATCH(MonsterTable!$B$1,MonsterTable!$A$1:$B$1,0),0))),OR(ISBLANK(AE706),ISBLANK(AF706))),#N/A,
IFERROR(VLOOKUP(AC706,MonsterTable!$A:$B,MATCH(MonsterTable!$B$1,MonsterTable!$A$1:$B$1,0),0),
IF(OR(NOT(ISBLANK(AE706)),ISBLANK(AF706)),#N/A,
IF(AC706="empty","empty",
VLOOKUP(AC706,MonsterGroupTable!$A:$A,1,0)))))))</f>
        <v>12</v>
      </c>
      <c r="AE706">
        <v>1</v>
      </c>
      <c r="AF706">
        <v>1</v>
      </c>
      <c r="AH706" s="2" t="str">
        <f>IF(AND(ISBLANK(AG706),OR(NOT(ISBLANK(AI706)),NOT(ISBLANK(AJ706)))),#N/A,
IF(ISBLANK(AG706),"",
IF(AND(NOT(ISERROR(VLOOKUP(AG706,MonsterTable!$A:$B,MATCH(MonsterTable!$B$1,MonsterTable!$A$1:$B$1,0),0))),OR(ISBLANK(AI706),ISBLANK(AJ706))),#N/A,
IFERROR(VLOOKUP(AG706,MonsterTable!$A:$B,MATCH(MonsterTable!$B$1,MonsterTable!$A$1:$B$1,0),0),
IF(OR(NOT(ISBLANK(AI706)),ISBLANK(AJ706)),#N/A,
IF(AG706="empty","empty",
VLOOKUP(AG706,MonsterGroupTable!$A:$A,1,0)))))))</f>
        <v/>
      </c>
      <c r="AL706" s="2" t="str">
        <f>IF(AND(ISBLANK(AK706),OR(NOT(ISBLANK(AM706)),NOT(ISBLANK(AN706)))),#N/A,
IF(ISBLANK(AK706),"",
IF(AND(NOT(ISERROR(VLOOKUP(AK706,MonsterTable!$A:$B,MATCH(MonsterTable!$B$1,MonsterTable!$A$1:$B$1,0),0))),OR(ISBLANK(AM706),ISBLANK(AN706))),#N/A,
IFERROR(VLOOKUP(AK706,MonsterTable!$A:$B,MATCH(MonsterTable!$B$1,MonsterTable!$A$1:$B$1,0),0),
IF(OR(NOT(ISBLANK(AM706)),ISBLANK(AN706)),#N/A,
IF(AK706="empty","empty",
VLOOKUP(AK706,MonsterGroupTable!$A:$A,1,0)))))))</f>
        <v/>
      </c>
      <c r="AP706" s="2" t="str">
        <f>IF(AND(ISBLANK(AO706),OR(NOT(ISBLANK(AQ706)),NOT(ISBLANK(AR706)))),#N/A,
IF(ISBLANK(AO706),"",
IF(AND(NOT(ISERROR(VLOOKUP(AO706,MonsterTable!$A:$B,MATCH(MonsterTable!$B$1,MonsterTable!$A$1:$B$1,0),0))),OR(ISBLANK(AQ706),ISBLANK(AR706))),#N/A,
IFERROR(VLOOKUP(AO706,MonsterTable!$A:$B,MATCH(MonsterTable!$B$1,MonsterTable!$A$1:$B$1,0),0),
IF(OR(NOT(ISBLANK(AQ706)),ISBLANK(AR706)),#N/A,
IF(AO706="empty","empty",
VLOOKUP(AO706,MonsterGroupTable!$A:$A,1,0)))))))</f>
        <v/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B706" s="2" t="str">
        <f>IF(AND(ISBLANK(BA706),OR(NOT(ISBLANK(BC706)),NOT(ISBLANK(BD706)))),#N/A,
IF(ISBLANK(BA706),"",
IF(AND(NOT(ISERROR(VLOOKUP(BA706,MonsterTable!$A:$B,MATCH(MonsterTable!$B$1,MonsterTable!$A$1:$B$1,0),0))),OR(ISBLANK(BC706),ISBLANK(BD706))),#N/A,
IFERROR(VLOOKUP(BA706,MonsterTable!$A:$B,MATCH(MonsterTable!$B$1,MonsterTable!$A$1:$B$1,0),0),
IF(OR(NOT(ISBLANK(BC706)),ISBLANK(BD706)),#N/A,
IF(BA706="empty","empty",
VLOOKUP(BA706,MonsterGroupTable!$A:$A,1,0)))))))</f>
        <v/>
      </c>
      <c r="BF706" s="2" t="str">
        <f>IF(AND(ISBLANK(BE706),OR(NOT(ISBLANK(BG706)),NOT(ISBLANK(BH706)))),#N/A,
IF(ISBLANK(BE706),"",
IF(AND(NOT(ISERROR(VLOOKUP(BE706,MonsterTable!$A:$B,MATCH(MonsterTable!$B$1,MonsterTable!$A$1:$B$1,0),0))),OR(ISBLANK(BG706),ISBLANK(BH706))),#N/A,
IFERROR(VLOOKUP(BE706,MonsterTable!$A:$B,MATCH(MonsterTable!$B$1,MonsterTable!$A$1:$B$1,0),0),
IF(OR(NOT(ISBLANK(BG706)),ISBLANK(BH706)),#N/A,
IF(BE706="empty","empty",
VLOOKUP(BE706,MonsterGroupTable!$A:$A,1,0)))))))</f>
        <v/>
      </c>
    </row>
    <row r="707" spans="1:58" x14ac:dyDescent="0.3">
      <c r="A707">
        <v>20008</v>
      </c>
      <c r="B707">
        <f t="shared" ref="B707:C770" si="23">IF(MOD(A707,10)=0,1.2,1.1)</f>
        <v>1.1000000000000001</v>
      </c>
      <c r="C707">
        <f t="shared" si="23"/>
        <v>1.1000000000000001</v>
      </c>
      <c r="F707">
        <v>40</v>
      </c>
      <c r="G707">
        <v>20</v>
      </c>
      <c r="H707" t="s">
        <v>29</v>
      </c>
      <c r="I707" t="s">
        <v>30</v>
      </c>
      <c r="J707" t="s">
        <v>85</v>
      </c>
      <c r="K707" t="s">
        <v>86</v>
      </c>
      <c r="L707">
        <v>0</v>
      </c>
      <c r="M707">
        <v>-4.75</v>
      </c>
      <c r="N707">
        <v>-3.5</v>
      </c>
      <c r="O707">
        <v>4.75</v>
      </c>
      <c r="P707">
        <v>3</v>
      </c>
      <c r="Q707">
        <v>-13.5</v>
      </c>
      <c r="R707">
        <v>2.5499999999999998</v>
      </c>
      <c r="S707">
        <v>-6.75</v>
      </c>
      <c r="T707" t="str">
        <f t="shared" si="22"/>
        <v>g101,5,empty,3,12,1,1</v>
      </c>
      <c r="U707" s="1" t="s">
        <v>78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Y707" s="1" t="s">
        <v>79</v>
      </c>
      <c r="Z707" s="2" t="str">
        <f>IF(AND(ISBLANK(Y707),OR(NOT(ISBLANK(AA707)),NOT(ISBLANK(AB707)))),#N/A,
IF(ISBLANK(Y707),"",
IF(AND(NOT(ISERROR(VLOOKUP(Y707,MonsterTable!$A:$B,MATCH(MonsterTable!$B$1,MonsterTable!$A$1:$B$1,0),0))),OR(ISBLANK(AA707),ISBLANK(AB707))),#N/A,
IFERROR(VLOOKUP(Y707,MonsterTable!$A:$B,MATCH(MonsterTable!$B$1,MonsterTable!$A$1:$B$1,0),0),
IF(OR(NOT(ISBLANK(AA707)),ISBLANK(AB707)),#N/A,
IF(Y707="empty","empty",
VLOOKUP(Y707,MonsterGroupTable!$A:$A,1,0)))))))</f>
        <v>empty</v>
      </c>
      <c r="AB707">
        <v>3</v>
      </c>
      <c r="AC707" s="1" t="s">
        <v>80</v>
      </c>
      <c r="AD707" s="2">
        <f>IF(AND(ISBLANK(AC707),OR(NOT(ISBLANK(AE707)),NOT(ISBLANK(AF707)))),#N/A,
IF(ISBLANK(AC707),"",
IF(AND(NOT(ISERROR(VLOOKUP(AC707,MonsterTable!$A:$B,MATCH(MonsterTable!$B$1,MonsterTable!$A$1:$B$1,0),0))),OR(ISBLANK(AE707),ISBLANK(AF707))),#N/A,
IFERROR(VLOOKUP(AC707,MonsterTable!$A:$B,MATCH(MonsterTable!$B$1,MonsterTable!$A$1:$B$1,0),0),
IF(OR(NOT(ISBLANK(AE707)),ISBLANK(AF707)),#N/A,
IF(AC707="empty","empty",
VLOOKUP(AC707,MonsterGroupTable!$A:$A,1,0)))))))</f>
        <v>12</v>
      </c>
      <c r="AE707">
        <v>1</v>
      </c>
      <c r="AF707">
        <v>1</v>
      </c>
      <c r="AH707" s="2" t="str">
        <f>IF(AND(ISBLANK(AG707),OR(NOT(ISBLANK(AI707)),NOT(ISBLANK(AJ707)))),#N/A,
IF(ISBLANK(AG707),"",
IF(AND(NOT(ISERROR(VLOOKUP(AG707,MonsterTable!$A:$B,MATCH(MonsterTable!$B$1,MonsterTable!$A$1:$B$1,0),0))),OR(ISBLANK(AI707),ISBLANK(AJ707))),#N/A,
IFERROR(VLOOKUP(AG707,MonsterTable!$A:$B,MATCH(MonsterTable!$B$1,MonsterTable!$A$1:$B$1,0),0),
IF(OR(NOT(ISBLANK(AI707)),ISBLANK(AJ707)),#N/A,
IF(AG707="empty","empty",
VLOOKUP(AG707,MonsterGroupTable!$A:$A,1,0)))))))</f>
        <v/>
      </c>
      <c r="AL707" s="2" t="str">
        <f>IF(AND(ISBLANK(AK707),OR(NOT(ISBLANK(AM707)),NOT(ISBLANK(AN707)))),#N/A,
IF(ISBLANK(AK707),"",
IF(AND(NOT(ISERROR(VLOOKUP(AK707,MonsterTable!$A:$B,MATCH(MonsterTable!$B$1,MonsterTable!$A$1:$B$1,0),0))),OR(ISBLANK(AM707),ISBLANK(AN707))),#N/A,
IFERROR(VLOOKUP(AK707,MonsterTable!$A:$B,MATCH(MonsterTable!$B$1,MonsterTable!$A$1:$B$1,0),0),
IF(OR(NOT(ISBLANK(AM707)),ISBLANK(AN707)),#N/A,
IF(AK707="empty","empty",
VLOOKUP(AK707,MonsterGroupTable!$A:$A,1,0)))))))</f>
        <v/>
      </c>
      <c r="AP707" s="2" t="str">
        <f>IF(AND(ISBLANK(AO707),OR(NOT(ISBLANK(AQ707)),NOT(ISBLANK(AR707)))),#N/A,
IF(ISBLANK(AO707),"",
IF(AND(NOT(ISERROR(VLOOKUP(AO707,MonsterTable!$A:$B,MATCH(MonsterTable!$B$1,MonsterTable!$A$1:$B$1,0),0))),OR(ISBLANK(AQ707),ISBLANK(AR707))),#N/A,
IFERROR(VLOOKUP(AO707,MonsterTable!$A:$B,MATCH(MonsterTable!$B$1,MonsterTable!$A$1:$B$1,0),0),
IF(OR(NOT(ISBLANK(AQ707)),ISBLANK(AR707)),#N/A,
IF(AO707="empty","empty",
VLOOKUP(AO707,MonsterGroupTable!$A:$A,1,0)))))))</f>
        <v/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B707" s="2" t="str">
        <f>IF(AND(ISBLANK(BA707),OR(NOT(ISBLANK(BC707)),NOT(ISBLANK(BD707)))),#N/A,
IF(ISBLANK(BA707),"",
IF(AND(NOT(ISERROR(VLOOKUP(BA707,MonsterTable!$A:$B,MATCH(MonsterTable!$B$1,MonsterTable!$A$1:$B$1,0),0))),OR(ISBLANK(BC707),ISBLANK(BD707))),#N/A,
IFERROR(VLOOKUP(BA707,MonsterTable!$A:$B,MATCH(MonsterTable!$B$1,MonsterTable!$A$1:$B$1,0),0),
IF(OR(NOT(ISBLANK(BC707)),ISBLANK(BD707)),#N/A,
IF(BA707="empty","empty",
VLOOKUP(BA707,MonsterGroupTable!$A:$A,1,0)))))))</f>
        <v/>
      </c>
      <c r="BF707" s="2" t="str">
        <f>IF(AND(ISBLANK(BE707),OR(NOT(ISBLANK(BG707)),NOT(ISBLANK(BH707)))),#N/A,
IF(ISBLANK(BE707),"",
IF(AND(NOT(ISERROR(VLOOKUP(BE707,MonsterTable!$A:$B,MATCH(MonsterTable!$B$1,MonsterTable!$A$1:$B$1,0),0))),OR(ISBLANK(BG707),ISBLANK(BH707))),#N/A,
IFERROR(VLOOKUP(BE707,MonsterTable!$A:$B,MATCH(MonsterTable!$B$1,MonsterTable!$A$1:$B$1,0),0),
IF(OR(NOT(ISBLANK(BG707)),ISBLANK(BH707)),#N/A,
IF(BE707="empty","empty",
VLOOKUP(BE707,MonsterGroupTable!$A:$A,1,0)))))))</f>
        <v/>
      </c>
    </row>
    <row r="708" spans="1:58" x14ac:dyDescent="0.3">
      <c r="A708">
        <v>20009</v>
      </c>
      <c r="B708">
        <f t="shared" si="23"/>
        <v>1.1000000000000001</v>
      </c>
      <c r="C708">
        <f t="shared" si="23"/>
        <v>1.1000000000000001</v>
      </c>
      <c r="F708">
        <v>45</v>
      </c>
      <c r="G708">
        <v>30</v>
      </c>
      <c r="H708" t="s">
        <v>29</v>
      </c>
      <c r="I708" t="s">
        <v>30</v>
      </c>
      <c r="J708" t="s">
        <v>85</v>
      </c>
      <c r="K708" t="s">
        <v>86</v>
      </c>
      <c r="L708">
        <v>0</v>
      </c>
      <c r="M708">
        <v>-4.75</v>
      </c>
      <c r="N708">
        <v>-3.5</v>
      </c>
      <c r="O708">
        <v>4.75</v>
      </c>
      <c r="P708">
        <v>3</v>
      </c>
      <c r="Q708">
        <v>-13.5</v>
      </c>
      <c r="R708">
        <v>2.5499999999999998</v>
      </c>
      <c r="S708">
        <v>-6.75</v>
      </c>
      <c r="T708" t="str">
        <f t="shared" si="22"/>
        <v>g101,5,empty,3,12,1,1</v>
      </c>
      <c r="U708" s="1" t="s">
        <v>78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Y708" s="1" t="s">
        <v>79</v>
      </c>
      <c r="Z708" s="2" t="str">
        <f>IF(AND(ISBLANK(Y708),OR(NOT(ISBLANK(AA708)),NOT(ISBLANK(AB708)))),#N/A,
IF(ISBLANK(Y708),"",
IF(AND(NOT(ISERROR(VLOOKUP(Y708,MonsterTable!$A:$B,MATCH(MonsterTable!$B$1,MonsterTable!$A$1:$B$1,0),0))),OR(ISBLANK(AA708),ISBLANK(AB708))),#N/A,
IFERROR(VLOOKUP(Y708,MonsterTable!$A:$B,MATCH(MonsterTable!$B$1,MonsterTable!$A$1:$B$1,0),0),
IF(OR(NOT(ISBLANK(AA708)),ISBLANK(AB708)),#N/A,
IF(Y708="empty","empty",
VLOOKUP(Y708,MonsterGroupTable!$A:$A,1,0)))))))</f>
        <v>empty</v>
      </c>
      <c r="AB708">
        <v>3</v>
      </c>
      <c r="AC708" s="1" t="s">
        <v>80</v>
      </c>
      <c r="AD708" s="2">
        <f>IF(AND(ISBLANK(AC708),OR(NOT(ISBLANK(AE708)),NOT(ISBLANK(AF708)))),#N/A,
IF(ISBLANK(AC708),"",
IF(AND(NOT(ISERROR(VLOOKUP(AC708,MonsterTable!$A:$B,MATCH(MonsterTable!$B$1,MonsterTable!$A$1:$B$1,0),0))),OR(ISBLANK(AE708),ISBLANK(AF708))),#N/A,
IFERROR(VLOOKUP(AC708,MonsterTable!$A:$B,MATCH(MonsterTable!$B$1,MonsterTable!$A$1:$B$1,0),0),
IF(OR(NOT(ISBLANK(AE708)),ISBLANK(AF708)),#N/A,
IF(AC708="empty","empty",
VLOOKUP(AC708,MonsterGroupTable!$A:$A,1,0)))))))</f>
        <v>12</v>
      </c>
      <c r="AE708">
        <v>1</v>
      </c>
      <c r="AF708">
        <v>1</v>
      </c>
      <c r="AH708" s="2" t="str">
        <f>IF(AND(ISBLANK(AG708),OR(NOT(ISBLANK(AI708)),NOT(ISBLANK(AJ708)))),#N/A,
IF(ISBLANK(AG708),"",
IF(AND(NOT(ISERROR(VLOOKUP(AG708,MonsterTable!$A:$B,MATCH(MonsterTable!$B$1,MonsterTable!$A$1:$B$1,0),0))),OR(ISBLANK(AI708),ISBLANK(AJ708))),#N/A,
IFERROR(VLOOKUP(AG708,MonsterTable!$A:$B,MATCH(MonsterTable!$B$1,MonsterTable!$A$1:$B$1,0),0),
IF(OR(NOT(ISBLANK(AI708)),ISBLANK(AJ708)),#N/A,
IF(AG708="empty","empty",
VLOOKUP(AG708,MonsterGroupTable!$A:$A,1,0)))))))</f>
        <v/>
      </c>
      <c r="AL708" s="2" t="str">
        <f>IF(AND(ISBLANK(AK708),OR(NOT(ISBLANK(AM708)),NOT(ISBLANK(AN708)))),#N/A,
IF(ISBLANK(AK708),"",
IF(AND(NOT(ISERROR(VLOOKUP(AK708,MonsterTable!$A:$B,MATCH(MonsterTable!$B$1,MonsterTable!$A$1:$B$1,0),0))),OR(ISBLANK(AM708),ISBLANK(AN708))),#N/A,
IFERROR(VLOOKUP(AK708,MonsterTable!$A:$B,MATCH(MonsterTable!$B$1,MonsterTable!$A$1:$B$1,0),0),
IF(OR(NOT(ISBLANK(AM708)),ISBLANK(AN708)),#N/A,
IF(AK708="empty","empty",
VLOOKUP(AK708,MonsterGroupTable!$A:$A,1,0)))))))</f>
        <v/>
      </c>
      <c r="AP708" s="2" t="str">
        <f>IF(AND(ISBLANK(AO708),OR(NOT(ISBLANK(AQ708)),NOT(ISBLANK(AR708)))),#N/A,
IF(ISBLANK(AO708),"",
IF(AND(NOT(ISERROR(VLOOKUP(AO708,MonsterTable!$A:$B,MATCH(MonsterTable!$B$1,MonsterTable!$A$1:$B$1,0),0))),OR(ISBLANK(AQ708),ISBLANK(AR708))),#N/A,
IFERROR(VLOOKUP(AO708,MonsterTable!$A:$B,MATCH(MonsterTable!$B$1,MonsterTable!$A$1:$B$1,0),0),
IF(OR(NOT(ISBLANK(AQ708)),ISBLANK(AR708)),#N/A,
IF(AO708="empty","empty",
VLOOKUP(AO708,MonsterGroupTable!$A:$A,1,0)))))))</f>
        <v/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B708" s="2" t="str">
        <f>IF(AND(ISBLANK(BA708),OR(NOT(ISBLANK(BC708)),NOT(ISBLANK(BD708)))),#N/A,
IF(ISBLANK(BA708),"",
IF(AND(NOT(ISERROR(VLOOKUP(BA708,MonsterTable!$A:$B,MATCH(MonsterTable!$B$1,MonsterTable!$A$1:$B$1,0),0))),OR(ISBLANK(BC708),ISBLANK(BD708))),#N/A,
IFERROR(VLOOKUP(BA708,MonsterTable!$A:$B,MATCH(MonsterTable!$B$1,MonsterTable!$A$1:$B$1,0),0),
IF(OR(NOT(ISBLANK(BC708)),ISBLANK(BD708)),#N/A,
IF(BA708="empty","empty",
VLOOKUP(BA708,MonsterGroupTable!$A:$A,1,0)))))))</f>
        <v/>
      </c>
      <c r="BF708" s="2" t="str">
        <f>IF(AND(ISBLANK(BE708),OR(NOT(ISBLANK(BG708)),NOT(ISBLANK(BH708)))),#N/A,
IF(ISBLANK(BE708),"",
IF(AND(NOT(ISERROR(VLOOKUP(BE708,MonsterTable!$A:$B,MATCH(MonsterTable!$B$1,MonsterTable!$A$1:$B$1,0),0))),OR(ISBLANK(BG708),ISBLANK(BH708))),#N/A,
IFERROR(VLOOKUP(BE708,MonsterTable!$A:$B,MATCH(MonsterTable!$B$1,MonsterTable!$A$1:$B$1,0),0),
IF(OR(NOT(ISBLANK(BG708)),ISBLANK(BH708)),#N/A,
IF(BE708="empty","empty",
VLOOKUP(BE708,MonsterGroupTable!$A:$A,1,0)))))))</f>
        <v/>
      </c>
    </row>
    <row r="709" spans="1:58" x14ac:dyDescent="0.3">
      <c r="A709">
        <v>20010</v>
      </c>
      <c r="B709">
        <f t="shared" si="23"/>
        <v>1.2</v>
      </c>
      <c r="C709">
        <f t="shared" si="23"/>
        <v>1.1000000000000001</v>
      </c>
      <c r="F709">
        <v>50</v>
      </c>
      <c r="G709">
        <v>40</v>
      </c>
      <c r="H709" t="s">
        <v>29</v>
      </c>
      <c r="I709" t="s">
        <v>30</v>
      </c>
      <c r="J709" t="s">
        <v>85</v>
      </c>
      <c r="K709" t="s">
        <v>86</v>
      </c>
      <c r="L709">
        <v>0</v>
      </c>
      <c r="M709">
        <v>-4.75</v>
      </c>
      <c r="N709">
        <v>-3.5</v>
      </c>
      <c r="O709">
        <v>4.75</v>
      </c>
      <c r="P709">
        <v>3</v>
      </c>
      <c r="Q709">
        <v>-13.5</v>
      </c>
      <c r="R709">
        <v>2.5499999999999998</v>
      </c>
      <c r="S709">
        <v>-6.75</v>
      </c>
      <c r="T709" t="str">
        <f t="shared" si="22"/>
        <v>g101,5,empty,3,12,1,1</v>
      </c>
      <c r="U709" s="1" t="s">
        <v>78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Y709" s="1" t="s">
        <v>79</v>
      </c>
      <c r="Z709" s="2" t="str">
        <f>IF(AND(ISBLANK(Y709),OR(NOT(ISBLANK(AA709)),NOT(ISBLANK(AB709)))),#N/A,
IF(ISBLANK(Y709),"",
IF(AND(NOT(ISERROR(VLOOKUP(Y709,MonsterTable!$A:$B,MATCH(MonsterTable!$B$1,MonsterTable!$A$1:$B$1,0),0))),OR(ISBLANK(AA709),ISBLANK(AB709))),#N/A,
IFERROR(VLOOKUP(Y709,MonsterTable!$A:$B,MATCH(MonsterTable!$B$1,MonsterTable!$A$1:$B$1,0),0),
IF(OR(NOT(ISBLANK(AA709)),ISBLANK(AB709)),#N/A,
IF(Y709="empty","empty",
VLOOKUP(Y709,MonsterGroupTable!$A:$A,1,0)))))))</f>
        <v>empty</v>
      </c>
      <c r="AB709">
        <v>3</v>
      </c>
      <c r="AC709" s="1" t="s">
        <v>80</v>
      </c>
      <c r="AD709" s="2">
        <f>IF(AND(ISBLANK(AC709),OR(NOT(ISBLANK(AE709)),NOT(ISBLANK(AF709)))),#N/A,
IF(ISBLANK(AC709),"",
IF(AND(NOT(ISERROR(VLOOKUP(AC709,MonsterTable!$A:$B,MATCH(MonsterTable!$B$1,MonsterTable!$A$1:$B$1,0),0))),OR(ISBLANK(AE709),ISBLANK(AF709))),#N/A,
IFERROR(VLOOKUP(AC709,MonsterTable!$A:$B,MATCH(MonsterTable!$B$1,MonsterTable!$A$1:$B$1,0),0),
IF(OR(NOT(ISBLANK(AE709)),ISBLANK(AF709)),#N/A,
IF(AC709="empty","empty",
VLOOKUP(AC709,MonsterGroupTable!$A:$A,1,0)))))))</f>
        <v>12</v>
      </c>
      <c r="AE709">
        <v>1</v>
      </c>
      <c r="AF709">
        <v>1</v>
      </c>
      <c r="AH709" s="2" t="str">
        <f>IF(AND(ISBLANK(AG709),OR(NOT(ISBLANK(AI709)),NOT(ISBLANK(AJ709)))),#N/A,
IF(ISBLANK(AG709),"",
IF(AND(NOT(ISERROR(VLOOKUP(AG709,MonsterTable!$A:$B,MATCH(MonsterTable!$B$1,MonsterTable!$A$1:$B$1,0),0))),OR(ISBLANK(AI709),ISBLANK(AJ709))),#N/A,
IFERROR(VLOOKUP(AG709,MonsterTable!$A:$B,MATCH(MonsterTable!$B$1,MonsterTable!$A$1:$B$1,0),0),
IF(OR(NOT(ISBLANK(AI709)),ISBLANK(AJ709)),#N/A,
IF(AG709="empty","empty",
VLOOKUP(AG709,MonsterGroupTable!$A:$A,1,0)))))))</f>
        <v/>
      </c>
      <c r="AL709" s="2" t="str">
        <f>IF(AND(ISBLANK(AK709),OR(NOT(ISBLANK(AM709)),NOT(ISBLANK(AN709)))),#N/A,
IF(ISBLANK(AK709),"",
IF(AND(NOT(ISERROR(VLOOKUP(AK709,MonsterTable!$A:$B,MATCH(MonsterTable!$B$1,MonsterTable!$A$1:$B$1,0),0))),OR(ISBLANK(AM709),ISBLANK(AN709))),#N/A,
IFERROR(VLOOKUP(AK709,MonsterTable!$A:$B,MATCH(MonsterTable!$B$1,MonsterTable!$A$1:$B$1,0),0),
IF(OR(NOT(ISBLANK(AM709)),ISBLANK(AN709)),#N/A,
IF(AK709="empty","empty",
VLOOKUP(AK709,MonsterGroupTable!$A:$A,1,0)))))))</f>
        <v/>
      </c>
      <c r="AP709" s="2" t="str">
        <f>IF(AND(ISBLANK(AO709),OR(NOT(ISBLANK(AQ709)),NOT(ISBLANK(AR709)))),#N/A,
IF(ISBLANK(AO709),"",
IF(AND(NOT(ISERROR(VLOOKUP(AO709,MonsterTable!$A:$B,MATCH(MonsterTable!$B$1,MonsterTable!$A$1:$B$1,0),0))),OR(ISBLANK(AQ709),ISBLANK(AR709))),#N/A,
IFERROR(VLOOKUP(AO709,MonsterTable!$A:$B,MATCH(MonsterTable!$B$1,MonsterTable!$A$1:$B$1,0),0),
IF(OR(NOT(ISBLANK(AQ709)),ISBLANK(AR709)),#N/A,
IF(AO709="empty","empty",
VLOOKUP(AO709,MonsterGroupTable!$A:$A,1,0)))))))</f>
        <v/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B709" s="2" t="str">
        <f>IF(AND(ISBLANK(BA709),OR(NOT(ISBLANK(BC709)),NOT(ISBLANK(BD709)))),#N/A,
IF(ISBLANK(BA709),"",
IF(AND(NOT(ISERROR(VLOOKUP(BA709,MonsterTable!$A:$B,MATCH(MonsterTable!$B$1,MonsterTable!$A$1:$B$1,0),0))),OR(ISBLANK(BC709),ISBLANK(BD709))),#N/A,
IFERROR(VLOOKUP(BA709,MonsterTable!$A:$B,MATCH(MonsterTable!$B$1,MonsterTable!$A$1:$B$1,0),0),
IF(OR(NOT(ISBLANK(BC709)),ISBLANK(BD709)),#N/A,
IF(BA709="empty","empty",
VLOOKUP(BA709,MonsterGroupTable!$A:$A,1,0)))))))</f>
        <v/>
      </c>
      <c r="BF709" s="2" t="str">
        <f>IF(AND(ISBLANK(BE709),OR(NOT(ISBLANK(BG709)),NOT(ISBLANK(BH709)))),#N/A,
IF(ISBLANK(BE709),"",
IF(AND(NOT(ISERROR(VLOOKUP(BE709,MonsterTable!$A:$B,MATCH(MonsterTable!$B$1,MonsterTable!$A$1:$B$1,0),0))),OR(ISBLANK(BG709),ISBLANK(BH709))),#N/A,
IFERROR(VLOOKUP(BE709,MonsterTable!$A:$B,MATCH(MonsterTable!$B$1,MonsterTable!$A$1:$B$1,0),0),
IF(OR(NOT(ISBLANK(BG709)),ISBLANK(BH709)),#N/A,
IF(BE709="empty","empty",
VLOOKUP(BE709,MonsterGroupTable!$A:$A,1,0)))))))</f>
        <v/>
      </c>
    </row>
    <row r="710" spans="1:58" x14ac:dyDescent="0.3">
      <c r="A710">
        <v>20011</v>
      </c>
      <c r="B710">
        <f t="shared" si="23"/>
        <v>1.1000000000000001</v>
      </c>
      <c r="C710">
        <f t="shared" si="23"/>
        <v>1.1000000000000001</v>
      </c>
      <c r="F710">
        <v>55</v>
      </c>
      <c r="G710">
        <v>50</v>
      </c>
      <c r="H710" t="s">
        <v>29</v>
      </c>
      <c r="I710" t="s">
        <v>30</v>
      </c>
      <c r="J710" t="s">
        <v>85</v>
      </c>
      <c r="K710" t="s">
        <v>86</v>
      </c>
      <c r="L710">
        <v>0</v>
      </c>
      <c r="M710">
        <v>-4.75</v>
      </c>
      <c r="N710">
        <v>-3.5</v>
      </c>
      <c r="O710">
        <v>4.75</v>
      </c>
      <c r="P710">
        <v>3</v>
      </c>
      <c r="Q710">
        <v>-13.5</v>
      </c>
      <c r="R710">
        <v>2.5499999999999998</v>
      </c>
      <c r="S710">
        <v>-6.75</v>
      </c>
      <c r="T710" t="str">
        <f t="shared" si="22"/>
        <v>g101,5,empty,3,12,1,1</v>
      </c>
      <c r="U710" s="1" t="s">
        <v>78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g101</v>
      </c>
      <c r="X710">
        <v>5</v>
      </c>
      <c r="Y710" s="1" t="s">
        <v>79</v>
      </c>
      <c r="Z710" s="2" t="str">
        <f>IF(AND(ISBLANK(Y710),OR(NOT(ISBLANK(AA710)),NOT(ISBLANK(AB710)))),#N/A,
IF(ISBLANK(Y710),"",
IF(AND(NOT(ISERROR(VLOOKUP(Y710,MonsterTable!$A:$B,MATCH(MonsterTable!$B$1,MonsterTable!$A$1:$B$1,0),0))),OR(ISBLANK(AA710),ISBLANK(AB710))),#N/A,
IFERROR(VLOOKUP(Y710,MonsterTable!$A:$B,MATCH(MonsterTable!$B$1,MonsterTable!$A$1:$B$1,0),0),
IF(OR(NOT(ISBLANK(AA710)),ISBLANK(AB710)),#N/A,
IF(Y710="empty","empty",
VLOOKUP(Y710,MonsterGroupTable!$A:$A,1,0)))))))</f>
        <v>empty</v>
      </c>
      <c r="AB710">
        <v>3</v>
      </c>
      <c r="AC710" s="1" t="s">
        <v>80</v>
      </c>
      <c r="AD710" s="2">
        <f>IF(AND(ISBLANK(AC710),OR(NOT(ISBLANK(AE710)),NOT(ISBLANK(AF710)))),#N/A,
IF(ISBLANK(AC710),"",
IF(AND(NOT(ISERROR(VLOOKUP(AC710,MonsterTable!$A:$B,MATCH(MonsterTable!$B$1,MonsterTable!$A$1:$B$1,0),0))),OR(ISBLANK(AE710),ISBLANK(AF710))),#N/A,
IFERROR(VLOOKUP(AC710,MonsterTable!$A:$B,MATCH(MonsterTable!$B$1,MonsterTable!$A$1:$B$1,0),0),
IF(OR(NOT(ISBLANK(AE710)),ISBLANK(AF710)),#N/A,
IF(AC710="empty","empty",
VLOOKUP(AC710,MonsterGroupTable!$A:$A,1,0)))))))</f>
        <v>12</v>
      </c>
      <c r="AE710">
        <v>1</v>
      </c>
      <c r="AF710">
        <v>1</v>
      </c>
      <c r="AH710" s="2" t="str">
        <f>IF(AND(ISBLANK(AG710),OR(NOT(ISBLANK(AI710)),NOT(ISBLANK(AJ710)))),#N/A,
IF(ISBLANK(AG710),"",
IF(AND(NOT(ISERROR(VLOOKUP(AG710,MonsterTable!$A:$B,MATCH(MonsterTable!$B$1,MonsterTable!$A$1:$B$1,0),0))),OR(ISBLANK(AI710),ISBLANK(AJ710))),#N/A,
IFERROR(VLOOKUP(AG710,MonsterTable!$A:$B,MATCH(MonsterTable!$B$1,MonsterTable!$A$1:$B$1,0),0),
IF(OR(NOT(ISBLANK(AI710)),ISBLANK(AJ710)),#N/A,
IF(AG710="empty","empty",
VLOOKUP(AG710,MonsterGroupTable!$A:$A,1,0)))))))</f>
        <v/>
      </c>
      <c r="AL710" s="2" t="str">
        <f>IF(AND(ISBLANK(AK710),OR(NOT(ISBLANK(AM710)),NOT(ISBLANK(AN710)))),#N/A,
IF(ISBLANK(AK710),"",
IF(AND(NOT(ISERROR(VLOOKUP(AK710,MonsterTable!$A:$B,MATCH(MonsterTable!$B$1,MonsterTable!$A$1:$B$1,0),0))),OR(ISBLANK(AM710),ISBLANK(AN710))),#N/A,
IFERROR(VLOOKUP(AK710,MonsterTable!$A:$B,MATCH(MonsterTable!$B$1,MonsterTable!$A$1:$B$1,0),0),
IF(OR(NOT(ISBLANK(AM710)),ISBLANK(AN710)),#N/A,
IF(AK710="empty","empty",
VLOOKUP(AK710,MonsterGroupTable!$A:$A,1,0)))))))</f>
        <v/>
      </c>
      <c r="AP710" s="2" t="str">
        <f>IF(AND(ISBLANK(AO710),OR(NOT(ISBLANK(AQ710)),NOT(ISBLANK(AR710)))),#N/A,
IF(ISBLANK(AO710),"",
IF(AND(NOT(ISERROR(VLOOKUP(AO710,MonsterTable!$A:$B,MATCH(MonsterTable!$B$1,MonsterTable!$A$1:$B$1,0),0))),OR(ISBLANK(AQ710),ISBLANK(AR710))),#N/A,
IFERROR(VLOOKUP(AO710,MonsterTable!$A:$B,MATCH(MonsterTable!$B$1,MonsterTable!$A$1:$B$1,0),0),
IF(OR(NOT(ISBLANK(AQ710)),ISBLANK(AR710)),#N/A,
IF(AO710="empty","empty",
VLOOKUP(AO710,MonsterGroupTable!$A:$A,1,0)))))))</f>
        <v/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B710" s="2" t="str">
        <f>IF(AND(ISBLANK(BA710),OR(NOT(ISBLANK(BC710)),NOT(ISBLANK(BD710)))),#N/A,
IF(ISBLANK(BA710),"",
IF(AND(NOT(ISERROR(VLOOKUP(BA710,MonsterTable!$A:$B,MATCH(MonsterTable!$B$1,MonsterTable!$A$1:$B$1,0),0))),OR(ISBLANK(BC710),ISBLANK(BD710))),#N/A,
IFERROR(VLOOKUP(BA710,MonsterTable!$A:$B,MATCH(MonsterTable!$B$1,MonsterTable!$A$1:$B$1,0),0),
IF(OR(NOT(ISBLANK(BC710)),ISBLANK(BD710)),#N/A,
IF(BA710="empty","empty",
VLOOKUP(BA710,MonsterGroupTable!$A:$A,1,0)))))))</f>
        <v/>
      </c>
      <c r="BF710" s="2" t="str">
        <f>IF(AND(ISBLANK(BE710),OR(NOT(ISBLANK(BG710)),NOT(ISBLANK(BH710)))),#N/A,
IF(ISBLANK(BE710),"",
IF(AND(NOT(ISERROR(VLOOKUP(BE710,MonsterTable!$A:$B,MATCH(MonsterTable!$B$1,MonsterTable!$A$1:$B$1,0),0))),OR(ISBLANK(BG710),ISBLANK(BH710))),#N/A,
IFERROR(VLOOKUP(BE710,MonsterTable!$A:$B,MATCH(MonsterTable!$B$1,MonsterTable!$A$1:$B$1,0),0),
IF(OR(NOT(ISBLANK(BG710)),ISBLANK(BH710)),#N/A,
IF(BE710="empty","empty",
VLOOKUP(BE710,MonsterGroupTable!$A:$A,1,0)))))))</f>
        <v/>
      </c>
    </row>
    <row r="711" spans="1:58" x14ac:dyDescent="0.3">
      <c r="A711">
        <v>20012</v>
      </c>
      <c r="B711">
        <f t="shared" si="23"/>
        <v>1.1000000000000001</v>
      </c>
      <c r="C711">
        <f t="shared" si="23"/>
        <v>1.1000000000000001</v>
      </c>
      <c r="F711">
        <v>60</v>
      </c>
      <c r="G711">
        <v>60</v>
      </c>
      <c r="H711" t="s">
        <v>29</v>
      </c>
      <c r="I711" t="s">
        <v>30</v>
      </c>
      <c r="J711" t="s">
        <v>85</v>
      </c>
      <c r="K711" t="s">
        <v>86</v>
      </c>
      <c r="L711">
        <v>0</v>
      </c>
      <c r="M711">
        <v>-4.75</v>
      </c>
      <c r="N711">
        <v>-3.5</v>
      </c>
      <c r="O711">
        <v>4.75</v>
      </c>
      <c r="P711">
        <v>3</v>
      </c>
      <c r="Q711">
        <v>-13.5</v>
      </c>
      <c r="R711">
        <v>2.5499999999999998</v>
      </c>
      <c r="S711">
        <v>-6.75</v>
      </c>
      <c r="T711" t="str">
        <f t="shared" si="22"/>
        <v>g101,5,empty,3,12,1,1</v>
      </c>
      <c r="U711" s="1" t="s">
        <v>78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g101</v>
      </c>
      <c r="X711">
        <v>5</v>
      </c>
      <c r="Y711" s="1" t="s">
        <v>79</v>
      </c>
      <c r="Z711" s="2" t="str">
        <f>IF(AND(ISBLANK(Y711),OR(NOT(ISBLANK(AA711)),NOT(ISBLANK(AB711)))),#N/A,
IF(ISBLANK(Y711),"",
IF(AND(NOT(ISERROR(VLOOKUP(Y711,MonsterTable!$A:$B,MATCH(MonsterTable!$B$1,MonsterTable!$A$1:$B$1,0),0))),OR(ISBLANK(AA711),ISBLANK(AB711))),#N/A,
IFERROR(VLOOKUP(Y711,MonsterTable!$A:$B,MATCH(MonsterTable!$B$1,MonsterTable!$A$1:$B$1,0),0),
IF(OR(NOT(ISBLANK(AA711)),ISBLANK(AB711)),#N/A,
IF(Y711="empty","empty",
VLOOKUP(Y711,MonsterGroupTable!$A:$A,1,0)))))))</f>
        <v>empty</v>
      </c>
      <c r="AB711">
        <v>3</v>
      </c>
      <c r="AC711" s="1" t="s">
        <v>80</v>
      </c>
      <c r="AD711" s="2">
        <f>IF(AND(ISBLANK(AC711),OR(NOT(ISBLANK(AE711)),NOT(ISBLANK(AF711)))),#N/A,
IF(ISBLANK(AC711),"",
IF(AND(NOT(ISERROR(VLOOKUP(AC711,MonsterTable!$A:$B,MATCH(MonsterTable!$B$1,MonsterTable!$A$1:$B$1,0),0))),OR(ISBLANK(AE711),ISBLANK(AF711))),#N/A,
IFERROR(VLOOKUP(AC711,MonsterTable!$A:$B,MATCH(MonsterTable!$B$1,MonsterTable!$A$1:$B$1,0),0),
IF(OR(NOT(ISBLANK(AE711)),ISBLANK(AF711)),#N/A,
IF(AC711="empty","empty",
VLOOKUP(AC711,MonsterGroupTable!$A:$A,1,0)))))))</f>
        <v>12</v>
      </c>
      <c r="AE711">
        <v>1</v>
      </c>
      <c r="AF711">
        <v>1</v>
      </c>
      <c r="AH711" s="2" t="str">
        <f>IF(AND(ISBLANK(AG711),OR(NOT(ISBLANK(AI711)),NOT(ISBLANK(AJ711)))),#N/A,
IF(ISBLANK(AG711),"",
IF(AND(NOT(ISERROR(VLOOKUP(AG711,MonsterTable!$A:$B,MATCH(MonsterTable!$B$1,MonsterTable!$A$1:$B$1,0),0))),OR(ISBLANK(AI711),ISBLANK(AJ711))),#N/A,
IFERROR(VLOOKUP(AG711,MonsterTable!$A:$B,MATCH(MonsterTable!$B$1,MonsterTable!$A$1:$B$1,0),0),
IF(OR(NOT(ISBLANK(AI711)),ISBLANK(AJ711)),#N/A,
IF(AG711="empty","empty",
VLOOKUP(AG711,MonsterGroupTable!$A:$A,1,0)))))))</f>
        <v/>
      </c>
      <c r="AL711" s="2" t="str">
        <f>IF(AND(ISBLANK(AK711),OR(NOT(ISBLANK(AM711)),NOT(ISBLANK(AN711)))),#N/A,
IF(ISBLANK(AK711),"",
IF(AND(NOT(ISERROR(VLOOKUP(AK711,MonsterTable!$A:$B,MATCH(MonsterTable!$B$1,MonsterTable!$A$1:$B$1,0),0))),OR(ISBLANK(AM711),ISBLANK(AN711))),#N/A,
IFERROR(VLOOKUP(AK711,MonsterTable!$A:$B,MATCH(MonsterTable!$B$1,MonsterTable!$A$1:$B$1,0),0),
IF(OR(NOT(ISBLANK(AM711)),ISBLANK(AN711)),#N/A,
IF(AK711="empty","empty",
VLOOKUP(AK711,MonsterGroupTable!$A:$A,1,0)))))))</f>
        <v/>
      </c>
      <c r="AP711" s="2" t="str">
        <f>IF(AND(ISBLANK(AO711),OR(NOT(ISBLANK(AQ711)),NOT(ISBLANK(AR711)))),#N/A,
IF(ISBLANK(AO711),"",
IF(AND(NOT(ISERROR(VLOOKUP(AO711,MonsterTable!$A:$B,MATCH(MonsterTable!$B$1,MonsterTable!$A$1:$B$1,0),0))),OR(ISBLANK(AQ711),ISBLANK(AR711))),#N/A,
IFERROR(VLOOKUP(AO711,MonsterTable!$A:$B,MATCH(MonsterTable!$B$1,MonsterTable!$A$1:$B$1,0),0),
IF(OR(NOT(ISBLANK(AQ711)),ISBLANK(AR711)),#N/A,
IF(AO711="empty","empty",
VLOOKUP(AO711,MonsterGroupTable!$A:$A,1,0)))))))</f>
        <v/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B711" s="2" t="str">
        <f>IF(AND(ISBLANK(BA711),OR(NOT(ISBLANK(BC711)),NOT(ISBLANK(BD711)))),#N/A,
IF(ISBLANK(BA711),"",
IF(AND(NOT(ISERROR(VLOOKUP(BA711,MonsterTable!$A:$B,MATCH(MonsterTable!$B$1,MonsterTable!$A$1:$B$1,0),0))),OR(ISBLANK(BC711),ISBLANK(BD711))),#N/A,
IFERROR(VLOOKUP(BA711,MonsterTable!$A:$B,MATCH(MonsterTable!$B$1,MonsterTable!$A$1:$B$1,0),0),
IF(OR(NOT(ISBLANK(BC711)),ISBLANK(BD711)),#N/A,
IF(BA711="empty","empty",
VLOOKUP(BA711,MonsterGroupTable!$A:$A,1,0)))))))</f>
        <v/>
      </c>
      <c r="BF711" s="2" t="str">
        <f>IF(AND(ISBLANK(BE711),OR(NOT(ISBLANK(BG711)),NOT(ISBLANK(BH711)))),#N/A,
IF(ISBLANK(BE711),"",
IF(AND(NOT(ISERROR(VLOOKUP(BE711,MonsterTable!$A:$B,MATCH(MonsterTable!$B$1,MonsterTable!$A$1:$B$1,0),0))),OR(ISBLANK(BG711),ISBLANK(BH711))),#N/A,
IFERROR(VLOOKUP(BE711,MonsterTable!$A:$B,MATCH(MonsterTable!$B$1,MonsterTable!$A$1:$B$1,0),0),
IF(OR(NOT(ISBLANK(BG711)),ISBLANK(BH711)),#N/A,
IF(BE711="empty","empty",
VLOOKUP(BE711,MonsterGroupTable!$A:$A,1,0)))))))</f>
        <v/>
      </c>
    </row>
    <row r="712" spans="1:58" x14ac:dyDescent="0.3">
      <c r="A712">
        <v>20013</v>
      </c>
      <c r="B712">
        <f t="shared" si="23"/>
        <v>1.1000000000000001</v>
      </c>
      <c r="C712">
        <f t="shared" si="23"/>
        <v>1.1000000000000001</v>
      </c>
      <c r="F712">
        <v>60</v>
      </c>
      <c r="G712">
        <v>70</v>
      </c>
      <c r="H712" t="s">
        <v>29</v>
      </c>
      <c r="I712" t="s">
        <v>30</v>
      </c>
      <c r="J712" t="s">
        <v>85</v>
      </c>
      <c r="K712" t="s">
        <v>86</v>
      </c>
      <c r="L712">
        <v>0</v>
      </c>
      <c r="M712">
        <v>-4.75</v>
      </c>
      <c r="N712">
        <v>-3.5</v>
      </c>
      <c r="O712">
        <v>4.75</v>
      </c>
      <c r="P712">
        <v>3</v>
      </c>
      <c r="Q712">
        <v>-13.5</v>
      </c>
      <c r="R712">
        <v>2.5499999999999998</v>
      </c>
      <c r="S712">
        <v>-6.75</v>
      </c>
      <c r="T712" t="str">
        <f t="shared" si="22"/>
        <v>g101,5,empty,3,12,1,1</v>
      </c>
      <c r="U712" s="1" t="s">
        <v>78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g101</v>
      </c>
      <c r="X712">
        <v>5</v>
      </c>
      <c r="Y712" s="1" t="s">
        <v>79</v>
      </c>
      <c r="Z712" s="2" t="str">
        <f>IF(AND(ISBLANK(Y712),OR(NOT(ISBLANK(AA712)),NOT(ISBLANK(AB712)))),#N/A,
IF(ISBLANK(Y712),"",
IF(AND(NOT(ISERROR(VLOOKUP(Y712,MonsterTable!$A:$B,MATCH(MonsterTable!$B$1,MonsterTable!$A$1:$B$1,0),0))),OR(ISBLANK(AA712),ISBLANK(AB712))),#N/A,
IFERROR(VLOOKUP(Y712,MonsterTable!$A:$B,MATCH(MonsterTable!$B$1,MonsterTable!$A$1:$B$1,0),0),
IF(OR(NOT(ISBLANK(AA712)),ISBLANK(AB712)),#N/A,
IF(Y712="empty","empty",
VLOOKUP(Y712,MonsterGroupTable!$A:$A,1,0)))))))</f>
        <v>empty</v>
      </c>
      <c r="AB712">
        <v>3</v>
      </c>
      <c r="AC712" s="1" t="s">
        <v>80</v>
      </c>
      <c r="AD712" s="2">
        <f>IF(AND(ISBLANK(AC712),OR(NOT(ISBLANK(AE712)),NOT(ISBLANK(AF712)))),#N/A,
IF(ISBLANK(AC712),"",
IF(AND(NOT(ISERROR(VLOOKUP(AC712,MonsterTable!$A:$B,MATCH(MonsterTable!$B$1,MonsterTable!$A$1:$B$1,0),0))),OR(ISBLANK(AE712),ISBLANK(AF712))),#N/A,
IFERROR(VLOOKUP(AC712,MonsterTable!$A:$B,MATCH(MonsterTable!$B$1,MonsterTable!$A$1:$B$1,0),0),
IF(OR(NOT(ISBLANK(AE712)),ISBLANK(AF712)),#N/A,
IF(AC712="empty","empty",
VLOOKUP(AC712,MonsterGroupTable!$A:$A,1,0)))))))</f>
        <v>12</v>
      </c>
      <c r="AE712">
        <v>1</v>
      </c>
      <c r="AF712">
        <v>1</v>
      </c>
      <c r="AH712" s="2" t="str">
        <f>IF(AND(ISBLANK(AG712),OR(NOT(ISBLANK(AI712)),NOT(ISBLANK(AJ712)))),#N/A,
IF(ISBLANK(AG712),"",
IF(AND(NOT(ISERROR(VLOOKUP(AG712,MonsterTable!$A:$B,MATCH(MonsterTable!$B$1,MonsterTable!$A$1:$B$1,0),0))),OR(ISBLANK(AI712),ISBLANK(AJ712))),#N/A,
IFERROR(VLOOKUP(AG712,MonsterTable!$A:$B,MATCH(MonsterTable!$B$1,MonsterTable!$A$1:$B$1,0),0),
IF(OR(NOT(ISBLANK(AI712)),ISBLANK(AJ712)),#N/A,
IF(AG712="empty","empty",
VLOOKUP(AG712,MonsterGroupTable!$A:$A,1,0)))))))</f>
        <v/>
      </c>
      <c r="AL712" s="2" t="str">
        <f>IF(AND(ISBLANK(AK712),OR(NOT(ISBLANK(AM712)),NOT(ISBLANK(AN712)))),#N/A,
IF(ISBLANK(AK712),"",
IF(AND(NOT(ISERROR(VLOOKUP(AK712,MonsterTable!$A:$B,MATCH(MonsterTable!$B$1,MonsterTable!$A$1:$B$1,0),0))),OR(ISBLANK(AM712),ISBLANK(AN712))),#N/A,
IFERROR(VLOOKUP(AK712,MonsterTable!$A:$B,MATCH(MonsterTable!$B$1,MonsterTable!$A$1:$B$1,0),0),
IF(OR(NOT(ISBLANK(AM712)),ISBLANK(AN712)),#N/A,
IF(AK712="empty","empty",
VLOOKUP(AK712,MonsterGroupTable!$A:$A,1,0)))))))</f>
        <v/>
      </c>
      <c r="AP712" s="2" t="str">
        <f>IF(AND(ISBLANK(AO712),OR(NOT(ISBLANK(AQ712)),NOT(ISBLANK(AR712)))),#N/A,
IF(ISBLANK(AO712),"",
IF(AND(NOT(ISERROR(VLOOKUP(AO712,MonsterTable!$A:$B,MATCH(MonsterTable!$B$1,MonsterTable!$A$1:$B$1,0),0))),OR(ISBLANK(AQ712),ISBLANK(AR712))),#N/A,
IFERROR(VLOOKUP(AO712,MonsterTable!$A:$B,MATCH(MonsterTable!$B$1,MonsterTable!$A$1:$B$1,0),0),
IF(OR(NOT(ISBLANK(AQ712)),ISBLANK(AR712)),#N/A,
IF(AO712="empty","empty",
VLOOKUP(AO712,MonsterGroupTable!$A:$A,1,0)))))))</f>
        <v/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B712" s="2" t="str">
        <f>IF(AND(ISBLANK(BA712),OR(NOT(ISBLANK(BC712)),NOT(ISBLANK(BD712)))),#N/A,
IF(ISBLANK(BA712),"",
IF(AND(NOT(ISERROR(VLOOKUP(BA712,MonsterTable!$A:$B,MATCH(MonsterTable!$B$1,MonsterTable!$A$1:$B$1,0),0))),OR(ISBLANK(BC712),ISBLANK(BD712))),#N/A,
IFERROR(VLOOKUP(BA712,MonsterTable!$A:$B,MATCH(MonsterTable!$B$1,MonsterTable!$A$1:$B$1,0),0),
IF(OR(NOT(ISBLANK(BC712)),ISBLANK(BD712)),#N/A,
IF(BA712="empty","empty",
VLOOKUP(BA712,MonsterGroupTable!$A:$A,1,0)))))))</f>
        <v/>
      </c>
      <c r="BF712" s="2" t="str">
        <f>IF(AND(ISBLANK(BE712),OR(NOT(ISBLANK(BG712)),NOT(ISBLANK(BH712)))),#N/A,
IF(ISBLANK(BE712),"",
IF(AND(NOT(ISERROR(VLOOKUP(BE712,MonsterTable!$A:$B,MATCH(MonsterTable!$B$1,MonsterTable!$A$1:$B$1,0),0))),OR(ISBLANK(BG712),ISBLANK(BH712))),#N/A,
IFERROR(VLOOKUP(BE712,MonsterTable!$A:$B,MATCH(MonsterTable!$B$1,MonsterTable!$A$1:$B$1,0),0),
IF(OR(NOT(ISBLANK(BG712)),ISBLANK(BH712)),#N/A,
IF(BE712="empty","empty",
VLOOKUP(BE712,MonsterGroupTable!$A:$A,1,0)))))))</f>
        <v/>
      </c>
    </row>
    <row r="713" spans="1:58" x14ac:dyDescent="0.3">
      <c r="A713">
        <v>20014</v>
      </c>
      <c r="B713">
        <f t="shared" si="23"/>
        <v>1.1000000000000001</v>
      </c>
      <c r="C713">
        <f t="shared" si="23"/>
        <v>1.1000000000000001</v>
      </c>
      <c r="F713">
        <v>60</v>
      </c>
      <c r="G713">
        <v>80</v>
      </c>
      <c r="H713" t="s">
        <v>29</v>
      </c>
      <c r="I713" t="s">
        <v>30</v>
      </c>
      <c r="J713" t="s">
        <v>85</v>
      </c>
      <c r="K713" t="s">
        <v>86</v>
      </c>
      <c r="L713">
        <v>0</v>
      </c>
      <c r="M713">
        <v>-4.75</v>
      </c>
      <c r="N713">
        <v>-3.5</v>
      </c>
      <c r="O713">
        <v>4.75</v>
      </c>
      <c r="P713">
        <v>3</v>
      </c>
      <c r="Q713">
        <v>-13.5</v>
      </c>
      <c r="R713">
        <v>2.5499999999999998</v>
      </c>
      <c r="S713">
        <v>-6.75</v>
      </c>
      <c r="T713" t="str">
        <f t="shared" si="22"/>
        <v>g101,5,empty,3,12,1,1</v>
      </c>
      <c r="U713" s="1" t="s">
        <v>78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g101</v>
      </c>
      <c r="X713">
        <v>5</v>
      </c>
      <c r="Y713" s="1" t="s">
        <v>79</v>
      </c>
      <c r="Z713" s="2" t="str">
        <f>IF(AND(ISBLANK(Y713),OR(NOT(ISBLANK(AA713)),NOT(ISBLANK(AB713)))),#N/A,
IF(ISBLANK(Y713),"",
IF(AND(NOT(ISERROR(VLOOKUP(Y713,MonsterTable!$A:$B,MATCH(MonsterTable!$B$1,MonsterTable!$A$1:$B$1,0),0))),OR(ISBLANK(AA713),ISBLANK(AB713))),#N/A,
IFERROR(VLOOKUP(Y713,MonsterTable!$A:$B,MATCH(MonsterTable!$B$1,MonsterTable!$A$1:$B$1,0),0),
IF(OR(NOT(ISBLANK(AA713)),ISBLANK(AB713)),#N/A,
IF(Y713="empty","empty",
VLOOKUP(Y713,MonsterGroupTable!$A:$A,1,0)))))))</f>
        <v>empty</v>
      </c>
      <c r="AB713">
        <v>3</v>
      </c>
      <c r="AC713" s="1" t="s">
        <v>80</v>
      </c>
      <c r="AD713" s="2">
        <f>IF(AND(ISBLANK(AC713),OR(NOT(ISBLANK(AE713)),NOT(ISBLANK(AF713)))),#N/A,
IF(ISBLANK(AC713),"",
IF(AND(NOT(ISERROR(VLOOKUP(AC713,MonsterTable!$A:$B,MATCH(MonsterTable!$B$1,MonsterTable!$A$1:$B$1,0),0))),OR(ISBLANK(AE713),ISBLANK(AF713))),#N/A,
IFERROR(VLOOKUP(AC713,MonsterTable!$A:$B,MATCH(MonsterTable!$B$1,MonsterTable!$A$1:$B$1,0),0),
IF(OR(NOT(ISBLANK(AE713)),ISBLANK(AF713)),#N/A,
IF(AC713="empty","empty",
VLOOKUP(AC713,MonsterGroupTable!$A:$A,1,0)))))))</f>
        <v>12</v>
      </c>
      <c r="AE713">
        <v>1</v>
      </c>
      <c r="AF713">
        <v>1</v>
      </c>
      <c r="AH713" s="2" t="str">
        <f>IF(AND(ISBLANK(AG713),OR(NOT(ISBLANK(AI713)),NOT(ISBLANK(AJ713)))),#N/A,
IF(ISBLANK(AG713),"",
IF(AND(NOT(ISERROR(VLOOKUP(AG713,MonsterTable!$A:$B,MATCH(MonsterTable!$B$1,MonsterTable!$A$1:$B$1,0),0))),OR(ISBLANK(AI713),ISBLANK(AJ713))),#N/A,
IFERROR(VLOOKUP(AG713,MonsterTable!$A:$B,MATCH(MonsterTable!$B$1,MonsterTable!$A$1:$B$1,0),0),
IF(OR(NOT(ISBLANK(AI713)),ISBLANK(AJ713)),#N/A,
IF(AG713="empty","empty",
VLOOKUP(AG713,MonsterGroupTable!$A:$A,1,0)))))))</f>
        <v/>
      </c>
      <c r="AL713" s="2" t="str">
        <f>IF(AND(ISBLANK(AK713),OR(NOT(ISBLANK(AM713)),NOT(ISBLANK(AN713)))),#N/A,
IF(ISBLANK(AK713),"",
IF(AND(NOT(ISERROR(VLOOKUP(AK713,MonsterTable!$A:$B,MATCH(MonsterTable!$B$1,MonsterTable!$A$1:$B$1,0),0))),OR(ISBLANK(AM713),ISBLANK(AN713))),#N/A,
IFERROR(VLOOKUP(AK713,MonsterTable!$A:$B,MATCH(MonsterTable!$B$1,MonsterTable!$A$1:$B$1,0),0),
IF(OR(NOT(ISBLANK(AM713)),ISBLANK(AN713)),#N/A,
IF(AK713="empty","empty",
VLOOKUP(AK713,MonsterGroupTable!$A:$A,1,0)))))))</f>
        <v/>
      </c>
      <c r="AP713" s="2" t="str">
        <f>IF(AND(ISBLANK(AO713),OR(NOT(ISBLANK(AQ713)),NOT(ISBLANK(AR713)))),#N/A,
IF(ISBLANK(AO713),"",
IF(AND(NOT(ISERROR(VLOOKUP(AO713,MonsterTable!$A:$B,MATCH(MonsterTable!$B$1,MonsterTable!$A$1:$B$1,0),0))),OR(ISBLANK(AQ713),ISBLANK(AR713))),#N/A,
IFERROR(VLOOKUP(AO713,MonsterTable!$A:$B,MATCH(MonsterTable!$B$1,MonsterTable!$A$1:$B$1,0),0),
IF(OR(NOT(ISBLANK(AQ713)),ISBLANK(AR713)),#N/A,
IF(AO713="empty","empty",
VLOOKUP(AO713,MonsterGroupTable!$A:$A,1,0)))))))</f>
        <v/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B713" s="2" t="str">
        <f>IF(AND(ISBLANK(BA713),OR(NOT(ISBLANK(BC713)),NOT(ISBLANK(BD713)))),#N/A,
IF(ISBLANK(BA713),"",
IF(AND(NOT(ISERROR(VLOOKUP(BA713,MonsterTable!$A:$B,MATCH(MonsterTable!$B$1,MonsterTable!$A$1:$B$1,0),0))),OR(ISBLANK(BC713),ISBLANK(BD713))),#N/A,
IFERROR(VLOOKUP(BA713,MonsterTable!$A:$B,MATCH(MonsterTable!$B$1,MonsterTable!$A$1:$B$1,0),0),
IF(OR(NOT(ISBLANK(BC713)),ISBLANK(BD713)),#N/A,
IF(BA713="empty","empty",
VLOOKUP(BA713,MonsterGroupTable!$A:$A,1,0)))))))</f>
        <v/>
      </c>
      <c r="BF713" s="2" t="str">
        <f>IF(AND(ISBLANK(BE713),OR(NOT(ISBLANK(BG713)),NOT(ISBLANK(BH713)))),#N/A,
IF(ISBLANK(BE713),"",
IF(AND(NOT(ISERROR(VLOOKUP(BE713,MonsterTable!$A:$B,MATCH(MonsterTable!$B$1,MonsterTable!$A$1:$B$1,0),0))),OR(ISBLANK(BG713),ISBLANK(BH713))),#N/A,
IFERROR(VLOOKUP(BE713,MonsterTable!$A:$B,MATCH(MonsterTable!$B$1,MonsterTable!$A$1:$B$1,0),0),
IF(OR(NOT(ISBLANK(BG713)),ISBLANK(BH713)),#N/A,
IF(BE713="empty","empty",
VLOOKUP(BE713,MonsterGroupTable!$A:$A,1,0)))))))</f>
        <v/>
      </c>
    </row>
    <row r="714" spans="1:58" x14ac:dyDescent="0.3">
      <c r="A714">
        <v>20015</v>
      </c>
      <c r="B714">
        <f t="shared" si="23"/>
        <v>1.1000000000000001</v>
      </c>
      <c r="C714">
        <f t="shared" si="23"/>
        <v>1.1000000000000001</v>
      </c>
      <c r="F714">
        <v>60</v>
      </c>
      <c r="G714">
        <v>90</v>
      </c>
      <c r="H714" t="s">
        <v>29</v>
      </c>
      <c r="I714" t="s">
        <v>30</v>
      </c>
      <c r="J714" t="s">
        <v>85</v>
      </c>
      <c r="K714" t="s">
        <v>86</v>
      </c>
      <c r="L714">
        <v>0</v>
      </c>
      <c r="M714">
        <v>-4.75</v>
      </c>
      <c r="N714">
        <v>-3.5</v>
      </c>
      <c r="O714">
        <v>4.75</v>
      </c>
      <c r="P714">
        <v>3</v>
      </c>
      <c r="Q714">
        <v>-13.5</v>
      </c>
      <c r="R714">
        <v>2.5499999999999998</v>
      </c>
      <c r="S714">
        <v>-6.75</v>
      </c>
      <c r="T714" t="str">
        <f t="shared" si="22"/>
        <v>g101,5,empty,3,12,1,1</v>
      </c>
      <c r="U714" s="1" t="s">
        <v>78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g101</v>
      </c>
      <c r="X714">
        <v>5</v>
      </c>
      <c r="Y714" s="1" t="s">
        <v>79</v>
      </c>
      <c r="Z714" s="2" t="str">
        <f>IF(AND(ISBLANK(Y714),OR(NOT(ISBLANK(AA714)),NOT(ISBLANK(AB714)))),#N/A,
IF(ISBLANK(Y714),"",
IF(AND(NOT(ISERROR(VLOOKUP(Y714,MonsterTable!$A:$B,MATCH(MonsterTable!$B$1,MonsterTable!$A$1:$B$1,0),0))),OR(ISBLANK(AA714),ISBLANK(AB714))),#N/A,
IFERROR(VLOOKUP(Y714,MonsterTable!$A:$B,MATCH(MonsterTable!$B$1,MonsterTable!$A$1:$B$1,0),0),
IF(OR(NOT(ISBLANK(AA714)),ISBLANK(AB714)),#N/A,
IF(Y714="empty","empty",
VLOOKUP(Y714,MonsterGroupTable!$A:$A,1,0)))))))</f>
        <v>empty</v>
      </c>
      <c r="AB714">
        <v>3</v>
      </c>
      <c r="AC714" s="1" t="s">
        <v>80</v>
      </c>
      <c r="AD714" s="2">
        <f>IF(AND(ISBLANK(AC714),OR(NOT(ISBLANK(AE714)),NOT(ISBLANK(AF714)))),#N/A,
IF(ISBLANK(AC714),"",
IF(AND(NOT(ISERROR(VLOOKUP(AC714,MonsterTable!$A:$B,MATCH(MonsterTable!$B$1,MonsterTable!$A$1:$B$1,0),0))),OR(ISBLANK(AE714),ISBLANK(AF714))),#N/A,
IFERROR(VLOOKUP(AC714,MonsterTable!$A:$B,MATCH(MonsterTable!$B$1,MonsterTable!$A$1:$B$1,0),0),
IF(OR(NOT(ISBLANK(AE714)),ISBLANK(AF714)),#N/A,
IF(AC714="empty","empty",
VLOOKUP(AC714,MonsterGroupTable!$A:$A,1,0)))))))</f>
        <v>12</v>
      </c>
      <c r="AE714">
        <v>1</v>
      </c>
      <c r="AF714">
        <v>1</v>
      </c>
      <c r="AH714" s="2" t="str">
        <f>IF(AND(ISBLANK(AG714),OR(NOT(ISBLANK(AI714)),NOT(ISBLANK(AJ714)))),#N/A,
IF(ISBLANK(AG714),"",
IF(AND(NOT(ISERROR(VLOOKUP(AG714,MonsterTable!$A:$B,MATCH(MonsterTable!$B$1,MonsterTable!$A$1:$B$1,0),0))),OR(ISBLANK(AI714),ISBLANK(AJ714))),#N/A,
IFERROR(VLOOKUP(AG714,MonsterTable!$A:$B,MATCH(MonsterTable!$B$1,MonsterTable!$A$1:$B$1,0),0),
IF(OR(NOT(ISBLANK(AI714)),ISBLANK(AJ714)),#N/A,
IF(AG714="empty","empty",
VLOOKUP(AG714,MonsterGroupTable!$A:$A,1,0)))))))</f>
        <v/>
      </c>
      <c r="AL714" s="2" t="str">
        <f>IF(AND(ISBLANK(AK714),OR(NOT(ISBLANK(AM714)),NOT(ISBLANK(AN714)))),#N/A,
IF(ISBLANK(AK714),"",
IF(AND(NOT(ISERROR(VLOOKUP(AK714,MonsterTable!$A:$B,MATCH(MonsterTable!$B$1,MonsterTable!$A$1:$B$1,0),0))),OR(ISBLANK(AM714),ISBLANK(AN714))),#N/A,
IFERROR(VLOOKUP(AK714,MonsterTable!$A:$B,MATCH(MonsterTable!$B$1,MonsterTable!$A$1:$B$1,0),0),
IF(OR(NOT(ISBLANK(AM714)),ISBLANK(AN714)),#N/A,
IF(AK714="empty","empty",
VLOOKUP(AK714,MonsterGroupTable!$A:$A,1,0)))))))</f>
        <v/>
      </c>
      <c r="AP714" s="2" t="str">
        <f>IF(AND(ISBLANK(AO714),OR(NOT(ISBLANK(AQ714)),NOT(ISBLANK(AR714)))),#N/A,
IF(ISBLANK(AO714),"",
IF(AND(NOT(ISERROR(VLOOKUP(AO714,MonsterTable!$A:$B,MATCH(MonsterTable!$B$1,MonsterTable!$A$1:$B$1,0),0))),OR(ISBLANK(AQ714),ISBLANK(AR714))),#N/A,
IFERROR(VLOOKUP(AO714,MonsterTable!$A:$B,MATCH(MonsterTable!$B$1,MonsterTable!$A$1:$B$1,0),0),
IF(OR(NOT(ISBLANK(AQ714)),ISBLANK(AR714)),#N/A,
IF(AO714="empty","empty",
VLOOKUP(AO714,MonsterGroupTable!$A:$A,1,0)))))))</f>
        <v/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B714" s="2" t="str">
        <f>IF(AND(ISBLANK(BA714),OR(NOT(ISBLANK(BC714)),NOT(ISBLANK(BD714)))),#N/A,
IF(ISBLANK(BA714),"",
IF(AND(NOT(ISERROR(VLOOKUP(BA714,MonsterTable!$A:$B,MATCH(MonsterTable!$B$1,MonsterTable!$A$1:$B$1,0),0))),OR(ISBLANK(BC714),ISBLANK(BD714))),#N/A,
IFERROR(VLOOKUP(BA714,MonsterTable!$A:$B,MATCH(MonsterTable!$B$1,MonsterTable!$A$1:$B$1,0),0),
IF(OR(NOT(ISBLANK(BC714)),ISBLANK(BD714)),#N/A,
IF(BA714="empty","empty",
VLOOKUP(BA714,MonsterGroupTable!$A:$A,1,0)))))))</f>
        <v/>
      </c>
      <c r="BF714" s="2" t="str">
        <f>IF(AND(ISBLANK(BE714),OR(NOT(ISBLANK(BG714)),NOT(ISBLANK(BH714)))),#N/A,
IF(ISBLANK(BE714),"",
IF(AND(NOT(ISERROR(VLOOKUP(BE714,MonsterTable!$A:$B,MATCH(MonsterTable!$B$1,MonsterTable!$A$1:$B$1,0),0))),OR(ISBLANK(BG714),ISBLANK(BH714))),#N/A,
IFERROR(VLOOKUP(BE714,MonsterTable!$A:$B,MATCH(MonsterTable!$B$1,MonsterTable!$A$1:$B$1,0),0),
IF(OR(NOT(ISBLANK(BG714)),ISBLANK(BH714)),#N/A,
IF(BE714="empty","empty",
VLOOKUP(BE714,MonsterGroupTable!$A:$A,1,0)))))))</f>
        <v/>
      </c>
    </row>
    <row r="715" spans="1:58" x14ac:dyDescent="0.3">
      <c r="A715">
        <v>20016</v>
      </c>
      <c r="B715">
        <f t="shared" si="23"/>
        <v>1.1000000000000001</v>
      </c>
      <c r="C715">
        <f t="shared" si="23"/>
        <v>1.1000000000000001</v>
      </c>
      <c r="F715">
        <v>60</v>
      </c>
      <c r="G715">
        <v>100</v>
      </c>
      <c r="H715" t="s">
        <v>29</v>
      </c>
      <c r="I715" t="s">
        <v>30</v>
      </c>
      <c r="J715" t="s">
        <v>85</v>
      </c>
      <c r="K715" t="s">
        <v>86</v>
      </c>
      <c r="L715">
        <v>0</v>
      </c>
      <c r="M715">
        <v>-4.75</v>
      </c>
      <c r="N715">
        <v>-3.5</v>
      </c>
      <c r="O715">
        <v>4.75</v>
      </c>
      <c r="P715">
        <v>3</v>
      </c>
      <c r="Q715">
        <v>-13.5</v>
      </c>
      <c r="R715">
        <v>2.5499999999999998</v>
      </c>
      <c r="S715">
        <v>-6.75</v>
      </c>
      <c r="T715" t="str">
        <f t="shared" si="22"/>
        <v>g101,5,empty,3,12,1,1</v>
      </c>
      <c r="U715" s="1" t="s">
        <v>78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g101</v>
      </c>
      <c r="X715">
        <v>5</v>
      </c>
      <c r="Y715" s="1" t="s">
        <v>79</v>
      </c>
      <c r="Z715" s="2" t="str">
        <f>IF(AND(ISBLANK(Y715),OR(NOT(ISBLANK(AA715)),NOT(ISBLANK(AB715)))),#N/A,
IF(ISBLANK(Y715),"",
IF(AND(NOT(ISERROR(VLOOKUP(Y715,MonsterTable!$A:$B,MATCH(MonsterTable!$B$1,MonsterTable!$A$1:$B$1,0),0))),OR(ISBLANK(AA715),ISBLANK(AB715))),#N/A,
IFERROR(VLOOKUP(Y715,MonsterTable!$A:$B,MATCH(MonsterTable!$B$1,MonsterTable!$A$1:$B$1,0),0),
IF(OR(NOT(ISBLANK(AA715)),ISBLANK(AB715)),#N/A,
IF(Y715="empty","empty",
VLOOKUP(Y715,MonsterGroupTable!$A:$A,1,0)))))))</f>
        <v>empty</v>
      </c>
      <c r="AB715">
        <v>3</v>
      </c>
      <c r="AC715" s="1" t="s">
        <v>80</v>
      </c>
      <c r="AD715" s="2">
        <f>IF(AND(ISBLANK(AC715),OR(NOT(ISBLANK(AE715)),NOT(ISBLANK(AF715)))),#N/A,
IF(ISBLANK(AC715),"",
IF(AND(NOT(ISERROR(VLOOKUP(AC715,MonsterTable!$A:$B,MATCH(MonsterTable!$B$1,MonsterTable!$A$1:$B$1,0),0))),OR(ISBLANK(AE715),ISBLANK(AF715))),#N/A,
IFERROR(VLOOKUP(AC715,MonsterTable!$A:$B,MATCH(MonsterTable!$B$1,MonsterTable!$A$1:$B$1,0),0),
IF(OR(NOT(ISBLANK(AE715)),ISBLANK(AF715)),#N/A,
IF(AC715="empty","empty",
VLOOKUP(AC715,MonsterGroupTable!$A:$A,1,0)))))))</f>
        <v>12</v>
      </c>
      <c r="AE715">
        <v>1</v>
      </c>
      <c r="AF715">
        <v>1</v>
      </c>
      <c r="AH715" s="2" t="str">
        <f>IF(AND(ISBLANK(AG715),OR(NOT(ISBLANK(AI715)),NOT(ISBLANK(AJ715)))),#N/A,
IF(ISBLANK(AG715),"",
IF(AND(NOT(ISERROR(VLOOKUP(AG715,MonsterTable!$A:$B,MATCH(MonsterTable!$B$1,MonsterTable!$A$1:$B$1,0),0))),OR(ISBLANK(AI715),ISBLANK(AJ715))),#N/A,
IFERROR(VLOOKUP(AG715,MonsterTable!$A:$B,MATCH(MonsterTable!$B$1,MonsterTable!$A$1:$B$1,0),0),
IF(OR(NOT(ISBLANK(AI715)),ISBLANK(AJ715)),#N/A,
IF(AG715="empty","empty",
VLOOKUP(AG715,MonsterGroupTable!$A:$A,1,0)))))))</f>
        <v/>
      </c>
      <c r="AL715" s="2" t="str">
        <f>IF(AND(ISBLANK(AK715),OR(NOT(ISBLANK(AM715)),NOT(ISBLANK(AN715)))),#N/A,
IF(ISBLANK(AK715),"",
IF(AND(NOT(ISERROR(VLOOKUP(AK715,MonsterTable!$A:$B,MATCH(MonsterTable!$B$1,MonsterTable!$A$1:$B$1,0),0))),OR(ISBLANK(AM715),ISBLANK(AN715))),#N/A,
IFERROR(VLOOKUP(AK715,MonsterTable!$A:$B,MATCH(MonsterTable!$B$1,MonsterTable!$A$1:$B$1,0),0),
IF(OR(NOT(ISBLANK(AM715)),ISBLANK(AN715)),#N/A,
IF(AK715="empty","empty",
VLOOKUP(AK715,MonsterGroupTable!$A:$A,1,0)))))))</f>
        <v/>
      </c>
      <c r="AP715" s="2" t="str">
        <f>IF(AND(ISBLANK(AO715),OR(NOT(ISBLANK(AQ715)),NOT(ISBLANK(AR715)))),#N/A,
IF(ISBLANK(AO715),"",
IF(AND(NOT(ISERROR(VLOOKUP(AO715,MonsterTable!$A:$B,MATCH(MonsterTable!$B$1,MonsterTable!$A$1:$B$1,0),0))),OR(ISBLANK(AQ715),ISBLANK(AR715))),#N/A,
IFERROR(VLOOKUP(AO715,MonsterTable!$A:$B,MATCH(MonsterTable!$B$1,MonsterTable!$A$1:$B$1,0),0),
IF(OR(NOT(ISBLANK(AQ715)),ISBLANK(AR715)),#N/A,
IF(AO715="empty","empty",
VLOOKUP(AO715,MonsterGroupTable!$A:$A,1,0)))))))</f>
        <v/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B715" s="2" t="str">
        <f>IF(AND(ISBLANK(BA715),OR(NOT(ISBLANK(BC715)),NOT(ISBLANK(BD715)))),#N/A,
IF(ISBLANK(BA715),"",
IF(AND(NOT(ISERROR(VLOOKUP(BA715,MonsterTable!$A:$B,MATCH(MonsterTable!$B$1,MonsterTable!$A$1:$B$1,0),0))),OR(ISBLANK(BC715),ISBLANK(BD715))),#N/A,
IFERROR(VLOOKUP(BA715,MonsterTable!$A:$B,MATCH(MonsterTable!$B$1,MonsterTable!$A$1:$B$1,0),0),
IF(OR(NOT(ISBLANK(BC715)),ISBLANK(BD715)),#N/A,
IF(BA715="empty","empty",
VLOOKUP(BA715,MonsterGroupTable!$A:$A,1,0)))))))</f>
        <v/>
      </c>
      <c r="BF715" s="2" t="str">
        <f>IF(AND(ISBLANK(BE715),OR(NOT(ISBLANK(BG715)),NOT(ISBLANK(BH715)))),#N/A,
IF(ISBLANK(BE715),"",
IF(AND(NOT(ISERROR(VLOOKUP(BE715,MonsterTable!$A:$B,MATCH(MonsterTable!$B$1,MonsterTable!$A$1:$B$1,0),0))),OR(ISBLANK(BG715),ISBLANK(BH715))),#N/A,
IFERROR(VLOOKUP(BE715,MonsterTable!$A:$B,MATCH(MonsterTable!$B$1,MonsterTable!$A$1:$B$1,0),0),
IF(OR(NOT(ISBLANK(BG715)),ISBLANK(BH715)),#N/A,
IF(BE715="empty","empty",
VLOOKUP(BE715,MonsterGroupTable!$A:$A,1,0)))))))</f>
        <v/>
      </c>
    </row>
    <row r="716" spans="1:58" x14ac:dyDescent="0.3">
      <c r="A716">
        <v>20017</v>
      </c>
      <c r="B716">
        <f t="shared" si="23"/>
        <v>1.1000000000000001</v>
      </c>
      <c r="C716">
        <f t="shared" si="23"/>
        <v>1.1000000000000001</v>
      </c>
      <c r="F716">
        <v>60</v>
      </c>
      <c r="G716">
        <v>110</v>
      </c>
      <c r="H716" t="s">
        <v>29</v>
      </c>
      <c r="I716" t="s">
        <v>30</v>
      </c>
      <c r="J716" t="s">
        <v>85</v>
      </c>
      <c r="K716" t="s">
        <v>86</v>
      </c>
      <c r="L716">
        <v>0</v>
      </c>
      <c r="M716">
        <v>-4.75</v>
      </c>
      <c r="N716">
        <v>-3.5</v>
      </c>
      <c r="O716">
        <v>4.75</v>
      </c>
      <c r="P716">
        <v>3</v>
      </c>
      <c r="Q716">
        <v>-13.5</v>
      </c>
      <c r="R716">
        <v>2.5499999999999998</v>
      </c>
      <c r="S716">
        <v>-6.75</v>
      </c>
      <c r="T716" t="str">
        <f t="shared" si="22"/>
        <v>g101,5,empty,3,12,1,1</v>
      </c>
      <c r="U716" s="1" t="s">
        <v>78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g101</v>
      </c>
      <c r="X716">
        <v>5</v>
      </c>
      <c r="Y716" s="1" t="s">
        <v>79</v>
      </c>
      <c r="Z716" s="2" t="str">
        <f>IF(AND(ISBLANK(Y716),OR(NOT(ISBLANK(AA716)),NOT(ISBLANK(AB716)))),#N/A,
IF(ISBLANK(Y716),"",
IF(AND(NOT(ISERROR(VLOOKUP(Y716,MonsterTable!$A:$B,MATCH(MonsterTable!$B$1,MonsterTable!$A$1:$B$1,0),0))),OR(ISBLANK(AA716),ISBLANK(AB716))),#N/A,
IFERROR(VLOOKUP(Y716,MonsterTable!$A:$B,MATCH(MonsterTable!$B$1,MonsterTable!$A$1:$B$1,0),0),
IF(OR(NOT(ISBLANK(AA716)),ISBLANK(AB716)),#N/A,
IF(Y716="empty","empty",
VLOOKUP(Y716,MonsterGroupTable!$A:$A,1,0)))))))</f>
        <v>empty</v>
      </c>
      <c r="AB716">
        <v>3</v>
      </c>
      <c r="AC716" s="1" t="s">
        <v>80</v>
      </c>
      <c r="AD716" s="2">
        <f>IF(AND(ISBLANK(AC716),OR(NOT(ISBLANK(AE716)),NOT(ISBLANK(AF716)))),#N/A,
IF(ISBLANK(AC716),"",
IF(AND(NOT(ISERROR(VLOOKUP(AC716,MonsterTable!$A:$B,MATCH(MonsterTable!$B$1,MonsterTable!$A$1:$B$1,0),0))),OR(ISBLANK(AE716),ISBLANK(AF716))),#N/A,
IFERROR(VLOOKUP(AC716,MonsterTable!$A:$B,MATCH(MonsterTable!$B$1,MonsterTable!$A$1:$B$1,0),0),
IF(OR(NOT(ISBLANK(AE716)),ISBLANK(AF716)),#N/A,
IF(AC716="empty","empty",
VLOOKUP(AC716,MonsterGroupTable!$A:$A,1,0)))))))</f>
        <v>12</v>
      </c>
      <c r="AE716">
        <v>1</v>
      </c>
      <c r="AF716">
        <v>1</v>
      </c>
      <c r="AH716" s="2" t="str">
        <f>IF(AND(ISBLANK(AG716),OR(NOT(ISBLANK(AI716)),NOT(ISBLANK(AJ716)))),#N/A,
IF(ISBLANK(AG716),"",
IF(AND(NOT(ISERROR(VLOOKUP(AG716,MonsterTable!$A:$B,MATCH(MonsterTable!$B$1,MonsterTable!$A$1:$B$1,0),0))),OR(ISBLANK(AI716),ISBLANK(AJ716))),#N/A,
IFERROR(VLOOKUP(AG716,MonsterTable!$A:$B,MATCH(MonsterTable!$B$1,MonsterTable!$A$1:$B$1,0),0),
IF(OR(NOT(ISBLANK(AI716)),ISBLANK(AJ716)),#N/A,
IF(AG716="empty","empty",
VLOOKUP(AG716,MonsterGroupTable!$A:$A,1,0)))))))</f>
        <v/>
      </c>
      <c r="AL716" s="2" t="str">
        <f>IF(AND(ISBLANK(AK716),OR(NOT(ISBLANK(AM716)),NOT(ISBLANK(AN716)))),#N/A,
IF(ISBLANK(AK716),"",
IF(AND(NOT(ISERROR(VLOOKUP(AK716,MonsterTable!$A:$B,MATCH(MonsterTable!$B$1,MonsterTable!$A$1:$B$1,0),0))),OR(ISBLANK(AM716),ISBLANK(AN716))),#N/A,
IFERROR(VLOOKUP(AK716,MonsterTable!$A:$B,MATCH(MonsterTable!$B$1,MonsterTable!$A$1:$B$1,0),0),
IF(OR(NOT(ISBLANK(AM716)),ISBLANK(AN716)),#N/A,
IF(AK716="empty","empty",
VLOOKUP(AK716,MonsterGroupTable!$A:$A,1,0)))))))</f>
        <v/>
      </c>
      <c r="AP716" s="2" t="str">
        <f>IF(AND(ISBLANK(AO716),OR(NOT(ISBLANK(AQ716)),NOT(ISBLANK(AR716)))),#N/A,
IF(ISBLANK(AO716),"",
IF(AND(NOT(ISERROR(VLOOKUP(AO716,MonsterTable!$A:$B,MATCH(MonsterTable!$B$1,MonsterTable!$A$1:$B$1,0),0))),OR(ISBLANK(AQ716),ISBLANK(AR716))),#N/A,
IFERROR(VLOOKUP(AO716,MonsterTable!$A:$B,MATCH(MonsterTable!$B$1,MonsterTable!$A$1:$B$1,0),0),
IF(OR(NOT(ISBLANK(AQ716)),ISBLANK(AR716)),#N/A,
IF(AO716="empty","empty",
VLOOKUP(AO716,MonsterGroupTable!$A:$A,1,0)))))))</f>
        <v/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B716" s="2" t="str">
        <f>IF(AND(ISBLANK(BA716),OR(NOT(ISBLANK(BC716)),NOT(ISBLANK(BD716)))),#N/A,
IF(ISBLANK(BA716),"",
IF(AND(NOT(ISERROR(VLOOKUP(BA716,MonsterTable!$A:$B,MATCH(MonsterTable!$B$1,MonsterTable!$A$1:$B$1,0),0))),OR(ISBLANK(BC716),ISBLANK(BD716))),#N/A,
IFERROR(VLOOKUP(BA716,MonsterTable!$A:$B,MATCH(MonsterTable!$B$1,MonsterTable!$A$1:$B$1,0),0),
IF(OR(NOT(ISBLANK(BC716)),ISBLANK(BD716)),#N/A,
IF(BA716="empty","empty",
VLOOKUP(BA716,MonsterGroupTable!$A:$A,1,0)))))))</f>
        <v/>
      </c>
      <c r="BF716" s="2" t="str">
        <f>IF(AND(ISBLANK(BE716),OR(NOT(ISBLANK(BG716)),NOT(ISBLANK(BH716)))),#N/A,
IF(ISBLANK(BE716),"",
IF(AND(NOT(ISERROR(VLOOKUP(BE716,MonsterTable!$A:$B,MATCH(MonsterTable!$B$1,MonsterTable!$A$1:$B$1,0),0))),OR(ISBLANK(BG716),ISBLANK(BH716))),#N/A,
IFERROR(VLOOKUP(BE716,MonsterTable!$A:$B,MATCH(MonsterTable!$B$1,MonsterTable!$A$1:$B$1,0),0),
IF(OR(NOT(ISBLANK(BG716)),ISBLANK(BH716)),#N/A,
IF(BE716="empty","empty",
VLOOKUP(BE716,MonsterGroupTable!$A:$A,1,0)))))))</f>
        <v/>
      </c>
    </row>
    <row r="717" spans="1:58" x14ac:dyDescent="0.3">
      <c r="A717">
        <v>20018</v>
      </c>
      <c r="B717">
        <f t="shared" si="23"/>
        <v>1.1000000000000001</v>
      </c>
      <c r="C717">
        <f t="shared" si="23"/>
        <v>1.1000000000000001</v>
      </c>
      <c r="F717">
        <v>60</v>
      </c>
      <c r="G717">
        <v>120</v>
      </c>
      <c r="H717" t="s">
        <v>29</v>
      </c>
      <c r="I717" t="s">
        <v>30</v>
      </c>
      <c r="J717" t="s">
        <v>85</v>
      </c>
      <c r="K717" t="s">
        <v>86</v>
      </c>
      <c r="L717">
        <v>0</v>
      </c>
      <c r="M717">
        <v>-4.75</v>
      </c>
      <c r="N717">
        <v>-3.5</v>
      </c>
      <c r="O717">
        <v>4.75</v>
      </c>
      <c r="P717">
        <v>3</v>
      </c>
      <c r="Q717">
        <v>-13.5</v>
      </c>
      <c r="R717">
        <v>2.5499999999999998</v>
      </c>
      <c r="S717">
        <v>-6.75</v>
      </c>
      <c r="T717" t="str">
        <f t="shared" si="22"/>
        <v>g101,5,empty,3,12,1,1</v>
      </c>
      <c r="U717" s="1" t="s">
        <v>78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g101</v>
      </c>
      <c r="X717">
        <v>5</v>
      </c>
      <c r="Y717" s="1" t="s">
        <v>79</v>
      </c>
      <c r="Z717" s="2" t="str">
        <f>IF(AND(ISBLANK(Y717),OR(NOT(ISBLANK(AA717)),NOT(ISBLANK(AB717)))),#N/A,
IF(ISBLANK(Y717),"",
IF(AND(NOT(ISERROR(VLOOKUP(Y717,MonsterTable!$A:$B,MATCH(MonsterTable!$B$1,MonsterTable!$A$1:$B$1,0),0))),OR(ISBLANK(AA717),ISBLANK(AB717))),#N/A,
IFERROR(VLOOKUP(Y717,MonsterTable!$A:$B,MATCH(MonsterTable!$B$1,MonsterTable!$A$1:$B$1,0),0),
IF(OR(NOT(ISBLANK(AA717)),ISBLANK(AB717)),#N/A,
IF(Y717="empty","empty",
VLOOKUP(Y717,MonsterGroupTable!$A:$A,1,0)))))))</f>
        <v>empty</v>
      </c>
      <c r="AB717">
        <v>3</v>
      </c>
      <c r="AC717" s="1" t="s">
        <v>80</v>
      </c>
      <c r="AD717" s="2">
        <f>IF(AND(ISBLANK(AC717),OR(NOT(ISBLANK(AE717)),NOT(ISBLANK(AF717)))),#N/A,
IF(ISBLANK(AC717),"",
IF(AND(NOT(ISERROR(VLOOKUP(AC717,MonsterTable!$A:$B,MATCH(MonsterTable!$B$1,MonsterTable!$A$1:$B$1,0),0))),OR(ISBLANK(AE717),ISBLANK(AF717))),#N/A,
IFERROR(VLOOKUP(AC717,MonsterTable!$A:$B,MATCH(MonsterTable!$B$1,MonsterTable!$A$1:$B$1,0),0),
IF(OR(NOT(ISBLANK(AE717)),ISBLANK(AF717)),#N/A,
IF(AC717="empty","empty",
VLOOKUP(AC717,MonsterGroupTable!$A:$A,1,0)))))))</f>
        <v>12</v>
      </c>
      <c r="AE717">
        <v>1</v>
      </c>
      <c r="AF717">
        <v>1</v>
      </c>
      <c r="AH717" s="2" t="str">
        <f>IF(AND(ISBLANK(AG717),OR(NOT(ISBLANK(AI717)),NOT(ISBLANK(AJ717)))),#N/A,
IF(ISBLANK(AG717),"",
IF(AND(NOT(ISERROR(VLOOKUP(AG717,MonsterTable!$A:$B,MATCH(MonsterTable!$B$1,MonsterTable!$A$1:$B$1,0),0))),OR(ISBLANK(AI717),ISBLANK(AJ717))),#N/A,
IFERROR(VLOOKUP(AG717,MonsterTable!$A:$B,MATCH(MonsterTable!$B$1,MonsterTable!$A$1:$B$1,0),0),
IF(OR(NOT(ISBLANK(AI717)),ISBLANK(AJ717)),#N/A,
IF(AG717="empty","empty",
VLOOKUP(AG717,MonsterGroupTable!$A:$A,1,0)))))))</f>
        <v/>
      </c>
      <c r="AL717" s="2" t="str">
        <f>IF(AND(ISBLANK(AK717),OR(NOT(ISBLANK(AM717)),NOT(ISBLANK(AN717)))),#N/A,
IF(ISBLANK(AK717),"",
IF(AND(NOT(ISERROR(VLOOKUP(AK717,MonsterTable!$A:$B,MATCH(MonsterTable!$B$1,MonsterTable!$A$1:$B$1,0),0))),OR(ISBLANK(AM717),ISBLANK(AN717))),#N/A,
IFERROR(VLOOKUP(AK717,MonsterTable!$A:$B,MATCH(MonsterTable!$B$1,MonsterTable!$A$1:$B$1,0),0),
IF(OR(NOT(ISBLANK(AM717)),ISBLANK(AN717)),#N/A,
IF(AK717="empty","empty",
VLOOKUP(AK717,MonsterGroupTable!$A:$A,1,0)))))))</f>
        <v/>
      </c>
      <c r="AP717" s="2" t="str">
        <f>IF(AND(ISBLANK(AO717),OR(NOT(ISBLANK(AQ717)),NOT(ISBLANK(AR717)))),#N/A,
IF(ISBLANK(AO717),"",
IF(AND(NOT(ISERROR(VLOOKUP(AO717,MonsterTable!$A:$B,MATCH(MonsterTable!$B$1,MonsterTable!$A$1:$B$1,0),0))),OR(ISBLANK(AQ717),ISBLANK(AR717))),#N/A,
IFERROR(VLOOKUP(AO717,MonsterTable!$A:$B,MATCH(MonsterTable!$B$1,MonsterTable!$A$1:$B$1,0),0),
IF(OR(NOT(ISBLANK(AQ717)),ISBLANK(AR717)),#N/A,
IF(AO717="empty","empty",
VLOOKUP(AO717,MonsterGroupTable!$A:$A,1,0)))))))</f>
        <v/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B717" s="2" t="str">
        <f>IF(AND(ISBLANK(BA717),OR(NOT(ISBLANK(BC717)),NOT(ISBLANK(BD717)))),#N/A,
IF(ISBLANK(BA717),"",
IF(AND(NOT(ISERROR(VLOOKUP(BA717,MonsterTable!$A:$B,MATCH(MonsterTable!$B$1,MonsterTable!$A$1:$B$1,0),0))),OR(ISBLANK(BC717),ISBLANK(BD717))),#N/A,
IFERROR(VLOOKUP(BA717,MonsterTable!$A:$B,MATCH(MonsterTable!$B$1,MonsterTable!$A$1:$B$1,0),0),
IF(OR(NOT(ISBLANK(BC717)),ISBLANK(BD717)),#N/A,
IF(BA717="empty","empty",
VLOOKUP(BA717,MonsterGroupTable!$A:$A,1,0)))))))</f>
        <v/>
      </c>
      <c r="BF717" s="2" t="str">
        <f>IF(AND(ISBLANK(BE717),OR(NOT(ISBLANK(BG717)),NOT(ISBLANK(BH717)))),#N/A,
IF(ISBLANK(BE717),"",
IF(AND(NOT(ISERROR(VLOOKUP(BE717,MonsterTable!$A:$B,MATCH(MonsterTable!$B$1,MonsterTable!$A$1:$B$1,0),0))),OR(ISBLANK(BG717),ISBLANK(BH717))),#N/A,
IFERROR(VLOOKUP(BE717,MonsterTable!$A:$B,MATCH(MonsterTable!$B$1,MonsterTable!$A$1:$B$1,0),0),
IF(OR(NOT(ISBLANK(BG717)),ISBLANK(BH717)),#N/A,
IF(BE717="empty","empty",
VLOOKUP(BE717,MonsterGroupTable!$A:$A,1,0)))))))</f>
        <v/>
      </c>
    </row>
    <row r="718" spans="1:58" x14ac:dyDescent="0.3">
      <c r="A718">
        <v>20019</v>
      </c>
      <c r="B718">
        <f t="shared" si="23"/>
        <v>1.1000000000000001</v>
      </c>
      <c r="C718">
        <f t="shared" si="23"/>
        <v>1.1000000000000001</v>
      </c>
      <c r="F718">
        <v>60</v>
      </c>
      <c r="G718">
        <v>130</v>
      </c>
      <c r="H718" t="s">
        <v>29</v>
      </c>
      <c r="I718" t="s">
        <v>30</v>
      </c>
      <c r="J718" t="s">
        <v>85</v>
      </c>
      <c r="K718" t="s">
        <v>86</v>
      </c>
      <c r="L718">
        <v>0</v>
      </c>
      <c r="M718">
        <v>-4.75</v>
      </c>
      <c r="N718">
        <v>-3.5</v>
      </c>
      <c r="O718">
        <v>4.75</v>
      </c>
      <c r="P718">
        <v>3</v>
      </c>
      <c r="Q718">
        <v>-13.5</v>
      </c>
      <c r="R718">
        <v>2.5499999999999998</v>
      </c>
      <c r="S718">
        <v>-6.75</v>
      </c>
      <c r="T718" t="str">
        <f t="shared" si="22"/>
        <v>g101,5,empty,3,12,1,1</v>
      </c>
      <c r="U718" s="1" t="s">
        <v>78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g101</v>
      </c>
      <c r="X718">
        <v>5</v>
      </c>
      <c r="Y718" s="1" t="s">
        <v>79</v>
      </c>
      <c r="Z718" s="2" t="str">
        <f>IF(AND(ISBLANK(Y718),OR(NOT(ISBLANK(AA718)),NOT(ISBLANK(AB718)))),#N/A,
IF(ISBLANK(Y718),"",
IF(AND(NOT(ISERROR(VLOOKUP(Y718,MonsterTable!$A:$B,MATCH(MonsterTable!$B$1,MonsterTable!$A$1:$B$1,0),0))),OR(ISBLANK(AA718),ISBLANK(AB718))),#N/A,
IFERROR(VLOOKUP(Y718,MonsterTable!$A:$B,MATCH(MonsterTable!$B$1,MonsterTable!$A$1:$B$1,0),0),
IF(OR(NOT(ISBLANK(AA718)),ISBLANK(AB718)),#N/A,
IF(Y718="empty","empty",
VLOOKUP(Y718,MonsterGroupTable!$A:$A,1,0)))))))</f>
        <v>empty</v>
      </c>
      <c r="AB718">
        <v>3</v>
      </c>
      <c r="AC718" s="1" t="s">
        <v>80</v>
      </c>
      <c r="AD718" s="2">
        <f>IF(AND(ISBLANK(AC718),OR(NOT(ISBLANK(AE718)),NOT(ISBLANK(AF718)))),#N/A,
IF(ISBLANK(AC718),"",
IF(AND(NOT(ISERROR(VLOOKUP(AC718,MonsterTable!$A:$B,MATCH(MonsterTable!$B$1,MonsterTable!$A$1:$B$1,0),0))),OR(ISBLANK(AE718),ISBLANK(AF718))),#N/A,
IFERROR(VLOOKUP(AC718,MonsterTable!$A:$B,MATCH(MonsterTable!$B$1,MonsterTable!$A$1:$B$1,0),0),
IF(OR(NOT(ISBLANK(AE718)),ISBLANK(AF718)),#N/A,
IF(AC718="empty","empty",
VLOOKUP(AC718,MonsterGroupTable!$A:$A,1,0)))))))</f>
        <v>12</v>
      </c>
      <c r="AE718">
        <v>1</v>
      </c>
      <c r="AF718">
        <v>1</v>
      </c>
      <c r="AH718" s="2" t="str">
        <f>IF(AND(ISBLANK(AG718),OR(NOT(ISBLANK(AI718)),NOT(ISBLANK(AJ718)))),#N/A,
IF(ISBLANK(AG718),"",
IF(AND(NOT(ISERROR(VLOOKUP(AG718,MonsterTable!$A:$B,MATCH(MonsterTable!$B$1,MonsterTable!$A$1:$B$1,0),0))),OR(ISBLANK(AI718),ISBLANK(AJ718))),#N/A,
IFERROR(VLOOKUP(AG718,MonsterTable!$A:$B,MATCH(MonsterTable!$B$1,MonsterTable!$A$1:$B$1,0),0),
IF(OR(NOT(ISBLANK(AI718)),ISBLANK(AJ718)),#N/A,
IF(AG718="empty","empty",
VLOOKUP(AG718,MonsterGroupTable!$A:$A,1,0)))))))</f>
        <v/>
      </c>
      <c r="AL718" s="2" t="str">
        <f>IF(AND(ISBLANK(AK718),OR(NOT(ISBLANK(AM718)),NOT(ISBLANK(AN718)))),#N/A,
IF(ISBLANK(AK718),"",
IF(AND(NOT(ISERROR(VLOOKUP(AK718,MonsterTable!$A:$B,MATCH(MonsterTable!$B$1,MonsterTable!$A$1:$B$1,0),0))),OR(ISBLANK(AM718),ISBLANK(AN718))),#N/A,
IFERROR(VLOOKUP(AK718,MonsterTable!$A:$B,MATCH(MonsterTable!$B$1,MonsterTable!$A$1:$B$1,0),0),
IF(OR(NOT(ISBLANK(AM718)),ISBLANK(AN718)),#N/A,
IF(AK718="empty","empty",
VLOOKUP(AK718,MonsterGroupTable!$A:$A,1,0)))))))</f>
        <v/>
      </c>
      <c r="AP718" s="2" t="str">
        <f>IF(AND(ISBLANK(AO718),OR(NOT(ISBLANK(AQ718)),NOT(ISBLANK(AR718)))),#N/A,
IF(ISBLANK(AO718),"",
IF(AND(NOT(ISERROR(VLOOKUP(AO718,MonsterTable!$A:$B,MATCH(MonsterTable!$B$1,MonsterTable!$A$1:$B$1,0),0))),OR(ISBLANK(AQ718),ISBLANK(AR718))),#N/A,
IFERROR(VLOOKUP(AO718,MonsterTable!$A:$B,MATCH(MonsterTable!$B$1,MonsterTable!$A$1:$B$1,0),0),
IF(OR(NOT(ISBLANK(AQ718)),ISBLANK(AR718)),#N/A,
IF(AO718="empty","empty",
VLOOKUP(AO718,MonsterGroupTable!$A:$A,1,0)))))))</f>
        <v/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B718" s="2" t="str">
        <f>IF(AND(ISBLANK(BA718),OR(NOT(ISBLANK(BC718)),NOT(ISBLANK(BD718)))),#N/A,
IF(ISBLANK(BA718),"",
IF(AND(NOT(ISERROR(VLOOKUP(BA718,MonsterTable!$A:$B,MATCH(MonsterTable!$B$1,MonsterTable!$A$1:$B$1,0),0))),OR(ISBLANK(BC718),ISBLANK(BD718))),#N/A,
IFERROR(VLOOKUP(BA718,MonsterTable!$A:$B,MATCH(MonsterTable!$B$1,MonsterTable!$A$1:$B$1,0),0),
IF(OR(NOT(ISBLANK(BC718)),ISBLANK(BD718)),#N/A,
IF(BA718="empty","empty",
VLOOKUP(BA718,MonsterGroupTable!$A:$A,1,0)))))))</f>
        <v/>
      </c>
      <c r="BF718" s="2" t="str">
        <f>IF(AND(ISBLANK(BE718),OR(NOT(ISBLANK(BG718)),NOT(ISBLANK(BH718)))),#N/A,
IF(ISBLANK(BE718),"",
IF(AND(NOT(ISERROR(VLOOKUP(BE718,MonsterTable!$A:$B,MATCH(MonsterTable!$B$1,MonsterTable!$A$1:$B$1,0),0))),OR(ISBLANK(BG718),ISBLANK(BH718))),#N/A,
IFERROR(VLOOKUP(BE718,MonsterTable!$A:$B,MATCH(MonsterTable!$B$1,MonsterTable!$A$1:$B$1,0),0),
IF(OR(NOT(ISBLANK(BG718)),ISBLANK(BH718)),#N/A,
IF(BE718="empty","empty",
VLOOKUP(BE718,MonsterGroupTable!$A:$A,1,0)))))))</f>
        <v/>
      </c>
    </row>
    <row r="719" spans="1:58" x14ac:dyDescent="0.3">
      <c r="A719">
        <v>20020</v>
      </c>
      <c r="B719">
        <f t="shared" si="23"/>
        <v>1.2</v>
      </c>
      <c r="C719">
        <f t="shared" si="23"/>
        <v>1.1000000000000001</v>
      </c>
      <c r="F719">
        <v>60</v>
      </c>
      <c r="G719">
        <v>140</v>
      </c>
      <c r="H719" t="s">
        <v>29</v>
      </c>
      <c r="I719" t="s">
        <v>30</v>
      </c>
      <c r="J719" t="s">
        <v>85</v>
      </c>
      <c r="K719" t="s">
        <v>86</v>
      </c>
      <c r="L719">
        <v>0</v>
      </c>
      <c r="M719">
        <v>-4.75</v>
      </c>
      <c r="N719">
        <v>-3.5</v>
      </c>
      <c r="O719">
        <v>4.75</v>
      </c>
      <c r="P719">
        <v>3</v>
      </c>
      <c r="Q719">
        <v>-13.5</v>
      </c>
      <c r="R719">
        <v>2.5499999999999998</v>
      </c>
      <c r="S719">
        <v>-6.75</v>
      </c>
      <c r="T719" t="str">
        <f t="shared" si="22"/>
        <v>g101,5,empty,3,12,1,1</v>
      </c>
      <c r="U719" s="1" t="s">
        <v>78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g101</v>
      </c>
      <c r="X719">
        <v>5</v>
      </c>
      <c r="Y719" s="1" t="s">
        <v>79</v>
      </c>
      <c r="Z719" s="2" t="str">
        <f>IF(AND(ISBLANK(Y719),OR(NOT(ISBLANK(AA719)),NOT(ISBLANK(AB719)))),#N/A,
IF(ISBLANK(Y719),"",
IF(AND(NOT(ISERROR(VLOOKUP(Y719,MonsterTable!$A:$B,MATCH(MonsterTable!$B$1,MonsterTable!$A$1:$B$1,0),0))),OR(ISBLANK(AA719),ISBLANK(AB719))),#N/A,
IFERROR(VLOOKUP(Y719,MonsterTable!$A:$B,MATCH(MonsterTable!$B$1,MonsterTable!$A$1:$B$1,0),0),
IF(OR(NOT(ISBLANK(AA719)),ISBLANK(AB719)),#N/A,
IF(Y719="empty","empty",
VLOOKUP(Y719,MonsterGroupTable!$A:$A,1,0)))))))</f>
        <v>empty</v>
      </c>
      <c r="AB719">
        <v>3</v>
      </c>
      <c r="AC719" s="1" t="s">
        <v>80</v>
      </c>
      <c r="AD719" s="2">
        <f>IF(AND(ISBLANK(AC719),OR(NOT(ISBLANK(AE719)),NOT(ISBLANK(AF719)))),#N/A,
IF(ISBLANK(AC719),"",
IF(AND(NOT(ISERROR(VLOOKUP(AC719,MonsterTable!$A:$B,MATCH(MonsterTable!$B$1,MonsterTable!$A$1:$B$1,0),0))),OR(ISBLANK(AE719),ISBLANK(AF719))),#N/A,
IFERROR(VLOOKUP(AC719,MonsterTable!$A:$B,MATCH(MonsterTable!$B$1,MonsterTable!$A$1:$B$1,0),0),
IF(OR(NOT(ISBLANK(AE719)),ISBLANK(AF719)),#N/A,
IF(AC719="empty","empty",
VLOOKUP(AC719,MonsterGroupTable!$A:$A,1,0)))))))</f>
        <v>12</v>
      </c>
      <c r="AE719">
        <v>1</v>
      </c>
      <c r="AF719">
        <v>1</v>
      </c>
      <c r="AH719" s="2" t="str">
        <f>IF(AND(ISBLANK(AG719),OR(NOT(ISBLANK(AI719)),NOT(ISBLANK(AJ719)))),#N/A,
IF(ISBLANK(AG719),"",
IF(AND(NOT(ISERROR(VLOOKUP(AG719,MonsterTable!$A:$B,MATCH(MonsterTable!$B$1,MonsterTable!$A$1:$B$1,0),0))),OR(ISBLANK(AI719),ISBLANK(AJ719))),#N/A,
IFERROR(VLOOKUP(AG719,MonsterTable!$A:$B,MATCH(MonsterTable!$B$1,MonsterTable!$A$1:$B$1,0),0),
IF(OR(NOT(ISBLANK(AI719)),ISBLANK(AJ719)),#N/A,
IF(AG719="empty","empty",
VLOOKUP(AG719,MonsterGroupTable!$A:$A,1,0)))))))</f>
        <v/>
      </c>
      <c r="AL719" s="2" t="str">
        <f>IF(AND(ISBLANK(AK719),OR(NOT(ISBLANK(AM719)),NOT(ISBLANK(AN719)))),#N/A,
IF(ISBLANK(AK719),"",
IF(AND(NOT(ISERROR(VLOOKUP(AK719,MonsterTable!$A:$B,MATCH(MonsterTable!$B$1,MonsterTable!$A$1:$B$1,0),0))),OR(ISBLANK(AM719),ISBLANK(AN719))),#N/A,
IFERROR(VLOOKUP(AK719,MonsterTable!$A:$B,MATCH(MonsterTable!$B$1,MonsterTable!$A$1:$B$1,0),0),
IF(OR(NOT(ISBLANK(AM719)),ISBLANK(AN719)),#N/A,
IF(AK719="empty","empty",
VLOOKUP(AK719,MonsterGroupTable!$A:$A,1,0)))))))</f>
        <v/>
      </c>
      <c r="AP719" s="2" t="str">
        <f>IF(AND(ISBLANK(AO719),OR(NOT(ISBLANK(AQ719)),NOT(ISBLANK(AR719)))),#N/A,
IF(ISBLANK(AO719),"",
IF(AND(NOT(ISERROR(VLOOKUP(AO719,MonsterTable!$A:$B,MATCH(MonsterTable!$B$1,MonsterTable!$A$1:$B$1,0),0))),OR(ISBLANK(AQ719),ISBLANK(AR719))),#N/A,
IFERROR(VLOOKUP(AO719,MonsterTable!$A:$B,MATCH(MonsterTable!$B$1,MonsterTable!$A$1:$B$1,0),0),
IF(OR(NOT(ISBLANK(AQ719)),ISBLANK(AR719)),#N/A,
IF(AO719="empty","empty",
VLOOKUP(AO719,MonsterGroupTable!$A:$A,1,0)))))))</f>
        <v/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B719" s="2" t="str">
        <f>IF(AND(ISBLANK(BA719),OR(NOT(ISBLANK(BC719)),NOT(ISBLANK(BD719)))),#N/A,
IF(ISBLANK(BA719),"",
IF(AND(NOT(ISERROR(VLOOKUP(BA719,MonsterTable!$A:$B,MATCH(MonsterTable!$B$1,MonsterTable!$A$1:$B$1,0),0))),OR(ISBLANK(BC719),ISBLANK(BD719))),#N/A,
IFERROR(VLOOKUP(BA719,MonsterTable!$A:$B,MATCH(MonsterTable!$B$1,MonsterTable!$A$1:$B$1,0),0),
IF(OR(NOT(ISBLANK(BC719)),ISBLANK(BD719)),#N/A,
IF(BA719="empty","empty",
VLOOKUP(BA719,MonsterGroupTable!$A:$A,1,0)))))))</f>
        <v/>
      </c>
      <c r="BF719" s="2" t="str">
        <f>IF(AND(ISBLANK(BE719),OR(NOT(ISBLANK(BG719)),NOT(ISBLANK(BH719)))),#N/A,
IF(ISBLANK(BE719),"",
IF(AND(NOT(ISERROR(VLOOKUP(BE719,MonsterTable!$A:$B,MATCH(MonsterTable!$B$1,MonsterTable!$A$1:$B$1,0),0))),OR(ISBLANK(BG719),ISBLANK(BH719))),#N/A,
IFERROR(VLOOKUP(BE719,MonsterTable!$A:$B,MATCH(MonsterTable!$B$1,MonsterTable!$A$1:$B$1,0),0),
IF(OR(NOT(ISBLANK(BG719)),ISBLANK(BH719)),#N/A,
IF(BE719="empty","empty",
VLOOKUP(BE719,MonsterGroupTable!$A:$A,1,0)))))))</f>
        <v/>
      </c>
    </row>
    <row r="720" spans="1:58" x14ac:dyDescent="0.3">
      <c r="A720">
        <v>20021</v>
      </c>
      <c r="B720">
        <f t="shared" si="23"/>
        <v>1.1000000000000001</v>
      </c>
      <c r="C720">
        <f t="shared" si="23"/>
        <v>1.1000000000000001</v>
      </c>
      <c r="F720">
        <v>60</v>
      </c>
      <c r="G720">
        <v>150</v>
      </c>
      <c r="H720" t="s">
        <v>29</v>
      </c>
      <c r="I720" t="s">
        <v>30</v>
      </c>
      <c r="J720" t="s">
        <v>85</v>
      </c>
      <c r="K720" t="s">
        <v>86</v>
      </c>
      <c r="L720">
        <v>0</v>
      </c>
      <c r="M720">
        <v>-4.75</v>
      </c>
      <c r="N720">
        <v>-3.5</v>
      </c>
      <c r="O720">
        <v>4.75</v>
      </c>
      <c r="P720">
        <v>3</v>
      </c>
      <c r="Q720">
        <v>-13.5</v>
      </c>
      <c r="R720">
        <v>2.5499999999999998</v>
      </c>
      <c r="S720">
        <v>-6.75</v>
      </c>
      <c r="T720" t="str">
        <f t="shared" si="22"/>
        <v>g101,5,empty,3,12,1,1</v>
      </c>
      <c r="U720" s="1" t="s">
        <v>78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g101</v>
      </c>
      <c r="X720">
        <v>5</v>
      </c>
      <c r="Y720" s="1" t="s">
        <v>79</v>
      </c>
      <c r="Z720" s="2" t="str">
        <f>IF(AND(ISBLANK(Y720),OR(NOT(ISBLANK(AA720)),NOT(ISBLANK(AB720)))),#N/A,
IF(ISBLANK(Y720),"",
IF(AND(NOT(ISERROR(VLOOKUP(Y720,MonsterTable!$A:$B,MATCH(MonsterTable!$B$1,MonsterTable!$A$1:$B$1,0),0))),OR(ISBLANK(AA720),ISBLANK(AB720))),#N/A,
IFERROR(VLOOKUP(Y720,MonsterTable!$A:$B,MATCH(MonsterTable!$B$1,MonsterTable!$A$1:$B$1,0),0),
IF(OR(NOT(ISBLANK(AA720)),ISBLANK(AB720)),#N/A,
IF(Y720="empty","empty",
VLOOKUP(Y720,MonsterGroupTable!$A:$A,1,0)))))))</f>
        <v>empty</v>
      </c>
      <c r="AB720">
        <v>3</v>
      </c>
      <c r="AC720" s="1" t="s">
        <v>80</v>
      </c>
      <c r="AD720" s="2">
        <f>IF(AND(ISBLANK(AC720),OR(NOT(ISBLANK(AE720)),NOT(ISBLANK(AF720)))),#N/A,
IF(ISBLANK(AC720),"",
IF(AND(NOT(ISERROR(VLOOKUP(AC720,MonsterTable!$A:$B,MATCH(MonsterTable!$B$1,MonsterTable!$A$1:$B$1,0),0))),OR(ISBLANK(AE720),ISBLANK(AF720))),#N/A,
IFERROR(VLOOKUP(AC720,MonsterTable!$A:$B,MATCH(MonsterTable!$B$1,MonsterTable!$A$1:$B$1,0),0),
IF(OR(NOT(ISBLANK(AE720)),ISBLANK(AF720)),#N/A,
IF(AC720="empty","empty",
VLOOKUP(AC720,MonsterGroupTable!$A:$A,1,0)))))))</f>
        <v>12</v>
      </c>
      <c r="AE720">
        <v>1</v>
      </c>
      <c r="AF720">
        <v>1</v>
      </c>
      <c r="AH720" s="2" t="str">
        <f>IF(AND(ISBLANK(AG720),OR(NOT(ISBLANK(AI720)),NOT(ISBLANK(AJ720)))),#N/A,
IF(ISBLANK(AG720),"",
IF(AND(NOT(ISERROR(VLOOKUP(AG720,MonsterTable!$A:$B,MATCH(MonsterTable!$B$1,MonsterTable!$A$1:$B$1,0),0))),OR(ISBLANK(AI720),ISBLANK(AJ720))),#N/A,
IFERROR(VLOOKUP(AG720,MonsterTable!$A:$B,MATCH(MonsterTable!$B$1,MonsterTable!$A$1:$B$1,0),0),
IF(OR(NOT(ISBLANK(AI720)),ISBLANK(AJ720)),#N/A,
IF(AG720="empty","empty",
VLOOKUP(AG720,MonsterGroupTable!$A:$A,1,0)))))))</f>
        <v/>
      </c>
      <c r="AL720" s="2" t="str">
        <f>IF(AND(ISBLANK(AK720),OR(NOT(ISBLANK(AM720)),NOT(ISBLANK(AN720)))),#N/A,
IF(ISBLANK(AK720),"",
IF(AND(NOT(ISERROR(VLOOKUP(AK720,MonsterTable!$A:$B,MATCH(MonsterTable!$B$1,MonsterTable!$A$1:$B$1,0),0))),OR(ISBLANK(AM720),ISBLANK(AN720))),#N/A,
IFERROR(VLOOKUP(AK720,MonsterTable!$A:$B,MATCH(MonsterTable!$B$1,MonsterTable!$A$1:$B$1,0),0),
IF(OR(NOT(ISBLANK(AM720)),ISBLANK(AN720)),#N/A,
IF(AK720="empty","empty",
VLOOKUP(AK720,MonsterGroupTable!$A:$A,1,0)))))))</f>
        <v/>
      </c>
      <c r="AP720" s="2" t="str">
        <f>IF(AND(ISBLANK(AO720),OR(NOT(ISBLANK(AQ720)),NOT(ISBLANK(AR720)))),#N/A,
IF(ISBLANK(AO720),"",
IF(AND(NOT(ISERROR(VLOOKUP(AO720,MonsterTable!$A:$B,MATCH(MonsterTable!$B$1,MonsterTable!$A$1:$B$1,0),0))),OR(ISBLANK(AQ720),ISBLANK(AR720))),#N/A,
IFERROR(VLOOKUP(AO720,MonsterTable!$A:$B,MATCH(MonsterTable!$B$1,MonsterTable!$A$1:$B$1,0),0),
IF(OR(NOT(ISBLANK(AQ720)),ISBLANK(AR720)),#N/A,
IF(AO720="empty","empty",
VLOOKUP(AO720,MonsterGroupTable!$A:$A,1,0)))))))</f>
        <v/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B720" s="2" t="str">
        <f>IF(AND(ISBLANK(BA720),OR(NOT(ISBLANK(BC720)),NOT(ISBLANK(BD720)))),#N/A,
IF(ISBLANK(BA720),"",
IF(AND(NOT(ISERROR(VLOOKUP(BA720,MonsterTable!$A:$B,MATCH(MonsterTable!$B$1,MonsterTable!$A$1:$B$1,0),0))),OR(ISBLANK(BC720),ISBLANK(BD720))),#N/A,
IFERROR(VLOOKUP(BA720,MonsterTable!$A:$B,MATCH(MonsterTable!$B$1,MonsterTable!$A$1:$B$1,0),0),
IF(OR(NOT(ISBLANK(BC720)),ISBLANK(BD720)),#N/A,
IF(BA720="empty","empty",
VLOOKUP(BA720,MonsterGroupTable!$A:$A,1,0)))))))</f>
        <v/>
      </c>
      <c r="BF720" s="2" t="str">
        <f>IF(AND(ISBLANK(BE720),OR(NOT(ISBLANK(BG720)),NOT(ISBLANK(BH720)))),#N/A,
IF(ISBLANK(BE720),"",
IF(AND(NOT(ISERROR(VLOOKUP(BE720,MonsterTable!$A:$B,MATCH(MonsterTable!$B$1,MonsterTable!$A$1:$B$1,0),0))),OR(ISBLANK(BG720),ISBLANK(BH720))),#N/A,
IFERROR(VLOOKUP(BE720,MonsterTable!$A:$B,MATCH(MonsterTable!$B$1,MonsterTable!$A$1:$B$1,0),0),
IF(OR(NOT(ISBLANK(BG720)),ISBLANK(BH720)),#N/A,
IF(BE720="empty","empty",
VLOOKUP(BE720,MonsterGroupTable!$A:$A,1,0)))))))</f>
        <v/>
      </c>
    </row>
    <row r="721" spans="1:58" x14ac:dyDescent="0.3">
      <c r="A721">
        <v>20022</v>
      </c>
      <c r="B721">
        <f t="shared" si="23"/>
        <v>1.1000000000000001</v>
      </c>
      <c r="C721">
        <f t="shared" si="23"/>
        <v>1.1000000000000001</v>
      </c>
      <c r="F721">
        <v>60</v>
      </c>
      <c r="G721">
        <v>160</v>
      </c>
      <c r="H721" t="s">
        <v>29</v>
      </c>
      <c r="I721" t="s">
        <v>30</v>
      </c>
      <c r="J721" t="s">
        <v>85</v>
      </c>
      <c r="K721" t="s">
        <v>86</v>
      </c>
      <c r="L721">
        <v>0</v>
      </c>
      <c r="M721">
        <v>-4.75</v>
      </c>
      <c r="N721">
        <v>-3.5</v>
      </c>
      <c r="O721">
        <v>4.75</v>
      </c>
      <c r="P721">
        <v>3</v>
      </c>
      <c r="Q721">
        <v>-13.5</v>
      </c>
      <c r="R721">
        <v>2.5499999999999998</v>
      </c>
      <c r="S721">
        <v>-6.75</v>
      </c>
      <c r="T721" t="str">
        <f t="shared" si="22"/>
        <v>g101,5,empty,3,12,1,1</v>
      </c>
      <c r="U721" s="1" t="s">
        <v>78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g101</v>
      </c>
      <c r="X721">
        <v>5</v>
      </c>
      <c r="Y721" s="1" t="s">
        <v>79</v>
      </c>
      <c r="Z721" s="2" t="str">
        <f>IF(AND(ISBLANK(Y721),OR(NOT(ISBLANK(AA721)),NOT(ISBLANK(AB721)))),#N/A,
IF(ISBLANK(Y721),"",
IF(AND(NOT(ISERROR(VLOOKUP(Y721,MonsterTable!$A:$B,MATCH(MonsterTable!$B$1,MonsterTable!$A$1:$B$1,0),0))),OR(ISBLANK(AA721),ISBLANK(AB721))),#N/A,
IFERROR(VLOOKUP(Y721,MonsterTable!$A:$B,MATCH(MonsterTable!$B$1,MonsterTable!$A$1:$B$1,0),0),
IF(OR(NOT(ISBLANK(AA721)),ISBLANK(AB721)),#N/A,
IF(Y721="empty","empty",
VLOOKUP(Y721,MonsterGroupTable!$A:$A,1,0)))))))</f>
        <v>empty</v>
      </c>
      <c r="AB721">
        <v>3</v>
      </c>
      <c r="AC721" s="1" t="s">
        <v>80</v>
      </c>
      <c r="AD721" s="2">
        <f>IF(AND(ISBLANK(AC721),OR(NOT(ISBLANK(AE721)),NOT(ISBLANK(AF721)))),#N/A,
IF(ISBLANK(AC721),"",
IF(AND(NOT(ISERROR(VLOOKUP(AC721,MonsterTable!$A:$B,MATCH(MonsterTable!$B$1,MonsterTable!$A$1:$B$1,0),0))),OR(ISBLANK(AE721),ISBLANK(AF721))),#N/A,
IFERROR(VLOOKUP(AC721,MonsterTable!$A:$B,MATCH(MonsterTable!$B$1,MonsterTable!$A$1:$B$1,0),0),
IF(OR(NOT(ISBLANK(AE721)),ISBLANK(AF721)),#N/A,
IF(AC721="empty","empty",
VLOOKUP(AC721,MonsterGroupTable!$A:$A,1,0)))))))</f>
        <v>12</v>
      </c>
      <c r="AE721">
        <v>1</v>
      </c>
      <c r="AF721">
        <v>1</v>
      </c>
      <c r="AH721" s="2" t="str">
        <f>IF(AND(ISBLANK(AG721),OR(NOT(ISBLANK(AI721)),NOT(ISBLANK(AJ721)))),#N/A,
IF(ISBLANK(AG721),"",
IF(AND(NOT(ISERROR(VLOOKUP(AG721,MonsterTable!$A:$B,MATCH(MonsterTable!$B$1,MonsterTable!$A$1:$B$1,0),0))),OR(ISBLANK(AI721),ISBLANK(AJ721))),#N/A,
IFERROR(VLOOKUP(AG721,MonsterTable!$A:$B,MATCH(MonsterTable!$B$1,MonsterTable!$A$1:$B$1,0),0),
IF(OR(NOT(ISBLANK(AI721)),ISBLANK(AJ721)),#N/A,
IF(AG721="empty","empty",
VLOOKUP(AG721,MonsterGroupTable!$A:$A,1,0)))))))</f>
        <v/>
      </c>
      <c r="AL721" s="2" t="str">
        <f>IF(AND(ISBLANK(AK721),OR(NOT(ISBLANK(AM721)),NOT(ISBLANK(AN721)))),#N/A,
IF(ISBLANK(AK721),"",
IF(AND(NOT(ISERROR(VLOOKUP(AK721,MonsterTable!$A:$B,MATCH(MonsterTable!$B$1,MonsterTable!$A$1:$B$1,0),0))),OR(ISBLANK(AM721),ISBLANK(AN721))),#N/A,
IFERROR(VLOOKUP(AK721,MonsterTable!$A:$B,MATCH(MonsterTable!$B$1,MonsterTable!$A$1:$B$1,0),0),
IF(OR(NOT(ISBLANK(AM721)),ISBLANK(AN721)),#N/A,
IF(AK721="empty","empty",
VLOOKUP(AK721,MonsterGroupTable!$A:$A,1,0)))))))</f>
        <v/>
      </c>
      <c r="AP721" s="2" t="str">
        <f>IF(AND(ISBLANK(AO721),OR(NOT(ISBLANK(AQ721)),NOT(ISBLANK(AR721)))),#N/A,
IF(ISBLANK(AO721),"",
IF(AND(NOT(ISERROR(VLOOKUP(AO721,MonsterTable!$A:$B,MATCH(MonsterTable!$B$1,MonsterTable!$A$1:$B$1,0),0))),OR(ISBLANK(AQ721),ISBLANK(AR721))),#N/A,
IFERROR(VLOOKUP(AO721,MonsterTable!$A:$B,MATCH(MonsterTable!$B$1,MonsterTable!$A$1:$B$1,0),0),
IF(OR(NOT(ISBLANK(AQ721)),ISBLANK(AR721)),#N/A,
IF(AO721="empty","empty",
VLOOKUP(AO721,MonsterGroupTable!$A:$A,1,0)))))))</f>
        <v/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B721" s="2" t="str">
        <f>IF(AND(ISBLANK(BA721),OR(NOT(ISBLANK(BC721)),NOT(ISBLANK(BD721)))),#N/A,
IF(ISBLANK(BA721),"",
IF(AND(NOT(ISERROR(VLOOKUP(BA721,MonsterTable!$A:$B,MATCH(MonsterTable!$B$1,MonsterTable!$A$1:$B$1,0),0))),OR(ISBLANK(BC721),ISBLANK(BD721))),#N/A,
IFERROR(VLOOKUP(BA721,MonsterTable!$A:$B,MATCH(MonsterTable!$B$1,MonsterTable!$A$1:$B$1,0),0),
IF(OR(NOT(ISBLANK(BC721)),ISBLANK(BD721)),#N/A,
IF(BA721="empty","empty",
VLOOKUP(BA721,MonsterGroupTable!$A:$A,1,0)))))))</f>
        <v/>
      </c>
      <c r="BF721" s="2" t="str">
        <f>IF(AND(ISBLANK(BE721),OR(NOT(ISBLANK(BG721)),NOT(ISBLANK(BH721)))),#N/A,
IF(ISBLANK(BE721),"",
IF(AND(NOT(ISERROR(VLOOKUP(BE721,MonsterTable!$A:$B,MATCH(MonsterTable!$B$1,MonsterTable!$A$1:$B$1,0),0))),OR(ISBLANK(BG721),ISBLANK(BH721))),#N/A,
IFERROR(VLOOKUP(BE721,MonsterTable!$A:$B,MATCH(MonsterTable!$B$1,MonsterTable!$A$1:$B$1,0),0),
IF(OR(NOT(ISBLANK(BG721)),ISBLANK(BH721)),#N/A,
IF(BE721="empty","empty",
VLOOKUP(BE721,MonsterGroupTable!$A:$A,1,0)))))))</f>
        <v/>
      </c>
    </row>
    <row r="722" spans="1:58" x14ac:dyDescent="0.3">
      <c r="A722">
        <v>20023</v>
      </c>
      <c r="B722">
        <f t="shared" si="23"/>
        <v>1.1000000000000001</v>
      </c>
      <c r="C722">
        <f t="shared" si="23"/>
        <v>1.1000000000000001</v>
      </c>
      <c r="F722">
        <v>60</v>
      </c>
      <c r="G722">
        <v>170</v>
      </c>
      <c r="H722" t="s">
        <v>29</v>
      </c>
      <c r="I722" t="s">
        <v>30</v>
      </c>
      <c r="J722" t="s">
        <v>85</v>
      </c>
      <c r="K722" t="s">
        <v>86</v>
      </c>
      <c r="L722">
        <v>0</v>
      </c>
      <c r="M722">
        <v>-4.75</v>
      </c>
      <c r="N722">
        <v>-3.5</v>
      </c>
      <c r="O722">
        <v>4.75</v>
      </c>
      <c r="P722">
        <v>3</v>
      </c>
      <c r="Q722">
        <v>-13.5</v>
      </c>
      <c r="R722">
        <v>2.5499999999999998</v>
      </c>
      <c r="S722">
        <v>-6.75</v>
      </c>
      <c r="T722" t="str">
        <f t="shared" si="22"/>
        <v>g101,5,empty,3,12,1,1</v>
      </c>
      <c r="U722" s="1" t="s">
        <v>78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g101</v>
      </c>
      <c r="X722">
        <v>5</v>
      </c>
      <c r="Y722" s="1" t="s">
        <v>79</v>
      </c>
      <c r="Z722" s="2" t="str">
        <f>IF(AND(ISBLANK(Y722),OR(NOT(ISBLANK(AA722)),NOT(ISBLANK(AB722)))),#N/A,
IF(ISBLANK(Y722),"",
IF(AND(NOT(ISERROR(VLOOKUP(Y722,MonsterTable!$A:$B,MATCH(MonsterTable!$B$1,MonsterTable!$A$1:$B$1,0),0))),OR(ISBLANK(AA722),ISBLANK(AB722))),#N/A,
IFERROR(VLOOKUP(Y722,MonsterTable!$A:$B,MATCH(MonsterTable!$B$1,MonsterTable!$A$1:$B$1,0),0),
IF(OR(NOT(ISBLANK(AA722)),ISBLANK(AB722)),#N/A,
IF(Y722="empty","empty",
VLOOKUP(Y722,MonsterGroupTable!$A:$A,1,0)))))))</f>
        <v>empty</v>
      </c>
      <c r="AB722">
        <v>3</v>
      </c>
      <c r="AC722" s="1" t="s">
        <v>80</v>
      </c>
      <c r="AD722" s="2">
        <f>IF(AND(ISBLANK(AC722),OR(NOT(ISBLANK(AE722)),NOT(ISBLANK(AF722)))),#N/A,
IF(ISBLANK(AC722),"",
IF(AND(NOT(ISERROR(VLOOKUP(AC722,MonsterTable!$A:$B,MATCH(MonsterTable!$B$1,MonsterTable!$A$1:$B$1,0),0))),OR(ISBLANK(AE722),ISBLANK(AF722))),#N/A,
IFERROR(VLOOKUP(AC722,MonsterTable!$A:$B,MATCH(MonsterTable!$B$1,MonsterTable!$A$1:$B$1,0),0),
IF(OR(NOT(ISBLANK(AE722)),ISBLANK(AF722)),#N/A,
IF(AC722="empty","empty",
VLOOKUP(AC722,MonsterGroupTable!$A:$A,1,0)))))))</f>
        <v>12</v>
      </c>
      <c r="AE722">
        <v>1</v>
      </c>
      <c r="AF722">
        <v>1</v>
      </c>
      <c r="AH722" s="2" t="str">
        <f>IF(AND(ISBLANK(AG722),OR(NOT(ISBLANK(AI722)),NOT(ISBLANK(AJ722)))),#N/A,
IF(ISBLANK(AG722),"",
IF(AND(NOT(ISERROR(VLOOKUP(AG722,MonsterTable!$A:$B,MATCH(MonsterTable!$B$1,MonsterTable!$A$1:$B$1,0),0))),OR(ISBLANK(AI722),ISBLANK(AJ722))),#N/A,
IFERROR(VLOOKUP(AG722,MonsterTable!$A:$B,MATCH(MonsterTable!$B$1,MonsterTable!$A$1:$B$1,0),0),
IF(OR(NOT(ISBLANK(AI722)),ISBLANK(AJ722)),#N/A,
IF(AG722="empty","empty",
VLOOKUP(AG722,MonsterGroupTable!$A:$A,1,0)))))))</f>
        <v/>
      </c>
      <c r="AL722" s="2" t="str">
        <f>IF(AND(ISBLANK(AK722),OR(NOT(ISBLANK(AM722)),NOT(ISBLANK(AN722)))),#N/A,
IF(ISBLANK(AK722),"",
IF(AND(NOT(ISERROR(VLOOKUP(AK722,MonsterTable!$A:$B,MATCH(MonsterTable!$B$1,MonsterTable!$A$1:$B$1,0),0))),OR(ISBLANK(AM722),ISBLANK(AN722))),#N/A,
IFERROR(VLOOKUP(AK722,MonsterTable!$A:$B,MATCH(MonsterTable!$B$1,MonsterTable!$A$1:$B$1,0),0),
IF(OR(NOT(ISBLANK(AM722)),ISBLANK(AN722)),#N/A,
IF(AK722="empty","empty",
VLOOKUP(AK722,MonsterGroupTable!$A:$A,1,0)))))))</f>
        <v/>
      </c>
      <c r="AP722" s="2" t="str">
        <f>IF(AND(ISBLANK(AO722),OR(NOT(ISBLANK(AQ722)),NOT(ISBLANK(AR722)))),#N/A,
IF(ISBLANK(AO722),"",
IF(AND(NOT(ISERROR(VLOOKUP(AO722,MonsterTable!$A:$B,MATCH(MonsterTable!$B$1,MonsterTable!$A$1:$B$1,0),0))),OR(ISBLANK(AQ722),ISBLANK(AR722))),#N/A,
IFERROR(VLOOKUP(AO722,MonsterTable!$A:$B,MATCH(MonsterTable!$B$1,MonsterTable!$A$1:$B$1,0),0),
IF(OR(NOT(ISBLANK(AQ722)),ISBLANK(AR722)),#N/A,
IF(AO722="empty","empty",
VLOOKUP(AO722,MonsterGroupTable!$A:$A,1,0)))))))</f>
        <v/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B722" s="2" t="str">
        <f>IF(AND(ISBLANK(BA722),OR(NOT(ISBLANK(BC722)),NOT(ISBLANK(BD722)))),#N/A,
IF(ISBLANK(BA722),"",
IF(AND(NOT(ISERROR(VLOOKUP(BA722,MonsterTable!$A:$B,MATCH(MonsterTable!$B$1,MonsterTable!$A$1:$B$1,0),0))),OR(ISBLANK(BC722),ISBLANK(BD722))),#N/A,
IFERROR(VLOOKUP(BA722,MonsterTable!$A:$B,MATCH(MonsterTable!$B$1,MonsterTable!$A$1:$B$1,0),0),
IF(OR(NOT(ISBLANK(BC722)),ISBLANK(BD722)),#N/A,
IF(BA722="empty","empty",
VLOOKUP(BA722,MonsterGroupTable!$A:$A,1,0)))))))</f>
        <v/>
      </c>
      <c r="BF722" s="2" t="str">
        <f>IF(AND(ISBLANK(BE722),OR(NOT(ISBLANK(BG722)),NOT(ISBLANK(BH722)))),#N/A,
IF(ISBLANK(BE722),"",
IF(AND(NOT(ISERROR(VLOOKUP(BE722,MonsterTable!$A:$B,MATCH(MonsterTable!$B$1,MonsterTable!$A$1:$B$1,0),0))),OR(ISBLANK(BG722),ISBLANK(BH722))),#N/A,
IFERROR(VLOOKUP(BE722,MonsterTable!$A:$B,MATCH(MonsterTable!$B$1,MonsterTable!$A$1:$B$1,0),0),
IF(OR(NOT(ISBLANK(BG722)),ISBLANK(BH722)),#N/A,
IF(BE722="empty","empty",
VLOOKUP(BE722,MonsterGroupTable!$A:$A,1,0)))))))</f>
        <v/>
      </c>
    </row>
    <row r="723" spans="1:58" x14ac:dyDescent="0.3">
      <c r="A723">
        <v>20024</v>
      </c>
      <c r="B723">
        <f t="shared" si="23"/>
        <v>1.1000000000000001</v>
      </c>
      <c r="C723">
        <f t="shared" si="23"/>
        <v>1.1000000000000001</v>
      </c>
      <c r="F723">
        <v>60</v>
      </c>
      <c r="G723">
        <v>180</v>
      </c>
      <c r="H723" t="s">
        <v>29</v>
      </c>
      <c r="I723" t="s">
        <v>30</v>
      </c>
      <c r="J723" t="s">
        <v>85</v>
      </c>
      <c r="K723" t="s">
        <v>86</v>
      </c>
      <c r="L723">
        <v>0</v>
      </c>
      <c r="M723">
        <v>-4.75</v>
      </c>
      <c r="N723">
        <v>-3.5</v>
      </c>
      <c r="O723">
        <v>4.75</v>
      </c>
      <c r="P723">
        <v>3</v>
      </c>
      <c r="Q723">
        <v>-13.5</v>
      </c>
      <c r="R723">
        <v>2.5499999999999998</v>
      </c>
      <c r="S723">
        <v>-6.75</v>
      </c>
      <c r="T723" t="str">
        <f t="shared" si="22"/>
        <v>g101,5,empty,3,12,1,1</v>
      </c>
      <c r="U723" s="1" t="s">
        <v>78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g101</v>
      </c>
      <c r="X723">
        <v>5</v>
      </c>
      <c r="Y723" s="1" t="s">
        <v>79</v>
      </c>
      <c r="Z723" s="2" t="str">
        <f>IF(AND(ISBLANK(Y723),OR(NOT(ISBLANK(AA723)),NOT(ISBLANK(AB723)))),#N/A,
IF(ISBLANK(Y723),"",
IF(AND(NOT(ISERROR(VLOOKUP(Y723,MonsterTable!$A:$B,MATCH(MonsterTable!$B$1,MonsterTable!$A$1:$B$1,0),0))),OR(ISBLANK(AA723),ISBLANK(AB723))),#N/A,
IFERROR(VLOOKUP(Y723,MonsterTable!$A:$B,MATCH(MonsterTable!$B$1,MonsterTable!$A$1:$B$1,0),0),
IF(OR(NOT(ISBLANK(AA723)),ISBLANK(AB723)),#N/A,
IF(Y723="empty","empty",
VLOOKUP(Y723,MonsterGroupTable!$A:$A,1,0)))))))</f>
        <v>empty</v>
      </c>
      <c r="AB723">
        <v>3</v>
      </c>
      <c r="AC723" s="1" t="s">
        <v>80</v>
      </c>
      <c r="AD723" s="2">
        <f>IF(AND(ISBLANK(AC723),OR(NOT(ISBLANK(AE723)),NOT(ISBLANK(AF723)))),#N/A,
IF(ISBLANK(AC723),"",
IF(AND(NOT(ISERROR(VLOOKUP(AC723,MonsterTable!$A:$B,MATCH(MonsterTable!$B$1,MonsterTable!$A$1:$B$1,0),0))),OR(ISBLANK(AE723),ISBLANK(AF723))),#N/A,
IFERROR(VLOOKUP(AC723,MonsterTable!$A:$B,MATCH(MonsterTable!$B$1,MonsterTable!$A$1:$B$1,0),0),
IF(OR(NOT(ISBLANK(AE723)),ISBLANK(AF723)),#N/A,
IF(AC723="empty","empty",
VLOOKUP(AC723,MonsterGroupTable!$A:$A,1,0)))))))</f>
        <v>12</v>
      </c>
      <c r="AE723">
        <v>1</v>
      </c>
      <c r="AF723">
        <v>1</v>
      </c>
      <c r="AH723" s="2" t="str">
        <f>IF(AND(ISBLANK(AG723),OR(NOT(ISBLANK(AI723)),NOT(ISBLANK(AJ723)))),#N/A,
IF(ISBLANK(AG723),"",
IF(AND(NOT(ISERROR(VLOOKUP(AG723,MonsterTable!$A:$B,MATCH(MonsterTable!$B$1,MonsterTable!$A$1:$B$1,0),0))),OR(ISBLANK(AI723),ISBLANK(AJ723))),#N/A,
IFERROR(VLOOKUP(AG723,MonsterTable!$A:$B,MATCH(MonsterTable!$B$1,MonsterTable!$A$1:$B$1,0),0),
IF(OR(NOT(ISBLANK(AI723)),ISBLANK(AJ723)),#N/A,
IF(AG723="empty","empty",
VLOOKUP(AG723,MonsterGroupTable!$A:$A,1,0)))))))</f>
        <v/>
      </c>
      <c r="AL723" s="2" t="str">
        <f>IF(AND(ISBLANK(AK723),OR(NOT(ISBLANK(AM723)),NOT(ISBLANK(AN723)))),#N/A,
IF(ISBLANK(AK723),"",
IF(AND(NOT(ISERROR(VLOOKUP(AK723,MonsterTable!$A:$B,MATCH(MonsterTable!$B$1,MonsterTable!$A$1:$B$1,0),0))),OR(ISBLANK(AM723),ISBLANK(AN723))),#N/A,
IFERROR(VLOOKUP(AK723,MonsterTable!$A:$B,MATCH(MonsterTable!$B$1,MonsterTable!$A$1:$B$1,0),0),
IF(OR(NOT(ISBLANK(AM723)),ISBLANK(AN723)),#N/A,
IF(AK723="empty","empty",
VLOOKUP(AK723,MonsterGroupTable!$A:$A,1,0)))))))</f>
        <v/>
      </c>
      <c r="AP723" s="2" t="str">
        <f>IF(AND(ISBLANK(AO723),OR(NOT(ISBLANK(AQ723)),NOT(ISBLANK(AR723)))),#N/A,
IF(ISBLANK(AO723),"",
IF(AND(NOT(ISERROR(VLOOKUP(AO723,MonsterTable!$A:$B,MATCH(MonsterTable!$B$1,MonsterTable!$A$1:$B$1,0),0))),OR(ISBLANK(AQ723),ISBLANK(AR723))),#N/A,
IFERROR(VLOOKUP(AO723,MonsterTable!$A:$B,MATCH(MonsterTable!$B$1,MonsterTable!$A$1:$B$1,0),0),
IF(OR(NOT(ISBLANK(AQ723)),ISBLANK(AR723)),#N/A,
IF(AO723="empty","empty",
VLOOKUP(AO723,MonsterGroupTable!$A:$A,1,0)))))))</f>
        <v/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B723" s="2" t="str">
        <f>IF(AND(ISBLANK(BA723),OR(NOT(ISBLANK(BC723)),NOT(ISBLANK(BD723)))),#N/A,
IF(ISBLANK(BA723),"",
IF(AND(NOT(ISERROR(VLOOKUP(BA723,MonsterTable!$A:$B,MATCH(MonsterTable!$B$1,MonsterTable!$A$1:$B$1,0),0))),OR(ISBLANK(BC723),ISBLANK(BD723))),#N/A,
IFERROR(VLOOKUP(BA723,MonsterTable!$A:$B,MATCH(MonsterTable!$B$1,MonsterTable!$A$1:$B$1,0),0),
IF(OR(NOT(ISBLANK(BC723)),ISBLANK(BD723)),#N/A,
IF(BA723="empty","empty",
VLOOKUP(BA723,MonsterGroupTable!$A:$A,1,0)))))))</f>
        <v/>
      </c>
      <c r="BF723" s="2" t="str">
        <f>IF(AND(ISBLANK(BE723),OR(NOT(ISBLANK(BG723)),NOT(ISBLANK(BH723)))),#N/A,
IF(ISBLANK(BE723),"",
IF(AND(NOT(ISERROR(VLOOKUP(BE723,MonsterTable!$A:$B,MATCH(MonsterTable!$B$1,MonsterTable!$A$1:$B$1,0),0))),OR(ISBLANK(BG723),ISBLANK(BH723))),#N/A,
IFERROR(VLOOKUP(BE723,MonsterTable!$A:$B,MATCH(MonsterTable!$B$1,MonsterTable!$A$1:$B$1,0),0),
IF(OR(NOT(ISBLANK(BG723)),ISBLANK(BH723)),#N/A,
IF(BE723="empty","empty",
VLOOKUP(BE723,MonsterGroupTable!$A:$A,1,0)))))))</f>
        <v/>
      </c>
    </row>
    <row r="724" spans="1:58" x14ac:dyDescent="0.3">
      <c r="A724">
        <v>20025</v>
      </c>
      <c r="B724">
        <f t="shared" si="23"/>
        <v>1.1000000000000001</v>
      </c>
      <c r="C724">
        <f t="shared" si="23"/>
        <v>1.1000000000000001</v>
      </c>
      <c r="F724">
        <v>60</v>
      </c>
      <c r="G724">
        <v>190</v>
      </c>
      <c r="H724" t="s">
        <v>29</v>
      </c>
      <c r="I724" t="s">
        <v>30</v>
      </c>
      <c r="J724" t="s">
        <v>85</v>
      </c>
      <c r="K724" t="s">
        <v>86</v>
      </c>
      <c r="L724">
        <v>0</v>
      </c>
      <c r="M724">
        <v>-4.75</v>
      </c>
      <c r="N724">
        <v>-3.5</v>
      </c>
      <c r="O724">
        <v>4.75</v>
      </c>
      <c r="P724">
        <v>3</v>
      </c>
      <c r="Q724">
        <v>-13.5</v>
      </c>
      <c r="R724">
        <v>2.5499999999999998</v>
      </c>
      <c r="S724">
        <v>-6.75</v>
      </c>
      <c r="T724" t="str">
        <f t="shared" si="22"/>
        <v>g101,5,empty,3,12,1,1</v>
      </c>
      <c r="U724" s="1" t="s">
        <v>78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g101</v>
      </c>
      <c r="X724">
        <v>5</v>
      </c>
      <c r="Y724" s="1" t="s">
        <v>79</v>
      </c>
      <c r="Z724" s="2" t="str">
        <f>IF(AND(ISBLANK(Y724),OR(NOT(ISBLANK(AA724)),NOT(ISBLANK(AB724)))),#N/A,
IF(ISBLANK(Y724),"",
IF(AND(NOT(ISERROR(VLOOKUP(Y724,MonsterTable!$A:$B,MATCH(MonsterTable!$B$1,MonsterTable!$A$1:$B$1,0),0))),OR(ISBLANK(AA724),ISBLANK(AB724))),#N/A,
IFERROR(VLOOKUP(Y724,MonsterTable!$A:$B,MATCH(MonsterTable!$B$1,MonsterTable!$A$1:$B$1,0),0),
IF(OR(NOT(ISBLANK(AA724)),ISBLANK(AB724)),#N/A,
IF(Y724="empty","empty",
VLOOKUP(Y724,MonsterGroupTable!$A:$A,1,0)))))))</f>
        <v>empty</v>
      </c>
      <c r="AB724">
        <v>3</v>
      </c>
      <c r="AC724" s="1" t="s">
        <v>80</v>
      </c>
      <c r="AD724" s="2">
        <f>IF(AND(ISBLANK(AC724),OR(NOT(ISBLANK(AE724)),NOT(ISBLANK(AF724)))),#N/A,
IF(ISBLANK(AC724),"",
IF(AND(NOT(ISERROR(VLOOKUP(AC724,MonsterTable!$A:$B,MATCH(MonsterTable!$B$1,MonsterTable!$A$1:$B$1,0),0))),OR(ISBLANK(AE724),ISBLANK(AF724))),#N/A,
IFERROR(VLOOKUP(AC724,MonsterTable!$A:$B,MATCH(MonsterTable!$B$1,MonsterTable!$A$1:$B$1,0),0),
IF(OR(NOT(ISBLANK(AE724)),ISBLANK(AF724)),#N/A,
IF(AC724="empty","empty",
VLOOKUP(AC724,MonsterGroupTable!$A:$A,1,0)))))))</f>
        <v>12</v>
      </c>
      <c r="AE724">
        <v>1</v>
      </c>
      <c r="AF724">
        <v>1</v>
      </c>
      <c r="AH724" s="2" t="str">
        <f>IF(AND(ISBLANK(AG724),OR(NOT(ISBLANK(AI724)),NOT(ISBLANK(AJ724)))),#N/A,
IF(ISBLANK(AG724),"",
IF(AND(NOT(ISERROR(VLOOKUP(AG724,MonsterTable!$A:$B,MATCH(MonsterTable!$B$1,MonsterTable!$A$1:$B$1,0),0))),OR(ISBLANK(AI724),ISBLANK(AJ724))),#N/A,
IFERROR(VLOOKUP(AG724,MonsterTable!$A:$B,MATCH(MonsterTable!$B$1,MonsterTable!$A$1:$B$1,0),0),
IF(OR(NOT(ISBLANK(AI724)),ISBLANK(AJ724)),#N/A,
IF(AG724="empty","empty",
VLOOKUP(AG724,MonsterGroupTable!$A:$A,1,0)))))))</f>
        <v/>
      </c>
      <c r="AL724" s="2" t="str">
        <f>IF(AND(ISBLANK(AK724),OR(NOT(ISBLANK(AM724)),NOT(ISBLANK(AN724)))),#N/A,
IF(ISBLANK(AK724),"",
IF(AND(NOT(ISERROR(VLOOKUP(AK724,MonsterTable!$A:$B,MATCH(MonsterTable!$B$1,MonsterTable!$A$1:$B$1,0),0))),OR(ISBLANK(AM724),ISBLANK(AN724))),#N/A,
IFERROR(VLOOKUP(AK724,MonsterTable!$A:$B,MATCH(MonsterTable!$B$1,MonsterTable!$A$1:$B$1,0),0),
IF(OR(NOT(ISBLANK(AM724)),ISBLANK(AN724)),#N/A,
IF(AK724="empty","empty",
VLOOKUP(AK724,MonsterGroupTable!$A:$A,1,0)))))))</f>
        <v/>
      </c>
      <c r="AP724" s="2" t="str">
        <f>IF(AND(ISBLANK(AO724),OR(NOT(ISBLANK(AQ724)),NOT(ISBLANK(AR724)))),#N/A,
IF(ISBLANK(AO724),"",
IF(AND(NOT(ISERROR(VLOOKUP(AO724,MonsterTable!$A:$B,MATCH(MonsterTable!$B$1,MonsterTable!$A$1:$B$1,0),0))),OR(ISBLANK(AQ724),ISBLANK(AR724))),#N/A,
IFERROR(VLOOKUP(AO724,MonsterTable!$A:$B,MATCH(MonsterTable!$B$1,MonsterTable!$A$1:$B$1,0),0),
IF(OR(NOT(ISBLANK(AQ724)),ISBLANK(AR724)),#N/A,
IF(AO724="empty","empty",
VLOOKUP(AO724,MonsterGroupTable!$A:$A,1,0)))))))</f>
        <v/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B724" s="2" t="str">
        <f>IF(AND(ISBLANK(BA724),OR(NOT(ISBLANK(BC724)),NOT(ISBLANK(BD724)))),#N/A,
IF(ISBLANK(BA724),"",
IF(AND(NOT(ISERROR(VLOOKUP(BA724,MonsterTable!$A:$B,MATCH(MonsterTable!$B$1,MonsterTable!$A$1:$B$1,0),0))),OR(ISBLANK(BC724),ISBLANK(BD724))),#N/A,
IFERROR(VLOOKUP(BA724,MonsterTable!$A:$B,MATCH(MonsterTable!$B$1,MonsterTable!$A$1:$B$1,0),0),
IF(OR(NOT(ISBLANK(BC724)),ISBLANK(BD724)),#N/A,
IF(BA724="empty","empty",
VLOOKUP(BA724,MonsterGroupTable!$A:$A,1,0)))))))</f>
        <v/>
      </c>
      <c r="BF724" s="2" t="str">
        <f>IF(AND(ISBLANK(BE724),OR(NOT(ISBLANK(BG724)),NOT(ISBLANK(BH724)))),#N/A,
IF(ISBLANK(BE724),"",
IF(AND(NOT(ISERROR(VLOOKUP(BE724,MonsterTable!$A:$B,MATCH(MonsterTable!$B$1,MonsterTable!$A$1:$B$1,0),0))),OR(ISBLANK(BG724),ISBLANK(BH724))),#N/A,
IFERROR(VLOOKUP(BE724,MonsterTable!$A:$B,MATCH(MonsterTable!$B$1,MonsterTable!$A$1:$B$1,0),0),
IF(OR(NOT(ISBLANK(BG724)),ISBLANK(BH724)),#N/A,
IF(BE724="empty","empty",
VLOOKUP(BE724,MonsterGroupTable!$A:$A,1,0)))))))</f>
        <v/>
      </c>
    </row>
    <row r="725" spans="1:58" x14ac:dyDescent="0.3">
      <c r="A725">
        <v>20026</v>
      </c>
      <c r="B725">
        <f t="shared" si="23"/>
        <v>1.1000000000000001</v>
      </c>
      <c r="C725">
        <f t="shared" si="23"/>
        <v>1.1000000000000001</v>
      </c>
      <c r="F725">
        <v>60</v>
      </c>
      <c r="G725">
        <v>200</v>
      </c>
      <c r="H725" t="s">
        <v>29</v>
      </c>
      <c r="I725" t="s">
        <v>30</v>
      </c>
      <c r="J725" t="s">
        <v>85</v>
      </c>
      <c r="K725" t="s">
        <v>86</v>
      </c>
      <c r="L725">
        <v>0</v>
      </c>
      <c r="M725">
        <v>-4.75</v>
      </c>
      <c r="N725">
        <v>-3.5</v>
      </c>
      <c r="O725">
        <v>4.75</v>
      </c>
      <c r="P725">
        <v>3</v>
      </c>
      <c r="Q725">
        <v>-13.5</v>
      </c>
      <c r="R725">
        <v>2.5499999999999998</v>
      </c>
      <c r="S725">
        <v>-6.75</v>
      </c>
      <c r="T725" t="str">
        <f t="shared" si="22"/>
        <v>g101,5,empty,3,12,1,1</v>
      </c>
      <c r="U725" s="1" t="s">
        <v>78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g101</v>
      </c>
      <c r="X725">
        <v>5</v>
      </c>
      <c r="Y725" s="1" t="s">
        <v>79</v>
      </c>
      <c r="Z725" s="2" t="str">
        <f>IF(AND(ISBLANK(Y725),OR(NOT(ISBLANK(AA725)),NOT(ISBLANK(AB725)))),#N/A,
IF(ISBLANK(Y725),"",
IF(AND(NOT(ISERROR(VLOOKUP(Y725,MonsterTable!$A:$B,MATCH(MonsterTable!$B$1,MonsterTable!$A$1:$B$1,0),0))),OR(ISBLANK(AA725),ISBLANK(AB725))),#N/A,
IFERROR(VLOOKUP(Y725,MonsterTable!$A:$B,MATCH(MonsterTable!$B$1,MonsterTable!$A$1:$B$1,0),0),
IF(OR(NOT(ISBLANK(AA725)),ISBLANK(AB725)),#N/A,
IF(Y725="empty","empty",
VLOOKUP(Y725,MonsterGroupTable!$A:$A,1,0)))))))</f>
        <v>empty</v>
      </c>
      <c r="AB725">
        <v>3</v>
      </c>
      <c r="AC725" s="1" t="s">
        <v>80</v>
      </c>
      <c r="AD725" s="2">
        <f>IF(AND(ISBLANK(AC725),OR(NOT(ISBLANK(AE725)),NOT(ISBLANK(AF725)))),#N/A,
IF(ISBLANK(AC725),"",
IF(AND(NOT(ISERROR(VLOOKUP(AC725,MonsterTable!$A:$B,MATCH(MonsterTable!$B$1,MonsterTable!$A$1:$B$1,0),0))),OR(ISBLANK(AE725),ISBLANK(AF725))),#N/A,
IFERROR(VLOOKUP(AC725,MonsterTable!$A:$B,MATCH(MonsterTable!$B$1,MonsterTable!$A$1:$B$1,0),0),
IF(OR(NOT(ISBLANK(AE725)),ISBLANK(AF725)),#N/A,
IF(AC725="empty","empty",
VLOOKUP(AC725,MonsterGroupTable!$A:$A,1,0)))))))</f>
        <v>12</v>
      </c>
      <c r="AE725">
        <v>1</v>
      </c>
      <c r="AF725">
        <v>1</v>
      </c>
      <c r="AH725" s="2" t="str">
        <f>IF(AND(ISBLANK(AG725),OR(NOT(ISBLANK(AI725)),NOT(ISBLANK(AJ725)))),#N/A,
IF(ISBLANK(AG725),"",
IF(AND(NOT(ISERROR(VLOOKUP(AG725,MonsterTable!$A:$B,MATCH(MonsterTable!$B$1,MonsterTable!$A$1:$B$1,0),0))),OR(ISBLANK(AI725),ISBLANK(AJ725))),#N/A,
IFERROR(VLOOKUP(AG725,MonsterTable!$A:$B,MATCH(MonsterTable!$B$1,MonsterTable!$A$1:$B$1,0),0),
IF(OR(NOT(ISBLANK(AI725)),ISBLANK(AJ725)),#N/A,
IF(AG725="empty","empty",
VLOOKUP(AG725,MonsterGroupTable!$A:$A,1,0)))))))</f>
        <v/>
      </c>
      <c r="AL725" s="2" t="str">
        <f>IF(AND(ISBLANK(AK725),OR(NOT(ISBLANK(AM725)),NOT(ISBLANK(AN725)))),#N/A,
IF(ISBLANK(AK725),"",
IF(AND(NOT(ISERROR(VLOOKUP(AK725,MonsterTable!$A:$B,MATCH(MonsterTable!$B$1,MonsterTable!$A$1:$B$1,0),0))),OR(ISBLANK(AM725),ISBLANK(AN725))),#N/A,
IFERROR(VLOOKUP(AK725,MonsterTable!$A:$B,MATCH(MonsterTable!$B$1,MonsterTable!$A$1:$B$1,0),0),
IF(OR(NOT(ISBLANK(AM725)),ISBLANK(AN725)),#N/A,
IF(AK725="empty","empty",
VLOOKUP(AK725,MonsterGroupTable!$A:$A,1,0)))))))</f>
        <v/>
      </c>
      <c r="AP725" s="2" t="str">
        <f>IF(AND(ISBLANK(AO725),OR(NOT(ISBLANK(AQ725)),NOT(ISBLANK(AR725)))),#N/A,
IF(ISBLANK(AO725),"",
IF(AND(NOT(ISERROR(VLOOKUP(AO725,MonsterTable!$A:$B,MATCH(MonsterTable!$B$1,MonsterTable!$A$1:$B$1,0),0))),OR(ISBLANK(AQ725),ISBLANK(AR725))),#N/A,
IFERROR(VLOOKUP(AO725,MonsterTable!$A:$B,MATCH(MonsterTable!$B$1,MonsterTable!$A$1:$B$1,0),0),
IF(OR(NOT(ISBLANK(AQ725)),ISBLANK(AR725)),#N/A,
IF(AO725="empty","empty",
VLOOKUP(AO725,MonsterGroupTable!$A:$A,1,0)))))))</f>
        <v/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B725" s="2" t="str">
        <f>IF(AND(ISBLANK(BA725),OR(NOT(ISBLANK(BC725)),NOT(ISBLANK(BD725)))),#N/A,
IF(ISBLANK(BA725),"",
IF(AND(NOT(ISERROR(VLOOKUP(BA725,MonsterTable!$A:$B,MATCH(MonsterTable!$B$1,MonsterTable!$A$1:$B$1,0),0))),OR(ISBLANK(BC725),ISBLANK(BD725))),#N/A,
IFERROR(VLOOKUP(BA725,MonsterTable!$A:$B,MATCH(MonsterTable!$B$1,MonsterTable!$A$1:$B$1,0),0),
IF(OR(NOT(ISBLANK(BC725)),ISBLANK(BD725)),#N/A,
IF(BA725="empty","empty",
VLOOKUP(BA725,MonsterGroupTable!$A:$A,1,0)))))))</f>
        <v/>
      </c>
      <c r="BF725" s="2" t="str">
        <f>IF(AND(ISBLANK(BE725),OR(NOT(ISBLANK(BG725)),NOT(ISBLANK(BH725)))),#N/A,
IF(ISBLANK(BE725),"",
IF(AND(NOT(ISERROR(VLOOKUP(BE725,MonsterTable!$A:$B,MATCH(MonsterTable!$B$1,MonsterTable!$A$1:$B$1,0),0))),OR(ISBLANK(BG725),ISBLANK(BH725))),#N/A,
IFERROR(VLOOKUP(BE725,MonsterTable!$A:$B,MATCH(MonsterTable!$B$1,MonsterTable!$A$1:$B$1,0),0),
IF(OR(NOT(ISBLANK(BG725)),ISBLANK(BH725)),#N/A,
IF(BE725="empty","empty",
VLOOKUP(BE725,MonsterGroupTable!$A:$A,1,0)))))))</f>
        <v/>
      </c>
    </row>
    <row r="726" spans="1:58" x14ac:dyDescent="0.3">
      <c r="A726">
        <v>20027</v>
      </c>
      <c r="B726">
        <f t="shared" si="23"/>
        <v>1.1000000000000001</v>
      </c>
      <c r="C726">
        <f t="shared" si="23"/>
        <v>1.1000000000000001</v>
      </c>
      <c r="F726">
        <v>60</v>
      </c>
      <c r="G726">
        <v>210</v>
      </c>
      <c r="H726" t="s">
        <v>29</v>
      </c>
      <c r="I726" t="s">
        <v>30</v>
      </c>
      <c r="J726" t="s">
        <v>85</v>
      </c>
      <c r="K726" t="s">
        <v>86</v>
      </c>
      <c r="L726">
        <v>0</v>
      </c>
      <c r="M726">
        <v>-4.75</v>
      </c>
      <c r="N726">
        <v>-3.5</v>
      </c>
      <c r="O726">
        <v>4.75</v>
      </c>
      <c r="P726">
        <v>3</v>
      </c>
      <c r="Q726">
        <v>-13.5</v>
      </c>
      <c r="R726">
        <v>2.5499999999999998</v>
      </c>
      <c r="S726">
        <v>-6.75</v>
      </c>
      <c r="T726" t="str">
        <f t="shared" si="22"/>
        <v>g101,5,empty,3,12,1,1</v>
      </c>
      <c r="U726" s="1" t="s">
        <v>78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g101</v>
      </c>
      <c r="X726">
        <v>5</v>
      </c>
      <c r="Y726" s="1" t="s">
        <v>79</v>
      </c>
      <c r="Z726" s="2" t="str">
        <f>IF(AND(ISBLANK(Y726),OR(NOT(ISBLANK(AA726)),NOT(ISBLANK(AB726)))),#N/A,
IF(ISBLANK(Y726),"",
IF(AND(NOT(ISERROR(VLOOKUP(Y726,MonsterTable!$A:$B,MATCH(MonsterTable!$B$1,MonsterTable!$A$1:$B$1,0),0))),OR(ISBLANK(AA726),ISBLANK(AB726))),#N/A,
IFERROR(VLOOKUP(Y726,MonsterTable!$A:$B,MATCH(MonsterTable!$B$1,MonsterTable!$A$1:$B$1,0),0),
IF(OR(NOT(ISBLANK(AA726)),ISBLANK(AB726)),#N/A,
IF(Y726="empty","empty",
VLOOKUP(Y726,MonsterGroupTable!$A:$A,1,0)))))))</f>
        <v>empty</v>
      </c>
      <c r="AB726">
        <v>3</v>
      </c>
      <c r="AC726" s="1" t="s">
        <v>80</v>
      </c>
      <c r="AD726" s="2">
        <f>IF(AND(ISBLANK(AC726),OR(NOT(ISBLANK(AE726)),NOT(ISBLANK(AF726)))),#N/A,
IF(ISBLANK(AC726),"",
IF(AND(NOT(ISERROR(VLOOKUP(AC726,MonsterTable!$A:$B,MATCH(MonsterTable!$B$1,MonsterTable!$A$1:$B$1,0),0))),OR(ISBLANK(AE726),ISBLANK(AF726))),#N/A,
IFERROR(VLOOKUP(AC726,MonsterTable!$A:$B,MATCH(MonsterTable!$B$1,MonsterTable!$A$1:$B$1,0),0),
IF(OR(NOT(ISBLANK(AE726)),ISBLANK(AF726)),#N/A,
IF(AC726="empty","empty",
VLOOKUP(AC726,MonsterGroupTable!$A:$A,1,0)))))))</f>
        <v>12</v>
      </c>
      <c r="AE726">
        <v>1</v>
      </c>
      <c r="AF726">
        <v>1</v>
      </c>
      <c r="AH726" s="2" t="str">
        <f>IF(AND(ISBLANK(AG726),OR(NOT(ISBLANK(AI726)),NOT(ISBLANK(AJ726)))),#N/A,
IF(ISBLANK(AG726),"",
IF(AND(NOT(ISERROR(VLOOKUP(AG726,MonsterTable!$A:$B,MATCH(MonsterTable!$B$1,MonsterTable!$A$1:$B$1,0),0))),OR(ISBLANK(AI726),ISBLANK(AJ726))),#N/A,
IFERROR(VLOOKUP(AG726,MonsterTable!$A:$B,MATCH(MonsterTable!$B$1,MonsterTable!$A$1:$B$1,0),0),
IF(OR(NOT(ISBLANK(AI726)),ISBLANK(AJ726)),#N/A,
IF(AG726="empty","empty",
VLOOKUP(AG726,MonsterGroupTable!$A:$A,1,0)))))))</f>
        <v/>
      </c>
      <c r="AL726" s="2" t="str">
        <f>IF(AND(ISBLANK(AK726),OR(NOT(ISBLANK(AM726)),NOT(ISBLANK(AN726)))),#N/A,
IF(ISBLANK(AK726),"",
IF(AND(NOT(ISERROR(VLOOKUP(AK726,MonsterTable!$A:$B,MATCH(MonsterTable!$B$1,MonsterTable!$A$1:$B$1,0),0))),OR(ISBLANK(AM726),ISBLANK(AN726))),#N/A,
IFERROR(VLOOKUP(AK726,MonsterTable!$A:$B,MATCH(MonsterTable!$B$1,MonsterTable!$A$1:$B$1,0),0),
IF(OR(NOT(ISBLANK(AM726)),ISBLANK(AN726)),#N/A,
IF(AK726="empty","empty",
VLOOKUP(AK726,MonsterGroupTable!$A:$A,1,0)))))))</f>
        <v/>
      </c>
      <c r="AP726" s="2" t="str">
        <f>IF(AND(ISBLANK(AO726),OR(NOT(ISBLANK(AQ726)),NOT(ISBLANK(AR726)))),#N/A,
IF(ISBLANK(AO726),"",
IF(AND(NOT(ISERROR(VLOOKUP(AO726,MonsterTable!$A:$B,MATCH(MonsterTable!$B$1,MonsterTable!$A$1:$B$1,0),0))),OR(ISBLANK(AQ726),ISBLANK(AR726))),#N/A,
IFERROR(VLOOKUP(AO726,MonsterTable!$A:$B,MATCH(MonsterTable!$B$1,MonsterTable!$A$1:$B$1,0),0),
IF(OR(NOT(ISBLANK(AQ726)),ISBLANK(AR726)),#N/A,
IF(AO726="empty","empty",
VLOOKUP(AO726,MonsterGroupTable!$A:$A,1,0)))))))</f>
        <v/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B726" s="2" t="str">
        <f>IF(AND(ISBLANK(BA726),OR(NOT(ISBLANK(BC726)),NOT(ISBLANK(BD726)))),#N/A,
IF(ISBLANK(BA726),"",
IF(AND(NOT(ISERROR(VLOOKUP(BA726,MonsterTable!$A:$B,MATCH(MonsterTable!$B$1,MonsterTable!$A$1:$B$1,0),0))),OR(ISBLANK(BC726),ISBLANK(BD726))),#N/A,
IFERROR(VLOOKUP(BA726,MonsterTable!$A:$B,MATCH(MonsterTable!$B$1,MonsterTable!$A$1:$B$1,0),0),
IF(OR(NOT(ISBLANK(BC726)),ISBLANK(BD726)),#N/A,
IF(BA726="empty","empty",
VLOOKUP(BA726,MonsterGroupTable!$A:$A,1,0)))))))</f>
        <v/>
      </c>
      <c r="BF726" s="2" t="str">
        <f>IF(AND(ISBLANK(BE726),OR(NOT(ISBLANK(BG726)),NOT(ISBLANK(BH726)))),#N/A,
IF(ISBLANK(BE726),"",
IF(AND(NOT(ISERROR(VLOOKUP(BE726,MonsterTable!$A:$B,MATCH(MonsterTable!$B$1,MonsterTable!$A$1:$B$1,0),0))),OR(ISBLANK(BG726),ISBLANK(BH726))),#N/A,
IFERROR(VLOOKUP(BE726,MonsterTable!$A:$B,MATCH(MonsterTable!$B$1,MonsterTable!$A$1:$B$1,0),0),
IF(OR(NOT(ISBLANK(BG726)),ISBLANK(BH726)),#N/A,
IF(BE726="empty","empty",
VLOOKUP(BE726,MonsterGroupTable!$A:$A,1,0)))))))</f>
        <v/>
      </c>
    </row>
    <row r="727" spans="1:58" x14ac:dyDescent="0.3">
      <c r="A727">
        <v>20028</v>
      </c>
      <c r="B727">
        <f t="shared" si="23"/>
        <v>1.1000000000000001</v>
      </c>
      <c r="C727">
        <f t="shared" si="23"/>
        <v>1.1000000000000001</v>
      </c>
      <c r="F727">
        <v>60</v>
      </c>
      <c r="G727">
        <v>220</v>
      </c>
      <c r="H727" t="s">
        <v>29</v>
      </c>
      <c r="I727" t="s">
        <v>30</v>
      </c>
      <c r="J727" t="s">
        <v>85</v>
      </c>
      <c r="K727" t="s">
        <v>86</v>
      </c>
      <c r="L727">
        <v>0</v>
      </c>
      <c r="M727">
        <v>-4.75</v>
      </c>
      <c r="N727">
        <v>-3.5</v>
      </c>
      <c r="O727">
        <v>4.75</v>
      </c>
      <c r="P727">
        <v>3</v>
      </c>
      <c r="Q727">
        <v>-13.5</v>
      </c>
      <c r="R727">
        <v>2.5499999999999998</v>
      </c>
      <c r="S727">
        <v>-6.75</v>
      </c>
      <c r="T727" t="str">
        <f t="shared" si="22"/>
        <v>g101,5,empty,3,12,1,1</v>
      </c>
      <c r="U727" s="1" t="s">
        <v>78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g101</v>
      </c>
      <c r="X727">
        <v>5</v>
      </c>
      <c r="Y727" s="1" t="s">
        <v>79</v>
      </c>
      <c r="Z727" s="2" t="str">
        <f>IF(AND(ISBLANK(Y727),OR(NOT(ISBLANK(AA727)),NOT(ISBLANK(AB727)))),#N/A,
IF(ISBLANK(Y727),"",
IF(AND(NOT(ISERROR(VLOOKUP(Y727,MonsterTable!$A:$B,MATCH(MonsterTable!$B$1,MonsterTable!$A$1:$B$1,0),0))),OR(ISBLANK(AA727),ISBLANK(AB727))),#N/A,
IFERROR(VLOOKUP(Y727,MonsterTable!$A:$B,MATCH(MonsterTable!$B$1,MonsterTable!$A$1:$B$1,0),0),
IF(OR(NOT(ISBLANK(AA727)),ISBLANK(AB727)),#N/A,
IF(Y727="empty","empty",
VLOOKUP(Y727,MonsterGroupTable!$A:$A,1,0)))))))</f>
        <v>empty</v>
      </c>
      <c r="AB727">
        <v>3</v>
      </c>
      <c r="AC727" s="1" t="s">
        <v>80</v>
      </c>
      <c r="AD727" s="2">
        <f>IF(AND(ISBLANK(AC727),OR(NOT(ISBLANK(AE727)),NOT(ISBLANK(AF727)))),#N/A,
IF(ISBLANK(AC727),"",
IF(AND(NOT(ISERROR(VLOOKUP(AC727,MonsterTable!$A:$B,MATCH(MonsterTable!$B$1,MonsterTable!$A$1:$B$1,0),0))),OR(ISBLANK(AE727),ISBLANK(AF727))),#N/A,
IFERROR(VLOOKUP(AC727,MonsterTable!$A:$B,MATCH(MonsterTable!$B$1,MonsterTable!$A$1:$B$1,0),0),
IF(OR(NOT(ISBLANK(AE727)),ISBLANK(AF727)),#N/A,
IF(AC727="empty","empty",
VLOOKUP(AC727,MonsterGroupTable!$A:$A,1,0)))))))</f>
        <v>12</v>
      </c>
      <c r="AE727">
        <v>1</v>
      </c>
      <c r="AF727">
        <v>1</v>
      </c>
      <c r="AH727" s="2" t="str">
        <f>IF(AND(ISBLANK(AG727),OR(NOT(ISBLANK(AI727)),NOT(ISBLANK(AJ727)))),#N/A,
IF(ISBLANK(AG727),"",
IF(AND(NOT(ISERROR(VLOOKUP(AG727,MonsterTable!$A:$B,MATCH(MonsterTable!$B$1,MonsterTable!$A$1:$B$1,0),0))),OR(ISBLANK(AI727),ISBLANK(AJ727))),#N/A,
IFERROR(VLOOKUP(AG727,MonsterTable!$A:$B,MATCH(MonsterTable!$B$1,MonsterTable!$A$1:$B$1,0),0),
IF(OR(NOT(ISBLANK(AI727)),ISBLANK(AJ727)),#N/A,
IF(AG727="empty","empty",
VLOOKUP(AG727,MonsterGroupTable!$A:$A,1,0)))))))</f>
        <v/>
      </c>
      <c r="AL727" s="2" t="str">
        <f>IF(AND(ISBLANK(AK727),OR(NOT(ISBLANK(AM727)),NOT(ISBLANK(AN727)))),#N/A,
IF(ISBLANK(AK727),"",
IF(AND(NOT(ISERROR(VLOOKUP(AK727,MonsterTable!$A:$B,MATCH(MonsterTable!$B$1,MonsterTable!$A$1:$B$1,0),0))),OR(ISBLANK(AM727),ISBLANK(AN727))),#N/A,
IFERROR(VLOOKUP(AK727,MonsterTable!$A:$B,MATCH(MonsterTable!$B$1,MonsterTable!$A$1:$B$1,0),0),
IF(OR(NOT(ISBLANK(AM727)),ISBLANK(AN727)),#N/A,
IF(AK727="empty","empty",
VLOOKUP(AK727,MonsterGroupTable!$A:$A,1,0)))))))</f>
        <v/>
      </c>
      <c r="AP727" s="2" t="str">
        <f>IF(AND(ISBLANK(AO727),OR(NOT(ISBLANK(AQ727)),NOT(ISBLANK(AR727)))),#N/A,
IF(ISBLANK(AO727),"",
IF(AND(NOT(ISERROR(VLOOKUP(AO727,MonsterTable!$A:$B,MATCH(MonsterTable!$B$1,MonsterTable!$A$1:$B$1,0),0))),OR(ISBLANK(AQ727),ISBLANK(AR727))),#N/A,
IFERROR(VLOOKUP(AO727,MonsterTable!$A:$B,MATCH(MonsterTable!$B$1,MonsterTable!$A$1:$B$1,0),0),
IF(OR(NOT(ISBLANK(AQ727)),ISBLANK(AR727)),#N/A,
IF(AO727="empty","empty",
VLOOKUP(AO727,MonsterGroupTable!$A:$A,1,0)))))))</f>
        <v/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B727" s="2" t="str">
        <f>IF(AND(ISBLANK(BA727),OR(NOT(ISBLANK(BC727)),NOT(ISBLANK(BD727)))),#N/A,
IF(ISBLANK(BA727),"",
IF(AND(NOT(ISERROR(VLOOKUP(BA727,MonsterTable!$A:$B,MATCH(MonsterTable!$B$1,MonsterTable!$A$1:$B$1,0),0))),OR(ISBLANK(BC727),ISBLANK(BD727))),#N/A,
IFERROR(VLOOKUP(BA727,MonsterTable!$A:$B,MATCH(MonsterTable!$B$1,MonsterTable!$A$1:$B$1,0),0),
IF(OR(NOT(ISBLANK(BC727)),ISBLANK(BD727)),#N/A,
IF(BA727="empty","empty",
VLOOKUP(BA727,MonsterGroupTable!$A:$A,1,0)))))))</f>
        <v/>
      </c>
      <c r="BF727" s="2" t="str">
        <f>IF(AND(ISBLANK(BE727),OR(NOT(ISBLANK(BG727)),NOT(ISBLANK(BH727)))),#N/A,
IF(ISBLANK(BE727),"",
IF(AND(NOT(ISERROR(VLOOKUP(BE727,MonsterTable!$A:$B,MATCH(MonsterTable!$B$1,MonsterTable!$A$1:$B$1,0),0))),OR(ISBLANK(BG727),ISBLANK(BH727))),#N/A,
IFERROR(VLOOKUP(BE727,MonsterTable!$A:$B,MATCH(MonsterTable!$B$1,MonsterTable!$A$1:$B$1,0),0),
IF(OR(NOT(ISBLANK(BG727)),ISBLANK(BH727)),#N/A,
IF(BE727="empty","empty",
VLOOKUP(BE727,MonsterGroupTable!$A:$A,1,0)))))))</f>
        <v/>
      </c>
    </row>
    <row r="728" spans="1:58" x14ac:dyDescent="0.3">
      <c r="A728">
        <v>20029</v>
      </c>
      <c r="B728">
        <f t="shared" si="23"/>
        <v>1.1000000000000001</v>
      </c>
      <c r="C728">
        <f t="shared" si="23"/>
        <v>1.1000000000000001</v>
      </c>
      <c r="F728">
        <v>60</v>
      </c>
      <c r="G728">
        <v>230</v>
      </c>
      <c r="H728" t="s">
        <v>29</v>
      </c>
      <c r="I728" t="s">
        <v>30</v>
      </c>
      <c r="J728" t="s">
        <v>85</v>
      </c>
      <c r="K728" t="s">
        <v>86</v>
      </c>
      <c r="L728">
        <v>0</v>
      </c>
      <c r="M728">
        <v>-4.75</v>
      </c>
      <c r="N728">
        <v>-3.5</v>
      </c>
      <c r="O728">
        <v>4.75</v>
      </c>
      <c r="P728">
        <v>3</v>
      </c>
      <c r="Q728">
        <v>-13.5</v>
      </c>
      <c r="R728">
        <v>2.5499999999999998</v>
      </c>
      <c r="S728">
        <v>-6.75</v>
      </c>
      <c r="T728" t="str">
        <f t="shared" si="22"/>
        <v>g101,5,empty,3,12,1,1</v>
      </c>
      <c r="U728" s="1" t="s">
        <v>78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g101</v>
      </c>
      <c r="X728">
        <v>5</v>
      </c>
      <c r="Y728" s="1" t="s">
        <v>79</v>
      </c>
      <c r="Z728" s="2" t="str">
        <f>IF(AND(ISBLANK(Y728),OR(NOT(ISBLANK(AA728)),NOT(ISBLANK(AB728)))),#N/A,
IF(ISBLANK(Y728),"",
IF(AND(NOT(ISERROR(VLOOKUP(Y728,MonsterTable!$A:$B,MATCH(MonsterTable!$B$1,MonsterTable!$A$1:$B$1,0),0))),OR(ISBLANK(AA728),ISBLANK(AB728))),#N/A,
IFERROR(VLOOKUP(Y728,MonsterTable!$A:$B,MATCH(MonsterTable!$B$1,MonsterTable!$A$1:$B$1,0),0),
IF(OR(NOT(ISBLANK(AA728)),ISBLANK(AB728)),#N/A,
IF(Y728="empty","empty",
VLOOKUP(Y728,MonsterGroupTable!$A:$A,1,0)))))))</f>
        <v>empty</v>
      </c>
      <c r="AB728">
        <v>3</v>
      </c>
      <c r="AC728" s="1" t="s">
        <v>80</v>
      </c>
      <c r="AD728" s="2">
        <f>IF(AND(ISBLANK(AC728),OR(NOT(ISBLANK(AE728)),NOT(ISBLANK(AF728)))),#N/A,
IF(ISBLANK(AC728),"",
IF(AND(NOT(ISERROR(VLOOKUP(AC728,MonsterTable!$A:$B,MATCH(MonsterTable!$B$1,MonsterTable!$A$1:$B$1,0),0))),OR(ISBLANK(AE728),ISBLANK(AF728))),#N/A,
IFERROR(VLOOKUP(AC728,MonsterTable!$A:$B,MATCH(MonsterTable!$B$1,MonsterTable!$A$1:$B$1,0),0),
IF(OR(NOT(ISBLANK(AE728)),ISBLANK(AF728)),#N/A,
IF(AC728="empty","empty",
VLOOKUP(AC728,MonsterGroupTable!$A:$A,1,0)))))))</f>
        <v>12</v>
      </c>
      <c r="AE728">
        <v>1</v>
      </c>
      <c r="AF728">
        <v>1</v>
      </c>
      <c r="AH728" s="2" t="str">
        <f>IF(AND(ISBLANK(AG728),OR(NOT(ISBLANK(AI728)),NOT(ISBLANK(AJ728)))),#N/A,
IF(ISBLANK(AG728),"",
IF(AND(NOT(ISERROR(VLOOKUP(AG728,MonsterTable!$A:$B,MATCH(MonsterTable!$B$1,MonsterTable!$A$1:$B$1,0),0))),OR(ISBLANK(AI728),ISBLANK(AJ728))),#N/A,
IFERROR(VLOOKUP(AG728,MonsterTable!$A:$B,MATCH(MonsterTable!$B$1,MonsterTable!$A$1:$B$1,0),0),
IF(OR(NOT(ISBLANK(AI728)),ISBLANK(AJ728)),#N/A,
IF(AG728="empty","empty",
VLOOKUP(AG728,MonsterGroupTable!$A:$A,1,0)))))))</f>
        <v/>
      </c>
      <c r="AL728" s="2" t="str">
        <f>IF(AND(ISBLANK(AK728),OR(NOT(ISBLANK(AM728)),NOT(ISBLANK(AN728)))),#N/A,
IF(ISBLANK(AK728),"",
IF(AND(NOT(ISERROR(VLOOKUP(AK728,MonsterTable!$A:$B,MATCH(MonsterTable!$B$1,MonsterTable!$A$1:$B$1,0),0))),OR(ISBLANK(AM728),ISBLANK(AN728))),#N/A,
IFERROR(VLOOKUP(AK728,MonsterTable!$A:$B,MATCH(MonsterTable!$B$1,MonsterTable!$A$1:$B$1,0),0),
IF(OR(NOT(ISBLANK(AM728)),ISBLANK(AN728)),#N/A,
IF(AK728="empty","empty",
VLOOKUP(AK728,MonsterGroupTable!$A:$A,1,0)))))))</f>
        <v/>
      </c>
      <c r="AP728" s="2" t="str">
        <f>IF(AND(ISBLANK(AO728),OR(NOT(ISBLANK(AQ728)),NOT(ISBLANK(AR728)))),#N/A,
IF(ISBLANK(AO728),"",
IF(AND(NOT(ISERROR(VLOOKUP(AO728,MonsterTable!$A:$B,MATCH(MonsterTable!$B$1,MonsterTable!$A$1:$B$1,0),0))),OR(ISBLANK(AQ728),ISBLANK(AR728))),#N/A,
IFERROR(VLOOKUP(AO728,MonsterTable!$A:$B,MATCH(MonsterTable!$B$1,MonsterTable!$A$1:$B$1,0),0),
IF(OR(NOT(ISBLANK(AQ728)),ISBLANK(AR728)),#N/A,
IF(AO728="empty","empty",
VLOOKUP(AO728,MonsterGroupTable!$A:$A,1,0)))))))</f>
        <v/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B728" s="2" t="str">
        <f>IF(AND(ISBLANK(BA728),OR(NOT(ISBLANK(BC728)),NOT(ISBLANK(BD728)))),#N/A,
IF(ISBLANK(BA728),"",
IF(AND(NOT(ISERROR(VLOOKUP(BA728,MonsterTable!$A:$B,MATCH(MonsterTable!$B$1,MonsterTable!$A$1:$B$1,0),0))),OR(ISBLANK(BC728),ISBLANK(BD728))),#N/A,
IFERROR(VLOOKUP(BA728,MonsterTable!$A:$B,MATCH(MonsterTable!$B$1,MonsterTable!$A$1:$B$1,0),0),
IF(OR(NOT(ISBLANK(BC728)),ISBLANK(BD728)),#N/A,
IF(BA728="empty","empty",
VLOOKUP(BA728,MonsterGroupTable!$A:$A,1,0)))))))</f>
        <v/>
      </c>
      <c r="BF728" s="2" t="str">
        <f>IF(AND(ISBLANK(BE728),OR(NOT(ISBLANK(BG728)),NOT(ISBLANK(BH728)))),#N/A,
IF(ISBLANK(BE728),"",
IF(AND(NOT(ISERROR(VLOOKUP(BE728,MonsterTable!$A:$B,MATCH(MonsterTable!$B$1,MonsterTable!$A$1:$B$1,0),0))),OR(ISBLANK(BG728),ISBLANK(BH728))),#N/A,
IFERROR(VLOOKUP(BE728,MonsterTable!$A:$B,MATCH(MonsterTable!$B$1,MonsterTable!$A$1:$B$1,0),0),
IF(OR(NOT(ISBLANK(BG728)),ISBLANK(BH728)),#N/A,
IF(BE728="empty","empty",
VLOOKUP(BE728,MonsterGroupTable!$A:$A,1,0)))))))</f>
        <v/>
      </c>
    </row>
    <row r="729" spans="1:58" x14ac:dyDescent="0.3">
      <c r="A729">
        <v>20030</v>
      </c>
      <c r="B729">
        <f t="shared" si="23"/>
        <v>1.2</v>
      </c>
      <c r="C729">
        <f t="shared" si="23"/>
        <v>1.1000000000000001</v>
      </c>
      <c r="F729">
        <v>60</v>
      </c>
      <c r="G729">
        <v>240</v>
      </c>
      <c r="H729" t="s">
        <v>29</v>
      </c>
      <c r="I729" t="s">
        <v>30</v>
      </c>
      <c r="J729" t="s">
        <v>85</v>
      </c>
      <c r="K729" t="s">
        <v>86</v>
      </c>
      <c r="L729">
        <v>0</v>
      </c>
      <c r="M729">
        <v>-4.75</v>
      </c>
      <c r="N729">
        <v>-3.5</v>
      </c>
      <c r="O729">
        <v>4.75</v>
      </c>
      <c r="P729">
        <v>3</v>
      </c>
      <c r="Q729">
        <v>-13.5</v>
      </c>
      <c r="R729">
        <v>2.5499999999999998</v>
      </c>
      <c r="S729">
        <v>-6.75</v>
      </c>
      <c r="T729" t="str">
        <f t="shared" si="22"/>
        <v>g101,5,empty,3,12,1,1</v>
      </c>
      <c r="U729" s="1" t="s">
        <v>78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g101</v>
      </c>
      <c r="X729">
        <v>5</v>
      </c>
      <c r="Y729" s="1" t="s">
        <v>79</v>
      </c>
      <c r="Z729" s="2" t="str">
        <f>IF(AND(ISBLANK(Y729),OR(NOT(ISBLANK(AA729)),NOT(ISBLANK(AB729)))),#N/A,
IF(ISBLANK(Y729),"",
IF(AND(NOT(ISERROR(VLOOKUP(Y729,MonsterTable!$A:$B,MATCH(MonsterTable!$B$1,MonsterTable!$A$1:$B$1,0),0))),OR(ISBLANK(AA729),ISBLANK(AB729))),#N/A,
IFERROR(VLOOKUP(Y729,MonsterTable!$A:$B,MATCH(MonsterTable!$B$1,MonsterTable!$A$1:$B$1,0),0),
IF(OR(NOT(ISBLANK(AA729)),ISBLANK(AB729)),#N/A,
IF(Y729="empty","empty",
VLOOKUP(Y729,MonsterGroupTable!$A:$A,1,0)))))))</f>
        <v>empty</v>
      </c>
      <c r="AB729">
        <v>3</v>
      </c>
      <c r="AC729" s="1" t="s">
        <v>80</v>
      </c>
      <c r="AD729" s="2">
        <f>IF(AND(ISBLANK(AC729),OR(NOT(ISBLANK(AE729)),NOT(ISBLANK(AF729)))),#N/A,
IF(ISBLANK(AC729),"",
IF(AND(NOT(ISERROR(VLOOKUP(AC729,MonsterTable!$A:$B,MATCH(MonsterTable!$B$1,MonsterTable!$A$1:$B$1,0),0))),OR(ISBLANK(AE729),ISBLANK(AF729))),#N/A,
IFERROR(VLOOKUP(AC729,MonsterTable!$A:$B,MATCH(MonsterTable!$B$1,MonsterTable!$A$1:$B$1,0),0),
IF(OR(NOT(ISBLANK(AE729)),ISBLANK(AF729)),#N/A,
IF(AC729="empty","empty",
VLOOKUP(AC729,MonsterGroupTable!$A:$A,1,0)))))))</f>
        <v>12</v>
      </c>
      <c r="AE729">
        <v>1</v>
      </c>
      <c r="AF729">
        <v>1</v>
      </c>
      <c r="AH729" s="2" t="str">
        <f>IF(AND(ISBLANK(AG729),OR(NOT(ISBLANK(AI729)),NOT(ISBLANK(AJ729)))),#N/A,
IF(ISBLANK(AG729),"",
IF(AND(NOT(ISERROR(VLOOKUP(AG729,MonsterTable!$A:$B,MATCH(MonsterTable!$B$1,MonsterTable!$A$1:$B$1,0),0))),OR(ISBLANK(AI729),ISBLANK(AJ729))),#N/A,
IFERROR(VLOOKUP(AG729,MonsterTable!$A:$B,MATCH(MonsterTable!$B$1,MonsterTable!$A$1:$B$1,0),0),
IF(OR(NOT(ISBLANK(AI729)),ISBLANK(AJ729)),#N/A,
IF(AG729="empty","empty",
VLOOKUP(AG729,MonsterGroupTable!$A:$A,1,0)))))))</f>
        <v/>
      </c>
      <c r="AL729" s="2" t="str">
        <f>IF(AND(ISBLANK(AK729),OR(NOT(ISBLANK(AM729)),NOT(ISBLANK(AN729)))),#N/A,
IF(ISBLANK(AK729),"",
IF(AND(NOT(ISERROR(VLOOKUP(AK729,MonsterTable!$A:$B,MATCH(MonsterTable!$B$1,MonsterTable!$A$1:$B$1,0),0))),OR(ISBLANK(AM729),ISBLANK(AN729))),#N/A,
IFERROR(VLOOKUP(AK729,MonsterTable!$A:$B,MATCH(MonsterTable!$B$1,MonsterTable!$A$1:$B$1,0),0),
IF(OR(NOT(ISBLANK(AM729)),ISBLANK(AN729)),#N/A,
IF(AK729="empty","empty",
VLOOKUP(AK729,MonsterGroupTable!$A:$A,1,0)))))))</f>
        <v/>
      </c>
      <c r="AP729" s="2" t="str">
        <f>IF(AND(ISBLANK(AO729),OR(NOT(ISBLANK(AQ729)),NOT(ISBLANK(AR729)))),#N/A,
IF(ISBLANK(AO729),"",
IF(AND(NOT(ISERROR(VLOOKUP(AO729,MonsterTable!$A:$B,MATCH(MonsterTable!$B$1,MonsterTable!$A$1:$B$1,0),0))),OR(ISBLANK(AQ729),ISBLANK(AR729))),#N/A,
IFERROR(VLOOKUP(AO729,MonsterTable!$A:$B,MATCH(MonsterTable!$B$1,MonsterTable!$A$1:$B$1,0),0),
IF(OR(NOT(ISBLANK(AQ729)),ISBLANK(AR729)),#N/A,
IF(AO729="empty","empty",
VLOOKUP(AO729,MonsterGroupTable!$A:$A,1,0)))))))</f>
        <v/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B729" s="2" t="str">
        <f>IF(AND(ISBLANK(BA729),OR(NOT(ISBLANK(BC729)),NOT(ISBLANK(BD729)))),#N/A,
IF(ISBLANK(BA729),"",
IF(AND(NOT(ISERROR(VLOOKUP(BA729,MonsterTable!$A:$B,MATCH(MonsterTable!$B$1,MonsterTable!$A$1:$B$1,0),0))),OR(ISBLANK(BC729),ISBLANK(BD729))),#N/A,
IFERROR(VLOOKUP(BA729,MonsterTable!$A:$B,MATCH(MonsterTable!$B$1,MonsterTable!$A$1:$B$1,0),0),
IF(OR(NOT(ISBLANK(BC729)),ISBLANK(BD729)),#N/A,
IF(BA729="empty","empty",
VLOOKUP(BA729,MonsterGroupTable!$A:$A,1,0)))))))</f>
        <v/>
      </c>
      <c r="BF729" s="2" t="str">
        <f>IF(AND(ISBLANK(BE729),OR(NOT(ISBLANK(BG729)),NOT(ISBLANK(BH729)))),#N/A,
IF(ISBLANK(BE729),"",
IF(AND(NOT(ISERROR(VLOOKUP(BE729,MonsterTable!$A:$B,MATCH(MonsterTable!$B$1,MonsterTable!$A$1:$B$1,0),0))),OR(ISBLANK(BG729),ISBLANK(BH729))),#N/A,
IFERROR(VLOOKUP(BE729,MonsterTable!$A:$B,MATCH(MonsterTable!$B$1,MonsterTable!$A$1:$B$1,0),0),
IF(OR(NOT(ISBLANK(BG729)),ISBLANK(BH729)),#N/A,
IF(BE729="empty","empty",
VLOOKUP(BE729,MonsterGroupTable!$A:$A,1,0)))))))</f>
        <v/>
      </c>
    </row>
    <row r="730" spans="1:58" x14ac:dyDescent="0.3">
      <c r="A730">
        <v>20031</v>
      </c>
      <c r="B730">
        <f t="shared" si="23"/>
        <v>1.1000000000000001</v>
      </c>
      <c r="C730">
        <f t="shared" si="23"/>
        <v>1.1000000000000001</v>
      </c>
      <c r="F730">
        <v>60</v>
      </c>
      <c r="G730">
        <v>250</v>
      </c>
      <c r="H730" t="s">
        <v>29</v>
      </c>
      <c r="I730" t="s">
        <v>30</v>
      </c>
      <c r="J730" t="s">
        <v>85</v>
      </c>
      <c r="K730" t="s">
        <v>86</v>
      </c>
      <c r="L730">
        <v>0</v>
      </c>
      <c r="M730">
        <v>-4.75</v>
      </c>
      <c r="N730">
        <v>-3.5</v>
      </c>
      <c r="O730">
        <v>4.75</v>
      </c>
      <c r="P730">
        <v>3</v>
      </c>
      <c r="Q730">
        <v>-13.5</v>
      </c>
      <c r="R730">
        <v>2.5499999999999998</v>
      </c>
      <c r="S730">
        <v>-6.75</v>
      </c>
      <c r="T730" t="str">
        <f t="shared" si="22"/>
        <v>g101,5,empty,3,12,1,1</v>
      </c>
      <c r="U730" s="1" t="s">
        <v>78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g101</v>
      </c>
      <c r="X730">
        <v>5</v>
      </c>
      <c r="Y730" s="1" t="s">
        <v>79</v>
      </c>
      <c r="Z730" s="2" t="str">
        <f>IF(AND(ISBLANK(Y730),OR(NOT(ISBLANK(AA730)),NOT(ISBLANK(AB730)))),#N/A,
IF(ISBLANK(Y730),"",
IF(AND(NOT(ISERROR(VLOOKUP(Y730,MonsterTable!$A:$B,MATCH(MonsterTable!$B$1,MonsterTable!$A$1:$B$1,0),0))),OR(ISBLANK(AA730),ISBLANK(AB730))),#N/A,
IFERROR(VLOOKUP(Y730,MonsterTable!$A:$B,MATCH(MonsterTable!$B$1,MonsterTable!$A$1:$B$1,0),0),
IF(OR(NOT(ISBLANK(AA730)),ISBLANK(AB730)),#N/A,
IF(Y730="empty","empty",
VLOOKUP(Y730,MonsterGroupTable!$A:$A,1,0)))))))</f>
        <v>empty</v>
      </c>
      <c r="AB730">
        <v>3</v>
      </c>
      <c r="AC730" s="1" t="s">
        <v>80</v>
      </c>
      <c r="AD730" s="2">
        <f>IF(AND(ISBLANK(AC730),OR(NOT(ISBLANK(AE730)),NOT(ISBLANK(AF730)))),#N/A,
IF(ISBLANK(AC730),"",
IF(AND(NOT(ISERROR(VLOOKUP(AC730,MonsterTable!$A:$B,MATCH(MonsterTable!$B$1,MonsterTable!$A$1:$B$1,0),0))),OR(ISBLANK(AE730),ISBLANK(AF730))),#N/A,
IFERROR(VLOOKUP(AC730,MonsterTable!$A:$B,MATCH(MonsterTable!$B$1,MonsterTable!$A$1:$B$1,0),0),
IF(OR(NOT(ISBLANK(AE730)),ISBLANK(AF730)),#N/A,
IF(AC730="empty","empty",
VLOOKUP(AC730,MonsterGroupTable!$A:$A,1,0)))))))</f>
        <v>12</v>
      </c>
      <c r="AE730">
        <v>1</v>
      </c>
      <c r="AF730">
        <v>1</v>
      </c>
      <c r="AH730" s="2" t="str">
        <f>IF(AND(ISBLANK(AG730),OR(NOT(ISBLANK(AI730)),NOT(ISBLANK(AJ730)))),#N/A,
IF(ISBLANK(AG730),"",
IF(AND(NOT(ISERROR(VLOOKUP(AG730,MonsterTable!$A:$B,MATCH(MonsterTable!$B$1,MonsterTable!$A$1:$B$1,0),0))),OR(ISBLANK(AI730),ISBLANK(AJ730))),#N/A,
IFERROR(VLOOKUP(AG730,MonsterTable!$A:$B,MATCH(MonsterTable!$B$1,MonsterTable!$A$1:$B$1,0),0),
IF(OR(NOT(ISBLANK(AI730)),ISBLANK(AJ730)),#N/A,
IF(AG730="empty","empty",
VLOOKUP(AG730,MonsterGroupTable!$A:$A,1,0)))))))</f>
        <v/>
      </c>
      <c r="AL730" s="2" t="str">
        <f>IF(AND(ISBLANK(AK730),OR(NOT(ISBLANK(AM730)),NOT(ISBLANK(AN730)))),#N/A,
IF(ISBLANK(AK730),"",
IF(AND(NOT(ISERROR(VLOOKUP(AK730,MonsterTable!$A:$B,MATCH(MonsterTable!$B$1,MonsterTable!$A$1:$B$1,0),0))),OR(ISBLANK(AM730),ISBLANK(AN730))),#N/A,
IFERROR(VLOOKUP(AK730,MonsterTable!$A:$B,MATCH(MonsterTable!$B$1,MonsterTable!$A$1:$B$1,0),0),
IF(OR(NOT(ISBLANK(AM730)),ISBLANK(AN730)),#N/A,
IF(AK730="empty","empty",
VLOOKUP(AK730,MonsterGroupTable!$A:$A,1,0)))))))</f>
        <v/>
      </c>
      <c r="AP730" s="2" t="str">
        <f>IF(AND(ISBLANK(AO730),OR(NOT(ISBLANK(AQ730)),NOT(ISBLANK(AR730)))),#N/A,
IF(ISBLANK(AO730),"",
IF(AND(NOT(ISERROR(VLOOKUP(AO730,MonsterTable!$A:$B,MATCH(MonsterTable!$B$1,MonsterTable!$A$1:$B$1,0),0))),OR(ISBLANK(AQ730),ISBLANK(AR730))),#N/A,
IFERROR(VLOOKUP(AO730,MonsterTable!$A:$B,MATCH(MonsterTable!$B$1,MonsterTable!$A$1:$B$1,0),0),
IF(OR(NOT(ISBLANK(AQ730)),ISBLANK(AR730)),#N/A,
IF(AO730="empty","empty",
VLOOKUP(AO730,MonsterGroupTable!$A:$A,1,0)))))))</f>
        <v/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B730" s="2" t="str">
        <f>IF(AND(ISBLANK(BA730),OR(NOT(ISBLANK(BC730)),NOT(ISBLANK(BD730)))),#N/A,
IF(ISBLANK(BA730),"",
IF(AND(NOT(ISERROR(VLOOKUP(BA730,MonsterTable!$A:$B,MATCH(MonsterTable!$B$1,MonsterTable!$A$1:$B$1,0),0))),OR(ISBLANK(BC730),ISBLANK(BD730))),#N/A,
IFERROR(VLOOKUP(BA730,MonsterTable!$A:$B,MATCH(MonsterTable!$B$1,MonsterTable!$A$1:$B$1,0),0),
IF(OR(NOT(ISBLANK(BC730)),ISBLANK(BD730)),#N/A,
IF(BA730="empty","empty",
VLOOKUP(BA730,MonsterGroupTable!$A:$A,1,0)))))))</f>
        <v/>
      </c>
      <c r="BF730" s="2" t="str">
        <f>IF(AND(ISBLANK(BE730),OR(NOT(ISBLANK(BG730)),NOT(ISBLANK(BH730)))),#N/A,
IF(ISBLANK(BE730),"",
IF(AND(NOT(ISERROR(VLOOKUP(BE730,MonsterTable!$A:$B,MATCH(MonsterTable!$B$1,MonsterTable!$A$1:$B$1,0),0))),OR(ISBLANK(BG730),ISBLANK(BH730))),#N/A,
IFERROR(VLOOKUP(BE730,MonsterTable!$A:$B,MATCH(MonsterTable!$B$1,MonsterTable!$A$1:$B$1,0),0),
IF(OR(NOT(ISBLANK(BG730)),ISBLANK(BH730)),#N/A,
IF(BE730="empty","empty",
VLOOKUP(BE730,MonsterGroupTable!$A:$A,1,0)))))))</f>
        <v/>
      </c>
    </row>
    <row r="731" spans="1:58" x14ac:dyDescent="0.3">
      <c r="A731">
        <v>20032</v>
      </c>
      <c r="B731">
        <f t="shared" si="23"/>
        <v>1.1000000000000001</v>
      </c>
      <c r="C731">
        <f t="shared" si="23"/>
        <v>1.1000000000000001</v>
      </c>
      <c r="F731">
        <v>60</v>
      </c>
      <c r="G731">
        <v>260</v>
      </c>
      <c r="H731" t="s">
        <v>29</v>
      </c>
      <c r="I731" t="s">
        <v>30</v>
      </c>
      <c r="J731" t="s">
        <v>85</v>
      </c>
      <c r="K731" t="s">
        <v>86</v>
      </c>
      <c r="L731">
        <v>0</v>
      </c>
      <c r="M731">
        <v>-4.75</v>
      </c>
      <c r="N731">
        <v>-3.5</v>
      </c>
      <c r="O731">
        <v>4.75</v>
      </c>
      <c r="P731">
        <v>3</v>
      </c>
      <c r="Q731">
        <v>-13.5</v>
      </c>
      <c r="R731">
        <v>2.5499999999999998</v>
      </c>
      <c r="S731">
        <v>-6.75</v>
      </c>
      <c r="T731" t="str">
        <f t="shared" si="22"/>
        <v>g101,5,empty,3,12,1,1</v>
      </c>
      <c r="U731" s="1" t="s">
        <v>78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g101</v>
      </c>
      <c r="X731">
        <v>5</v>
      </c>
      <c r="Y731" s="1" t="s">
        <v>79</v>
      </c>
      <c r="Z731" s="2" t="str">
        <f>IF(AND(ISBLANK(Y731),OR(NOT(ISBLANK(AA731)),NOT(ISBLANK(AB731)))),#N/A,
IF(ISBLANK(Y731),"",
IF(AND(NOT(ISERROR(VLOOKUP(Y731,MonsterTable!$A:$B,MATCH(MonsterTable!$B$1,MonsterTable!$A$1:$B$1,0),0))),OR(ISBLANK(AA731),ISBLANK(AB731))),#N/A,
IFERROR(VLOOKUP(Y731,MonsterTable!$A:$B,MATCH(MonsterTable!$B$1,MonsterTable!$A$1:$B$1,0),0),
IF(OR(NOT(ISBLANK(AA731)),ISBLANK(AB731)),#N/A,
IF(Y731="empty","empty",
VLOOKUP(Y731,MonsterGroupTable!$A:$A,1,0)))))))</f>
        <v>empty</v>
      </c>
      <c r="AB731">
        <v>3</v>
      </c>
      <c r="AC731" s="1" t="s">
        <v>80</v>
      </c>
      <c r="AD731" s="2">
        <f>IF(AND(ISBLANK(AC731),OR(NOT(ISBLANK(AE731)),NOT(ISBLANK(AF731)))),#N/A,
IF(ISBLANK(AC731),"",
IF(AND(NOT(ISERROR(VLOOKUP(AC731,MonsterTable!$A:$B,MATCH(MonsterTable!$B$1,MonsterTable!$A$1:$B$1,0),0))),OR(ISBLANK(AE731),ISBLANK(AF731))),#N/A,
IFERROR(VLOOKUP(AC731,MonsterTable!$A:$B,MATCH(MonsterTable!$B$1,MonsterTable!$A$1:$B$1,0),0),
IF(OR(NOT(ISBLANK(AE731)),ISBLANK(AF731)),#N/A,
IF(AC731="empty","empty",
VLOOKUP(AC731,MonsterGroupTable!$A:$A,1,0)))))))</f>
        <v>12</v>
      </c>
      <c r="AE731">
        <v>1</v>
      </c>
      <c r="AF731">
        <v>1</v>
      </c>
      <c r="AH731" s="2" t="str">
        <f>IF(AND(ISBLANK(AG731),OR(NOT(ISBLANK(AI731)),NOT(ISBLANK(AJ731)))),#N/A,
IF(ISBLANK(AG731),"",
IF(AND(NOT(ISERROR(VLOOKUP(AG731,MonsterTable!$A:$B,MATCH(MonsterTable!$B$1,MonsterTable!$A$1:$B$1,0),0))),OR(ISBLANK(AI731),ISBLANK(AJ731))),#N/A,
IFERROR(VLOOKUP(AG731,MonsterTable!$A:$B,MATCH(MonsterTable!$B$1,MonsterTable!$A$1:$B$1,0),0),
IF(OR(NOT(ISBLANK(AI731)),ISBLANK(AJ731)),#N/A,
IF(AG731="empty","empty",
VLOOKUP(AG731,MonsterGroupTable!$A:$A,1,0)))))))</f>
        <v/>
      </c>
      <c r="AL731" s="2" t="str">
        <f>IF(AND(ISBLANK(AK731),OR(NOT(ISBLANK(AM731)),NOT(ISBLANK(AN731)))),#N/A,
IF(ISBLANK(AK731),"",
IF(AND(NOT(ISERROR(VLOOKUP(AK731,MonsterTable!$A:$B,MATCH(MonsterTable!$B$1,MonsterTable!$A$1:$B$1,0),0))),OR(ISBLANK(AM731),ISBLANK(AN731))),#N/A,
IFERROR(VLOOKUP(AK731,MonsterTable!$A:$B,MATCH(MonsterTable!$B$1,MonsterTable!$A$1:$B$1,0),0),
IF(OR(NOT(ISBLANK(AM731)),ISBLANK(AN731)),#N/A,
IF(AK731="empty","empty",
VLOOKUP(AK731,MonsterGroupTable!$A:$A,1,0)))))))</f>
        <v/>
      </c>
      <c r="AP731" s="2" t="str">
        <f>IF(AND(ISBLANK(AO731),OR(NOT(ISBLANK(AQ731)),NOT(ISBLANK(AR731)))),#N/A,
IF(ISBLANK(AO731),"",
IF(AND(NOT(ISERROR(VLOOKUP(AO731,MonsterTable!$A:$B,MATCH(MonsterTable!$B$1,MonsterTable!$A$1:$B$1,0),0))),OR(ISBLANK(AQ731),ISBLANK(AR731))),#N/A,
IFERROR(VLOOKUP(AO731,MonsterTable!$A:$B,MATCH(MonsterTable!$B$1,MonsterTable!$A$1:$B$1,0),0),
IF(OR(NOT(ISBLANK(AQ731)),ISBLANK(AR731)),#N/A,
IF(AO731="empty","empty",
VLOOKUP(AO731,MonsterGroupTable!$A:$A,1,0)))))))</f>
        <v/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B731" s="2" t="str">
        <f>IF(AND(ISBLANK(BA731),OR(NOT(ISBLANK(BC731)),NOT(ISBLANK(BD731)))),#N/A,
IF(ISBLANK(BA731),"",
IF(AND(NOT(ISERROR(VLOOKUP(BA731,MonsterTable!$A:$B,MATCH(MonsterTable!$B$1,MonsterTable!$A$1:$B$1,0),0))),OR(ISBLANK(BC731),ISBLANK(BD731))),#N/A,
IFERROR(VLOOKUP(BA731,MonsterTable!$A:$B,MATCH(MonsterTable!$B$1,MonsterTable!$A$1:$B$1,0),0),
IF(OR(NOT(ISBLANK(BC731)),ISBLANK(BD731)),#N/A,
IF(BA731="empty","empty",
VLOOKUP(BA731,MonsterGroupTable!$A:$A,1,0)))))))</f>
        <v/>
      </c>
      <c r="BF731" s="2" t="str">
        <f>IF(AND(ISBLANK(BE731),OR(NOT(ISBLANK(BG731)),NOT(ISBLANK(BH731)))),#N/A,
IF(ISBLANK(BE731),"",
IF(AND(NOT(ISERROR(VLOOKUP(BE731,MonsterTable!$A:$B,MATCH(MonsterTable!$B$1,MonsterTable!$A$1:$B$1,0),0))),OR(ISBLANK(BG731),ISBLANK(BH731))),#N/A,
IFERROR(VLOOKUP(BE731,MonsterTable!$A:$B,MATCH(MonsterTable!$B$1,MonsterTable!$A$1:$B$1,0),0),
IF(OR(NOT(ISBLANK(BG731)),ISBLANK(BH731)),#N/A,
IF(BE731="empty","empty",
VLOOKUP(BE731,MonsterGroupTable!$A:$A,1,0)))))))</f>
        <v/>
      </c>
    </row>
    <row r="732" spans="1:58" x14ac:dyDescent="0.3">
      <c r="A732">
        <v>20033</v>
      </c>
      <c r="B732">
        <f t="shared" si="23"/>
        <v>1.1000000000000001</v>
      </c>
      <c r="C732">
        <f t="shared" si="23"/>
        <v>1.1000000000000001</v>
      </c>
      <c r="F732">
        <v>60</v>
      </c>
      <c r="G732">
        <v>270</v>
      </c>
      <c r="H732" t="s">
        <v>29</v>
      </c>
      <c r="I732" t="s">
        <v>30</v>
      </c>
      <c r="J732" t="s">
        <v>85</v>
      </c>
      <c r="K732" t="s">
        <v>86</v>
      </c>
      <c r="L732">
        <v>0</v>
      </c>
      <c r="M732">
        <v>-4.75</v>
      </c>
      <c r="N732">
        <v>-3.5</v>
      </c>
      <c r="O732">
        <v>4.75</v>
      </c>
      <c r="P732">
        <v>3</v>
      </c>
      <c r="Q732">
        <v>-13.5</v>
      </c>
      <c r="R732">
        <v>2.5499999999999998</v>
      </c>
      <c r="S732">
        <v>-6.75</v>
      </c>
      <c r="T732" t="str">
        <f t="shared" si="22"/>
        <v>g101,5,empty,3,12,1,1</v>
      </c>
      <c r="U732" s="1" t="s">
        <v>78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g101</v>
      </c>
      <c r="X732">
        <v>5</v>
      </c>
      <c r="Y732" s="1" t="s">
        <v>79</v>
      </c>
      <c r="Z732" s="2" t="str">
        <f>IF(AND(ISBLANK(Y732),OR(NOT(ISBLANK(AA732)),NOT(ISBLANK(AB732)))),#N/A,
IF(ISBLANK(Y732),"",
IF(AND(NOT(ISERROR(VLOOKUP(Y732,MonsterTable!$A:$B,MATCH(MonsterTable!$B$1,MonsterTable!$A$1:$B$1,0),0))),OR(ISBLANK(AA732),ISBLANK(AB732))),#N/A,
IFERROR(VLOOKUP(Y732,MonsterTable!$A:$B,MATCH(MonsterTable!$B$1,MonsterTable!$A$1:$B$1,0),0),
IF(OR(NOT(ISBLANK(AA732)),ISBLANK(AB732)),#N/A,
IF(Y732="empty","empty",
VLOOKUP(Y732,MonsterGroupTable!$A:$A,1,0)))))))</f>
        <v>empty</v>
      </c>
      <c r="AB732">
        <v>3</v>
      </c>
      <c r="AC732" s="1" t="s">
        <v>80</v>
      </c>
      <c r="AD732" s="2">
        <f>IF(AND(ISBLANK(AC732),OR(NOT(ISBLANK(AE732)),NOT(ISBLANK(AF732)))),#N/A,
IF(ISBLANK(AC732),"",
IF(AND(NOT(ISERROR(VLOOKUP(AC732,MonsterTable!$A:$B,MATCH(MonsterTable!$B$1,MonsterTable!$A$1:$B$1,0),0))),OR(ISBLANK(AE732),ISBLANK(AF732))),#N/A,
IFERROR(VLOOKUP(AC732,MonsterTable!$A:$B,MATCH(MonsterTable!$B$1,MonsterTable!$A$1:$B$1,0),0),
IF(OR(NOT(ISBLANK(AE732)),ISBLANK(AF732)),#N/A,
IF(AC732="empty","empty",
VLOOKUP(AC732,MonsterGroupTable!$A:$A,1,0)))))))</f>
        <v>12</v>
      </c>
      <c r="AE732">
        <v>1</v>
      </c>
      <c r="AF732">
        <v>1</v>
      </c>
      <c r="AH732" s="2" t="str">
        <f>IF(AND(ISBLANK(AG732),OR(NOT(ISBLANK(AI732)),NOT(ISBLANK(AJ732)))),#N/A,
IF(ISBLANK(AG732),"",
IF(AND(NOT(ISERROR(VLOOKUP(AG732,MonsterTable!$A:$B,MATCH(MonsterTable!$B$1,MonsterTable!$A$1:$B$1,0),0))),OR(ISBLANK(AI732),ISBLANK(AJ732))),#N/A,
IFERROR(VLOOKUP(AG732,MonsterTable!$A:$B,MATCH(MonsterTable!$B$1,MonsterTable!$A$1:$B$1,0),0),
IF(OR(NOT(ISBLANK(AI732)),ISBLANK(AJ732)),#N/A,
IF(AG732="empty","empty",
VLOOKUP(AG732,MonsterGroupTable!$A:$A,1,0)))))))</f>
        <v/>
      </c>
      <c r="AL732" s="2" t="str">
        <f>IF(AND(ISBLANK(AK732),OR(NOT(ISBLANK(AM732)),NOT(ISBLANK(AN732)))),#N/A,
IF(ISBLANK(AK732),"",
IF(AND(NOT(ISERROR(VLOOKUP(AK732,MonsterTable!$A:$B,MATCH(MonsterTable!$B$1,MonsterTable!$A$1:$B$1,0),0))),OR(ISBLANK(AM732),ISBLANK(AN732))),#N/A,
IFERROR(VLOOKUP(AK732,MonsterTable!$A:$B,MATCH(MonsterTable!$B$1,MonsterTable!$A$1:$B$1,0),0),
IF(OR(NOT(ISBLANK(AM732)),ISBLANK(AN732)),#N/A,
IF(AK732="empty","empty",
VLOOKUP(AK732,MonsterGroupTable!$A:$A,1,0)))))))</f>
        <v/>
      </c>
      <c r="AP732" s="2" t="str">
        <f>IF(AND(ISBLANK(AO732),OR(NOT(ISBLANK(AQ732)),NOT(ISBLANK(AR732)))),#N/A,
IF(ISBLANK(AO732),"",
IF(AND(NOT(ISERROR(VLOOKUP(AO732,MonsterTable!$A:$B,MATCH(MonsterTable!$B$1,MonsterTable!$A$1:$B$1,0),0))),OR(ISBLANK(AQ732),ISBLANK(AR732))),#N/A,
IFERROR(VLOOKUP(AO732,MonsterTable!$A:$B,MATCH(MonsterTable!$B$1,MonsterTable!$A$1:$B$1,0),0),
IF(OR(NOT(ISBLANK(AQ732)),ISBLANK(AR732)),#N/A,
IF(AO732="empty","empty",
VLOOKUP(AO732,MonsterGroupTable!$A:$A,1,0)))))))</f>
        <v/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B732" s="2" t="str">
        <f>IF(AND(ISBLANK(BA732),OR(NOT(ISBLANK(BC732)),NOT(ISBLANK(BD732)))),#N/A,
IF(ISBLANK(BA732),"",
IF(AND(NOT(ISERROR(VLOOKUP(BA732,MonsterTable!$A:$B,MATCH(MonsterTable!$B$1,MonsterTable!$A$1:$B$1,0),0))),OR(ISBLANK(BC732),ISBLANK(BD732))),#N/A,
IFERROR(VLOOKUP(BA732,MonsterTable!$A:$B,MATCH(MonsterTable!$B$1,MonsterTable!$A$1:$B$1,0),0),
IF(OR(NOT(ISBLANK(BC732)),ISBLANK(BD732)),#N/A,
IF(BA732="empty","empty",
VLOOKUP(BA732,MonsterGroupTable!$A:$A,1,0)))))))</f>
        <v/>
      </c>
      <c r="BF732" s="2" t="str">
        <f>IF(AND(ISBLANK(BE732),OR(NOT(ISBLANK(BG732)),NOT(ISBLANK(BH732)))),#N/A,
IF(ISBLANK(BE732),"",
IF(AND(NOT(ISERROR(VLOOKUP(BE732,MonsterTable!$A:$B,MATCH(MonsterTable!$B$1,MonsterTable!$A$1:$B$1,0),0))),OR(ISBLANK(BG732),ISBLANK(BH732))),#N/A,
IFERROR(VLOOKUP(BE732,MonsterTable!$A:$B,MATCH(MonsterTable!$B$1,MonsterTable!$A$1:$B$1,0),0),
IF(OR(NOT(ISBLANK(BG732)),ISBLANK(BH732)),#N/A,
IF(BE732="empty","empty",
VLOOKUP(BE732,MonsterGroupTable!$A:$A,1,0)))))))</f>
        <v/>
      </c>
    </row>
    <row r="733" spans="1:58" x14ac:dyDescent="0.3">
      <c r="A733">
        <v>20034</v>
      </c>
      <c r="B733">
        <f t="shared" si="23"/>
        <v>1.1000000000000001</v>
      </c>
      <c r="C733">
        <f t="shared" si="23"/>
        <v>1.1000000000000001</v>
      </c>
      <c r="F733">
        <v>60</v>
      </c>
      <c r="G733">
        <v>280</v>
      </c>
      <c r="H733" t="s">
        <v>29</v>
      </c>
      <c r="I733" t="s">
        <v>30</v>
      </c>
      <c r="J733" t="s">
        <v>85</v>
      </c>
      <c r="K733" t="s">
        <v>86</v>
      </c>
      <c r="L733">
        <v>0</v>
      </c>
      <c r="M733">
        <v>-4.75</v>
      </c>
      <c r="N733">
        <v>-3.5</v>
      </c>
      <c r="O733">
        <v>4.75</v>
      </c>
      <c r="P733">
        <v>3</v>
      </c>
      <c r="Q733">
        <v>-13.5</v>
      </c>
      <c r="R733">
        <v>2.5499999999999998</v>
      </c>
      <c r="S733">
        <v>-6.75</v>
      </c>
      <c r="T733" t="str">
        <f t="shared" si="22"/>
        <v>g101,5,empty,3,12,1,1</v>
      </c>
      <c r="U733" s="1" t="s">
        <v>78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g101</v>
      </c>
      <c r="X733">
        <v>5</v>
      </c>
      <c r="Y733" s="1" t="s">
        <v>79</v>
      </c>
      <c r="Z733" s="2" t="str">
        <f>IF(AND(ISBLANK(Y733),OR(NOT(ISBLANK(AA733)),NOT(ISBLANK(AB733)))),#N/A,
IF(ISBLANK(Y733),"",
IF(AND(NOT(ISERROR(VLOOKUP(Y733,MonsterTable!$A:$B,MATCH(MonsterTable!$B$1,MonsterTable!$A$1:$B$1,0),0))),OR(ISBLANK(AA733),ISBLANK(AB733))),#N/A,
IFERROR(VLOOKUP(Y733,MonsterTable!$A:$B,MATCH(MonsterTable!$B$1,MonsterTable!$A$1:$B$1,0),0),
IF(OR(NOT(ISBLANK(AA733)),ISBLANK(AB733)),#N/A,
IF(Y733="empty","empty",
VLOOKUP(Y733,MonsterGroupTable!$A:$A,1,0)))))))</f>
        <v>empty</v>
      </c>
      <c r="AB733">
        <v>3</v>
      </c>
      <c r="AC733" s="1" t="s">
        <v>80</v>
      </c>
      <c r="AD733" s="2">
        <f>IF(AND(ISBLANK(AC733),OR(NOT(ISBLANK(AE733)),NOT(ISBLANK(AF733)))),#N/A,
IF(ISBLANK(AC733),"",
IF(AND(NOT(ISERROR(VLOOKUP(AC733,MonsterTable!$A:$B,MATCH(MonsterTable!$B$1,MonsterTable!$A$1:$B$1,0),0))),OR(ISBLANK(AE733),ISBLANK(AF733))),#N/A,
IFERROR(VLOOKUP(AC733,MonsterTable!$A:$B,MATCH(MonsterTable!$B$1,MonsterTable!$A$1:$B$1,0),0),
IF(OR(NOT(ISBLANK(AE733)),ISBLANK(AF733)),#N/A,
IF(AC733="empty","empty",
VLOOKUP(AC733,MonsterGroupTable!$A:$A,1,0)))))))</f>
        <v>12</v>
      </c>
      <c r="AE733">
        <v>1</v>
      </c>
      <c r="AF733">
        <v>1</v>
      </c>
      <c r="AH733" s="2" t="str">
        <f>IF(AND(ISBLANK(AG733),OR(NOT(ISBLANK(AI733)),NOT(ISBLANK(AJ733)))),#N/A,
IF(ISBLANK(AG733),"",
IF(AND(NOT(ISERROR(VLOOKUP(AG733,MonsterTable!$A:$B,MATCH(MonsterTable!$B$1,MonsterTable!$A$1:$B$1,0),0))),OR(ISBLANK(AI733),ISBLANK(AJ733))),#N/A,
IFERROR(VLOOKUP(AG733,MonsterTable!$A:$B,MATCH(MonsterTable!$B$1,MonsterTable!$A$1:$B$1,0),0),
IF(OR(NOT(ISBLANK(AI733)),ISBLANK(AJ733)),#N/A,
IF(AG733="empty","empty",
VLOOKUP(AG733,MonsterGroupTable!$A:$A,1,0)))))))</f>
        <v/>
      </c>
      <c r="AL733" s="2" t="str">
        <f>IF(AND(ISBLANK(AK733),OR(NOT(ISBLANK(AM733)),NOT(ISBLANK(AN733)))),#N/A,
IF(ISBLANK(AK733),"",
IF(AND(NOT(ISERROR(VLOOKUP(AK733,MonsterTable!$A:$B,MATCH(MonsterTable!$B$1,MonsterTable!$A$1:$B$1,0),0))),OR(ISBLANK(AM733),ISBLANK(AN733))),#N/A,
IFERROR(VLOOKUP(AK733,MonsterTable!$A:$B,MATCH(MonsterTable!$B$1,MonsterTable!$A$1:$B$1,0),0),
IF(OR(NOT(ISBLANK(AM733)),ISBLANK(AN733)),#N/A,
IF(AK733="empty","empty",
VLOOKUP(AK733,MonsterGroupTable!$A:$A,1,0)))))))</f>
        <v/>
      </c>
      <c r="AP733" s="2" t="str">
        <f>IF(AND(ISBLANK(AO733),OR(NOT(ISBLANK(AQ733)),NOT(ISBLANK(AR733)))),#N/A,
IF(ISBLANK(AO733),"",
IF(AND(NOT(ISERROR(VLOOKUP(AO733,MonsterTable!$A:$B,MATCH(MonsterTable!$B$1,MonsterTable!$A$1:$B$1,0),0))),OR(ISBLANK(AQ733),ISBLANK(AR733))),#N/A,
IFERROR(VLOOKUP(AO733,MonsterTable!$A:$B,MATCH(MonsterTable!$B$1,MonsterTable!$A$1:$B$1,0),0),
IF(OR(NOT(ISBLANK(AQ733)),ISBLANK(AR733)),#N/A,
IF(AO733="empty","empty",
VLOOKUP(AO733,MonsterGroupTable!$A:$A,1,0)))))))</f>
        <v/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B733" s="2" t="str">
        <f>IF(AND(ISBLANK(BA733),OR(NOT(ISBLANK(BC733)),NOT(ISBLANK(BD733)))),#N/A,
IF(ISBLANK(BA733),"",
IF(AND(NOT(ISERROR(VLOOKUP(BA733,MonsterTable!$A:$B,MATCH(MonsterTable!$B$1,MonsterTable!$A$1:$B$1,0),0))),OR(ISBLANK(BC733),ISBLANK(BD733))),#N/A,
IFERROR(VLOOKUP(BA733,MonsterTable!$A:$B,MATCH(MonsterTable!$B$1,MonsterTable!$A$1:$B$1,0),0),
IF(OR(NOT(ISBLANK(BC733)),ISBLANK(BD733)),#N/A,
IF(BA733="empty","empty",
VLOOKUP(BA733,MonsterGroupTable!$A:$A,1,0)))))))</f>
        <v/>
      </c>
      <c r="BF733" s="2" t="str">
        <f>IF(AND(ISBLANK(BE733),OR(NOT(ISBLANK(BG733)),NOT(ISBLANK(BH733)))),#N/A,
IF(ISBLANK(BE733),"",
IF(AND(NOT(ISERROR(VLOOKUP(BE733,MonsterTable!$A:$B,MATCH(MonsterTable!$B$1,MonsterTable!$A$1:$B$1,0),0))),OR(ISBLANK(BG733),ISBLANK(BH733))),#N/A,
IFERROR(VLOOKUP(BE733,MonsterTable!$A:$B,MATCH(MonsterTable!$B$1,MonsterTable!$A$1:$B$1,0),0),
IF(OR(NOT(ISBLANK(BG733)),ISBLANK(BH733)),#N/A,
IF(BE733="empty","empty",
VLOOKUP(BE733,MonsterGroupTable!$A:$A,1,0)))))))</f>
        <v/>
      </c>
    </row>
    <row r="734" spans="1:58" x14ac:dyDescent="0.3">
      <c r="A734">
        <v>20035</v>
      </c>
      <c r="B734">
        <f t="shared" si="23"/>
        <v>1.1000000000000001</v>
      </c>
      <c r="C734">
        <f t="shared" si="23"/>
        <v>1.1000000000000001</v>
      </c>
      <c r="F734">
        <v>60</v>
      </c>
      <c r="G734">
        <v>290</v>
      </c>
      <c r="H734" t="s">
        <v>29</v>
      </c>
      <c r="I734" t="s">
        <v>30</v>
      </c>
      <c r="J734" t="s">
        <v>85</v>
      </c>
      <c r="K734" t="s">
        <v>86</v>
      </c>
      <c r="L734">
        <v>0</v>
      </c>
      <c r="M734">
        <v>-4.75</v>
      </c>
      <c r="N734">
        <v>-3.5</v>
      </c>
      <c r="O734">
        <v>4.75</v>
      </c>
      <c r="P734">
        <v>3</v>
      </c>
      <c r="Q734">
        <v>-13.5</v>
      </c>
      <c r="R734">
        <v>2.5499999999999998</v>
      </c>
      <c r="S734">
        <v>-6.75</v>
      </c>
      <c r="T734" t="str">
        <f t="shared" si="22"/>
        <v>g101,5,empty,3,12,1,1</v>
      </c>
      <c r="U734" s="1" t="s">
        <v>78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g101</v>
      </c>
      <c r="X734">
        <v>5</v>
      </c>
      <c r="Y734" s="1" t="s">
        <v>79</v>
      </c>
      <c r="Z734" s="2" t="str">
        <f>IF(AND(ISBLANK(Y734),OR(NOT(ISBLANK(AA734)),NOT(ISBLANK(AB734)))),#N/A,
IF(ISBLANK(Y734),"",
IF(AND(NOT(ISERROR(VLOOKUP(Y734,MonsterTable!$A:$B,MATCH(MonsterTable!$B$1,MonsterTable!$A$1:$B$1,0),0))),OR(ISBLANK(AA734),ISBLANK(AB734))),#N/A,
IFERROR(VLOOKUP(Y734,MonsterTable!$A:$B,MATCH(MonsterTable!$B$1,MonsterTable!$A$1:$B$1,0),0),
IF(OR(NOT(ISBLANK(AA734)),ISBLANK(AB734)),#N/A,
IF(Y734="empty","empty",
VLOOKUP(Y734,MonsterGroupTable!$A:$A,1,0)))))))</f>
        <v>empty</v>
      </c>
      <c r="AB734">
        <v>3</v>
      </c>
      <c r="AC734" s="1" t="s">
        <v>80</v>
      </c>
      <c r="AD734" s="2">
        <f>IF(AND(ISBLANK(AC734),OR(NOT(ISBLANK(AE734)),NOT(ISBLANK(AF734)))),#N/A,
IF(ISBLANK(AC734),"",
IF(AND(NOT(ISERROR(VLOOKUP(AC734,MonsterTable!$A:$B,MATCH(MonsterTable!$B$1,MonsterTable!$A$1:$B$1,0),0))),OR(ISBLANK(AE734),ISBLANK(AF734))),#N/A,
IFERROR(VLOOKUP(AC734,MonsterTable!$A:$B,MATCH(MonsterTable!$B$1,MonsterTable!$A$1:$B$1,0),0),
IF(OR(NOT(ISBLANK(AE734)),ISBLANK(AF734)),#N/A,
IF(AC734="empty","empty",
VLOOKUP(AC734,MonsterGroupTable!$A:$A,1,0)))))))</f>
        <v>12</v>
      </c>
      <c r="AE734">
        <v>1</v>
      </c>
      <c r="AF734">
        <v>1</v>
      </c>
      <c r="AH734" s="2" t="str">
        <f>IF(AND(ISBLANK(AG734),OR(NOT(ISBLANK(AI734)),NOT(ISBLANK(AJ734)))),#N/A,
IF(ISBLANK(AG734),"",
IF(AND(NOT(ISERROR(VLOOKUP(AG734,MonsterTable!$A:$B,MATCH(MonsterTable!$B$1,MonsterTable!$A$1:$B$1,0),0))),OR(ISBLANK(AI734),ISBLANK(AJ734))),#N/A,
IFERROR(VLOOKUP(AG734,MonsterTable!$A:$B,MATCH(MonsterTable!$B$1,MonsterTable!$A$1:$B$1,0),0),
IF(OR(NOT(ISBLANK(AI734)),ISBLANK(AJ734)),#N/A,
IF(AG734="empty","empty",
VLOOKUP(AG734,MonsterGroupTable!$A:$A,1,0)))))))</f>
        <v/>
      </c>
      <c r="AL734" s="2" t="str">
        <f>IF(AND(ISBLANK(AK734),OR(NOT(ISBLANK(AM734)),NOT(ISBLANK(AN734)))),#N/A,
IF(ISBLANK(AK734),"",
IF(AND(NOT(ISERROR(VLOOKUP(AK734,MonsterTable!$A:$B,MATCH(MonsterTable!$B$1,MonsterTable!$A$1:$B$1,0),0))),OR(ISBLANK(AM734),ISBLANK(AN734))),#N/A,
IFERROR(VLOOKUP(AK734,MonsterTable!$A:$B,MATCH(MonsterTable!$B$1,MonsterTable!$A$1:$B$1,0),0),
IF(OR(NOT(ISBLANK(AM734)),ISBLANK(AN734)),#N/A,
IF(AK734="empty","empty",
VLOOKUP(AK734,MonsterGroupTable!$A:$A,1,0)))))))</f>
        <v/>
      </c>
      <c r="AP734" s="2" t="str">
        <f>IF(AND(ISBLANK(AO734),OR(NOT(ISBLANK(AQ734)),NOT(ISBLANK(AR734)))),#N/A,
IF(ISBLANK(AO734),"",
IF(AND(NOT(ISERROR(VLOOKUP(AO734,MonsterTable!$A:$B,MATCH(MonsterTable!$B$1,MonsterTable!$A$1:$B$1,0),0))),OR(ISBLANK(AQ734),ISBLANK(AR734))),#N/A,
IFERROR(VLOOKUP(AO734,MonsterTable!$A:$B,MATCH(MonsterTable!$B$1,MonsterTable!$A$1:$B$1,0),0),
IF(OR(NOT(ISBLANK(AQ734)),ISBLANK(AR734)),#N/A,
IF(AO734="empty","empty",
VLOOKUP(AO734,MonsterGroupTable!$A:$A,1,0)))))))</f>
        <v/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B734" s="2" t="str">
        <f>IF(AND(ISBLANK(BA734),OR(NOT(ISBLANK(BC734)),NOT(ISBLANK(BD734)))),#N/A,
IF(ISBLANK(BA734),"",
IF(AND(NOT(ISERROR(VLOOKUP(BA734,MonsterTable!$A:$B,MATCH(MonsterTable!$B$1,MonsterTable!$A$1:$B$1,0),0))),OR(ISBLANK(BC734),ISBLANK(BD734))),#N/A,
IFERROR(VLOOKUP(BA734,MonsterTable!$A:$B,MATCH(MonsterTable!$B$1,MonsterTable!$A$1:$B$1,0),0),
IF(OR(NOT(ISBLANK(BC734)),ISBLANK(BD734)),#N/A,
IF(BA734="empty","empty",
VLOOKUP(BA734,MonsterGroupTable!$A:$A,1,0)))))))</f>
        <v/>
      </c>
      <c r="BF734" s="2" t="str">
        <f>IF(AND(ISBLANK(BE734),OR(NOT(ISBLANK(BG734)),NOT(ISBLANK(BH734)))),#N/A,
IF(ISBLANK(BE734),"",
IF(AND(NOT(ISERROR(VLOOKUP(BE734,MonsterTable!$A:$B,MATCH(MonsterTable!$B$1,MonsterTable!$A$1:$B$1,0),0))),OR(ISBLANK(BG734),ISBLANK(BH734))),#N/A,
IFERROR(VLOOKUP(BE734,MonsterTable!$A:$B,MATCH(MonsterTable!$B$1,MonsterTable!$A$1:$B$1,0),0),
IF(OR(NOT(ISBLANK(BG734)),ISBLANK(BH734)),#N/A,
IF(BE734="empty","empty",
VLOOKUP(BE734,MonsterGroupTable!$A:$A,1,0)))))))</f>
        <v/>
      </c>
    </row>
    <row r="735" spans="1:58" x14ac:dyDescent="0.3">
      <c r="A735">
        <v>20036</v>
      </c>
      <c r="B735">
        <f t="shared" si="23"/>
        <v>1.1000000000000001</v>
      </c>
      <c r="C735">
        <f t="shared" si="23"/>
        <v>1.1000000000000001</v>
      </c>
      <c r="F735">
        <v>60</v>
      </c>
      <c r="G735">
        <v>300</v>
      </c>
      <c r="H735" t="s">
        <v>29</v>
      </c>
      <c r="I735" t="s">
        <v>30</v>
      </c>
      <c r="J735" t="s">
        <v>85</v>
      </c>
      <c r="K735" t="s">
        <v>86</v>
      </c>
      <c r="L735">
        <v>0</v>
      </c>
      <c r="M735">
        <v>-4.75</v>
      </c>
      <c r="N735">
        <v>-3.5</v>
      </c>
      <c r="O735">
        <v>4.75</v>
      </c>
      <c r="P735">
        <v>3</v>
      </c>
      <c r="Q735">
        <v>-13.5</v>
      </c>
      <c r="R735">
        <v>2.5499999999999998</v>
      </c>
      <c r="S735">
        <v>-6.75</v>
      </c>
      <c r="T735" t="str">
        <f t="shared" si="22"/>
        <v>g101,5,empty,3,12,1,1</v>
      </c>
      <c r="U735" s="1" t="s">
        <v>78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g101</v>
      </c>
      <c r="X735">
        <v>5</v>
      </c>
      <c r="Y735" s="1" t="s">
        <v>79</v>
      </c>
      <c r="Z735" s="2" t="str">
        <f>IF(AND(ISBLANK(Y735),OR(NOT(ISBLANK(AA735)),NOT(ISBLANK(AB735)))),#N/A,
IF(ISBLANK(Y735),"",
IF(AND(NOT(ISERROR(VLOOKUP(Y735,MonsterTable!$A:$B,MATCH(MonsterTable!$B$1,MonsterTable!$A$1:$B$1,0),0))),OR(ISBLANK(AA735),ISBLANK(AB735))),#N/A,
IFERROR(VLOOKUP(Y735,MonsterTable!$A:$B,MATCH(MonsterTable!$B$1,MonsterTable!$A$1:$B$1,0),0),
IF(OR(NOT(ISBLANK(AA735)),ISBLANK(AB735)),#N/A,
IF(Y735="empty","empty",
VLOOKUP(Y735,MonsterGroupTable!$A:$A,1,0)))))))</f>
        <v>empty</v>
      </c>
      <c r="AB735">
        <v>3</v>
      </c>
      <c r="AC735" s="1" t="s">
        <v>80</v>
      </c>
      <c r="AD735" s="2">
        <f>IF(AND(ISBLANK(AC735),OR(NOT(ISBLANK(AE735)),NOT(ISBLANK(AF735)))),#N/A,
IF(ISBLANK(AC735),"",
IF(AND(NOT(ISERROR(VLOOKUP(AC735,MonsterTable!$A:$B,MATCH(MonsterTable!$B$1,MonsterTable!$A$1:$B$1,0),0))),OR(ISBLANK(AE735),ISBLANK(AF735))),#N/A,
IFERROR(VLOOKUP(AC735,MonsterTable!$A:$B,MATCH(MonsterTable!$B$1,MonsterTable!$A$1:$B$1,0),0),
IF(OR(NOT(ISBLANK(AE735)),ISBLANK(AF735)),#N/A,
IF(AC735="empty","empty",
VLOOKUP(AC735,MonsterGroupTable!$A:$A,1,0)))))))</f>
        <v>12</v>
      </c>
      <c r="AE735">
        <v>1</v>
      </c>
      <c r="AF735">
        <v>1</v>
      </c>
      <c r="AH735" s="2" t="str">
        <f>IF(AND(ISBLANK(AG735),OR(NOT(ISBLANK(AI735)),NOT(ISBLANK(AJ735)))),#N/A,
IF(ISBLANK(AG735),"",
IF(AND(NOT(ISERROR(VLOOKUP(AG735,MonsterTable!$A:$B,MATCH(MonsterTable!$B$1,MonsterTable!$A$1:$B$1,0),0))),OR(ISBLANK(AI735),ISBLANK(AJ735))),#N/A,
IFERROR(VLOOKUP(AG735,MonsterTable!$A:$B,MATCH(MonsterTable!$B$1,MonsterTable!$A$1:$B$1,0),0),
IF(OR(NOT(ISBLANK(AI735)),ISBLANK(AJ735)),#N/A,
IF(AG735="empty","empty",
VLOOKUP(AG735,MonsterGroupTable!$A:$A,1,0)))))))</f>
        <v/>
      </c>
      <c r="AL735" s="2" t="str">
        <f>IF(AND(ISBLANK(AK735),OR(NOT(ISBLANK(AM735)),NOT(ISBLANK(AN735)))),#N/A,
IF(ISBLANK(AK735),"",
IF(AND(NOT(ISERROR(VLOOKUP(AK735,MonsterTable!$A:$B,MATCH(MonsterTable!$B$1,MonsterTable!$A$1:$B$1,0),0))),OR(ISBLANK(AM735),ISBLANK(AN735))),#N/A,
IFERROR(VLOOKUP(AK735,MonsterTable!$A:$B,MATCH(MonsterTable!$B$1,MonsterTable!$A$1:$B$1,0),0),
IF(OR(NOT(ISBLANK(AM735)),ISBLANK(AN735)),#N/A,
IF(AK735="empty","empty",
VLOOKUP(AK735,MonsterGroupTable!$A:$A,1,0)))))))</f>
        <v/>
      </c>
      <c r="AP735" s="2" t="str">
        <f>IF(AND(ISBLANK(AO735),OR(NOT(ISBLANK(AQ735)),NOT(ISBLANK(AR735)))),#N/A,
IF(ISBLANK(AO735),"",
IF(AND(NOT(ISERROR(VLOOKUP(AO735,MonsterTable!$A:$B,MATCH(MonsterTable!$B$1,MonsterTable!$A$1:$B$1,0),0))),OR(ISBLANK(AQ735),ISBLANK(AR735))),#N/A,
IFERROR(VLOOKUP(AO735,MonsterTable!$A:$B,MATCH(MonsterTable!$B$1,MonsterTable!$A$1:$B$1,0),0),
IF(OR(NOT(ISBLANK(AQ735)),ISBLANK(AR735)),#N/A,
IF(AO735="empty","empty",
VLOOKUP(AO735,MonsterGroupTable!$A:$A,1,0)))))))</f>
        <v/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B735" s="2" t="str">
        <f>IF(AND(ISBLANK(BA735),OR(NOT(ISBLANK(BC735)),NOT(ISBLANK(BD735)))),#N/A,
IF(ISBLANK(BA735),"",
IF(AND(NOT(ISERROR(VLOOKUP(BA735,MonsterTable!$A:$B,MATCH(MonsterTable!$B$1,MonsterTable!$A$1:$B$1,0),0))),OR(ISBLANK(BC735),ISBLANK(BD735))),#N/A,
IFERROR(VLOOKUP(BA735,MonsterTable!$A:$B,MATCH(MonsterTable!$B$1,MonsterTable!$A$1:$B$1,0),0),
IF(OR(NOT(ISBLANK(BC735)),ISBLANK(BD735)),#N/A,
IF(BA735="empty","empty",
VLOOKUP(BA735,MonsterGroupTable!$A:$A,1,0)))))))</f>
        <v/>
      </c>
      <c r="BF735" s="2" t="str">
        <f>IF(AND(ISBLANK(BE735),OR(NOT(ISBLANK(BG735)),NOT(ISBLANK(BH735)))),#N/A,
IF(ISBLANK(BE735),"",
IF(AND(NOT(ISERROR(VLOOKUP(BE735,MonsterTable!$A:$B,MATCH(MonsterTable!$B$1,MonsterTable!$A$1:$B$1,0),0))),OR(ISBLANK(BG735),ISBLANK(BH735))),#N/A,
IFERROR(VLOOKUP(BE735,MonsterTable!$A:$B,MATCH(MonsterTable!$B$1,MonsterTable!$A$1:$B$1,0),0),
IF(OR(NOT(ISBLANK(BG735)),ISBLANK(BH735)),#N/A,
IF(BE735="empty","empty",
VLOOKUP(BE735,MonsterGroupTable!$A:$A,1,0)))))))</f>
        <v/>
      </c>
    </row>
    <row r="736" spans="1:58" x14ac:dyDescent="0.3">
      <c r="A736">
        <v>20037</v>
      </c>
      <c r="B736">
        <f t="shared" si="23"/>
        <v>1.1000000000000001</v>
      </c>
      <c r="C736">
        <f t="shared" si="23"/>
        <v>1.1000000000000001</v>
      </c>
      <c r="F736">
        <v>60</v>
      </c>
      <c r="G736">
        <v>310</v>
      </c>
      <c r="H736" t="s">
        <v>29</v>
      </c>
      <c r="I736" t="s">
        <v>30</v>
      </c>
      <c r="J736" t="s">
        <v>85</v>
      </c>
      <c r="K736" t="s">
        <v>86</v>
      </c>
      <c r="L736">
        <v>0</v>
      </c>
      <c r="M736">
        <v>-4.75</v>
      </c>
      <c r="N736">
        <v>-3.5</v>
      </c>
      <c r="O736">
        <v>4.75</v>
      </c>
      <c r="P736">
        <v>3</v>
      </c>
      <c r="Q736">
        <v>-13.5</v>
      </c>
      <c r="R736">
        <v>2.5499999999999998</v>
      </c>
      <c r="S736">
        <v>-6.75</v>
      </c>
      <c r="T736" t="str">
        <f t="shared" si="22"/>
        <v>g101,5,empty,3,12,1,1</v>
      </c>
      <c r="U736" s="1" t="s">
        <v>78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g101</v>
      </c>
      <c r="X736">
        <v>5</v>
      </c>
      <c r="Y736" s="1" t="s">
        <v>79</v>
      </c>
      <c r="Z736" s="2" t="str">
        <f>IF(AND(ISBLANK(Y736),OR(NOT(ISBLANK(AA736)),NOT(ISBLANK(AB736)))),#N/A,
IF(ISBLANK(Y736),"",
IF(AND(NOT(ISERROR(VLOOKUP(Y736,MonsterTable!$A:$B,MATCH(MonsterTable!$B$1,MonsterTable!$A$1:$B$1,0),0))),OR(ISBLANK(AA736),ISBLANK(AB736))),#N/A,
IFERROR(VLOOKUP(Y736,MonsterTable!$A:$B,MATCH(MonsterTable!$B$1,MonsterTable!$A$1:$B$1,0),0),
IF(OR(NOT(ISBLANK(AA736)),ISBLANK(AB736)),#N/A,
IF(Y736="empty","empty",
VLOOKUP(Y736,MonsterGroupTable!$A:$A,1,0)))))))</f>
        <v>empty</v>
      </c>
      <c r="AB736">
        <v>3</v>
      </c>
      <c r="AC736" s="1" t="s">
        <v>80</v>
      </c>
      <c r="AD736" s="2">
        <f>IF(AND(ISBLANK(AC736),OR(NOT(ISBLANK(AE736)),NOT(ISBLANK(AF736)))),#N/A,
IF(ISBLANK(AC736),"",
IF(AND(NOT(ISERROR(VLOOKUP(AC736,MonsterTable!$A:$B,MATCH(MonsterTable!$B$1,MonsterTable!$A$1:$B$1,0),0))),OR(ISBLANK(AE736),ISBLANK(AF736))),#N/A,
IFERROR(VLOOKUP(AC736,MonsterTable!$A:$B,MATCH(MonsterTable!$B$1,MonsterTable!$A$1:$B$1,0),0),
IF(OR(NOT(ISBLANK(AE736)),ISBLANK(AF736)),#N/A,
IF(AC736="empty","empty",
VLOOKUP(AC736,MonsterGroupTable!$A:$A,1,0)))))))</f>
        <v>12</v>
      </c>
      <c r="AE736">
        <v>1</v>
      </c>
      <c r="AF736">
        <v>1</v>
      </c>
      <c r="AH736" s="2" t="str">
        <f>IF(AND(ISBLANK(AG736),OR(NOT(ISBLANK(AI736)),NOT(ISBLANK(AJ736)))),#N/A,
IF(ISBLANK(AG736),"",
IF(AND(NOT(ISERROR(VLOOKUP(AG736,MonsterTable!$A:$B,MATCH(MonsterTable!$B$1,MonsterTable!$A$1:$B$1,0),0))),OR(ISBLANK(AI736),ISBLANK(AJ736))),#N/A,
IFERROR(VLOOKUP(AG736,MonsterTable!$A:$B,MATCH(MonsterTable!$B$1,MonsterTable!$A$1:$B$1,0),0),
IF(OR(NOT(ISBLANK(AI736)),ISBLANK(AJ736)),#N/A,
IF(AG736="empty","empty",
VLOOKUP(AG736,MonsterGroupTable!$A:$A,1,0)))))))</f>
        <v/>
      </c>
      <c r="AL736" s="2" t="str">
        <f>IF(AND(ISBLANK(AK736),OR(NOT(ISBLANK(AM736)),NOT(ISBLANK(AN736)))),#N/A,
IF(ISBLANK(AK736),"",
IF(AND(NOT(ISERROR(VLOOKUP(AK736,MonsterTable!$A:$B,MATCH(MonsterTable!$B$1,MonsterTable!$A$1:$B$1,0),0))),OR(ISBLANK(AM736),ISBLANK(AN736))),#N/A,
IFERROR(VLOOKUP(AK736,MonsterTable!$A:$B,MATCH(MonsterTable!$B$1,MonsterTable!$A$1:$B$1,0),0),
IF(OR(NOT(ISBLANK(AM736)),ISBLANK(AN736)),#N/A,
IF(AK736="empty","empty",
VLOOKUP(AK736,MonsterGroupTable!$A:$A,1,0)))))))</f>
        <v/>
      </c>
      <c r="AP736" s="2" t="str">
        <f>IF(AND(ISBLANK(AO736),OR(NOT(ISBLANK(AQ736)),NOT(ISBLANK(AR736)))),#N/A,
IF(ISBLANK(AO736),"",
IF(AND(NOT(ISERROR(VLOOKUP(AO736,MonsterTable!$A:$B,MATCH(MonsterTable!$B$1,MonsterTable!$A$1:$B$1,0),0))),OR(ISBLANK(AQ736),ISBLANK(AR736))),#N/A,
IFERROR(VLOOKUP(AO736,MonsterTable!$A:$B,MATCH(MonsterTable!$B$1,MonsterTable!$A$1:$B$1,0),0),
IF(OR(NOT(ISBLANK(AQ736)),ISBLANK(AR736)),#N/A,
IF(AO736="empty","empty",
VLOOKUP(AO736,MonsterGroupTable!$A:$A,1,0)))))))</f>
        <v/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B736" s="2" t="str">
        <f>IF(AND(ISBLANK(BA736),OR(NOT(ISBLANK(BC736)),NOT(ISBLANK(BD736)))),#N/A,
IF(ISBLANK(BA736),"",
IF(AND(NOT(ISERROR(VLOOKUP(BA736,MonsterTable!$A:$B,MATCH(MonsterTable!$B$1,MonsterTable!$A$1:$B$1,0),0))),OR(ISBLANK(BC736),ISBLANK(BD736))),#N/A,
IFERROR(VLOOKUP(BA736,MonsterTable!$A:$B,MATCH(MonsterTable!$B$1,MonsterTable!$A$1:$B$1,0),0),
IF(OR(NOT(ISBLANK(BC736)),ISBLANK(BD736)),#N/A,
IF(BA736="empty","empty",
VLOOKUP(BA736,MonsterGroupTable!$A:$A,1,0)))))))</f>
        <v/>
      </c>
      <c r="BF736" s="2" t="str">
        <f>IF(AND(ISBLANK(BE736),OR(NOT(ISBLANK(BG736)),NOT(ISBLANK(BH736)))),#N/A,
IF(ISBLANK(BE736),"",
IF(AND(NOT(ISERROR(VLOOKUP(BE736,MonsterTable!$A:$B,MATCH(MonsterTable!$B$1,MonsterTable!$A$1:$B$1,0),0))),OR(ISBLANK(BG736),ISBLANK(BH736))),#N/A,
IFERROR(VLOOKUP(BE736,MonsterTable!$A:$B,MATCH(MonsterTable!$B$1,MonsterTable!$A$1:$B$1,0),0),
IF(OR(NOT(ISBLANK(BG736)),ISBLANK(BH736)),#N/A,
IF(BE736="empty","empty",
VLOOKUP(BE736,MonsterGroupTable!$A:$A,1,0)))))))</f>
        <v/>
      </c>
    </row>
    <row r="737" spans="1:58" x14ac:dyDescent="0.3">
      <c r="A737">
        <v>20038</v>
      </c>
      <c r="B737">
        <f t="shared" si="23"/>
        <v>1.1000000000000001</v>
      </c>
      <c r="C737">
        <f t="shared" si="23"/>
        <v>1.1000000000000001</v>
      </c>
      <c r="F737">
        <v>60</v>
      </c>
      <c r="G737">
        <v>320</v>
      </c>
      <c r="H737" t="s">
        <v>29</v>
      </c>
      <c r="I737" t="s">
        <v>30</v>
      </c>
      <c r="J737" t="s">
        <v>85</v>
      </c>
      <c r="K737" t="s">
        <v>86</v>
      </c>
      <c r="L737">
        <v>0</v>
      </c>
      <c r="M737">
        <v>-4.75</v>
      </c>
      <c r="N737">
        <v>-3.5</v>
      </c>
      <c r="O737">
        <v>4.75</v>
      </c>
      <c r="P737">
        <v>3</v>
      </c>
      <c r="Q737">
        <v>-13.5</v>
      </c>
      <c r="R737">
        <v>2.5499999999999998</v>
      </c>
      <c r="S737">
        <v>-6.75</v>
      </c>
      <c r="T737" t="str">
        <f t="shared" si="22"/>
        <v>g101,5,empty,3,12,1,1</v>
      </c>
      <c r="U737" s="1" t="s">
        <v>78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g101</v>
      </c>
      <c r="X737">
        <v>5</v>
      </c>
      <c r="Y737" s="1" t="s">
        <v>79</v>
      </c>
      <c r="Z737" s="2" t="str">
        <f>IF(AND(ISBLANK(Y737),OR(NOT(ISBLANK(AA737)),NOT(ISBLANK(AB737)))),#N/A,
IF(ISBLANK(Y737),"",
IF(AND(NOT(ISERROR(VLOOKUP(Y737,MonsterTable!$A:$B,MATCH(MonsterTable!$B$1,MonsterTable!$A$1:$B$1,0),0))),OR(ISBLANK(AA737),ISBLANK(AB737))),#N/A,
IFERROR(VLOOKUP(Y737,MonsterTable!$A:$B,MATCH(MonsterTable!$B$1,MonsterTable!$A$1:$B$1,0),0),
IF(OR(NOT(ISBLANK(AA737)),ISBLANK(AB737)),#N/A,
IF(Y737="empty","empty",
VLOOKUP(Y737,MonsterGroupTable!$A:$A,1,0)))))))</f>
        <v>empty</v>
      </c>
      <c r="AB737">
        <v>3</v>
      </c>
      <c r="AC737" s="1" t="s">
        <v>80</v>
      </c>
      <c r="AD737" s="2">
        <f>IF(AND(ISBLANK(AC737),OR(NOT(ISBLANK(AE737)),NOT(ISBLANK(AF737)))),#N/A,
IF(ISBLANK(AC737),"",
IF(AND(NOT(ISERROR(VLOOKUP(AC737,MonsterTable!$A:$B,MATCH(MonsterTable!$B$1,MonsterTable!$A$1:$B$1,0),0))),OR(ISBLANK(AE737),ISBLANK(AF737))),#N/A,
IFERROR(VLOOKUP(AC737,MonsterTable!$A:$B,MATCH(MonsterTable!$B$1,MonsterTable!$A$1:$B$1,0),0),
IF(OR(NOT(ISBLANK(AE737)),ISBLANK(AF737)),#N/A,
IF(AC737="empty","empty",
VLOOKUP(AC737,MonsterGroupTable!$A:$A,1,0)))))))</f>
        <v>12</v>
      </c>
      <c r="AE737">
        <v>1</v>
      </c>
      <c r="AF737">
        <v>1</v>
      </c>
      <c r="AH737" s="2" t="str">
        <f>IF(AND(ISBLANK(AG737),OR(NOT(ISBLANK(AI737)),NOT(ISBLANK(AJ737)))),#N/A,
IF(ISBLANK(AG737),"",
IF(AND(NOT(ISERROR(VLOOKUP(AG737,MonsterTable!$A:$B,MATCH(MonsterTable!$B$1,MonsterTable!$A$1:$B$1,0),0))),OR(ISBLANK(AI737),ISBLANK(AJ737))),#N/A,
IFERROR(VLOOKUP(AG737,MonsterTable!$A:$B,MATCH(MonsterTable!$B$1,MonsterTable!$A$1:$B$1,0),0),
IF(OR(NOT(ISBLANK(AI737)),ISBLANK(AJ737)),#N/A,
IF(AG737="empty","empty",
VLOOKUP(AG737,MonsterGroupTable!$A:$A,1,0)))))))</f>
        <v/>
      </c>
      <c r="AL737" s="2" t="str">
        <f>IF(AND(ISBLANK(AK737),OR(NOT(ISBLANK(AM737)),NOT(ISBLANK(AN737)))),#N/A,
IF(ISBLANK(AK737),"",
IF(AND(NOT(ISERROR(VLOOKUP(AK737,MonsterTable!$A:$B,MATCH(MonsterTable!$B$1,MonsterTable!$A$1:$B$1,0),0))),OR(ISBLANK(AM737),ISBLANK(AN737))),#N/A,
IFERROR(VLOOKUP(AK737,MonsterTable!$A:$B,MATCH(MonsterTable!$B$1,MonsterTable!$A$1:$B$1,0),0),
IF(OR(NOT(ISBLANK(AM737)),ISBLANK(AN737)),#N/A,
IF(AK737="empty","empty",
VLOOKUP(AK737,MonsterGroupTable!$A:$A,1,0)))))))</f>
        <v/>
      </c>
      <c r="AP737" s="2" t="str">
        <f>IF(AND(ISBLANK(AO737),OR(NOT(ISBLANK(AQ737)),NOT(ISBLANK(AR737)))),#N/A,
IF(ISBLANK(AO737),"",
IF(AND(NOT(ISERROR(VLOOKUP(AO737,MonsterTable!$A:$B,MATCH(MonsterTable!$B$1,MonsterTable!$A$1:$B$1,0),0))),OR(ISBLANK(AQ737),ISBLANK(AR737))),#N/A,
IFERROR(VLOOKUP(AO737,MonsterTable!$A:$B,MATCH(MonsterTable!$B$1,MonsterTable!$A$1:$B$1,0),0),
IF(OR(NOT(ISBLANK(AQ737)),ISBLANK(AR737)),#N/A,
IF(AO737="empty","empty",
VLOOKUP(AO737,MonsterGroupTable!$A:$A,1,0)))))))</f>
        <v/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B737" s="2" t="str">
        <f>IF(AND(ISBLANK(BA737),OR(NOT(ISBLANK(BC737)),NOT(ISBLANK(BD737)))),#N/A,
IF(ISBLANK(BA737),"",
IF(AND(NOT(ISERROR(VLOOKUP(BA737,MonsterTable!$A:$B,MATCH(MonsterTable!$B$1,MonsterTable!$A$1:$B$1,0),0))),OR(ISBLANK(BC737),ISBLANK(BD737))),#N/A,
IFERROR(VLOOKUP(BA737,MonsterTable!$A:$B,MATCH(MonsterTable!$B$1,MonsterTable!$A$1:$B$1,0),0),
IF(OR(NOT(ISBLANK(BC737)),ISBLANK(BD737)),#N/A,
IF(BA737="empty","empty",
VLOOKUP(BA737,MonsterGroupTable!$A:$A,1,0)))))))</f>
        <v/>
      </c>
      <c r="BF737" s="2" t="str">
        <f>IF(AND(ISBLANK(BE737),OR(NOT(ISBLANK(BG737)),NOT(ISBLANK(BH737)))),#N/A,
IF(ISBLANK(BE737),"",
IF(AND(NOT(ISERROR(VLOOKUP(BE737,MonsterTable!$A:$B,MATCH(MonsterTable!$B$1,MonsterTable!$A$1:$B$1,0),0))),OR(ISBLANK(BG737),ISBLANK(BH737))),#N/A,
IFERROR(VLOOKUP(BE737,MonsterTable!$A:$B,MATCH(MonsterTable!$B$1,MonsterTable!$A$1:$B$1,0),0),
IF(OR(NOT(ISBLANK(BG737)),ISBLANK(BH737)),#N/A,
IF(BE737="empty","empty",
VLOOKUP(BE737,MonsterGroupTable!$A:$A,1,0)))))))</f>
        <v/>
      </c>
    </row>
    <row r="738" spans="1:58" x14ac:dyDescent="0.3">
      <c r="A738">
        <v>20039</v>
      </c>
      <c r="B738">
        <f t="shared" si="23"/>
        <v>1.1000000000000001</v>
      </c>
      <c r="C738">
        <f t="shared" si="23"/>
        <v>1.1000000000000001</v>
      </c>
      <c r="F738">
        <v>60</v>
      </c>
      <c r="G738">
        <v>330</v>
      </c>
      <c r="H738" t="s">
        <v>29</v>
      </c>
      <c r="I738" t="s">
        <v>30</v>
      </c>
      <c r="J738" t="s">
        <v>85</v>
      </c>
      <c r="K738" t="s">
        <v>86</v>
      </c>
      <c r="L738">
        <v>0</v>
      </c>
      <c r="M738">
        <v>-4.75</v>
      </c>
      <c r="N738">
        <v>-3.5</v>
      </c>
      <c r="O738">
        <v>4.75</v>
      </c>
      <c r="P738">
        <v>3</v>
      </c>
      <c r="Q738">
        <v>-13.5</v>
      </c>
      <c r="R738">
        <v>2.5499999999999998</v>
      </c>
      <c r="S738">
        <v>-6.75</v>
      </c>
      <c r="T738" t="str">
        <f t="shared" si="22"/>
        <v>g101,5,empty,3,12,1,1</v>
      </c>
      <c r="U738" s="1" t="s">
        <v>78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g101</v>
      </c>
      <c r="X738">
        <v>5</v>
      </c>
      <c r="Y738" s="1" t="s">
        <v>79</v>
      </c>
      <c r="Z738" s="2" t="str">
        <f>IF(AND(ISBLANK(Y738),OR(NOT(ISBLANK(AA738)),NOT(ISBLANK(AB738)))),#N/A,
IF(ISBLANK(Y738),"",
IF(AND(NOT(ISERROR(VLOOKUP(Y738,MonsterTable!$A:$B,MATCH(MonsterTable!$B$1,MonsterTable!$A$1:$B$1,0),0))),OR(ISBLANK(AA738),ISBLANK(AB738))),#N/A,
IFERROR(VLOOKUP(Y738,MonsterTable!$A:$B,MATCH(MonsterTable!$B$1,MonsterTable!$A$1:$B$1,0),0),
IF(OR(NOT(ISBLANK(AA738)),ISBLANK(AB738)),#N/A,
IF(Y738="empty","empty",
VLOOKUP(Y738,MonsterGroupTable!$A:$A,1,0)))))))</f>
        <v>empty</v>
      </c>
      <c r="AB738">
        <v>3</v>
      </c>
      <c r="AC738" s="1" t="s">
        <v>80</v>
      </c>
      <c r="AD738" s="2">
        <f>IF(AND(ISBLANK(AC738),OR(NOT(ISBLANK(AE738)),NOT(ISBLANK(AF738)))),#N/A,
IF(ISBLANK(AC738),"",
IF(AND(NOT(ISERROR(VLOOKUP(AC738,MonsterTable!$A:$B,MATCH(MonsterTable!$B$1,MonsterTable!$A$1:$B$1,0),0))),OR(ISBLANK(AE738),ISBLANK(AF738))),#N/A,
IFERROR(VLOOKUP(AC738,MonsterTable!$A:$B,MATCH(MonsterTable!$B$1,MonsterTable!$A$1:$B$1,0),0),
IF(OR(NOT(ISBLANK(AE738)),ISBLANK(AF738)),#N/A,
IF(AC738="empty","empty",
VLOOKUP(AC738,MonsterGroupTable!$A:$A,1,0)))))))</f>
        <v>12</v>
      </c>
      <c r="AE738">
        <v>1</v>
      </c>
      <c r="AF738">
        <v>1</v>
      </c>
      <c r="AH738" s="2" t="str">
        <f>IF(AND(ISBLANK(AG738),OR(NOT(ISBLANK(AI738)),NOT(ISBLANK(AJ738)))),#N/A,
IF(ISBLANK(AG738),"",
IF(AND(NOT(ISERROR(VLOOKUP(AG738,MonsterTable!$A:$B,MATCH(MonsterTable!$B$1,MonsterTable!$A$1:$B$1,0),0))),OR(ISBLANK(AI738),ISBLANK(AJ738))),#N/A,
IFERROR(VLOOKUP(AG738,MonsterTable!$A:$B,MATCH(MonsterTable!$B$1,MonsterTable!$A$1:$B$1,0),0),
IF(OR(NOT(ISBLANK(AI738)),ISBLANK(AJ738)),#N/A,
IF(AG738="empty","empty",
VLOOKUP(AG738,MonsterGroupTable!$A:$A,1,0)))))))</f>
        <v/>
      </c>
      <c r="AL738" s="2" t="str">
        <f>IF(AND(ISBLANK(AK738),OR(NOT(ISBLANK(AM738)),NOT(ISBLANK(AN738)))),#N/A,
IF(ISBLANK(AK738),"",
IF(AND(NOT(ISERROR(VLOOKUP(AK738,MonsterTable!$A:$B,MATCH(MonsterTable!$B$1,MonsterTable!$A$1:$B$1,0),0))),OR(ISBLANK(AM738),ISBLANK(AN738))),#N/A,
IFERROR(VLOOKUP(AK738,MonsterTable!$A:$B,MATCH(MonsterTable!$B$1,MonsterTable!$A$1:$B$1,0),0),
IF(OR(NOT(ISBLANK(AM738)),ISBLANK(AN738)),#N/A,
IF(AK738="empty","empty",
VLOOKUP(AK738,MonsterGroupTable!$A:$A,1,0)))))))</f>
        <v/>
      </c>
      <c r="AP738" s="2" t="str">
        <f>IF(AND(ISBLANK(AO738),OR(NOT(ISBLANK(AQ738)),NOT(ISBLANK(AR738)))),#N/A,
IF(ISBLANK(AO738),"",
IF(AND(NOT(ISERROR(VLOOKUP(AO738,MonsterTable!$A:$B,MATCH(MonsterTable!$B$1,MonsterTable!$A$1:$B$1,0),0))),OR(ISBLANK(AQ738),ISBLANK(AR738))),#N/A,
IFERROR(VLOOKUP(AO738,MonsterTable!$A:$B,MATCH(MonsterTable!$B$1,MonsterTable!$A$1:$B$1,0),0),
IF(OR(NOT(ISBLANK(AQ738)),ISBLANK(AR738)),#N/A,
IF(AO738="empty","empty",
VLOOKUP(AO738,MonsterGroupTable!$A:$A,1,0)))))))</f>
        <v/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B738" s="2" t="str">
        <f>IF(AND(ISBLANK(BA738),OR(NOT(ISBLANK(BC738)),NOT(ISBLANK(BD738)))),#N/A,
IF(ISBLANK(BA738),"",
IF(AND(NOT(ISERROR(VLOOKUP(BA738,MonsterTable!$A:$B,MATCH(MonsterTable!$B$1,MonsterTable!$A$1:$B$1,0),0))),OR(ISBLANK(BC738),ISBLANK(BD738))),#N/A,
IFERROR(VLOOKUP(BA738,MonsterTable!$A:$B,MATCH(MonsterTable!$B$1,MonsterTable!$A$1:$B$1,0),0),
IF(OR(NOT(ISBLANK(BC738)),ISBLANK(BD738)),#N/A,
IF(BA738="empty","empty",
VLOOKUP(BA738,MonsterGroupTable!$A:$A,1,0)))))))</f>
        <v/>
      </c>
      <c r="BF738" s="2" t="str">
        <f>IF(AND(ISBLANK(BE738),OR(NOT(ISBLANK(BG738)),NOT(ISBLANK(BH738)))),#N/A,
IF(ISBLANK(BE738),"",
IF(AND(NOT(ISERROR(VLOOKUP(BE738,MonsterTable!$A:$B,MATCH(MonsterTable!$B$1,MonsterTable!$A$1:$B$1,0),0))),OR(ISBLANK(BG738),ISBLANK(BH738))),#N/A,
IFERROR(VLOOKUP(BE738,MonsterTable!$A:$B,MATCH(MonsterTable!$B$1,MonsterTable!$A$1:$B$1,0),0),
IF(OR(NOT(ISBLANK(BG738)),ISBLANK(BH738)),#N/A,
IF(BE738="empty","empty",
VLOOKUP(BE738,MonsterGroupTable!$A:$A,1,0)))))))</f>
        <v/>
      </c>
    </row>
    <row r="739" spans="1:58" x14ac:dyDescent="0.3">
      <c r="A739">
        <v>20040</v>
      </c>
      <c r="B739">
        <f t="shared" si="23"/>
        <v>1.2</v>
      </c>
      <c r="C739">
        <f t="shared" si="23"/>
        <v>1.1000000000000001</v>
      </c>
      <c r="F739">
        <v>60</v>
      </c>
      <c r="G739">
        <v>340</v>
      </c>
      <c r="H739" t="s">
        <v>29</v>
      </c>
      <c r="I739" t="s">
        <v>30</v>
      </c>
      <c r="J739" t="s">
        <v>85</v>
      </c>
      <c r="K739" t="s">
        <v>86</v>
      </c>
      <c r="L739">
        <v>0</v>
      </c>
      <c r="M739">
        <v>-4.75</v>
      </c>
      <c r="N739">
        <v>-3.5</v>
      </c>
      <c r="O739">
        <v>4.75</v>
      </c>
      <c r="P739">
        <v>3</v>
      </c>
      <c r="Q739">
        <v>-13.5</v>
      </c>
      <c r="R739">
        <v>2.5499999999999998</v>
      </c>
      <c r="S739">
        <v>-6.75</v>
      </c>
      <c r="T739" t="str">
        <f t="shared" si="22"/>
        <v>g101,5,empty,3,12,1,1</v>
      </c>
      <c r="U739" s="1" t="s">
        <v>78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g101</v>
      </c>
      <c r="X739">
        <v>5</v>
      </c>
      <c r="Y739" s="1" t="s">
        <v>79</v>
      </c>
      <c r="Z739" s="2" t="str">
        <f>IF(AND(ISBLANK(Y739),OR(NOT(ISBLANK(AA739)),NOT(ISBLANK(AB739)))),#N/A,
IF(ISBLANK(Y739),"",
IF(AND(NOT(ISERROR(VLOOKUP(Y739,MonsterTable!$A:$B,MATCH(MonsterTable!$B$1,MonsterTable!$A$1:$B$1,0),0))),OR(ISBLANK(AA739),ISBLANK(AB739))),#N/A,
IFERROR(VLOOKUP(Y739,MonsterTable!$A:$B,MATCH(MonsterTable!$B$1,MonsterTable!$A$1:$B$1,0),0),
IF(OR(NOT(ISBLANK(AA739)),ISBLANK(AB739)),#N/A,
IF(Y739="empty","empty",
VLOOKUP(Y739,MonsterGroupTable!$A:$A,1,0)))))))</f>
        <v>empty</v>
      </c>
      <c r="AB739">
        <v>3</v>
      </c>
      <c r="AC739" s="1" t="s">
        <v>80</v>
      </c>
      <c r="AD739" s="2">
        <f>IF(AND(ISBLANK(AC739),OR(NOT(ISBLANK(AE739)),NOT(ISBLANK(AF739)))),#N/A,
IF(ISBLANK(AC739),"",
IF(AND(NOT(ISERROR(VLOOKUP(AC739,MonsterTable!$A:$B,MATCH(MonsterTable!$B$1,MonsterTable!$A$1:$B$1,0),0))),OR(ISBLANK(AE739),ISBLANK(AF739))),#N/A,
IFERROR(VLOOKUP(AC739,MonsterTable!$A:$B,MATCH(MonsterTable!$B$1,MonsterTable!$A$1:$B$1,0),0),
IF(OR(NOT(ISBLANK(AE739)),ISBLANK(AF739)),#N/A,
IF(AC739="empty","empty",
VLOOKUP(AC739,MonsterGroupTable!$A:$A,1,0)))))))</f>
        <v>12</v>
      </c>
      <c r="AE739">
        <v>1</v>
      </c>
      <c r="AF739">
        <v>1</v>
      </c>
      <c r="AH739" s="2" t="str">
        <f>IF(AND(ISBLANK(AG739),OR(NOT(ISBLANK(AI739)),NOT(ISBLANK(AJ739)))),#N/A,
IF(ISBLANK(AG739),"",
IF(AND(NOT(ISERROR(VLOOKUP(AG739,MonsterTable!$A:$B,MATCH(MonsterTable!$B$1,MonsterTable!$A$1:$B$1,0),0))),OR(ISBLANK(AI739),ISBLANK(AJ739))),#N/A,
IFERROR(VLOOKUP(AG739,MonsterTable!$A:$B,MATCH(MonsterTable!$B$1,MonsterTable!$A$1:$B$1,0),0),
IF(OR(NOT(ISBLANK(AI739)),ISBLANK(AJ739)),#N/A,
IF(AG739="empty","empty",
VLOOKUP(AG739,MonsterGroupTable!$A:$A,1,0)))))))</f>
        <v/>
      </c>
      <c r="AL739" s="2" t="str">
        <f>IF(AND(ISBLANK(AK739),OR(NOT(ISBLANK(AM739)),NOT(ISBLANK(AN739)))),#N/A,
IF(ISBLANK(AK739),"",
IF(AND(NOT(ISERROR(VLOOKUP(AK739,MonsterTable!$A:$B,MATCH(MonsterTable!$B$1,MonsterTable!$A$1:$B$1,0),0))),OR(ISBLANK(AM739),ISBLANK(AN739))),#N/A,
IFERROR(VLOOKUP(AK739,MonsterTable!$A:$B,MATCH(MonsterTable!$B$1,MonsterTable!$A$1:$B$1,0),0),
IF(OR(NOT(ISBLANK(AM739)),ISBLANK(AN739)),#N/A,
IF(AK739="empty","empty",
VLOOKUP(AK739,MonsterGroupTable!$A:$A,1,0)))))))</f>
        <v/>
      </c>
      <c r="AP739" s="2" t="str">
        <f>IF(AND(ISBLANK(AO739),OR(NOT(ISBLANK(AQ739)),NOT(ISBLANK(AR739)))),#N/A,
IF(ISBLANK(AO739),"",
IF(AND(NOT(ISERROR(VLOOKUP(AO739,MonsterTable!$A:$B,MATCH(MonsterTable!$B$1,MonsterTable!$A$1:$B$1,0),0))),OR(ISBLANK(AQ739),ISBLANK(AR739))),#N/A,
IFERROR(VLOOKUP(AO739,MonsterTable!$A:$B,MATCH(MonsterTable!$B$1,MonsterTable!$A$1:$B$1,0),0),
IF(OR(NOT(ISBLANK(AQ739)),ISBLANK(AR739)),#N/A,
IF(AO739="empty","empty",
VLOOKUP(AO739,MonsterGroupTable!$A:$A,1,0)))))))</f>
        <v/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B739" s="2" t="str">
        <f>IF(AND(ISBLANK(BA739),OR(NOT(ISBLANK(BC739)),NOT(ISBLANK(BD739)))),#N/A,
IF(ISBLANK(BA739),"",
IF(AND(NOT(ISERROR(VLOOKUP(BA739,MonsterTable!$A:$B,MATCH(MonsterTable!$B$1,MonsterTable!$A$1:$B$1,0),0))),OR(ISBLANK(BC739),ISBLANK(BD739))),#N/A,
IFERROR(VLOOKUP(BA739,MonsterTable!$A:$B,MATCH(MonsterTable!$B$1,MonsterTable!$A$1:$B$1,0),0),
IF(OR(NOT(ISBLANK(BC739)),ISBLANK(BD739)),#N/A,
IF(BA739="empty","empty",
VLOOKUP(BA739,MonsterGroupTable!$A:$A,1,0)))))))</f>
        <v/>
      </c>
      <c r="BF739" s="2" t="str">
        <f>IF(AND(ISBLANK(BE739),OR(NOT(ISBLANK(BG739)),NOT(ISBLANK(BH739)))),#N/A,
IF(ISBLANK(BE739),"",
IF(AND(NOT(ISERROR(VLOOKUP(BE739,MonsterTable!$A:$B,MATCH(MonsterTable!$B$1,MonsterTable!$A$1:$B$1,0),0))),OR(ISBLANK(BG739),ISBLANK(BH739))),#N/A,
IFERROR(VLOOKUP(BE739,MonsterTable!$A:$B,MATCH(MonsterTable!$B$1,MonsterTable!$A$1:$B$1,0),0),
IF(OR(NOT(ISBLANK(BG739)),ISBLANK(BH739)),#N/A,
IF(BE739="empty","empty",
VLOOKUP(BE739,MonsterGroupTable!$A:$A,1,0)))))))</f>
        <v/>
      </c>
    </row>
    <row r="740" spans="1:58" x14ac:dyDescent="0.3">
      <c r="A740">
        <v>20041</v>
      </c>
      <c r="B740">
        <f t="shared" si="23"/>
        <v>1.1000000000000001</v>
      </c>
      <c r="C740">
        <f t="shared" si="23"/>
        <v>1.1000000000000001</v>
      </c>
      <c r="F740">
        <v>60</v>
      </c>
      <c r="G740">
        <v>350</v>
      </c>
      <c r="H740" t="s">
        <v>29</v>
      </c>
      <c r="I740" t="s">
        <v>30</v>
      </c>
      <c r="J740" t="s">
        <v>85</v>
      </c>
      <c r="K740" t="s">
        <v>86</v>
      </c>
      <c r="L740">
        <v>0</v>
      </c>
      <c r="M740">
        <v>-4.75</v>
      </c>
      <c r="N740">
        <v>-3.5</v>
      </c>
      <c r="O740">
        <v>4.75</v>
      </c>
      <c r="P740">
        <v>3</v>
      </c>
      <c r="Q740">
        <v>-13.5</v>
      </c>
      <c r="R740">
        <v>2.5499999999999998</v>
      </c>
      <c r="S740">
        <v>-6.75</v>
      </c>
      <c r="T740" t="str">
        <f t="shared" si="22"/>
        <v>g101,5,empty,3,12,1,1</v>
      </c>
      <c r="U740" s="1" t="s">
        <v>78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g101</v>
      </c>
      <c r="X740">
        <v>5</v>
      </c>
      <c r="Y740" s="1" t="s">
        <v>79</v>
      </c>
      <c r="Z740" s="2" t="str">
        <f>IF(AND(ISBLANK(Y740),OR(NOT(ISBLANK(AA740)),NOT(ISBLANK(AB740)))),#N/A,
IF(ISBLANK(Y740),"",
IF(AND(NOT(ISERROR(VLOOKUP(Y740,MonsterTable!$A:$B,MATCH(MonsterTable!$B$1,MonsterTable!$A$1:$B$1,0),0))),OR(ISBLANK(AA740),ISBLANK(AB740))),#N/A,
IFERROR(VLOOKUP(Y740,MonsterTable!$A:$B,MATCH(MonsterTable!$B$1,MonsterTable!$A$1:$B$1,0),0),
IF(OR(NOT(ISBLANK(AA740)),ISBLANK(AB740)),#N/A,
IF(Y740="empty","empty",
VLOOKUP(Y740,MonsterGroupTable!$A:$A,1,0)))))))</f>
        <v>empty</v>
      </c>
      <c r="AB740">
        <v>3</v>
      </c>
      <c r="AC740" s="1" t="s">
        <v>80</v>
      </c>
      <c r="AD740" s="2">
        <f>IF(AND(ISBLANK(AC740),OR(NOT(ISBLANK(AE740)),NOT(ISBLANK(AF740)))),#N/A,
IF(ISBLANK(AC740),"",
IF(AND(NOT(ISERROR(VLOOKUP(AC740,MonsterTable!$A:$B,MATCH(MonsterTable!$B$1,MonsterTable!$A$1:$B$1,0),0))),OR(ISBLANK(AE740),ISBLANK(AF740))),#N/A,
IFERROR(VLOOKUP(AC740,MonsterTable!$A:$B,MATCH(MonsterTable!$B$1,MonsterTable!$A$1:$B$1,0),0),
IF(OR(NOT(ISBLANK(AE740)),ISBLANK(AF740)),#N/A,
IF(AC740="empty","empty",
VLOOKUP(AC740,MonsterGroupTable!$A:$A,1,0)))))))</f>
        <v>12</v>
      </c>
      <c r="AE740">
        <v>1</v>
      </c>
      <c r="AF740">
        <v>1</v>
      </c>
      <c r="AH740" s="2" t="str">
        <f>IF(AND(ISBLANK(AG740),OR(NOT(ISBLANK(AI740)),NOT(ISBLANK(AJ740)))),#N/A,
IF(ISBLANK(AG740),"",
IF(AND(NOT(ISERROR(VLOOKUP(AG740,MonsterTable!$A:$B,MATCH(MonsterTable!$B$1,MonsterTable!$A$1:$B$1,0),0))),OR(ISBLANK(AI740),ISBLANK(AJ740))),#N/A,
IFERROR(VLOOKUP(AG740,MonsterTable!$A:$B,MATCH(MonsterTable!$B$1,MonsterTable!$A$1:$B$1,0),0),
IF(OR(NOT(ISBLANK(AI740)),ISBLANK(AJ740)),#N/A,
IF(AG740="empty","empty",
VLOOKUP(AG740,MonsterGroupTable!$A:$A,1,0)))))))</f>
        <v/>
      </c>
      <c r="AL740" s="2" t="str">
        <f>IF(AND(ISBLANK(AK740),OR(NOT(ISBLANK(AM740)),NOT(ISBLANK(AN740)))),#N/A,
IF(ISBLANK(AK740),"",
IF(AND(NOT(ISERROR(VLOOKUP(AK740,MonsterTable!$A:$B,MATCH(MonsterTable!$B$1,MonsterTable!$A$1:$B$1,0),0))),OR(ISBLANK(AM740),ISBLANK(AN740))),#N/A,
IFERROR(VLOOKUP(AK740,MonsterTable!$A:$B,MATCH(MonsterTable!$B$1,MonsterTable!$A$1:$B$1,0),0),
IF(OR(NOT(ISBLANK(AM740)),ISBLANK(AN740)),#N/A,
IF(AK740="empty","empty",
VLOOKUP(AK740,MonsterGroupTable!$A:$A,1,0)))))))</f>
        <v/>
      </c>
      <c r="AP740" s="2" t="str">
        <f>IF(AND(ISBLANK(AO740),OR(NOT(ISBLANK(AQ740)),NOT(ISBLANK(AR740)))),#N/A,
IF(ISBLANK(AO740),"",
IF(AND(NOT(ISERROR(VLOOKUP(AO740,MonsterTable!$A:$B,MATCH(MonsterTable!$B$1,MonsterTable!$A$1:$B$1,0),0))),OR(ISBLANK(AQ740),ISBLANK(AR740))),#N/A,
IFERROR(VLOOKUP(AO740,MonsterTable!$A:$B,MATCH(MonsterTable!$B$1,MonsterTable!$A$1:$B$1,0),0),
IF(OR(NOT(ISBLANK(AQ740)),ISBLANK(AR740)),#N/A,
IF(AO740="empty","empty",
VLOOKUP(AO740,MonsterGroupTable!$A:$A,1,0)))))))</f>
        <v/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B740" s="2" t="str">
        <f>IF(AND(ISBLANK(BA740),OR(NOT(ISBLANK(BC740)),NOT(ISBLANK(BD740)))),#N/A,
IF(ISBLANK(BA740),"",
IF(AND(NOT(ISERROR(VLOOKUP(BA740,MonsterTable!$A:$B,MATCH(MonsterTable!$B$1,MonsterTable!$A$1:$B$1,0),0))),OR(ISBLANK(BC740),ISBLANK(BD740))),#N/A,
IFERROR(VLOOKUP(BA740,MonsterTable!$A:$B,MATCH(MonsterTable!$B$1,MonsterTable!$A$1:$B$1,0),0),
IF(OR(NOT(ISBLANK(BC740)),ISBLANK(BD740)),#N/A,
IF(BA740="empty","empty",
VLOOKUP(BA740,MonsterGroupTable!$A:$A,1,0)))))))</f>
        <v/>
      </c>
      <c r="BF740" s="2" t="str">
        <f>IF(AND(ISBLANK(BE740),OR(NOT(ISBLANK(BG740)),NOT(ISBLANK(BH740)))),#N/A,
IF(ISBLANK(BE740),"",
IF(AND(NOT(ISERROR(VLOOKUP(BE740,MonsterTable!$A:$B,MATCH(MonsterTable!$B$1,MonsterTable!$A$1:$B$1,0),0))),OR(ISBLANK(BG740),ISBLANK(BH740))),#N/A,
IFERROR(VLOOKUP(BE740,MonsterTable!$A:$B,MATCH(MonsterTable!$B$1,MonsterTable!$A$1:$B$1,0),0),
IF(OR(NOT(ISBLANK(BG740)),ISBLANK(BH740)),#N/A,
IF(BE740="empty","empty",
VLOOKUP(BE740,MonsterGroupTable!$A:$A,1,0)))))))</f>
        <v/>
      </c>
    </row>
    <row r="741" spans="1:58" x14ac:dyDescent="0.3">
      <c r="A741">
        <v>20042</v>
      </c>
      <c r="B741">
        <f t="shared" si="23"/>
        <v>1.1000000000000001</v>
      </c>
      <c r="C741">
        <f t="shared" si="23"/>
        <v>1.1000000000000001</v>
      </c>
      <c r="F741">
        <v>60</v>
      </c>
      <c r="G741">
        <v>360</v>
      </c>
      <c r="H741" t="s">
        <v>29</v>
      </c>
      <c r="I741" t="s">
        <v>30</v>
      </c>
      <c r="J741" t="s">
        <v>85</v>
      </c>
      <c r="K741" t="s">
        <v>86</v>
      </c>
      <c r="L741">
        <v>0</v>
      </c>
      <c r="M741">
        <v>-4.75</v>
      </c>
      <c r="N741">
        <v>-3.5</v>
      </c>
      <c r="O741">
        <v>4.75</v>
      </c>
      <c r="P741">
        <v>3</v>
      </c>
      <c r="Q741">
        <v>-13.5</v>
      </c>
      <c r="R741">
        <v>2.5499999999999998</v>
      </c>
      <c r="S741">
        <v>-6.75</v>
      </c>
      <c r="T741" t="str">
        <f t="shared" si="22"/>
        <v>g101,5,empty,3,12,1,1</v>
      </c>
      <c r="U741" s="1" t="s">
        <v>78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g101</v>
      </c>
      <c r="X741">
        <v>5</v>
      </c>
      <c r="Y741" s="1" t="s">
        <v>79</v>
      </c>
      <c r="Z741" s="2" t="str">
        <f>IF(AND(ISBLANK(Y741),OR(NOT(ISBLANK(AA741)),NOT(ISBLANK(AB741)))),#N/A,
IF(ISBLANK(Y741),"",
IF(AND(NOT(ISERROR(VLOOKUP(Y741,MonsterTable!$A:$B,MATCH(MonsterTable!$B$1,MonsterTable!$A$1:$B$1,0),0))),OR(ISBLANK(AA741),ISBLANK(AB741))),#N/A,
IFERROR(VLOOKUP(Y741,MonsterTable!$A:$B,MATCH(MonsterTable!$B$1,MonsterTable!$A$1:$B$1,0),0),
IF(OR(NOT(ISBLANK(AA741)),ISBLANK(AB741)),#N/A,
IF(Y741="empty","empty",
VLOOKUP(Y741,MonsterGroupTable!$A:$A,1,0)))))))</f>
        <v>empty</v>
      </c>
      <c r="AB741">
        <v>3</v>
      </c>
      <c r="AC741" s="1" t="s">
        <v>80</v>
      </c>
      <c r="AD741" s="2">
        <f>IF(AND(ISBLANK(AC741),OR(NOT(ISBLANK(AE741)),NOT(ISBLANK(AF741)))),#N/A,
IF(ISBLANK(AC741),"",
IF(AND(NOT(ISERROR(VLOOKUP(AC741,MonsterTable!$A:$B,MATCH(MonsterTable!$B$1,MonsterTable!$A$1:$B$1,0),0))),OR(ISBLANK(AE741),ISBLANK(AF741))),#N/A,
IFERROR(VLOOKUP(AC741,MonsterTable!$A:$B,MATCH(MonsterTable!$B$1,MonsterTable!$A$1:$B$1,0),0),
IF(OR(NOT(ISBLANK(AE741)),ISBLANK(AF741)),#N/A,
IF(AC741="empty","empty",
VLOOKUP(AC741,MonsterGroupTable!$A:$A,1,0)))))))</f>
        <v>12</v>
      </c>
      <c r="AE741">
        <v>1</v>
      </c>
      <c r="AF741">
        <v>1</v>
      </c>
      <c r="AH741" s="2" t="str">
        <f>IF(AND(ISBLANK(AG741),OR(NOT(ISBLANK(AI741)),NOT(ISBLANK(AJ741)))),#N/A,
IF(ISBLANK(AG741),"",
IF(AND(NOT(ISERROR(VLOOKUP(AG741,MonsterTable!$A:$B,MATCH(MonsterTable!$B$1,MonsterTable!$A$1:$B$1,0),0))),OR(ISBLANK(AI741),ISBLANK(AJ741))),#N/A,
IFERROR(VLOOKUP(AG741,MonsterTable!$A:$B,MATCH(MonsterTable!$B$1,MonsterTable!$A$1:$B$1,0),0),
IF(OR(NOT(ISBLANK(AI741)),ISBLANK(AJ741)),#N/A,
IF(AG741="empty","empty",
VLOOKUP(AG741,MonsterGroupTable!$A:$A,1,0)))))))</f>
        <v/>
      </c>
      <c r="AL741" s="2" t="str">
        <f>IF(AND(ISBLANK(AK741),OR(NOT(ISBLANK(AM741)),NOT(ISBLANK(AN741)))),#N/A,
IF(ISBLANK(AK741),"",
IF(AND(NOT(ISERROR(VLOOKUP(AK741,MonsterTable!$A:$B,MATCH(MonsterTable!$B$1,MonsterTable!$A$1:$B$1,0),0))),OR(ISBLANK(AM741),ISBLANK(AN741))),#N/A,
IFERROR(VLOOKUP(AK741,MonsterTable!$A:$B,MATCH(MonsterTable!$B$1,MonsterTable!$A$1:$B$1,0),0),
IF(OR(NOT(ISBLANK(AM741)),ISBLANK(AN741)),#N/A,
IF(AK741="empty","empty",
VLOOKUP(AK741,MonsterGroupTable!$A:$A,1,0)))))))</f>
        <v/>
      </c>
      <c r="AP741" s="2" t="str">
        <f>IF(AND(ISBLANK(AO741),OR(NOT(ISBLANK(AQ741)),NOT(ISBLANK(AR741)))),#N/A,
IF(ISBLANK(AO741),"",
IF(AND(NOT(ISERROR(VLOOKUP(AO741,MonsterTable!$A:$B,MATCH(MonsterTable!$B$1,MonsterTable!$A$1:$B$1,0),0))),OR(ISBLANK(AQ741),ISBLANK(AR741))),#N/A,
IFERROR(VLOOKUP(AO741,MonsterTable!$A:$B,MATCH(MonsterTable!$B$1,MonsterTable!$A$1:$B$1,0),0),
IF(OR(NOT(ISBLANK(AQ741)),ISBLANK(AR741)),#N/A,
IF(AO741="empty","empty",
VLOOKUP(AO741,MonsterGroupTable!$A:$A,1,0)))))))</f>
        <v/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B741" s="2" t="str">
        <f>IF(AND(ISBLANK(BA741),OR(NOT(ISBLANK(BC741)),NOT(ISBLANK(BD741)))),#N/A,
IF(ISBLANK(BA741),"",
IF(AND(NOT(ISERROR(VLOOKUP(BA741,MonsterTable!$A:$B,MATCH(MonsterTable!$B$1,MonsterTable!$A$1:$B$1,0),0))),OR(ISBLANK(BC741),ISBLANK(BD741))),#N/A,
IFERROR(VLOOKUP(BA741,MonsterTable!$A:$B,MATCH(MonsterTable!$B$1,MonsterTable!$A$1:$B$1,0),0),
IF(OR(NOT(ISBLANK(BC741)),ISBLANK(BD741)),#N/A,
IF(BA741="empty","empty",
VLOOKUP(BA741,MonsterGroupTable!$A:$A,1,0)))))))</f>
        <v/>
      </c>
      <c r="BF741" s="2" t="str">
        <f>IF(AND(ISBLANK(BE741),OR(NOT(ISBLANK(BG741)),NOT(ISBLANK(BH741)))),#N/A,
IF(ISBLANK(BE741),"",
IF(AND(NOT(ISERROR(VLOOKUP(BE741,MonsterTable!$A:$B,MATCH(MonsterTable!$B$1,MonsterTable!$A$1:$B$1,0),0))),OR(ISBLANK(BG741),ISBLANK(BH741))),#N/A,
IFERROR(VLOOKUP(BE741,MonsterTable!$A:$B,MATCH(MonsterTable!$B$1,MonsterTable!$A$1:$B$1,0),0),
IF(OR(NOT(ISBLANK(BG741)),ISBLANK(BH741)),#N/A,
IF(BE741="empty","empty",
VLOOKUP(BE741,MonsterGroupTable!$A:$A,1,0)))))))</f>
        <v/>
      </c>
    </row>
    <row r="742" spans="1:58" x14ac:dyDescent="0.3">
      <c r="A742">
        <v>20043</v>
      </c>
      <c r="B742">
        <f t="shared" si="23"/>
        <v>1.1000000000000001</v>
      </c>
      <c r="C742">
        <f t="shared" si="23"/>
        <v>1.1000000000000001</v>
      </c>
      <c r="F742">
        <v>60</v>
      </c>
      <c r="G742">
        <v>370</v>
      </c>
      <c r="H742" t="s">
        <v>29</v>
      </c>
      <c r="I742" t="s">
        <v>30</v>
      </c>
      <c r="J742" t="s">
        <v>85</v>
      </c>
      <c r="K742" t="s">
        <v>86</v>
      </c>
      <c r="L742">
        <v>0</v>
      </c>
      <c r="M742">
        <v>-4.75</v>
      </c>
      <c r="N742">
        <v>-3.5</v>
      </c>
      <c r="O742">
        <v>4.75</v>
      </c>
      <c r="P742">
        <v>3</v>
      </c>
      <c r="Q742">
        <v>-13.5</v>
      </c>
      <c r="R742">
        <v>2.5499999999999998</v>
      </c>
      <c r="S742">
        <v>-6.75</v>
      </c>
      <c r="T742" t="str">
        <f t="shared" si="22"/>
        <v>g101,5,empty,3,12,1,1</v>
      </c>
      <c r="U742" s="1" t="s">
        <v>78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g101</v>
      </c>
      <c r="X742">
        <v>5</v>
      </c>
      <c r="Y742" s="1" t="s">
        <v>79</v>
      </c>
      <c r="Z742" s="2" t="str">
        <f>IF(AND(ISBLANK(Y742),OR(NOT(ISBLANK(AA742)),NOT(ISBLANK(AB742)))),#N/A,
IF(ISBLANK(Y742),"",
IF(AND(NOT(ISERROR(VLOOKUP(Y742,MonsterTable!$A:$B,MATCH(MonsterTable!$B$1,MonsterTable!$A$1:$B$1,0),0))),OR(ISBLANK(AA742),ISBLANK(AB742))),#N/A,
IFERROR(VLOOKUP(Y742,MonsterTable!$A:$B,MATCH(MonsterTable!$B$1,MonsterTable!$A$1:$B$1,0),0),
IF(OR(NOT(ISBLANK(AA742)),ISBLANK(AB742)),#N/A,
IF(Y742="empty","empty",
VLOOKUP(Y742,MonsterGroupTable!$A:$A,1,0)))))))</f>
        <v>empty</v>
      </c>
      <c r="AB742">
        <v>3</v>
      </c>
      <c r="AC742" s="1" t="s">
        <v>80</v>
      </c>
      <c r="AD742" s="2">
        <f>IF(AND(ISBLANK(AC742),OR(NOT(ISBLANK(AE742)),NOT(ISBLANK(AF742)))),#N/A,
IF(ISBLANK(AC742),"",
IF(AND(NOT(ISERROR(VLOOKUP(AC742,MonsterTable!$A:$B,MATCH(MonsterTable!$B$1,MonsterTable!$A$1:$B$1,0),0))),OR(ISBLANK(AE742),ISBLANK(AF742))),#N/A,
IFERROR(VLOOKUP(AC742,MonsterTable!$A:$B,MATCH(MonsterTable!$B$1,MonsterTable!$A$1:$B$1,0),0),
IF(OR(NOT(ISBLANK(AE742)),ISBLANK(AF742)),#N/A,
IF(AC742="empty","empty",
VLOOKUP(AC742,MonsterGroupTable!$A:$A,1,0)))))))</f>
        <v>12</v>
      </c>
      <c r="AE742">
        <v>1</v>
      </c>
      <c r="AF742">
        <v>1</v>
      </c>
      <c r="AH742" s="2" t="str">
        <f>IF(AND(ISBLANK(AG742),OR(NOT(ISBLANK(AI742)),NOT(ISBLANK(AJ742)))),#N/A,
IF(ISBLANK(AG742),"",
IF(AND(NOT(ISERROR(VLOOKUP(AG742,MonsterTable!$A:$B,MATCH(MonsterTable!$B$1,MonsterTable!$A$1:$B$1,0),0))),OR(ISBLANK(AI742),ISBLANK(AJ742))),#N/A,
IFERROR(VLOOKUP(AG742,MonsterTable!$A:$B,MATCH(MonsterTable!$B$1,MonsterTable!$A$1:$B$1,0),0),
IF(OR(NOT(ISBLANK(AI742)),ISBLANK(AJ742)),#N/A,
IF(AG742="empty","empty",
VLOOKUP(AG742,MonsterGroupTable!$A:$A,1,0)))))))</f>
        <v/>
      </c>
      <c r="AL742" s="2" t="str">
        <f>IF(AND(ISBLANK(AK742),OR(NOT(ISBLANK(AM742)),NOT(ISBLANK(AN742)))),#N/A,
IF(ISBLANK(AK742),"",
IF(AND(NOT(ISERROR(VLOOKUP(AK742,MonsterTable!$A:$B,MATCH(MonsterTable!$B$1,MonsterTable!$A$1:$B$1,0),0))),OR(ISBLANK(AM742),ISBLANK(AN742))),#N/A,
IFERROR(VLOOKUP(AK742,MonsterTable!$A:$B,MATCH(MonsterTable!$B$1,MonsterTable!$A$1:$B$1,0),0),
IF(OR(NOT(ISBLANK(AM742)),ISBLANK(AN742)),#N/A,
IF(AK742="empty","empty",
VLOOKUP(AK742,MonsterGroupTable!$A:$A,1,0)))))))</f>
        <v/>
      </c>
      <c r="AP742" s="2" t="str">
        <f>IF(AND(ISBLANK(AO742),OR(NOT(ISBLANK(AQ742)),NOT(ISBLANK(AR742)))),#N/A,
IF(ISBLANK(AO742),"",
IF(AND(NOT(ISERROR(VLOOKUP(AO742,MonsterTable!$A:$B,MATCH(MonsterTable!$B$1,MonsterTable!$A$1:$B$1,0),0))),OR(ISBLANK(AQ742),ISBLANK(AR742))),#N/A,
IFERROR(VLOOKUP(AO742,MonsterTable!$A:$B,MATCH(MonsterTable!$B$1,MonsterTable!$A$1:$B$1,0),0),
IF(OR(NOT(ISBLANK(AQ742)),ISBLANK(AR742)),#N/A,
IF(AO742="empty","empty",
VLOOKUP(AO742,MonsterGroupTable!$A:$A,1,0)))))))</f>
        <v/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B742" s="2" t="str">
        <f>IF(AND(ISBLANK(BA742),OR(NOT(ISBLANK(BC742)),NOT(ISBLANK(BD742)))),#N/A,
IF(ISBLANK(BA742),"",
IF(AND(NOT(ISERROR(VLOOKUP(BA742,MonsterTable!$A:$B,MATCH(MonsterTable!$B$1,MonsterTable!$A$1:$B$1,0),0))),OR(ISBLANK(BC742),ISBLANK(BD742))),#N/A,
IFERROR(VLOOKUP(BA742,MonsterTable!$A:$B,MATCH(MonsterTable!$B$1,MonsterTable!$A$1:$B$1,0),0),
IF(OR(NOT(ISBLANK(BC742)),ISBLANK(BD742)),#N/A,
IF(BA742="empty","empty",
VLOOKUP(BA742,MonsterGroupTable!$A:$A,1,0)))))))</f>
        <v/>
      </c>
      <c r="BF742" s="2" t="str">
        <f>IF(AND(ISBLANK(BE742),OR(NOT(ISBLANK(BG742)),NOT(ISBLANK(BH742)))),#N/A,
IF(ISBLANK(BE742),"",
IF(AND(NOT(ISERROR(VLOOKUP(BE742,MonsterTable!$A:$B,MATCH(MonsterTable!$B$1,MonsterTable!$A$1:$B$1,0),0))),OR(ISBLANK(BG742),ISBLANK(BH742))),#N/A,
IFERROR(VLOOKUP(BE742,MonsterTable!$A:$B,MATCH(MonsterTable!$B$1,MonsterTable!$A$1:$B$1,0),0),
IF(OR(NOT(ISBLANK(BG742)),ISBLANK(BH742)),#N/A,
IF(BE742="empty","empty",
VLOOKUP(BE742,MonsterGroupTable!$A:$A,1,0)))))))</f>
        <v/>
      </c>
    </row>
    <row r="743" spans="1:58" x14ac:dyDescent="0.3">
      <c r="A743">
        <v>20044</v>
      </c>
      <c r="B743">
        <f t="shared" si="23"/>
        <v>1.1000000000000001</v>
      </c>
      <c r="C743">
        <f t="shared" si="23"/>
        <v>1.1000000000000001</v>
      </c>
      <c r="F743">
        <v>60</v>
      </c>
      <c r="G743">
        <v>380</v>
      </c>
      <c r="H743" t="s">
        <v>29</v>
      </c>
      <c r="I743" t="s">
        <v>30</v>
      </c>
      <c r="J743" t="s">
        <v>85</v>
      </c>
      <c r="K743" t="s">
        <v>86</v>
      </c>
      <c r="L743">
        <v>0</v>
      </c>
      <c r="M743">
        <v>-4.75</v>
      </c>
      <c r="N743">
        <v>-3.5</v>
      </c>
      <c r="O743">
        <v>4.75</v>
      </c>
      <c r="P743">
        <v>3</v>
      </c>
      <c r="Q743">
        <v>-13.5</v>
      </c>
      <c r="R743">
        <v>2.5499999999999998</v>
      </c>
      <c r="S743">
        <v>-6.75</v>
      </c>
      <c r="T743" t="str">
        <f t="shared" si="22"/>
        <v>g101,5,empty,3,12,1,1</v>
      </c>
      <c r="U743" s="1" t="s">
        <v>78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g101</v>
      </c>
      <c r="X743">
        <v>5</v>
      </c>
      <c r="Y743" s="1" t="s">
        <v>79</v>
      </c>
      <c r="Z743" s="2" t="str">
        <f>IF(AND(ISBLANK(Y743),OR(NOT(ISBLANK(AA743)),NOT(ISBLANK(AB743)))),#N/A,
IF(ISBLANK(Y743),"",
IF(AND(NOT(ISERROR(VLOOKUP(Y743,MonsterTable!$A:$B,MATCH(MonsterTable!$B$1,MonsterTable!$A$1:$B$1,0),0))),OR(ISBLANK(AA743),ISBLANK(AB743))),#N/A,
IFERROR(VLOOKUP(Y743,MonsterTable!$A:$B,MATCH(MonsterTable!$B$1,MonsterTable!$A$1:$B$1,0),0),
IF(OR(NOT(ISBLANK(AA743)),ISBLANK(AB743)),#N/A,
IF(Y743="empty","empty",
VLOOKUP(Y743,MonsterGroupTable!$A:$A,1,0)))))))</f>
        <v>empty</v>
      </c>
      <c r="AB743">
        <v>3</v>
      </c>
      <c r="AC743" s="1" t="s">
        <v>80</v>
      </c>
      <c r="AD743" s="2">
        <f>IF(AND(ISBLANK(AC743),OR(NOT(ISBLANK(AE743)),NOT(ISBLANK(AF743)))),#N/A,
IF(ISBLANK(AC743),"",
IF(AND(NOT(ISERROR(VLOOKUP(AC743,MonsterTable!$A:$B,MATCH(MonsterTable!$B$1,MonsterTable!$A$1:$B$1,0),0))),OR(ISBLANK(AE743),ISBLANK(AF743))),#N/A,
IFERROR(VLOOKUP(AC743,MonsterTable!$A:$B,MATCH(MonsterTable!$B$1,MonsterTable!$A$1:$B$1,0),0),
IF(OR(NOT(ISBLANK(AE743)),ISBLANK(AF743)),#N/A,
IF(AC743="empty","empty",
VLOOKUP(AC743,MonsterGroupTable!$A:$A,1,0)))))))</f>
        <v>12</v>
      </c>
      <c r="AE743">
        <v>1</v>
      </c>
      <c r="AF743">
        <v>1</v>
      </c>
      <c r="AH743" s="2" t="str">
        <f>IF(AND(ISBLANK(AG743),OR(NOT(ISBLANK(AI743)),NOT(ISBLANK(AJ743)))),#N/A,
IF(ISBLANK(AG743),"",
IF(AND(NOT(ISERROR(VLOOKUP(AG743,MonsterTable!$A:$B,MATCH(MonsterTable!$B$1,MonsterTable!$A$1:$B$1,0),0))),OR(ISBLANK(AI743),ISBLANK(AJ743))),#N/A,
IFERROR(VLOOKUP(AG743,MonsterTable!$A:$B,MATCH(MonsterTable!$B$1,MonsterTable!$A$1:$B$1,0),0),
IF(OR(NOT(ISBLANK(AI743)),ISBLANK(AJ743)),#N/A,
IF(AG743="empty","empty",
VLOOKUP(AG743,MonsterGroupTable!$A:$A,1,0)))))))</f>
        <v/>
      </c>
      <c r="AL743" s="2" t="str">
        <f>IF(AND(ISBLANK(AK743),OR(NOT(ISBLANK(AM743)),NOT(ISBLANK(AN743)))),#N/A,
IF(ISBLANK(AK743),"",
IF(AND(NOT(ISERROR(VLOOKUP(AK743,MonsterTable!$A:$B,MATCH(MonsterTable!$B$1,MonsterTable!$A$1:$B$1,0),0))),OR(ISBLANK(AM743),ISBLANK(AN743))),#N/A,
IFERROR(VLOOKUP(AK743,MonsterTable!$A:$B,MATCH(MonsterTable!$B$1,MonsterTable!$A$1:$B$1,0),0),
IF(OR(NOT(ISBLANK(AM743)),ISBLANK(AN743)),#N/A,
IF(AK743="empty","empty",
VLOOKUP(AK743,MonsterGroupTable!$A:$A,1,0)))))))</f>
        <v/>
      </c>
      <c r="AP743" s="2" t="str">
        <f>IF(AND(ISBLANK(AO743),OR(NOT(ISBLANK(AQ743)),NOT(ISBLANK(AR743)))),#N/A,
IF(ISBLANK(AO743),"",
IF(AND(NOT(ISERROR(VLOOKUP(AO743,MonsterTable!$A:$B,MATCH(MonsterTable!$B$1,MonsterTable!$A$1:$B$1,0),0))),OR(ISBLANK(AQ743),ISBLANK(AR743))),#N/A,
IFERROR(VLOOKUP(AO743,MonsterTable!$A:$B,MATCH(MonsterTable!$B$1,MonsterTable!$A$1:$B$1,0),0),
IF(OR(NOT(ISBLANK(AQ743)),ISBLANK(AR743)),#N/A,
IF(AO743="empty","empty",
VLOOKUP(AO743,MonsterGroupTable!$A:$A,1,0)))))))</f>
        <v/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B743" s="2" t="str">
        <f>IF(AND(ISBLANK(BA743),OR(NOT(ISBLANK(BC743)),NOT(ISBLANK(BD743)))),#N/A,
IF(ISBLANK(BA743),"",
IF(AND(NOT(ISERROR(VLOOKUP(BA743,MonsterTable!$A:$B,MATCH(MonsterTable!$B$1,MonsterTable!$A$1:$B$1,0),0))),OR(ISBLANK(BC743),ISBLANK(BD743))),#N/A,
IFERROR(VLOOKUP(BA743,MonsterTable!$A:$B,MATCH(MonsterTable!$B$1,MonsterTable!$A$1:$B$1,0),0),
IF(OR(NOT(ISBLANK(BC743)),ISBLANK(BD743)),#N/A,
IF(BA743="empty","empty",
VLOOKUP(BA743,MonsterGroupTable!$A:$A,1,0)))))))</f>
        <v/>
      </c>
      <c r="BF743" s="2" t="str">
        <f>IF(AND(ISBLANK(BE743),OR(NOT(ISBLANK(BG743)),NOT(ISBLANK(BH743)))),#N/A,
IF(ISBLANK(BE743),"",
IF(AND(NOT(ISERROR(VLOOKUP(BE743,MonsterTable!$A:$B,MATCH(MonsterTable!$B$1,MonsterTable!$A$1:$B$1,0),0))),OR(ISBLANK(BG743),ISBLANK(BH743))),#N/A,
IFERROR(VLOOKUP(BE743,MonsterTable!$A:$B,MATCH(MonsterTable!$B$1,MonsterTable!$A$1:$B$1,0),0),
IF(OR(NOT(ISBLANK(BG743)),ISBLANK(BH743)),#N/A,
IF(BE743="empty","empty",
VLOOKUP(BE743,MonsterGroupTable!$A:$A,1,0)))))))</f>
        <v/>
      </c>
    </row>
    <row r="744" spans="1:58" x14ac:dyDescent="0.3">
      <c r="A744">
        <v>20045</v>
      </c>
      <c r="B744">
        <f t="shared" si="23"/>
        <v>1.1000000000000001</v>
      </c>
      <c r="C744">
        <f t="shared" si="23"/>
        <v>1.1000000000000001</v>
      </c>
      <c r="F744">
        <v>60</v>
      </c>
      <c r="G744">
        <v>390</v>
      </c>
      <c r="H744" t="s">
        <v>29</v>
      </c>
      <c r="I744" t="s">
        <v>30</v>
      </c>
      <c r="J744" t="s">
        <v>85</v>
      </c>
      <c r="K744" t="s">
        <v>86</v>
      </c>
      <c r="L744">
        <v>0</v>
      </c>
      <c r="M744">
        <v>-4.75</v>
      </c>
      <c r="N744">
        <v>-3.5</v>
      </c>
      <c r="O744">
        <v>4.75</v>
      </c>
      <c r="P744">
        <v>3</v>
      </c>
      <c r="Q744">
        <v>-13.5</v>
      </c>
      <c r="R744">
        <v>2.5499999999999998</v>
      </c>
      <c r="S744">
        <v>-6.75</v>
      </c>
      <c r="T744" t="str">
        <f t="shared" si="22"/>
        <v>g101,5,empty,3,12,1,1</v>
      </c>
      <c r="U744" s="1" t="s">
        <v>78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g101</v>
      </c>
      <c r="X744">
        <v>5</v>
      </c>
      <c r="Y744" s="1" t="s">
        <v>79</v>
      </c>
      <c r="Z744" s="2" t="str">
        <f>IF(AND(ISBLANK(Y744),OR(NOT(ISBLANK(AA744)),NOT(ISBLANK(AB744)))),#N/A,
IF(ISBLANK(Y744),"",
IF(AND(NOT(ISERROR(VLOOKUP(Y744,MonsterTable!$A:$B,MATCH(MonsterTable!$B$1,MonsterTable!$A$1:$B$1,0),0))),OR(ISBLANK(AA744),ISBLANK(AB744))),#N/A,
IFERROR(VLOOKUP(Y744,MonsterTable!$A:$B,MATCH(MonsterTable!$B$1,MonsterTable!$A$1:$B$1,0),0),
IF(OR(NOT(ISBLANK(AA744)),ISBLANK(AB744)),#N/A,
IF(Y744="empty","empty",
VLOOKUP(Y744,MonsterGroupTable!$A:$A,1,0)))))))</f>
        <v>empty</v>
      </c>
      <c r="AB744">
        <v>3</v>
      </c>
      <c r="AC744" s="1" t="s">
        <v>80</v>
      </c>
      <c r="AD744" s="2">
        <f>IF(AND(ISBLANK(AC744),OR(NOT(ISBLANK(AE744)),NOT(ISBLANK(AF744)))),#N/A,
IF(ISBLANK(AC744),"",
IF(AND(NOT(ISERROR(VLOOKUP(AC744,MonsterTable!$A:$B,MATCH(MonsterTable!$B$1,MonsterTable!$A$1:$B$1,0),0))),OR(ISBLANK(AE744),ISBLANK(AF744))),#N/A,
IFERROR(VLOOKUP(AC744,MonsterTable!$A:$B,MATCH(MonsterTable!$B$1,MonsterTable!$A$1:$B$1,0),0),
IF(OR(NOT(ISBLANK(AE744)),ISBLANK(AF744)),#N/A,
IF(AC744="empty","empty",
VLOOKUP(AC744,MonsterGroupTable!$A:$A,1,0)))))))</f>
        <v>12</v>
      </c>
      <c r="AE744">
        <v>1</v>
      </c>
      <c r="AF744">
        <v>1</v>
      </c>
      <c r="AH744" s="2" t="str">
        <f>IF(AND(ISBLANK(AG744),OR(NOT(ISBLANK(AI744)),NOT(ISBLANK(AJ744)))),#N/A,
IF(ISBLANK(AG744),"",
IF(AND(NOT(ISERROR(VLOOKUP(AG744,MonsterTable!$A:$B,MATCH(MonsterTable!$B$1,MonsterTable!$A$1:$B$1,0),0))),OR(ISBLANK(AI744),ISBLANK(AJ744))),#N/A,
IFERROR(VLOOKUP(AG744,MonsterTable!$A:$B,MATCH(MonsterTable!$B$1,MonsterTable!$A$1:$B$1,0),0),
IF(OR(NOT(ISBLANK(AI744)),ISBLANK(AJ744)),#N/A,
IF(AG744="empty","empty",
VLOOKUP(AG744,MonsterGroupTable!$A:$A,1,0)))))))</f>
        <v/>
      </c>
      <c r="AL744" s="2" t="str">
        <f>IF(AND(ISBLANK(AK744),OR(NOT(ISBLANK(AM744)),NOT(ISBLANK(AN744)))),#N/A,
IF(ISBLANK(AK744),"",
IF(AND(NOT(ISERROR(VLOOKUP(AK744,MonsterTable!$A:$B,MATCH(MonsterTable!$B$1,MonsterTable!$A$1:$B$1,0),0))),OR(ISBLANK(AM744),ISBLANK(AN744))),#N/A,
IFERROR(VLOOKUP(AK744,MonsterTable!$A:$B,MATCH(MonsterTable!$B$1,MonsterTable!$A$1:$B$1,0),0),
IF(OR(NOT(ISBLANK(AM744)),ISBLANK(AN744)),#N/A,
IF(AK744="empty","empty",
VLOOKUP(AK744,MonsterGroupTable!$A:$A,1,0)))))))</f>
        <v/>
      </c>
      <c r="AP744" s="2" t="str">
        <f>IF(AND(ISBLANK(AO744),OR(NOT(ISBLANK(AQ744)),NOT(ISBLANK(AR744)))),#N/A,
IF(ISBLANK(AO744),"",
IF(AND(NOT(ISERROR(VLOOKUP(AO744,MonsterTable!$A:$B,MATCH(MonsterTable!$B$1,MonsterTable!$A$1:$B$1,0),0))),OR(ISBLANK(AQ744),ISBLANK(AR744))),#N/A,
IFERROR(VLOOKUP(AO744,MonsterTable!$A:$B,MATCH(MonsterTable!$B$1,MonsterTable!$A$1:$B$1,0),0),
IF(OR(NOT(ISBLANK(AQ744)),ISBLANK(AR744)),#N/A,
IF(AO744="empty","empty",
VLOOKUP(AO744,MonsterGroupTable!$A:$A,1,0)))))))</f>
        <v/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B744" s="2" t="str">
        <f>IF(AND(ISBLANK(BA744),OR(NOT(ISBLANK(BC744)),NOT(ISBLANK(BD744)))),#N/A,
IF(ISBLANK(BA744),"",
IF(AND(NOT(ISERROR(VLOOKUP(BA744,MonsterTable!$A:$B,MATCH(MonsterTable!$B$1,MonsterTable!$A$1:$B$1,0),0))),OR(ISBLANK(BC744),ISBLANK(BD744))),#N/A,
IFERROR(VLOOKUP(BA744,MonsterTable!$A:$B,MATCH(MonsterTable!$B$1,MonsterTable!$A$1:$B$1,0),0),
IF(OR(NOT(ISBLANK(BC744)),ISBLANK(BD744)),#N/A,
IF(BA744="empty","empty",
VLOOKUP(BA744,MonsterGroupTable!$A:$A,1,0)))))))</f>
        <v/>
      </c>
      <c r="BF744" s="2" t="str">
        <f>IF(AND(ISBLANK(BE744),OR(NOT(ISBLANK(BG744)),NOT(ISBLANK(BH744)))),#N/A,
IF(ISBLANK(BE744),"",
IF(AND(NOT(ISERROR(VLOOKUP(BE744,MonsterTable!$A:$B,MATCH(MonsterTable!$B$1,MonsterTable!$A$1:$B$1,0),0))),OR(ISBLANK(BG744),ISBLANK(BH744))),#N/A,
IFERROR(VLOOKUP(BE744,MonsterTable!$A:$B,MATCH(MonsterTable!$B$1,MonsterTable!$A$1:$B$1,0),0),
IF(OR(NOT(ISBLANK(BG744)),ISBLANK(BH744)),#N/A,
IF(BE744="empty","empty",
VLOOKUP(BE744,MonsterGroupTable!$A:$A,1,0)))))))</f>
        <v/>
      </c>
    </row>
    <row r="745" spans="1:58" x14ac:dyDescent="0.3">
      <c r="A745">
        <v>20046</v>
      </c>
      <c r="B745">
        <f t="shared" si="23"/>
        <v>1.1000000000000001</v>
      </c>
      <c r="C745">
        <f t="shared" si="23"/>
        <v>1.1000000000000001</v>
      </c>
      <c r="F745">
        <v>60</v>
      </c>
      <c r="G745">
        <v>400</v>
      </c>
      <c r="H745" t="s">
        <v>29</v>
      </c>
      <c r="I745" t="s">
        <v>30</v>
      </c>
      <c r="J745" t="s">
        <v>85</v>
      </c>
      <c r="K745" t="s">
        <v>86</v>
      </c>
      <c r="L745">
        <v>0</v>
      </c>
      <c r="M745">
        <v>-4.75</v>
      </c>
      <c r="N745">
        <v>-3.5</v>
      </c>
      <c r="O745">
        <v>4.75</v>
      </c>
      <c r="P745">
        <v>3</v>
      </c>
      <c r="Q745">
        <v>-13.5</v>
      </c>
      <c r="R745">
        <v>2.5499999999999998</v>
      </c>
      <c r="S745">
        <v>-6.75</v>
      </c>
      <c r="T745" t="str">
        <f t="shared" si="22"/>
        <v>g101,5,empty,3,12,1,1</v>
      </c>
      <c r="U745" s="1" t="s">
        <v>78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g101</v>
      </c>
      <c r="X745">
        <v>5</v>
      </c>
      <c r="Y745" s="1" t="s">
        <v>79</v>
      </c>
      <c r="Z745" s="2" t="str">
        <f>IF(AND(ISBLANK(Y745),OR(NOT(ISBLANK(AA745)),NOT(ISBLANK(AB745)))),#N/A,
IF(ISBLANK(Y745),"",
IF(AND(NOT(ISERROR(VLOOKUP(Y745,MonsterTable!$A:$B,MATCH(MonsterTable!$B$1,MonsterTable!$A$1:$B$1,0),0))),OR(ISBLANK(AA745),ISBLANK(AB745))),#N/A,
IFERROR(VLOOKUP(Y745,MonsterTable!$A:$B,MATCH(MonsterTable!$B$1,MonsterTable!$A$1:$B$1,0),0),
IF(OR(NOT(ISBLANK(AA745)),ISBLANK(AB745)),#N/A,
IF(Y745="empty","empty",
VLOOKUP(Y745,MonsterGroupTable!$A:$A,1,0)))))))</f>
        <v>empty</v>
      </c>
      <c r="AB745">
        <v>3</v>
      </c>
      <c r="AC745" s="1" t="s">
        <v>80</v>
      </c>
      <c r="AD745" s="2">
        <f>IF(AND(ISBLANK(AC745),OR(NOT(ISBLANK(AE745)),NOT(ISBLANK(AF745)))),#N/A,
IF(ISBLANK(AC745),"",
IF(AND(NOT(ISERROR(VLOOKUP(AC745,MonsterTable!$A:$B,MATCH(MonsterTable!$B$1,MonsterTable!$A$1:$B$1,0),0))),OR(ISBLANK(AE745),ISBLANK(AF745))),#N/A,
IFERROR(VLOOKUP(AC745,MonsterTable!$A:$B,MATCH(MonsterTable!$B$1,MonsterTable!$A$1:$B$1,0),0),
IF(OR(NOT(ISBLANK(AE745)),ISBLANK(AF745)),#N/A,
IF(AC745="empty","empty",
VLOOKUP(AC745,MonsterGroupTable!$A:$A,1,0)))))))</f>
        <v>12</v>
      </c>
      <c r="AE745">
        <v>1</v>
      </c>
      <c r="AF745">
        <v>1</v>
      </c>
      <c r="AH745" s="2" t="str">
        <f>IF(AND(ISBLANK(AG745),OR(NOT(ISBLANK(AI745)),NOT(ISBLANK(AJ745)))),#N/A,
IF(ISBLANK(AG745),"",
IF(AND(NOT(ISERROR(VLOOKUP(AG745,MonsterTable!$A:$B,MATCH(MonsterTable!$B$1,MonsterTable!$A$1:$B$1,0),0))),OR(ISBLANK(AI745),ISBLANK(AJ745))),#N/A,
IFERROR(VLOOKUP(AG745,MonsterTable!$A:$B,MATCH(MonsterTable!$B$1,MonsterTable!$A$1:$B$1,0),0),
IF(OR(NOT(ISBLANK(AI745)),ISBLANK(AJ745)),#N/A,
IF(AG745="empty","empty",
VLOOKUP(AG745,MonsterGroupTable!$A:$A,1,0)))))))</f>
        <v/>
      </c>
      <c r="AL745" s="2" t="str">
        <f>IF(AND(ISBLANK(AK745),OR(NOT(ISBLANK(AM745)),NOT(ISBLANK(AN745)))),#N/A,
IF(ISBLANK(AK745),"",
IF(AND(NOT(ISERROR(VLOOKUP(AK745,MonsterTable!$A:$B,MATCH(MonsterTable!$B$1,MonsterTable!$A$1:$B$1,0),0))),OR(ISBLANK(AM745),ISBLANK(AN745))),#N/A,
IFERROR(VLOOKUP(AK745,MonsterTable!$A:$B,MATCH(MonsterTable!$B$1,MonsterTable!$A$1:$B$1,0),0),
IF(OR(NOT(ISBLANK(AM745)),ISBLANK(AN745)),#N/A,
IF(AK745="empty","empty",
VLOOKUP(AK745,MonsterGroupTable!$A:$A,1,0)))))))</f>
        <v/>
      </c>
      <c r="AP745" s="2" t="str">
        <f>IF(AND(ISBLANK(AO745),OR(NOT(ISBLANK(AQ745)),NOT(ISBLANK(AR745)))),#N/A,
IF(ISBLANK(AO745),"",
IF(AND(NOT(ISERROR(VLOOKUP(AO745,MonsterTable!$A:$B,MATCH(MonsterTable!$B$1,MonsterTable!$A$1:$B$1,0),0))),OR(ISBLANK(AQ745),ISBLANK(AR745))),#N/A,
IFERROR(VLOOKUP(AO745,MonsterTable!$A:$B,MATCH(MonsterTable!$B$1,MonsterTable!$A$1:$B$1,0),0),
IF(OR(NOT(ISBLANK(AQ745)),ISBLANK(AR745)),#N/A,
IF(AO745="empty","empty",
VLOOKUP(AO745,MonsterGroupTable!$A:$A,1,0)))))))</f>
        <v/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B745" s="2" t="str">
        <f>IF(AND(ISBLANK(BA745),OR(NOT(ISBLANK(BC745)),NOT(ISBLANK(BD745)))),#N/A,
IF(ISBLANK(BA745),"",
IF(AND(NOT(ISERROR(VLOOKUP(BA745,MonsterTable!$A:$B,MATCH(MonsterTable!$B$1,MonsterTable!$A$1:$B$1,0),0))),OR(ISBLANK(BC745),ISBLANK(BD745))),#N/A,
IFERROR(VLOOKUP(BA745,MonsterTable!$A:$B,MATCH(MonsterTable!$B$1,MonsterTable!$A$1:$B$1,0),0),
IF(OR(NOT(ISBLANK(BC745)),ISBLANK(BD745)),#N/A,
IF(BA745="empty","empty",
VLOOKUP(BA745,MonsterGroupTable!$A:$A,1,0)))))))</f>
        <v/>
      </c>
      <c r="BF745" s="2" t="str">
        <f>IF(AND(ISBLANK(BE745),OR(NOT(ISBLANK(BG745)),NOT(ISBLANK(BH745)))),#N/A,
IF(ISBLANK(BE745),"",
IF(AND(NOT(ISERROR(VLOOKUP(BE745,MonsterTable!$A:$B,MATCH(MonsterTable!$B$1,MonsterTable!$A$1:$B$1,0),0))),OR(ISBLANK(BG745),ISBLANK(BH745))),#N/A,
IFERROR(VLOOKUP(BE745,MonsterTable!$A:$B,MATCH(MonsterTable!$B$1,MonsterTable!$A$1:$B$1,0),0),
IF(OR(NOT(ISBLANK(BG745)),ISBLANK(BH745)),#N/A,
IF(BE745="empty","empty",
VLOOKUP(BE745,MonsterGroupTable!$A:$A,1,0)))))))</f>
        <v/>
      </c>
    </row>
    <row r="746" spans="1:58" x14ac:dyDescent="0.3">
      <c r="A746">
        <v>20047</v>
      </c>
      <c r="B746">
        <f t="shared" si="23"/>
        <v>1.1000000000000001</v>
      </c>
      <c r="C746">
        <f t="shared" si="23"/>
        <v>1.1000000000000001</v>
      </c>
      <c r="F746">
        <v>60</v>
      </c>
      <c r="G746">
        <v>410</v>
      </c>
      <c r="H746" t="s">
        <v>29</v>
      </c>
      <c r="I746" t="s">
        <v>30</v>
      </c>
      <c r="J746" t="s">
        <v>85</v>
      </c>
      <c r="K746" t="s">
        <v>86</v>
      </c>
      <c r="L746">
        <v>0</v>
      </c>
      <c r="M746">
        <v>-4.75</v>
      </c>
      <c r="N746">
        <v>-3.5</v>
      </c>
      <c r="O746">
        <v>4.75</v>
      </c>
      <c r="P746">
        <v>3</v>
      </c>
      <c r="Q746">
        <v>-13.5</v>
      </c>
      <c r="R746">
        <v>2.5499999999999998</v>
      </c>
      <c r="S746">
        <v>-6.75</v>
      </c>
      <c r="T746" t="str">
        <f t="shared" si="22"/>
        <v>g101,5,empty,3,12,1,1</v>
      </c>
      <c r="U746" s="1" t="s">
        <v>78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g101</v>
      </c>
      <c r="X746">
        <v>5</v>
      </c>
      <c r="Y746" s="1" t="s">
        <v>79</v>
      </c>
      <c r="Z746" s="2" t="str">
        <f>IF(AND(ISBLANK(Y746),OR(NOT(ISBLANK(AA746)),NOT(ISBLANK(AB746)))),#N/A,
IF(ISBLANK(Y746),"",
IF(AND(NOT(ISERROR(VLOOKUP(Y746,MonsterTable!$A:$B,MATCH(MonsterTable!$B$1,MonsterTable!$A$1:$B$1,0),0))),OR(ISBLANK(AA746),ISBLANK(AB746))),#N/A,
IFERROR(VLOOKUP(Y746,MonsterTable!$A:$B,MATCH(MonsterTable!$B$1,MonsterTable!$A$1:$B$1,0),0),
IF(OR(NOT(ISBLANK(AA746)),ISBLANK(AB746)),#N/A,
IF(Y746="empty","empty",
VLOOKUP(Y746,MonsterGroupTable!$A:$A,1,0)))))))</f>
        <v>empty</v>
      </c>
      <c r="AB746">
        <v>3</v>
      </c>
      <c r="AC746" s="1" t="s">
        <v>80</v>
      </c>
      <c r="AD746" s="2">
        <f>IF(AND(ISBLANK(AC746),OR(NOT(ISBLANK(AE746)),NOT(ISBLANK(AF746)))),#N/A,
IF(ISBLANK(AC746),"",
IF(AND(NOT(ISERROR(VLOOKUP(AC746,MonsterTable!$A:$B,MATCH(MonsterTable!$B$1,MonsterTable!$A$1:$B$1,0),0))),OR(ISBLANK(AE746),ISBLANK(AF746))),#N/A,
IFERROR(VLOOKUP(AC746,MonsterTable!$A:$B,MATCH(MonsterTable!$B$1,MonsterTable!$A$1:$B$1,0),0),
IF(OR(NOT(ISBLANK(AE746)),ISBLANK(AF746)),#N/A,
IF(AC746="empty","empty",
VLOOKUP(AC746,MonsterGroupTable!$A:$A,1,0)))))))</f>
        <v>12</v>
      </c>
      <c r="AE746">
        <v>1</v>
      </c>
      <c r="AF746">
        <v>1</v>
      </c>
      <c r="AH746" s="2" t="str">
        <f>IF(AND(ISBLANK(AG746),OR(NOT(ISBLANK(AI746)),NOT(ISBLANK(AJ746)))),#N/A,
IF(ISBLANK(AG746),"",
IF(AND(NOT(ISERROR(VLOOKUP(AG746,MonsterTable!$A:$B,MATCH(MonsterTable!$B$1,MonsterTable!$A$1:$B$1,0),0))),OR(ISBLANK(AI746),ISBLANK(AJ746))),#N/A,
IFERROR(VLOOKUP(AG746,MonsterTable!$A:$B,MATCH(MonsterTable!$B$1,MonsterTable!$A$1:$B$1,0),0),
IF(OR(NOT(ISBLANK(AI746)),ISBLANK(AJ746)),#N/A,
IF(AG746="empty","empty",
VLOOKUP(AG746,MonsterGroupTable!$A:$A,1,0)))))))</f>
        <v/>
      </c>
      <c r="AL746" s="2" t="str">
        <f>IF(AND(ISBLANK(AK746),OR(NOT(ISBLANK(AM746)),NOT(ISBLANK(AN746)))),#N/A,
IF(ISBLANK(AK746),"",
IF(AND(NOT(ISERROR(VLOOKUP(AK746,MonsterTable!$A:$B,MATCH(MonsterTable!$B$1,MonsterTable!$A$1:$B$1,0),0))),OR(ISBLANK(AM746),ISBLANK(AN746))),#N/A,
IFERROR(VLOOKUP(AK746,MonsterTable!$A:$B,MATCH(MonsterTable!$B$1,MonsterTable!$A$1:$B$1,0),0),
IF(OR(NOT(ISBLANK(AM746)),ISBLANK(AN746)),#N/A,
IF(AK746="empty","empty",
VLOOKUP(AK746,MonsterGroupTable!$A:$A,1,0)))))))</f>
        <v/>
      </c>
      <c r="AP746" s="2" t="str">
        <f>IF(AND(ISBLANK(AO746),OR(NOT(ISBLANK(AQ746)),NOT(ISBLANK(AR746)))),#N/A,
IF(ISBLANK(AO746),"",
IF(AND(NOT(ISERROR(VLOOKUP(AO746,MonsterTable!$A:$B,MATCH(MonsterTable!$B$1,MonsterTable!$A$1:$B$1,0),0))),OR(ISBLANK(AQ746),ISBLANK(AR746))),#N/A,
IFERROR(VLOOKUP(AO746,MonsterTable!$A:$B,MATCH(MonsterTable!$B$1,MonsterTable!$A$1:$B$1,0),0),
IF(OR(NOT(ISBLANK(AQ746)),ISBLANK(AR746)),#N/A,
IF(AO746="empty","empty",
VLOOKUP(AO746,MonsterGroupTable!$A:$A,1,0)))))))</f>
        <v/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B746" s="2" t="str">
        <f>IF(AND(ISBLANK(BA746),OR(NOT(ISBLANK(BC746)),NOT(ISBLANK(BD746)))),#N/A,
IF(ISBLANK(BA746),"",
IF(AND(NOT(ISERROR(VLOOKUP(BA746,MonsterTable!$A:$B,MATCH(MonsterTable!$B$1,MonsterTable!$A$1:$B$1,0),0))),OR(ISBLANK(BC746),ISBLANK(BD746))),#N/A,
IFERROR(VLOOKUP(BA746,MonsterTable!$A:$B,MATCH(MonsterTable!$B$1,MonsterTable!$A$1:$B$1,0),0),
IF(OR(NOT(ISBLANK(BC746)),ISBLANK(BD746)),#N/A,
IF(BA746="empty","empty",
VLOOKUP(BA746,MonsterGroupTable!$A:$A,1,0)))))))</f>
        <v/>
      </c>
      <c r="BF746" s="2" t="str">
        <f>IF(AND(ISBLANK(BE746),OR(NOT(ISBLANK(BG746)),NOT(ISBLANK(BH746)))),#N/A,
IF(ISBLANK(BE746),"",
IF(AND(NOT(ISERROR(VLOOKUP(BE746,MonsterTable!$A:$B,MATCH(MonsterTable!$B$1,MonsterTable!$A$1:$B$1,0),0))),OR(ISBLANK(BG746),ISBLANK(BH746))),#N/A,
IFERROR(VLOOKUP(BE746,MonsterTable!$A:$B,MATCH(MonsterTable!$B$1,MonsterTable!$A$1:$B$1,0),0),
IF(OR(NOT(ISBLANK(BG746)),ISBLANK(BH746)),#N/A,
IF(BE746="empty","empty",
VLOOKUP(BE746,MonsterGroupTable!$A:$A,1,0)))))))</f>
        <v/>
      </c>
    </row>
    <row r="747" spans="1:58" x14ac:dyDescent="0.3">
      <c r="A747">
        <v>20048</v>
      </c>
      <c r="B747">
        <f t="shared" si="23"/>
        <v>1.1000000000000001</v>
      </c>
      <c r="C747">
        <f t="shared" si="23"/>
        <v>1.1000000000000001</v>
      </c>
      <c r="F747">
        <v>60</v>
      </c>
      <c r="G747">
        <v>420</v>
      </c>
      <c r="H747" t="s">
        <v>29</v>
      </c>
      <c r="I747" t="s">
        <v>30</v>
      </c>
      <c r="J747" t="s">
        <v>85</v>
      </c>
      <c r="K747" t="s">
        <v>86</v>
      </c>
      <c r="L747">
        <v>0</v>
      </c>
      <c r="M747">
        <v>-4.75</v>
      </c>
      <c r="N747">
        <v>-3.5</v>
      </c>
      <c r="O747">
        <v>4.75</v>
      </c>
      <c r="P747">
        <v>3</v>
      </c>
      <c r="Q747">
        <v>-13.5</v>
      </c>
      <c r="R747">
        <v>2.5499999999999998</v>
      </c>
      <c r="S747">
        <v>-6.75</v>
      </c>
      <c r="T747" t="str">
        <f t="shared" si="22"/>
        <v>g101,5,empty,3,12,1,1</v>
      </c>
      <c r="U747" s="1" t="s">
        <v>78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g101</v>
      </c>
      <c r="X747">
        <v>5</v>
      </c>
      <c r="Y747" s="1" t="s">
        <v>79</v>
      </c>
      <c r="Z747" s="2" t="str">
        <f>IF(AND(ISBLANK(Y747),OR(NOT(ISBLANK(AA747)),NOT(ISBLANK(AB747)))),#N/A,
IF(ISBLANK(Y747),"",
IF(AND(NOT(ISERROR(VLOOKUP(Y747,MonsterTable!$A:$B,MATCH(MonsterTable!$B$1,MonsterTable!$A$1:$B$1,0),0))),OR(ISBLANK(AA747),ISBLANK(AB747))),#N/A,
IFERROR(VLOOKUP(Y747,MonsterTable!$A:$B,MATCH(MonsterTable!$B$1,MonsterTable!$A$1:$B$1,0),0),
IF(OR(NOT(ISBLANK(AA747)),ISBLANK(AB747)),#N/A,
IF(Y747="empty","empty",
VLOOKUP(Y747,MonsterGroupTable!$A:$A,1,0)))))))</f>
        <v>empty</v>
      </c>
      <c r="AB747">
        <v>3</v>
      </c>
      <c r="AC747" s="1" t="s">
        <v>80</v>
      </c>
      <c r="AD747" s="2">
        <f>IF(AND(ISBLANK(AC747),OR(NOT(ISBLANK(AE747)),NOT(ISBLANK(AF747)))),#N/A,
IF(ISBLANK(AC747),"",
IF(AND(NOT(ISERROR(VLOOKUP(AC747,MonsterTable!$A:$B,MATCH(MonsterTable!$B$1,MonsterTable!$A$1:$B$1,0),0))),OR(ISBLANK(AE747),ISBLANK(AF747))),#N/A,
IFERROR(VLOOKUP(AC747,MonsterTable!$A:$B,MATCH(MonsterTable!$B$1,MonsterTable!$A$1:$B$1,0),0),
IF(OR(NOT(ISBLANK(AE747)),ISBLANK(AF747)),#N/A,
IF(AC747="empty","empty",
VLOOKUP(AC747,MonsterGroupTable!$A:$A,1,0)))))))</f>
        <v>12</v>
      </c>
      <c r="AE747">
        <v>1</v>
      </c>
      <c r="AF747">
        <v>1</v>
      </c>
      <c r="AH747" s="2" t="str">
        <f>IF(AND(ISBLANK(AG747),OR(NOT(ISBLANK(AI747)),NOT(ISBLANK(AJ747)))),#N/A,
IF(ISBLANK(AG747),"",
IF(AND(NOT(ISERROR(VLOOKUP(AG747,MonsterTable!$A:$B,MATCH(MonsterTable!$B$1,MonsterTable!$A$1:$B$1,0),0))),OR(ISBLANK(AI747),ISBLANK(AJ747))),#N/A,
IFERROR(VLOOKUP(AG747,MonsterTable!$A:$B,MATCH(MonsterTable!$B$1,MonsterTable!$A$1:$B$1,0),0),
IF(OR(NOT(ISBLANK(AI747)),ISBLANK(AJ747)),#N/A,
IF(AG747="empty","empty",
VLOOKUP(AG747,MonsterGroupTable!$A:$A,1,0)))))))</f>
        <v/>
      </c>
      <c r="AL747" s="2" t="str">
        <f>IF(AND(ISBLANK(AK747),OR(NOT(ISBLANK(AM747)),NOT(ISBLANK(AN747)))),#N/A,
IF(ISBLANK(AK747),"",
IF(AND(NOT(ISERROR(VLOOKUP(AK747,MonsterTable!$A:$B,MATCH(MonsterTable!$B$1,MonsterTable!$A$1:$B$1,0),0))),OR(ISBLANK(AM747),ISBLANK(AN747))),#N/A,
IFERROR(VLOOKUP(AK747,MonsterTable!$A:$B,MATCH(MonsterTable!$B$1,MonsterTable!$A$1:$B$1,0),0),
IF(OR(NOT(ISBLANK(AM747)),ISBLANK(AN747)),#N/A,
IF(AK747="empty","empty",
VLOOKUP(AK747,MonsterGroupTable!$A:$A,1,0)))))))</f>
        <v/>
      </c>
      <c r="AP747" s="2" t="str">
        <f>IF(AND(ISBLANK(AO747),OR(NOT(ISBLANK(AQ747)),NOT(ISBLANK(AR747)))),#N/A,
IF(ISBLANK(AO747),"",
IF(AND(NOT(ISERROR(VLOOKUP(AO747,MonsterTable!$A:$B,MATCH(MonsterTable!$B$1,MonsterTable!$A$1:$B$1,0),0))),OR(ISBLANK(AQ747),ISBLANK(AR747))),#N/A,
IFERROR(VLOOKUP(AO747,MonsterTable!$A:$B,MATCH(MonsterTable!$B$1,MonsterTable!$A$1:$B$1,0),0),
IF(OR(NOT(ISBLANK(AQ747)),ISBLANK(AR747)),#N/A,
IF(AO747="empty","empty",
VLOOKUP(AO747,MonsterGroupTable!$A:$A,1,0)))))))</f>
        <v/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B747" s="2" t="str">
        <f>IF(AND(ISBLANK(BA747),OR(NOT(ISBLANK(BC747)),NOT(ISBLANK(BD747)))),#N/A,
IF(ISBLANK(BA747),"",
IF(AND(NOT(ISERROR(VLOOKUP(BA747,MonsterTable!$A:$B,MATCH(MonsterTable!$B$1,MonsterTable!$A$1:$B$1,0),0))),OR(ISBLANK(BC747),ISBLANK(BD747))),#N/A,
IFERROR(VLOOKUP(BA747,MonsterTable!$A:$B,MATCH(MonsterTable!$B$1,MonsterTable!$A$1:$B$1,0),0),
IF(OR(NOT(ISBLANK(BC747)),ISBLANK(BD747)),#N/A,
IF(BA747="empty","empty",
VLOOKUP(BA747,MonsterGroupTable!$A:$A,1,0)))))))</f>
        <v/>
      </c>
      <c r="BF747" s="2" t="str">
        <f>IF(AND(ISBLANK(BE747),OR(NOT(ISBLANK(BG747)),NOT(ISBLANK(BH747)))),#N/A,
IF(ISBLANK(BE747),"",
IF(AND(NOT(ISERROR(VLOOKUP(BE747,MonsterTable!$A:$B,MATCH(MonsterTable!$B$1,MonsterTable!$A$1:$B$1,0),0))),OR(ISBLANK(BG747),ISBLANK(BH747))),#N/A,
IFERROR(VLOOKUP(BE747,MonsterTable!$A:$B,MATCH(MonsterTable!$B$1,MonsterTable!$A$1:$B$1,0),0),
IF(OR(NOT(ISBLANK(BG747)),ISBLANK(BH747)),#N/A,
IF(BE747="empty","empty",
VLOOKUP(BE747,MonsterGroupTable!$A:$A,1,0)))))))</f>
        <v/>
      </c>
    </row>
    <row r="748" spans="1:58" x14ac:dyDescent="0.3">
      <c r="A748">
        <v>20049</v>
      </c>
      <c r="B748">
        <f t="shared" si="23"/>
        <v>1.1000000000000001</v>
      </c>
      <c r="C748">
        <f t="shared" si="23"/>
        <v>1.1000000000000001</v>
      </c>
      <c r="F748">
        <v>60</v>
      </c>
      <c r="G748">
        <v>430</v>
      </c>
      <c r="H748" t="s">
        <v>29</v>
      </c>
      <c r="I748" t="s">
        <v>30</v>
      </c>
      <c r="J748" t="s">
        <v>85</v>
      </c>
      <c r="K748" t="s">
        <v>86</v>
      </c>
      <c r="L748">
        <v>0</v>
      </c>
      <c r="M748">
        <v>-4.75</v>
      </c>
      <c r="N748">
        <v>-3.5</v>
      </c>
      <c r="O748">
        <v>4.75</v>
      </c>
      <c r="P748">
        <v>3</v>
      </c>
      <c r="Q748">
        <v>-13.5</v>
      </c>
      <c r="R748">
        <v>2.5499999999999998</v>
      </c>
      <c r="S748">
        <v>-6.75</v>
      </c>
      <c r="T748" t="str">
        <f t="shared" si="22"/>
        <v>g101,5,empty,3,12,1,1</v>
      </c>
      <c r="U748" s="1" t="s">
        <v>78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g101</v>
      </c>
      <c r="X748">
        <v>5</v>
      </c>
      <c r="Y748" s="1" t="s">
        <v>79</v>
      </c>
      <c r="Z748" s="2" t="str">
        <f>IF(AND(ISBLANK(Y748),OR(NOT(ISBLANK(AA748)),NOT(ISBLANK(AB748)))),#N/A,
IF(ISBLANK(Y748),"",
IF(AND(NOT(ISERROR(VLOOKUP(Y748,MonsterTable!$A:$B,MATCH(MonsterTable!$B$1,MonsterTable!$A$1:$B$1,0),0))),OR(ISBLANK(AA748),ISBLANK(AB748))),#N/A,
IFERROR(VLOOKUP(Y748,MonsterTable!$A:$B,MATCH(MonsterTable!$B$1,MonsterTable!$A$1:$B$1,0),0),
IF(OR(NOT(ISBLANK(AA748)),ISBLANK(AB748)),#N/A,
IF(Y748="empty","empty",
VLOOKUP(Y748,MonsterGroupTable!$A:$A,1,0)))))))</f>
        <v>empty</v>
      </c>
      <c r="AB748">
        <v>3</v>
      </c>
      <c r="AC748" s="1" t="s">
        <v>80</v>
      </c>
      <c r="AD748" s="2">
        <f>IF(AND(ISBLANK(AC748),OR(NOT(ISBLANK(AE748)),NOT(ISBLANK(AF748)))),#N/A,
IF(ISBLANK(AC748),"",
IF(AND(NOT(ISERROR(VLOOKUP(AC748,MonsterTable!$A:$B,MATCH(MonsterTable!$B$1,MonsterTable!$A$1:$B$1,0),0))),OR(ISBLANK(AE748),ISBLANK(AF748))),#N/A,
IFERROR(VLOOKUP(AC748,MonsterTable!$A:$B,MATCH(MonsterTable!$B$1,MonsterTable!$A$1:$B$1,0),0),
IF(OR(NOT(ISBLANK(AE748)),ISBLANK(AF748)),#N/A,
IF(AC748="empty","empty",
VLOOKUP(AC748,MonsterGroupTable!$A:$A,1,0)))))))</f>
        <v>12</v>
      </c>
      <c r="AE748">
        <v>1</v>
      </c>
      <c r="AF748">
        <v>1</v>
      </c>
      <c r="AH748" s="2" t="str">
        <f>IF(AND(ISBLANK(AG748),OR(NOT(ISBLANK(AI748)),NOT(ISBLANK(AJ748)))),#N/A,
IF(ISBLANK(AG748),"",
IF(AND(NOT(ISERROR(VLOOKUP(AG748,MonsterTable!$A:$B,MATCH(MonsterTable!$B$1,MonsterTable!$A$1:$B$1,0),0))),OR(ISBLANK(AI748),ISBLANK(AJ748))),#N/A,
IFERROR(VLOOKUP(AG748,MonsterTable!$A:$B,MATCH(MonsterTable!$B$1,MonsterTable!$A$1:$B$1,0),0),
IF(OR(NOT(ISBLANK(AI748)),ISBLANK(AJ748)),#N/A,
IF(AG748="empty","empty",
VLOOKUP(AG748,MonsterGroupTable!$A:$A,1,0)))))))</f>
        <v/>
      </c>
      <c r="AL748" s="2" t="str">
        <f>IF(AND(ISBLANK(AK748),OR(NOT(ISBLANK(AM748)),NOT(ISBLANK(AN748)))),#N/A,
IF(ISBLANK(AK748),"",
IF(AND(NOT(ISERROR(VLOOKUP(AK748,MonsterTable!$A:$B,MATCH(MonsterTable!$B$1,MonsterTable!$A$1:$B$1,0),0))),OR(ISBLANK(AM748),ISBLANK(AN748))),#N/A,
IFERROR(VLOOKUP(AK748,MonsterTable!$A:$B,MATCH(MonsterTable!$B$1,MonsterTable!$A$1:$B$1,0),0),
IF(OR(NOT(ISBLANK(AM748)),ISBLANK(AN748)),#N/A,
IF(AK748="empty","empty",
VLOOKUP(AK748,MonsterGroupTable!$A:$A,1,0)))))))</f>
        <v/>
      </c>
      <c r="AP748" s="2" t="str">
        <f>IF(AND(ISBLANK(AO748),OR(NOT(ISBLANK(AQ748)),NOT(ISBLANK(AR748)))),#N/A,
IF(ISBLANK(AO748),"",
IF(AND(NOT(ISERROR(VLOOKUP(AO748,MonsterTable!$A:$B,MATCH(MonsterTable!$B$1,MonsterTable!$A$1:$B$1,0),0))),OR(ISBLANK(AQ748),ISBLANK(AR748))),#N/A,
IFERROR(VLOOKUP(AO748,MonsterTable!$A:$B,MATCH(MonsterTable!$B$1,MonsterTable!$A$1:$B$1,0),0),
IF(OR(NOT(ISBLANK(AQ748)),ISBLANK(AR748)),#N/A,
IF(AO748="empty","empty",
VLOOKUP(AO748,MonsterGroupTable!$A:$A,1,0)))))))</f>
        <v/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B748" s="2" t="str">
        <f>IF(AND(ISBLANK(BA748),OR(NOT(ISBLANK(BC748)),NOT(ISBLANK(BD748)))),#N/A,
IF(ISBLANK(BA748),"",
IF(AND(NOT(ISERROR(VLOOKUP(BA748,MonsterTable!$A:$B,MATCH(MonsterTable!$B$1,MonsterTable!$A$1:$B$1,0),0))),OR(ISBLANK(BC748),ISBLANK(BD748))),#N/A,
IFERROR(VLOOKUP(BA748,MonsterTable!$A:$B,MATCH(MonsterTable!$B$1,MonsterTable!$A$1:$B$1,0),0),
IF(OR(NOT(ISBLANK(BC748)),ISBLANK(BD748)),#N/A,
IF(BA748="empty","empty",
VLOOKUP(BA748,MonsterGroupTable!$A:$A,1,0)))))))</f>
        <v/>
      </c>
      <c r="BF748" s="2" t="str">
        <f>IF(AND(ISBLANK(BE748),OR(NOT(ISBLANK(BG748)),NOT(ISBLANK(BH748)))),#N/A,
IF(ISBLANK(BE748),"",
IF(AND(NOT(ISERROR(VLOOKUP(BE748,MonsterTable!$A:$B,MATCH(MonsterTable!$B$1,MonsterTable!$A$1:$B$1,0),0))),OR(ISBLANK(BG748),ISBLANK(BH748))),#N/A,
IFERROR(VLOOKUP(BE748,MonsterTable!$A:$B,MATCH(MonsterTable!$B$1,MonsterTable!$A$1:$B$1,0),0),
IF(OR(NOT(ISBLANK(BG748)),ISBLANK(BH748)),#N/A,
IF(BE748="empty","empty",
VLOOKUP(BE748,MonsterGroupTable!$A:$A,1,0)))))))</f>
        <v/>
      </c>
    </row>
    <row r="749" spans="1:58" x14ac:dyDescent="0.3">
      <c r="A749">
        <v>20050</v>
      </c>
      <c r="B749">
        <f t="shared" si="23"/>
        <v>1.2</v>
      </c>
      <c r="C749">
        <f t="shared" si="23"/>
        <v>1.1000000000000001</v>
      </c>
      <c r="F749">
        <v>60</v>
      </c>
      <c r="G749">
        <v>440</v>
      </c>
      <c r="H749" t="s">
        <v>29</v>
      </c>
      <c r="I749" t="s">
        <v>30</v>
      </c>
      <c r="J749" t="s">
        <v>85</v>
      </c>
      <c r="K749" t="s">
        <v>86</v>
      </c>
      <c r="L749">
        <v>0</v>
      </c>
      <c r="M749">
        <v>-4.75</v>
      </c>
      <c r="N749">
        <v>-3.5</v>
      </c>
      <c r="O749">
        <v>4.75</v>
      </c>
      <c r="P749">
        <v>3</v>
      </c>
      <c r="Q749">
        <v>-13.5</v>
      </c>
      <c r="R749">
        <v>2.5499999999999998</v>
      </c>
      <c r="S749">
        <v>-6.75</v>
      </c>
      <c r="T749" t="str">
        <f t="shared" si="22"/>
        <v>g101,5,empty,3,12,1,1</v>
      </c>
      <c r="U749" s="1" t="s">
        <v>78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g101</v>
      </c>
      <c r="X749">
        <v>5</v>
      </c>
      <c r="Y749" s="1" t="s">
        <v>79</v>
      </c>
      <c r="Z749" s="2" t="str">
        <f>IF(AND(ISBLANK(Y749),OR(NOT(ISBLANK(AA749)),NOT(ISBLANK(AB749)))),#N/A,
IF(ISBLANK(Y749),"",
IF(AND(NOT(ISERROR(VLOOKUP(Y749,MonsterTable!$A:$B,MATCH(MonsterTable!$B$1,MonsterTable!$A$1:$B$1,0),0))),OR(ISBLANK(AA749),ISBLANK(AB749))),#N/A,
IFERROR(VLOOKUP(Y749,MonsterTable!$A:$B,MATCH(MonsterTable!$B$1,MonsterTable!$A$1:$B$1,0),0),
IF(OR(NOT(ISBLANK(AA749)),ISBLANK(AB749)),#N/A,
IF(Y749="empty","empty",
VLOOKUP(Y749,MonsterGroupTable!$A:$A,1,0)))))))</f>
        <v>empty</v>
      </c>
      <c r="AB749">
        <v>3</v>
      </c>
      <c r="AC749" s="1" t="s">
        <v>80</v>
      </c>
      <c r="AD749" s="2">
        <f>IF(AND(ISBLANK(AC749),OR(NOT(ISBLANK(AE749)),NOT(ISBLANK(AF749)))),#N/A,
IF(ISBLANK(AC749),"",
IF(AND(NOT(ISERROR(VLOOKUP(AC749,MonsterTable!$A:$B,MATCH(MonsterTable!$B$1,MonsterTable!$A$1:$B$1,0),0))),OR(ISBLANK(AE749),ISBLANK(AF749))),#N/A,
IFERROR(VLOOKUP(AC749,MonsterTable!$A:$B,MATCH(MonsterTable!$B$1,MonsterTable!$A$1:$B$1,0),0),
IF(OR(NOT(ISBLANK(AE749)),ISBLANK(AF749)),#N/A,
IF(AC749="empty","empty",
VLOOKUP(AC749,MonsterGroupTable!$A:$A,1,0)))))))</f>
        <v>12</v>
      </c>
      <c r="AE749">
        <v>1</v>
      </c>
      <c r="AF749">
        <v>1</v>
      </c>
      <c r="AH749" s="2" t="str">
        <f>IF(AND(ISBLANK(AG749),OR(NOT(ISBLANK(AI749)),NOT(ISBLANK(AJ749)))),#N/A,
IF(ISBLANK(AG749),"",
IF(AND(NOT(ISERROR(VLOOKUP(AG749,MonsterTable!$A:$B,MATCH(MonsterTable!$B$1,MonsterTable!$A$1:$B$1,0),0))),OR(ISBLANK(AI749),ISBLANK(AJ749))),#N/A,
IFERROR(VLOOKUP(AG749,MonsterTable!$A:$B,MATCH(MonsterTable!$B$1,MonsterTable!$A$1:$B$1,0),0),
IF(OR(NOT(ISBLANK(AI749)),ISBLANK(AJ749)),#N/A,
IF(AG749="empty","empty",
VLOOKUP(AG749,MonsterGroupTable!$A:$A,1,0)))))))</f>
        <v/>
      </c>
      <c r="AL749" s="2" t="str">
        <f>IF(AND(ISBLANK(AK749),OR(NOT(ISBLANK(AM749)),NOT(ISBLANK(AN749)))),#N/A,
IF(ISBLANK(AK749),"",
IF(AND(NOT(ISERROR(VLOOKUP(AK749,MonsterTable!$A:$B,MATCH(MonsterTable!$B$1,MonsterTable!$A$1:$B$1,0),0))),OR(ISBLANK(AM749),ISBLANK(AN749))),#N/A,
IFERROR(VLOOKUP(AK749,MonsterTable!$A:$B,MATCH(MonsterTable!$B$1,MonsterTable!$A$1:$B$1,0),0),
IF(OR(NOT(ISBLANK(AM749)),ISBLANK(AN749)),#N/A,
IF(AK749="empty","empty",
VLOOKUP(AK749,MonsterGroupTable!$A:$A,1,0)))))))</f>
        <v/>
      </c>
      <c r="AP749" s="2" t="str">
        <f>IF(AND(ISBLANK(AO749),OR(NOT(ISBLANK(AQ749)),NOT(ISBLANK(AR749)))),#N/A,
IF(ISBLANK(AO749),"",
IF(AND(NOT(ISERROR(VLOOKUP(AO749,MonsterTable!$A:$B,MATCH(MonsterTable!$B$1,MonsterTable!$A$1:$B$1,0),0))),OR(ISBLANK(AQ749),ISBLANK(AR749))),#N/A,
IFERROR(VLOOKUP(AO749,MonsterTable!$A:$B,MATCH(MonsterTable!$B$1,MonsterTable!$A$1:$B$1,0),0),
IF(OR(NOT(ISBLANK(AQ749)),ISBLANK(AR749)),#N/A,
IF(AO749="empty","empty",
VLOOKUP(AO749,MonsterGroupTable!$A:$A,1,0)))))))</f>
        <v/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B749" s="2" t="str">
        <f>IF(AND(ISBLANK(BA749),OR(NOT(ISBLANK(BC749)),NOT(ISBLANK(BD749)))),#N/A,
IF(ISBLANK(BA749),"",
IF(AND(NOT(ISERROR(VLOOKUP(BA749,MonsterTable!$A:$B,MATCH(MonsterTable!$B$1,MonsterTable!$A$1:$B$1,0),0))),OR(ISBLANK(BC749),ISBLANK(BD749))),#N/A,
IFERROR(VLOOKUP(BA749,MonsterTable!$A:$B,MATCH(MonsterTable!$B$1,MonsterTable!$A$1:$B$1,0),0),
IF(OR(NOT(ISBLANK(BC749)),ISBLANK(BD749)),#N/A,
IF(BA749="empty","empty",
VLOOKUP(BA749,MonsterGroupTable!$A:$A,1,0)))))))</f>
        <v/>
      </c>
      <c r="BF749" s="2" t="str">
        <f>IF(AND(ISBLANK(BE749),OR(NOT(ISBLANK(BG749)),NOT(ISBLANK(BH749)))),#N/A,
IF(ISBLANK(BE749),"",
IF(AND(NOT(ISERROR(VLOOKUP(BE749,MonsterTable!$A:$B,MATCH(MonsterTable!$B$1,MonsterTable!$A$1:$B$1,0),0))),OR(ISBLANK(BG749),ISBLANK(BH749))),#N/A,
IFERROR(VLOOKUP(BE749,MonsterTable!$A:$B,MATCH(MonsterTable!$B$1,MonsterTable!$A$1:$B$1,0),0),
IF(OR(NOT(ISBLANK(BG749)),ISBLANK(BH749)),#N/A,
IF(BE749="empty","empty",
VLOOKUP(BE749,MonsterGroupTable!$A:$A,1,0)))))))</f>
        <v/>
      </c>
    </row>
    <row r="750" spans="1:58" x14ac:dyDescent="0.3">
      <c r="A750">
        <v>20051</v>
      </c>
      <c r="B750">
        <f t="shared" si="23"/>
        <v>1.1000000000000001</v>
      </c>
      <c r="C750">
        <f t="shared" si="23"/>
        <v>1.1000000000000001</v>
      </c>
      <c r="F750">
        <v>80</v>
      </c>
      <c r="G750">
        <v>450</v>
      </c>
      <c r="H750" t="s">
        <v>29</v>
      </c>
      <c r="I750" t="s">
        <v>30</v>
      </c>
      <c r="J750" t="s">
        <v>85</v>
      </c>
      <c r="K750" t="s">
        <v>86</v>
      </c>
      <c r="L750">
        <v>0</v>
      </c>
      <c r="M750">
        <v>-4.75</v>
      </c>
      <c r="N750">
        <v>-3.5</v>
      </c>
      <c r="O750">
        <v>4.75</v>
      </c>
      <c r="P750">
        <v>3</v>
      </c>
      <c r="Q750">
        <v>-13.5</v>
      </c>
      <c r="R750">
        <v>2.5499999999999998</v>
      </c>
      <c r="S750">
        <v>-6.75</v>
      </c>
      <c r="T750" t="str">
        <f t="shared" si="22"/>
        <v>g101,5,empty,3,12,1,1</v>
      </c>
      <c r="U750" s="1" t="s">
        <v>78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g101</v>
      </c>
      <c r="X750">
        <v>5</v>
      </c>
      <c r="Y750" s="1" t="s">
        <v>79</v>
      </c>
      <c r="Z750" s="2" t="str">
        <f>IF(AND(ISBLANK(Y750),OR(NOT(ISBLANK(AA750)),NOT(ISBLANK(AB750)))),#N/A,
IF(ISBLANK(Y750),"",
IF(AND(NOT(ISERROR(VLOOKUP(Y750,MonsterTable!$A:$B,MATCH(MonsterTable!$B$1,MonsterTable!$A$1:$B$1,0),0))),OR(ISBLANK(AA750),ISBLANK(AB750))),#N/A,
IFERROR(VLOOKUP(Y750,MonsterTable!$A:$B,MATCH(MonsterTable!$B$1,MonsterTable!$A$1:$B$1,0),0),
IF(OR(NOT(ISBLANK(AA750)),ISBLANK(AB750)),#N/A,
IF(Y750="empty","empty",
VLOOKUP(Y750,MonsterGroupTable!$A:$A,1,0)))))))</f>
        <v>empty</v>
      </c>
      <c r="AB750">
        <v>3</v>
      </c>
      <c r="AC750" s="1" t="s">
        <v>80</v>
      </c>
      <c r="AD750" s="2">
        <f>IF(AND(ISBLANK(AC750),OR(NOT(ISBLANK(AE750)),NOT(ISBLANK(AF750)))),#N/A,
IF(ISBLANK(AC750),"",
IF(AND(NOT(ISERROR(VLOOKUP(AC750,MonsterTable!$A:$B,MATCH(MonsterTable!$B$1,MonsterTable!$A$1:$B$1,0),0))),OR(ISBLANK(AE750),ISBLANK(AF750))),#N/A,
IFERROR(VLOOKUP(AC750,MonsterTable!$A:$B,MATCH(MonsterTable!$B$1,MonsterTable!$A$1:$B$1,0),0),
IF(OR(NOT(ISBLANK(AE750)),ISBLANK(AF750)),#N/A,
IF(AC750="empty","empty",
VLOOKUP(AC750,MonsterGroupTable!$A:$A,1,0)))))))</f>
        <v>12</v>
      </c>
      <c r="AE750">
        <v>1</v>
      </c>
      <c r="AF750">
        <v>1</v>
      </c>
      <c r="AH750" s="2" t="str">
        <f>IF(AND(ISBLANK(AG750),OR(NOT(ISBLANK(AI750)),NOT(ISBLANK(AJ750)))),#N/A,
IF(ISBLANK(AG750),"",
IF(AND(NOT(ISERROR(VLOOKUP(AG750,MonsterTable!$A:$B,MATCH(MonsterTable!$B$1,MonsterTable!$A$1:$B$1,0),0))),OR(ISBLANK(AI750),ISBLANK(AJ750))),#N/A,
IFERROR(VLOOKUP(AG750,MonsterTable!$A:$B,MATCH(MonsterTable!$B$1,MonsterTable!$A$1:$B$1,0),0),
IF(OR(NOT(ISBLANK(AI750)),ISBLANK(AJ750)),#N/A,
IF(AG750="empty","empty",
VLOOKUP(AG750,MonsterGroupTable!$A:$A,1,0)))))))</f>
        <v/>
      </c>
      <c r="AL750" s="2" t="str">
        <f>IF(AND(ISBLANK(AK750),OR(NOT(ISBLANK(AM750)),NOT(ISBLANK(AN750)))),#N/A,
IF(ISBLANK(AK750),"",
IF(AND(NOT(ISERROR(VLOOKUP(AK750,MonsterTable!$A:$B,MATCH(MonsterTable!$B$1,MonsterTable!$A$1:$B$1,0),0))),OR(ISBLANK(AM750),ISBLANK(AN750))),#N/A,
IFERROR(VLOOKUP(AK750,MonsterTable!$A:$B,MATCH(MonsterTable!$B$1,MonsterTable!$A$1:$B$1,0),0),
IF(OR(NOT(ISBLANK(AM750)),ISBLANK(AN750)),#N/A,
IF(AK750="empty","empty",
VLOOKUP(AK750,MonsterGroupTable!$A:$A,1,0)))))))</f>
        <v/>
      </c>
      <c r="AP750" s="2" t="str">
        <f>IF(AND(ISBLANK(AO750),OR(NOT(ISBLANK(AQ750)),NOT(ISBLANK(AR750)))),#N/A,
IF(ISBLANK(AO750),"",
IF(AND(NOT(ISERROR(VLOOKUP(AO750,MonsterTable!$A:$B,MATCH(MonsterTable!$B$1,MonsterTable!$A$1:$B$1,0),0))),OR(ISBLANK(AQ750),ISBLANK(AR750))),#N/A,
IFERROR(VLOOKUP(AO750,MonsterTable!$A:$B,MATCH(MonsterTable!$B$1,MonsterTable!$A$1:$B$1,0),0),
IF(OR(NOT(ISBLANK(AQ750)),ISBLANK(AR750)),#N/A,
IF(AO750="empty","empty",
VLOOKUP(AO750,MonsterGroupTable!$A:$A,1,0)))))))</f>
        <v/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B750" s="2" t="str">
        <f>IF(AND(ISBLANK(BA750),OR(NOT(ISBLANK(BC750)),NOT(ISBLANK(BD750)))),#N/A,
IF(ISBLANK(BA750),"",
IF(AND(NOT(ISERROR(VLOOKUP(BA750,MonsterTable!$A:$B,MATCH(MonsterTable!$B$1,MonsterTable!$A$1:$B$1,0),0))),OR(ISBLANK(BC750),ISBLANK(BD750))),#N/A,
IFERROR(VLOOKUP(BA750,MonsterTable!$A:$B,MATCH(MonsterTable!$B$1,MonsterTable!$A$1:$B$1,0),0),
IF(OR(NOT(ISBLANK(BC750)),ISBLANK(BD750)),#N/A,
IF(BA750="empty","empty",
VLOOKUP(BA750,MonsterGroupTable!$A:$A,1,0)))))))</f>
        <v/>
      </c>
      <c r="BF750" s="2" t="str">
        <f>IF(AND(ISBLANK(BE750),OR(NOT(ISBLANK(BG750)),NOT(ISBLANK(BH750)))),#N/A,
IF(ISBLANK(BE750),"",
IF(AND(NOT(ISERROR(VLOOKUP(BE750,MonsterTable!$A:$B,MATCH(MonsterTable!$B$1,MonsterTable!$A$1:$B$1,0),0))),OR(ISBLANK(BG750),ISBLANK(BH750))),#N/A,
IFERROR(VLOOKUP(BE750,MonsterTable!$A:$B,MATCH(MonsterTable!$B$1,MonsterTable!$A$1:$B$1,0),0),
IF(OR(NOT(ISBLANK(BG750)),ISBLANK(BH750)),#N/A,
IF(BE750="empty","empty",
VLOOKUP(BE750,MonsterGroupTable!$A:$A,1,0)))))))</f>
        <v/>
      </c>
    </row>
    <row r="751" spans="1:58" x14ac:dyDescent="0.3">
      <c r="A751">
        <v>20052</v>
      </c>
      <c r="B751">
        <f t="shared" si="23"/>
        <v>1.1000000000000001</v>
      </c>
      <c r="C751">
        <f t="shared" si="23"/>
        <v>1.1000000000000001</v>
      </c>
      <c r="F751">
        <v>100</v>
      </c>
      <c r="G751">
        <v>460</v>
      </c>
      <c r="H751" t="s">
        <v>29</v>
      </c>
      <c r="I751" t="s">
        <v>30</v>
      </c>
      <c r="J751" t="s">
        <v>85</v>
      </c>
      <c r="K751" t="s">
        <v>86</v>
      </c>
      <c r="L751">
        <v>0</v>
      </c>
      <c r="M751">
        <v>-4.75</v>
      </c>
      <c r="N751">
        <v>-3.5</v>
      </c>
      <c r="O751">
        <v>4.75</v>
      </c>
      <c r="P751">
        <v>3</v>
      </c>
      <c r="Q751">
        <v>-13.5</v>
      </c>
      <c r="R751">
        <v>2.5499999999999998</v>
      </c>
      <c r="S751">
        <v>-6.75</v>
      </c>
      <c r="T751" t="str">
        <f t="shared" si="22"/>
        <v>g101,5,empty,3,12,1,1</v>
      </c>
      <c r="U751" s="1" t="s">
        <v>78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g101</v>
      </c>
      <c r="X751">
        <v>5</v>
      </c>
      <c r="Y751" s="1" t="s">
        <v>79</v>
      </c>
      <c r="Z751" s="2" t="str">
        <f>IF(AND(ISBLANK(Y751),OR(NOT(ISBLANK(AA751)),NOT(ISBLANK(AB751)))),#N/A,
IF(ISBLANK(Y751),"",
IF(AND(NOT(ISERROR(VLOOKUP(Y751,MonsterTable!$A:$B,MATCH(MonsterTable!$B$1,MonsterTable!$A$1:$B$1,0),0))),OR(ISBLANK(AA751),ISBLANK(AB751))),#N/A,
IFERROR(VLOOKUP(Y751,MonsterTable!$A:$B,MATCH(MonsterTable!$B$1,MonsterTable!$A$1:$B$1,0),0),
IF(OR(NOT(ISBLANK(AA751)),ISBLANK(AB751)),#N/A,
IF(Y751="empty","empty",
VLOOKUP(Y751,MonsterGroupTable!$A:$A,1,0)))))))</f>
        <v>empty</v>
      </c>
      <c r="AB751">
        <v>3</v>
      </c>
      <c r="AC751" s="1" t="s">
        <v>80</v>
      </c>
      <c r="AD751" s="2">
        <f>IF(AND(ISBLANK(AC751),OR(NOT(ISBLANK(AE751)),NOT(ISBLANK(AF751)))),#N/A,
IF(ISBLANK(AC751),"",
IF(AND(NOT(ISERROR(VLOOKUP(AC751,MonsterTable!$A:$B,MATCH(MonsterTable!$B$1,MonsterTable!$A$1:$B$1,0),0))),OR(ISBLANK(AE751),ISBLANK(AF751))),#N/A,
IFERROR(VLOOKUP(AC751,MonsterTable!$A:$B,MATCH(MonsterTable!$B$1,MonsterTable!$A$1:$B$1,0),0),
IF(OR(NOT(ISBLANK(AE751)),ISBLANK(AF751)),#N/A,
IF(AC751="empty","empty",
VLOOKUP(AC751,MonsterGroupTable!$A:$A,1,0)))))))</f>
        <v>12</v>
      </c>
      <c r="AE751">
        <v>1</v>
      </c>
      <c r="AF751">
        <v>1</v>
      </c>
      <c r="AH751" s="2" t="str">
        <f>IF(AND(ISBLANK(AG751),OR(NOT(ISBLANK(AI751)),NOT(ISBLANK(AJ751)))),#N/A,
IF(ISBLANK(AG751),"",
IF(AND(NOT(ISERROR(VLOOKUP(AG751,MonsterTable!$A:$B,MATCH(MonsterTable!$B$1,MonsterTable!$A$1:$B$1,0),0))),OR(ISBLANK(AI751),ISBLANK(AJ751))),#N/A,
IFERROR(VLOOKUP(AG751,MonsterTable!$A:$B,MATCH(MonsterTable!$B$1,MonsterTable!$A$1:$B$1,0),0),
IF(OR(NOT(ISBLANK(AI751)),ISBLANK(AJ751)),#N/A,
IF(AG751="empty","empty",
VLOOKUP(AG751,MonsterGroupTable!$A:$A,1,0)))))))</f>
        <v/>
      </c>
      <c r="AL751" s="2" t="str">
        <f>IF(AND(ISBLANK(AK751),OR(NOT(ISBLANK(AM751)),NOT(ISBLANK(AN751)))),#N/A,
IF(ISBLANK(AK751),"",
IF(AND(NOT(ISERROR(VLOOKUP(AK751,MonsterTable!$A:$B,MATCH(MonsterTable!$B$1,MonsterTable!$A$1:$B$1,0),0))),OR(ISBLANK(AM751),ISBLANK(AN751))),#N/A,
IFERROR(VLOOKUP(AK751,MonsterTable!$A:$B,MATCH(MonsterTable!$B$1,MonsterTable!$A$1:$B$1,0),0),
IF(OR(NOT(ISBLANK(AM751)),ISBLANK(AN751)),#N/A,
IF(AK751="empty","empty",
VLOOKUP(AK751,MonsterGroupTable!$A:$A,1,0)))))))</f>
        <v/>
      </c>
      <c r="AP751" s="2" t="str">
        <f>IF(AND(ISBLANK(AO751),OR(NOT(ISBLANK(AQ751)),NOT(ISBLANK(AR751)))),#N/A,
IF(ISBLANK(AO751),"",
IF(AND(NOT(ISERROR(VLOOKUP(AO751,MonsterTable!$A:$B,MATCH(MonsterTable!$B$1,MonsterTable!$A$1:$B$1,0),0))),OR(ISBLANK(AQ751),ISBLANK(AR751))),#N/A,
IFERROR(VLOOKUP(AO751,MonsterTable!$A:$B,MATCH(MonsterTable!$B$1,MonsterTable!$A$1:$B$1,0),0),
IF(OR(NOT(ISBLANK(AQ751)),ISBLANK(AR751)),#N/A,
IF(AO751="empty","empty",
VLOOKUP(AO751,MonsterGroupTable!$A:$A,1,0)))))))</f>
        <v/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B751" s="2" t="str">
        <f>IF(AND(ISBLANK(BA751),OR(NOT(ISBLANK(BC751)),NOT(ISBLANK(BD751)))),#N/A,
IF(ISBLANK(BA751),"",
IF(AND(NOT(ISERROR(VLOOKUP(BA751,MonsterTable!$A:$B,MATCH(MonsterTable!$B$1,MonsterTable!$A$1:$B$1,0),0))),OR(ISBLANK(BC751),ISBLANK(BD751))),#N/A,
IFERROR(VLOOKUP(BA751,MonsterTable!$A:$B,MATCH(MonsterTable!$B$1,MonsterTable!$A$1:$B$1,0),0),
IF(OR(NOT(ISBLANK(BC751)),ISBLANK(BD751)),#N/A,
IF(BA751="empty","empty",
VLOOKUP(BA751,MonsterGroupTable!$A:$A,1,0)))))))</f>
        <v/>
      </c>
      <c r="BF751" s="2" t="str">
        <f>IF(AND(ISBLANK(BE751),OR(NOT(ISBLANK(BG751)),NOT(ISBLANK(BH751)))),#N/A,
IF(ISBLANK(BE751),"",
IF(AND(NOT(ISERROR(VLOOKUP(BE751,MonsterTable!$A:$B,MATCH(MonsterTable!$B$1,MonsterTable!$A$1:$B$1,0),0))),OR(ISBLANK(BG751),ISBLANK(BH751))),#N/A,
IFERROR(VLOOKUP(BE751,MonsterTable!$A:$B,MATCH(MonsterTable!$B$1,MonsterTable!$A$1:$B$1,0),0),
IF(OR(NOT(ISBLANK(BG751)),ISBLANK(BH751)),#N/A,
IF(BE751="empty","empty",
VLOOKUP(BE751,MonsterGroupTable!$A:$A,1,0)))))))</f>
        <v/>
      </c>
    </row>
    <row r="752" spans="1:58" x14ac:dyDescent="0.3">
      <c r="A752">
        <v>20053</v>
      </c>
      <c r="B752">
        <f t="shared" si="23"/>
        <v>1.1000000000000001</v>
      </c>
      <c r="C752">
        <f t="shared" si="23"/>
        <v>1.1000000000000001</v>
      </c>
      <c r="F752">
        <v>120</v>
      </c>
      <c r="G752">
        <v>470</v>
      </c>
      <c r="H752" t="s">
        <v>29</v>
      </c>
      <c r="I752" t="s">
        <v>30</v>
      </c>
      <c r="J752" t="s">
        <v>85</v>
      </c>
      <c r="K752" t="s">
        <v>86</v>
      </c>
      <c r="L752">
        <v>0</v>
      </c>
      <c r="M752">
        <v>-4.75</v>
      </c>
      <c r="N752">
        <v>-3.5</v>
      </c>
      <c r="O752">
        <v>4.75</v>
      </c>
      <c r="P752">
        <v>3</v>
      </c>
      <c r="Q752">
        <v>-13.5</v>
      </c>
      <c r="R752">
        <v>2.5499999999999998</v>
      </c>
      <c r="S752">
        <v>-6.75</v>
      </c>
      <c r="T752" t="str">
        <f t="shared" si="22"/>
        <v>g101,5,empty,3,12,1,1</v>
      </c>
      <c r="U752" s="1" t="s">
        <v>78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g101</v>
      </c>
      <c r="X752">
        <v>5</v>
      </c>
      <c r="Y752" s="1" t="s">
        <v>79</v>
      </c>
      <c r="Z752" s="2" t="str">
        <f>IF(AND(ISBLANK(Y752),OR(NOT(ISBLANK(AA752)),NOT(ISBLANK(AB752)))),#N/A,
IF(ISBLANK(Y752),"",
IF(AND(NOT(ISERROR(VLOOKUP(Y752,MonsterTable!$A:$B,MATCH(MonsterTable!$B$1,MonsterTable!$A$1:$B$1,0),0))),OR(ISBLANK(AA752),ISBLANK(AB752))),#N/A,
IFERROR(VLOOKUP(Y752,MonsterTable!$A:$B,MATCH(MonsterTable!$B$1,MonsterTable!$A$1:$B$1,0),0),
IF(OR(NOT(ISBLANK(AA752)),ISBLANK(AB752)),#N/A,
IF(Y752="empty","empty",
VLOOKUP(Y752,MonsterGroupTable!$A:$A,1,0)))))))</f>
        <v>empty</v>
      </c>
      <c r="AB752">
        <v>3</v>
      </c>
      <c r="AC752" s="1" t="s">
        <v>80</v>
      </c>
      <c r="AD752" s="2">
        <f>IF(AND(ISBLANK(AC752),OR(NOT(ISBLANK(AE752)),NOT(ISBLANK(AF752)))),#N/A,
IF(ISBLANK(AC752),"",
IF(AND(NOT(ISERROR(VLOOKUP(AC752,MonsterTable!$A:$B,MATCH(MonsterTable!$B$1,MonsterTable!$A$1:$B$1,0),0))),OR(ISBLANK(AE752),ISBLANK(AF752))),#N/A,
IFERROR(VLOOKUP(AC752,MonsterTable!$A:$B,MATCH(MonsterTable!$B$1,MonsterTable!$A$1:$B$1,0),0),
IF(OR(NOT(ISBLANK(AE752)),ISBLANK(AF752)),#N/A,
IF(AC752="empty","empty",
VLOOKUP(AC752,MonsterGroupTable!$A:$A,1,0)))))))</f>
        <v>12</v>
      </c>
      <c r="AE752">
        <v>1</v>
      </c>
      <c r="AF752">
        <v>1</v>
      </c>
      <c r="AH752" s="2" t="str">
        <f>IF(AND(ISBLANK(AG752),OR(NOT(ISBLANK(AI752)),NOT(ISBLANK(AJ752)))),#N/A,
IF(ISBLANK(AG752),"",
IF(AND(NOT(ISERROR(VLOOKUP(AG752,MonsterTable!$A:$B,MATCH(MonsterTable!$B$1,MonsterTable!$A$1:$B$1,0),0))),OR(ISBLANK(AI752),ISBLANK(AJ752))),#N/A,
IFERROR(VLOOKUP(AG752,MonsterTable!$A:$B,MATCH(MonsterTable!$B$1,MonsterTable!$A$1:$B$1,0),0),
IF(OR(NOT(ISBLANK(AI752)),ISBLANK(AJ752)),#N/A,
IF(AG752="empty","empty",
VLOOKUP(AG752,MonsterGroupTable!$A:$A,1,0)))))))</f>
        <v/>
      </c>
      <c r="AL752" s="2" t="str">
        <f>IF(AND(ISBLANK(AK752),OR(NOT(ISBLANK(AM752)),NOT(ISBLANK(AN752)))),#N/A,
IF(ISBLANK(AK752),"",
IF(AND(NOT(ISERROR(VLOOKUP(AK752,MonsterTable!$A:$B,MATCH(MonsterTable!$B$1,MonsterTable!$A$1:$B$1,0),0))),OR(ISBLANK(AM752),ISBLANK(AN752))),#N/A,
IFERROR(VLOOKUP(AK752,MonsterTable!$A:$B,MATCH(MonsterTable!$B$1,MonsterTable!$A$1:$B$1,0),0),
IF(OR(NOT(ISBLANK(AM752)),ISBLANK(AN752)),#N/A,
IF(AK752="empty","empty",
VLOOKUP(AK752,MonsterGroupTable!$A:$A,1,0)))))))</f>
        <v/>
      </c>
      <c r="AP752" s="2" t="str">
        <f>IF(AND(ISBLANK(AO752),OR(NOT(ISBLANK(AQ752)),NOT(ISBLANK(AR752)))),#N/A,
IF(ISBLANK(AO752),"",
IF(AND(NOT(ISERROR(VLOOKUP(AO752,MonsterTable!$A:$B,MATCH(MonsterTable!$B$1,MonsterTable!$A$1:$B$1,0),0))),OR(ISBLANK(AQ752),ISBLANK(AR752))),#N/A,
IFERROR(VLOOKUP(AO752,MonsterTable!$A:$B,MATCH(MonsterTable!$B$1,MonsterTable!$A$1:$B$1,0),0),
IF(OR(NOT(ISBLANK(AQ752)),ISBLANK(AR752)),#N/A,
IF(AO752="empty","empty",
VLOOKUP(AO752,MonsterGroupTable!$A:$A,1,0)))))))</f>
        <v/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B752" s="2" t="str">
        <f>IF(AND(ISBLANK(BA752),OR(NOT(ISBLANK(BC752)),NOT(ISBLANK(BD752)))),#N/A,
IF(ISBLANK(BA752),"",
IF(AND(NOT(ISERROR(VLOOKUP(BA752,MonsterTable!$A:$B,MATCH(MonsterTable!$B$1,MonsterTable!$A$1:$B$1,0),0))),OR(ISBLANK(BC752),ISBLANK(BD752))),#N/A,
IFERROR(VLOOKUP(BA752,MonsterTable!$A:$B,MATCH(MonsterTable!$B$1,MonsterTable!$A$1:$B$1,0),0),
IF(OR(NOT(ISBLANK(BC752)),ISBLANK(BD752)),#N/A,
IF(BA752="empty","empty",
VLOOKUP(BA752,MonsterGroupTable!$A:$A,1,0)))))))</f>
        <v/>
      </c>
      <c r="BF752" s="2" t="str">
        <f>IF(AND(ISBLANK(BE752),OR(NOT(ISBLANK(BG752)),NOT(ISBLANK(BH752)))),#N/A,
IF(ISBLANK(BE752),"",
IF(AND(NOT(ISERROR(VLOOKUP(BE752,MonsterTable!$A:$B,MATCH(MonsterTable!$B$1,MonsterTable!$A$1:$B$1,0),0))),OR(ISBLANK(BG752),ISBLANK(BH752))),#N/A,
IFERROR(VLOOKUP(BE752,MonsterTable!$A:$B,MATCH(MonsterTable!$B$1,MonsterTable!$A$1:$B$1,0),0),
IF(OR(NOT(ISBLANK(BG752)),ISBLANK(BH752)),#N/A,
IF(BE752="empty","empty",
VLOOKUP(BE752,MonsterGroupTable!$A:$A,1,0)))))))</f>
        <v/>
      </c>
    </row>
    <row r="753" spans="1:58" x14ac:dyDescent="0.3">
      <c r="A753">
        <v>20054</v>
      </c>
      <c r="B753">
        <f t="shared" si="23"/>
        <v>1.1000000000000001</v>
      </c>
      <c r="C753">
        <f t="shared" si="23"/>
        <v>1.1000000000000001</v>
      </c>
      <c r="F753">
        <v>140</v>
      </c>
      <c r="G753">
        <v>480</v>
      </c>
      <c r="H753" t="s">
        <v>29</v>
      </c>
      <c r="I753" t="s">
        <v>30</v>
      </c>
      <c r="J753" t="s">
        <v>85</v>
      </c>
      <c r="K753" t="s">
        <v>86</v>
      </c>
      <c r="L753">
        <v>0</v>
      </c>
      <c r="M753">
        <v>-4.75</v>
      </c>
      <c r="N753">
        <v>-3.5</v>
      </c>
      <c r="O753">
        <v>4.75</v>
      </c>
      <c r="P753">
        <v>3</v>
      </c>
      <c r="Q753">
        <v>-13.5</v>
      </c>
      <c r="R753">
        <v>2.5499999999999998</v>
      </c>
      <c r="S753">
        <v>-6.75</v>
      </c>
      <c r="T753" t="str">
        <f t="shared" si="22"/>
        <v>g101,5,empty,3,12,1,1</v>
      </c>
      <c r="U753" s="1" t="s">
        <v>78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g101</v>
      </c>
      <c r="X753">
        <v>5</v>
      </c>
      <c r="Y753" s="1" t="s">
        <v>79</v>
      </c>
      <c r="Z753" s="2" t="str">
        <f>IF(AND(ISBLANK(Y753),OR(NOT(ISBLANK(AA753)),NOT(ISBLANK(AB753)))),#N/A,
IF(ISBLANK(Y753),"",
IF(AND(NOT(ISERROR(VLOOKUP(Y753,MonsterTable!$A:$B,MATCH(MonsterTable!$B$1,MonsterTable!$A$1:$B$1,0),0))),OR(ISBLANK(AA753),ISBLANK(AB753))),#N/A,
IFERROR(VLOOKUP(Y753,MonsterTable!$A:$B,MATCH(MonsterTable!$B$1,MonsterTable!$A$1:$B$1,0),0),
IF(OR(NOT(ISBLANK(AA753)),ISBLANK(AB753)),#N/A,
IF(Y753="empty","empty",
VLOOKUP(Y753,MonsterGroupTable!$A:$A,1,0)))))))</f>
        <v>empty</v>
      </c>
      <c r="AB753">
        <v>3</v>
      </c>
      <c r="AC753" s="1" t="s">
        <v>80</v>
      </c>
      <c r="AD753" s="2">
        <f>IF(AND(ISBLANK(AC753),OR(NOT(ISBLANK(AE753)),NOT(ISBLANK(AF753)))),#N/A,
IF(ISBLANK(AC753),"",
IF(AND(NOT(ISERROR(VLOOKUP(AC753,MonsterTable!$A:$B,MATCH(MonsterTable!$B$1,MonsterTable!$A$1:$B$1,0),0))),OR(ISBLANK(AE753),ISBLANK(AF753))),#N/A,
IFERROR(VLOOKUP(AC753,MonsterTable!$A:$B,MATCH(MonsterTable!$B$1,MonsterTable!$A$1:$B$1,0),0),
IF(OR(NOT(ISBLANK(AE753)),ISBLANK(AF753)),#N/A,
IF(AC753="empty","empty",
VLOOKUP(AC753,MonsterGroupTable!$A:$A,1,0)))))))</f>
        <v>12</v>
      </c>
      <c r="AE753">
        <v>1</v>
      </c>
      <c r="AF753">
        <v>1</v>
      </c>
      <c r="AH753" s="2" t="str">
        <f>IF(AND(ISBLANK(AG753),OR(NOT(ISBLANK(AI753)),NOT(ISBLANK(AJ753)))),#N/A,
IF(ISBLANK(AG753),"",
IF(AND(NOT(ISERROR(VLOOKUP(AG753,MonsterTable!$A:$B,MATCH(MonsterTable!$B$1,MonsterTable!$A$1:$B$1,0),0))),OR(ISBLANK(AI753),ISBLANK(AJ753))),#N/A,
IFERROR(VLOOKUP(AG753,MonsterTable!$A:$B,MATCH(MonsterTable!$B$1,MonsterTable!$A$1:$B$1,0),0),
IF(OR(NOT(ISBLANK(AI753)),ISBLANK(AJ753)),#N/A,
IF(AG753="empty","empty",
VLOOKUP(AG753,MonsterGroupTable!$A:$A,1,0)))))))</f>
        <v/>
      </c>
      <c r="AL753" s="2" t="str">
        <f>IF(AND(ISBLANK(AK753),OR(NOT(ISBLANK(AM753)),NOT(ISBLANK(AN753)))),#N/A,
IF(ISBLANK(AK753),"",
IF(AND(NOT(ISERROR(VLOOKUP(AK753,MonsterTable!$A:$B,MATCH(MonsterTable!$B$1,MonsterTable!$A$1:$B$1,0),0))),OR(ISBLANK(AM753),ISBLANK(AN753))),#N/A,
IFERROR(VLOOKUP(AK753,MonsterTable!$A:$B,MATCH(MonsterTable!$B$1,MonsterTable!$A$1:$B$1,0),0),
IF(OR(NOT(ISBLANK(AM753)),ISBLANK(AN753)),#N/A,
IF(AK753="empty","empty",
VLOOKUP(AK753,MonsterGroupTable!$A:$A,1,0)))))))</f>
        <v/>
      </c>
      <c r="AP753" s="2" t="str">
        <f>IF(AND(ISBLANK(AO753),OR(NOT(ISBLANK(AQ753)),NOT(ISBLANK(AR753)))),#N/A,
IF(ISBLANK(AO753),"",
IF(AND(NOT(ISERROR(VLOOKUP(AO753,MonsterTable!$A:$B,MATCH(MonsterTable!$B$1,MonsterTable!$A$1:$B$1,0),0))),OR(ISBLANK(AQ753),ISBLANK(AR753))),#N/A,
IFERROR(VLOOKUP(AO753,MonsterTable!$A:$B,MATCH(MonsterTable!$B$1,MonsterTable!$A$1:$B$1,0),0),
IF(OR(NOT(ISBLANK(AQ753)),ISBLANK(AR753)),#N/A,
IF(AO753="empty","empty",
VLOOKUP(AO753,MonsterGroupTable!$A:$A,1,0)))))))</f>
        <v/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B753" s="2" t="str">
        <f>IF(AND(ISBLANK(BA753),OR(NOT(ISBLANK(BC753)),NOT(ISBLANK(BD753)))),#N/A,
IF(ISBLANK(BA753),"",
IF(AND(NOT(ISERROR(VLOOKUP(BA753,MonsterTable!$A:$B,MATCH(MonsterTable!$B$1,MonsterTable!$A$1:$B$1,0),0))),OR(ISBLANK(BC753),ISBLANK(BD753))),#N/A,
IFERROR(VLOOKUP(BA753,MonsterTable!$A:$B,MATCH(MonsterTable!$B$1,MonsterTable!$A$1:$B$1,0),0),
IF(OR(NOT(ISBLANK(BC753)),ISBLANK(BD753)),#N/A,
IF(BA753="empty","empty",
VLOOKUP(BA753,MonsterGroupTable!$A:$A,1,0)))))))</f>
        <v/>
      </c>
      <c r="BF753" s="2" t="str">
        <f>IF(AND(ISBLANK(BE753),OR(NOT(ISBLANK(BG753)),NOT(ISBLANK(BH753)))),#N/A,
IF(ISBLANK(BE753),"",
IF(AND(NOT(ISERROR(VLOOKUP(BE753,MonsterTable!$A:$B,MATCH(MonsterTable!$B$1,MonsterTable!$A$1:$B$1,0),0))),OR(ISBLANK(BG753),ISBLANK(BH753))),#N/A,
IFERROR(VLOOKUP(BE753,MonsterTable!$A:$B,MATCH(MonsterTable!$B$1,MonsterTable!$A$1:$B$1,0),0),
IF(OR(NOT(ISBLANK(BG753)),ISBLANK(BH753)),#N/A,
IF(BE753="empty","empty",
VLOOKUP(BE753,MonsterGroupTable!$A:$A,1,0)))))))</f>
        <v/>
      </c>
    </row>
    <row r="754" spans="1:58" x14ac:dyDescent="0.3">
      <c r="A754">
        <v>20055</v>
      </c>
      <c r="B754">
        <f t="shared" si="23"/>
        <v>1.1000000000000001</v>
      </c>
      <c r="C754">
        <f t="shared" si="23"/>
        <v>1.1000000000000001</v>
      </c>
      <c r="F754">
        <v>160</v>
      </c>
      <c r="G754">
        <v>490</v>
      </c>
      <c r="H754" t="s">
        <v>29</v>
      </c>
      <c r="I754" t="s">
        <v>30</v>
      </c>
      <c r="J754" t="s">
        <v>85</v>
      </c>
      <c r="K754" t="s">
        <v>86</v>
      </c>
      <c r="L754">
        <v>0</v>
      </c>
      <c r="M754">
        <v>-4.75</v>
      </c>
      <c r="N754">
        <v>-3.5</v>
      </c>
      <c r="O754">
        <v>4.75</v>
      </c>
      <c r="P754">
        <v>3</v>
      </c>
      <c r="Q754">
        <v>-13.5</v>
      </c>
      <c r="R754">
        <v>2.5499999999999998</v>
      </c>
      <c r="S754">
        <v>-6.75</v>
      </c>
      <c r="T754" t="str">
        <f t="shared" si="22"/>
        <v>g101,5,empty,3,12,1,1</v>
      </c>
      <c r="U754" s="1" t="s">
        <v>78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g101</v>
      </c>
      <c r="X754">
        <v>5</v>
      </c>
      <c r="Y754" s="1" t="s">
        <v>79</v>
      </c>
      <c r="Z754" s="2" t="str">
        <f>IF(AND(ISBLANK(Y754),OR(NOT(ISBLANK(AA754)),NOT(ISBLANK(AB754)))),#N/A,
IF(ISBLANK(Y754),"",
IF(AND(NOT(ISERROR(VLOOKUP(Y754,MonsterTable!$A:$B,MATCH(MonsterTable!$B$1,MonsterTable!$A$1:$B$1,0),0))),OR(ISBLANK(AA754),ISBLANK(AB754))),#N/A,
IFERROR(VLOOKUP(Y754,MonsterTable!$A:$B,MATCH(MonsterTable!$B$1,MonsterTable!$A$1:$B$1,0),0),
IF(OR(NOT(ISBLANK(AA754)),ISBLANK(AB754)),#N/A,
IF(Y754="empty","empty",
VLOOKUP(Y754,MonsterGroupTable!$A:$A,1,0)))))))</f>
        <v>empty</v>
      </c>
      <c r="AB754">
        <v>3</v>
      </c>
      <c r="AC754" s="1" t="s">
        <v>80</v>
      </c>
      <c r="AD754" s="2">
        <f>IF(AND(ISBLANK(AC754),OR(NOT(ISBLANK(AE754)),NOT(ISBLANK(AF754)))),#N/A,
IF(ISBLANK(AC754),"",
IF(AND(NOT(ISERROR(VLOOKUP(AC754,MonsterTable!$A:$B,MATCH(MonsterTable!$B$1,MonsterTable!$A$1:$B$1,0),0))),OR(ISBLANK(AE754),ISBLANK(AF754))),#N/A,
IFERROR(VLOOKUP(AC754,MonsterTable!$A:$B,MATCH(MonsterTable!$B$1,MonsterTable!$A$1:$B$1,0),0),
IF(OR(NOT(ISBLANK(AE754)),ISBLANK(AF754)),#N/A,
IF(AC754="empty","empty",
VLOOKUP(AC754,MonsterGroupTable!$A:$A,1,0)))))))</f>
        <v>12</v>
      </c>
      <c r="AE754">
        <v>1</v>
      </c>
      <c r="AF754">
        <v>1</v>
      </c>
      <c r="AH754" s="2" t="str">
        <f>IF(AND(ISBLANK(AG754),OR(NOT(ISBLANK(AI754)),NOT(ISBLANK(AJ754)))),#N/A,
IF(ISBLANK(AG754),"",
IF(AND(NOT(ISERROR(VLOOKUP(AG754,MonsterTable!$A:$B,MATCH(MonsterTable!$B$1,MonsterTable!$A$1:$B$1,0),0))),OR(ISBLANK(AI754),ISBLANK(AJ754))),#N/A,
IFERROR(VLOOKUP(AG754,MonsterTable!$A:$B,MATCH(MonsterTable!$B$1,MonsterTable!$A$1:$B$1,0),0),
IF(OR(NOT(ISBLANK(AI754)),ISBLANK(AJ754)),#N/A,
IF(AG754="empty","empty",
VLOOKUP(AG754,MonsterGroupTable!$A:$A,1,0)))))))</f>
        <v/>
      </c>
      <c r="AL754" s="2" t="str">
        <f>IF(AND(ISBLANK(AK754),OR(NOT(ISBLANK(AM754)),NOT(ISBLANK(AN754)))),#N/A,
IF(ISBLANK(AK754),"",
IF(AND(NOT(ISERROR(VLOOKUP(AK754,MonsterTable!$A:$B,MATCH(MonsterTable!$B$1,MonsterTable!$A$1:$B$1,0),0))),OR(ISBLANK(AM754),ISBLANK(AN754))),#N/A,
IFERROR(VLOOKUP(AK754,MonsterTable!$A:$B,MATCH(MonsterTable!$B$1,MonsterTable!$A$1:$B$1,0),0),
IF(OR(NOT(ISBLANK(AM754)),ISBLANK(AN754)),#N/A,
IF(AK754="empty","empty",
VLOOKUP(AK754,MonsterGroupTable!$A:$A,1,0)))))))</f>
        <v/>
      </c>
      <c r="AP754" s="2" t="str">
        <f>IF(AND(ISBLANK(AO754),OR(NOT(ISBLANK(AQ754)),NOT(ISBLANK(AR754)))),#N/A,
IF(ISBLANK(AO754),"",
IF(AND(NOT(ISERROR(VLOOKUP(AO754,MonsterTable!$A:$B,MATCH(MonsterTable!$B$1,MonsterTable!$A$1:$B$1,0),0))),OR(ISBLANK(AQ754),ISBLANK(AR754))),#N/A,
IFERROR(VLOOKUP(AO754,MonsterTable!$A:$B,MATCH(MonsterTable!$B$1,MonsterTable!$A$1:$B$1,0),0),
IF(OR(NOT(ISBLANK(AQ754)),ISBLANK(AR754)),#N/A,
IF(AO754="empty","empty",
VLOOKUP(AO754,MonsterGroupTable!$A:$A,1,0)))))))</f>
        <v/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B754" s="2" t="str">
        <f>IF(AND(ISBLANK(BA754),OR(NOT(ISBLANK(BC754)),NOT(ISBLANK(BD754)))),#N/A,
IF(ISBLANK(BA754),"",
IF(AND(NOT(ISERROR(VLOOKUP(BA754,MonsterTable!$A:$B,MATCH(MonsterTable!$B$1,MonsterTable!$A$1:$B$1,0),0))),OR(ISBLANK(BC754),ISBLANK(BD754))),#N/A,
IFERROR(VLOOKUP(BA754,MonsterTable!$A:$B,MATCH(MonsterTable!$B$1,MonsterTable!$A$1:$B$1,0),0),
IF(OR(NOT(ISBLANK(BC754)),ISBLANK(BD754)),#N/A,
IF(BA754="empty","empty",
VLOOKUP(BA754,MonsterGroupTable!$A:$A,1,0)))))))</f>
        <v/>
      </c>
      <c r="BF754" s="2" t="str">
        <f>IF(AND(ISBLANK(BE754),OR(NOT(ISBLANK(BG754)),NOT(ISBLANK(BH754)))),#N/A,
IF(ISBLANK(BE754),"",
IF(AND(NOT(ISERROR(VLOOKUP(BE754,MonsterTable!$A:$B,MATCH(MonsterTable!$B$1,MonsterTable!$A$1:$B$1,0),0))),OR(ISBLANK(BG754),ISBLANK(BH754))),#N/A,
IFERROR(VLOOKUP(BE754,MonsterTable!$A:$B,MATCH(MonsterTable!$B$1,MonsterTable!$A$1:$B$1,0),0),
IF(OR(NOT(ISBLANK(BG754)),ISBLANK(BH754)),#N/A,
IF(BE754="empty","empty",
VLOOKUP(BE754,MonsterGroupTable!$A:$A,1,0)))))))</f>
        <v/>
      </c>
    </row>
    <row r="755" spans="1:58" x14ac:dyDescent="0.3">
      <c r="A755">
        <v>20056</v>
      </c>
      <c r="B755">
        <f t="shared" si="23"/>
        <v>1.1000000000000001</v>
      </c>
      <c r="C755">
        <f t="shared" si="23"/>
        <v>1.1000000000000001</v>
      </c>
      <c r="F755">
        <v>180</v>
      </c>
      <c r="G755">
        <v>500</v>
      </c>
      <c r="H755" t="s">
        <v>29</v>
      </c>
      <c r="I755" t="s">
        <v>30</v>
      </c>
      <c r="J755" t="s">
        <v>85</v>
      </c>
      <c r="K755" t="s">
        <v>86</v>
      </c>
      <c r="L755">
        <v>0</v>
      </c>
      <c r="M755">
        <v>-4.75</v>
      </c>
      <c r="N755">
        <v>-3.5</v>
      </c>
      <c r="O755">
        <v>4.75</v>
      </c>
      <c r="P755">
        <v>3</v>
      </c>
      <c r="Q755">
        <v>-13.5</v>
      </c>
      <c r="R755">
        <v>2.5499999999999998</v>
      </c>
      <c r="S755">
        <v>-6.75</v>
      </c>
      <c r="T755" t="str">
        <f t="shared" si="22"/>
        <v>g101,5,empty,3,12,1,1</v>
      </c>
      <c r="U755" s="1" t="s">
        <v>78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g101</v>
      </c>
      <c r="X755">
        <v>5</v>
      </c>
      <c r="Y755" s="1" t="s">
        <v>79</v>
      </c>
      <c r="Z755" s="2" t="str">
        <f>IF(AND(ISBLANK(Y755),OR(NOT(ISBLANK(AA755)),NOT(ISBLANK(AB755)))),#N/A,
IF(ISBLANK(Y755),"",
IF(AND(NOT(ISERROR(VLOOKUP(Y755,MonsterTable!$A:$B,MATCH(MonsterTable!$B$1,MonsterTable!$A$1:$B$1,0),0))),OR(ISBLANK(AA755),ISBLANK(AB755))),#N/A,
IFERROR(VLOOKUP(Y755,MonsterTable!$A:$B,MATCH(MonsterTable!$B$1,MonsterTable!$A$1:$B$1,0),0),
IF(OR(NOT(ISBLANK(AA755)),ISBLANK(AB755)),#N/A,
IF(Y755="empty","empty",
VLOOKUP(Y755,MonsterGroupTable!$A:$A,1,0)))))))</f>
        <v>empty</v>
      </c>
      <c r="AB755">
        <v>3</v>
      </c>
      <c r="AC755" s="1" t="s">
        <v>80</v>
      </c>
      <c r="AD755" s="2">
        <f>IF(AND(ISBLANK(AC755),OR(NOT(ISBLANK(AE755)),NOT(ISBLANK(AF755)))),#N/A,
IF(ISBLANK(AC755),"",
IF(AND(NOT(ISERROR(VLOOKUP(AC755,MonsterTable!$A:$B,MATCH(MonsterTable!$B$1,MonsterTable!$A$1:$B$1,0),0))),OR(ISBLANK(AE755),ISBLANK(AF755))),#N/A,
IFERROR(VLOOKUP(AC755,MonsterTable!$A:$B,MATCH(MonsterTable!$B$1,MonsterTable!$A$1:$B$1,0),0),
IF(OR(NOT(ISBLANK(AE755)),ISBLANK(AF755)),#N/A,
IF(AC755="empty","empty",
VLOOKUP(AC755,MonsterGroupTable!$A:$A,1,0)))))))</f>
        <v>12</v>
      </c>
      <c r="AE755">
        <v>1</v>
      </c>
      <c r="AF755">
        <v>1</v>
      </c>
      <c r="AH755" s="2" t="str">
        <f>IF(AND(ISBLANK(AG755),OR(NOT(ISBLANK(AI755)),NOT(ISBLANK(AJ755)))),#N/A,
IF(ISBLANK(AG755),"",
IF(AND(NOT(ISERROR(VLOOKUP(AG755,MonsterTable!$A:$B,MATCH(MonsterTable!$B$1,MonsterTable!$A$1:$B$1,0),0))),OR(ISBLANK(AI755),ISBLANK(AJ755))),#N/A,
IFERROR(VLOOKUP(AG755,MonsterTable!$A:$B,MATCH(MonsterTable!$B$1,MonsterTable!$A$1:$B$1,0),0),
IF(OR(NOT(ISBLANK(AI755)),ISBLANK(AJ755)),#N/A,
IF(AG755="empty","empty",
VLOOKUP(AG755,MonsterGroupTable!$A:$A,1,0)))))))</f>
        <v/>
      </c>
      <c r="AL755" s="2" t="str">
        <f>IF(AND(ISBLANK(AK755),OR(NOT(ISBLANK(AM755)),NOT(ISBLANK(AN755)))),#N/A,
IF(ISBLANK(AK755),"",
IF(AND(NOT(ISERROR(VLOOKUP(AK755,MonsterTable!$A:$B,MATCH(MonsterTable!$B$1,MonsterTable!$A$1:$B$1,0),0))),OR(ISBLANK(AM755),ISBLANK(AN755))),#N/A,
IFERROR(VLOOKUP(AK755,MonsterTable!$A:$B,MATCH(MonsterTable!$B$1,MonsterTable!$A$1:$B$1,0),0),
IF(OR(NOT(ISBLANK(AM755)),ISBLANK(AN755)),#N/A,
IF(AK755="empty","empty",
VLOOKUP(AK755,MonsterGroupTable!$A:$A,1,0)))))))</f>
        <v/>
      </c>
      <c r="AP755" s="2" t="str">
        <f>IF(AND(ISBLANK(AO755),OR(NOT(ISBLANK(AQ755)),NOT(ISBLANK(AR755)))),#N/A,
IF(ISBLANK(AO755),"",
IF(AND(NOT(ISERROR(VLOOKUP(AO755,MonsterTable!$A:$B,MATCH(MonsterTable!$B$1,MonsterTable!$A$1:$B$1,0),0))),OR(ISBLANK(AQ755),ISBLANK(AR755))),#N/A,
IFERROR(VLOOKUP(AO755,MonsterTable!$A:$B,MATCH(MonsterTable!$B$1,MonsterTable!$A$1:$B$1,0),0),
IF(OR(NOT(ISBLANK(AQ755)),ISBLANK(AR755)),#N/A,
IF(AO755="empty","empty",
VLOOKUP(AO755,MonsterGroupTable!$A:$A,1,0)))))))</f>
        <v/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B755" s="2" t="str">
        <f>IF(AND(ISBLANK(BA755),OR(NOT(ISBLANK(BC755)),NOT(ISBLANK(BD755)))),#N/A,
IF(ISBLANK(BA755),"",
IF(AND(NOT(ISERROR(VLOOKUP(BA755,MonsterTable!$A:$B,MATCH(MonsterTable!$B$1,MonsterTable!$A$1:$B$1,0),0))),OR(ISBLANK(BC755),ISBLANK(BD755))),#N/A,
IFERROR(VLOOKUP(BA755,MonsterTable!$A:$B,MATCH(MonsterTable!$B$1,MonsterTable!$A$1:$B$1,0),0),
IF(OR(NOT(ISBLANK(BC755)),ISBLANK(BD755)),#N/A,
IF(BA755="empty","empty",
VLOOKUP(BA755,MonsterGroupTable!$A:$A,1,0)))))))</f>
        <v/>
      </c>
      <c r="BF755" s="2" t="str">
        <f>IF(AND(ISBLANK(BE755),OR(NOT(ISBLANK(BG755)),NOT(ISBLANK(BH755)))),#N/A,
IF(ISBLANK(BE755),"",
IF(AND(NOT(ISERROR(VLOOKUP(BE755,MonsterTable!$A:$B,MATCH(MonsterTable!$B$1,MonsterTable!$A$1:$B$1,0),0))),OR(ISBLANK(BG755),ISBLANK(BH755))),#N/A,
IFERROR(VLOOKUP(BE755,MonsterTable!$A:$B,MATCH(MonsterTable!$B$1,MonsterTable!$A$1:$B$1,0),0),
IF(OR(NOT(ISBLANK(BG755)),ISBLANK(BH755)),#N/A,
IF(BE755="empty","empty",
VLOOKUP(BE755,MonsterGroupTable!$A:$A,1,0)))))))</f>
        <v/>
      </c>
    </row>
    <row r="756" spans="1:58" x14ac:dyDescent="0.3">
      <c r="A756">
        <v>20057</v>
      </c>
      <c r="B756">
        <f t="shared" si="23"/>
        <v>1.1000000000000001</v>
      </c>
      <c r="C756">
        <f t="shared" si="23"/>
        <v>1.1000000000000001</v>
      </c>
      <c r="F756">
        <v>180</v>
      </c>
      <c r="G756">
        <v>530</v>
      </c>
      <c r="H756" t="s">
        <v>29</v>
      </c>
      <c r="I756" t="s">
        <v>30</v>
      </c>
      <c r="J756" t="s">
        <v>85</v>
      </c>
      <c r="K756" t="s">
        <v>86</v>
      </c>
      <c r="L756">
        <v>0</v>
      </c>
      <c r="M756">
        <v>-4.75</v>
      </c>
      <c r="N756">
        <v>-3.5</v>
      </c>
      <c r="O756">
        <v>4.75</v>
      </c>
      <c r="P756">
        <v>3</v>
      </c>
      <c r="Q756">
        <v>-13.5</v>
      </c>
      <c r="R756">
        <v>2.5499999999999998</v>
      </c>
      <c r="S756">
        <v>-6.75</v>
      </c>
      <c r="T756" t="str">
        <f t="shared" si="22"/>
        <v>g101,5,empty,3,12,1,1</v>
      </c>
      <c r="U756" s="1" t="s">
        <v>78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g101</v>
      </c>
      <c r="X756">
        <v>5</v>
      </c>
      <c r="Y756" s="1" t="s">
        <v>79</v>
      </c>
      <c r="Z756" s="2" t="str">
        <f>IF(AND(ISBLANK(Y756),OR(NOT(ISBLANK(AA756)),NOT(ISBLANK(AB756)))),#N/A,
IF(ISBLANK(Y756),"",
IF(AND(NOT(ISERROR(VLOOKUP(Y756,MonsterTable!$A:$B,MATCH(MonsterTable!$B$1,MonsterTable!$A$1:$B$1,0),0))),OR(ISBLANK(AA756),ISBLANK(AB756))),#N/A,
IFERROR(VLOOKUP(Y756,MonsterTable!$A:$B,MATCH(MonsterTable!$B$1,MonsterTable!$A$1:$B$1,0),0),
IF(OR(NOT(ISBLANK(AA756)),ISBLANK(AB756)),#N/A,
IF(Y756="empty","empty",
VLOOKUP(Y756,MonsterGroupTable!$A:$A,1,0)))))))</f>
        <v>empty</v>
      </c>
      <c r="AB756">
        <v>3</v>
      </c>
      <c r="AC756" s="1" t="s">
        <v>80</v>
      </c>
      <c r="AD756" s="2">
        <f>IF(AND(ISBLANK(AC756),OR(NOT(ISBLANK(AE756)),NOT(ISBLANK(AF756)))),#N/A,
IF(ISBLANK(AC756),"",
IF(AND(NOT(ISERROR(VLOOKUP(AC756,MonsterTable!$A:$B,MATCH(MonsterTable!$B$1,MonsterTable!$A$1:$B$1,0),0))),OR(ISBLANK(AE756),ISBLANK(AF756))),#N/A,
IFERROR(VLOOKUP(AC756,MonsterTable!$A:$B,MATCH(MonsterTable!$B$1,MonsterTable!$A$1:$B$1,0),0),
IF(OR(NOT(ISBLANK(AE756)),ISBLANK(AF756)),#N/A,
IF(AC756="empty","empty",
VLOOKUP(AC756,MonsterGroupTable!$A:$A,1,0)))))))</f>
        <v>12</v>
      </c>
      <c r="AE756">
        <v>1</v>
      </c>
      <c r="AF756">
        <v>1</v>
      </c>
      <c r="AH756" s="2" t="str">
        <f>IF(AND(ISBLANK(AG756),OR(NOT(ISBLANK(AI756)),NOT(ISBLANK(AJ756)))),#N/A,
IF(ISBLANK(AG756),"",
IF(AND(NOT(ISERROR(VLOOKUP(AG756,MonsterTable!$A:$B,MATCH(MonsterTable!$B$1,MonsterTable!$A$1:$B$1,0),0))),OR(ISBLANK(AI756),ISBLANK(AJ756))),#N/A,
IFERROR(VLOOKUP(AG756,MonsterTable!$A:$B,MATCH(MonsterTable!$B$1,MonsterTable!$A$1:$B$1,0),0),
IF(OR(NOT(ISBLANK(AI756)),ISBLANK(AJ756)),#N/A,
IF(AG756="empty","empty",
VLOOKUP(AG756,MonsterGroupTable!$A:$A,1,0)))))))</f>
        <v/>
      </c>
      <c r="AL756" s="2" t="str">
        <f>IF(AND(ISBLANK(AK756),OR(NOT(ISBLANK(AM756)),NOT(ISBLANK(AN756)))),#N/A,
IF(ISBLANK(AK756),"",
IF(AND(NOT(ISERROR(VLOOKUP(AK756,MonsterTable!$A:$B,MATCH(MonsterTable!$B$1,MonsterTable!$A$1:$B$1,0),0))),OR(ISBLANK(AM756),ISBLANK(AN756))),#N/A,
IFERROR(VLOOKUP(AK756,MonsterTable!$A:$B,MATCH(MonsterTable!$B$1,MonsterTable!$A$1:$B$1,0),0),
IF(OR(NOT(ISBLANK(AM756)),ISBLANK(AN756)),#N/A,
IF(AK756="empty","empty",
VLOOKUP(AK756,MonsterGroupTable!$A:$A,1,0)))))))</f>
        <v/>
      </c>
      <c r="AP756" s="2" t="str">
        <f>IF(AND(ISBLANK(AO756),OR(NOT(ISBLANK(AQ756)),NOT(ISBLANK(AR756)))),#N/A,
IF(ISBLANK(AO756),"",
IF(AND(NOT(ISERROR(VLOOKUP(AO756,MonsterTable!$A:$B,MATCH(MonsterTable!$B$1,MonsterTable!$A$1:$B$1,0),0))),OR(ISBLANK(AQ756),ISBLANK(AR756))),#N/A,
IFERROR(VLOOKUP(AO756,MonsterTable!$A:$B,MATCH(MonsterTable!$B$1,MonsterTable!$A$1:$B$1,0),0),
IF(OR(NOT(ISBLANK(AQ756)),ISBLANK(AR756)),#N/A,
IF(AO756="empty","empty",
VLOOKUP(AO756,MonsterGroupTable!$A:$A,1,0)))))))</f>
        <v/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B756" s="2" t="str">
        <f>IF(AND(ISBLANK(BA756),OR(NOT(ISBLANK(BC756)),NOT(ISBLANK(BD756)))),#N/A,
IF(ISBLANK(BA756),"",
IF(AND(NOT(ISERROR(VLOOKUP(BA756,MonsterTable!$A:$B,MATCH(MonsterTable!$B$1,MonsterTable!$A$1:$B$1,0),0))),OR(ISBLANK(BC756),ISBLANK(BD756))),#N/A,
IFERROR(VLOOKUP(BA756,MonsterTable!$A:$B,MATCH(MonsterTable!$B$1,MonsterTable!$A$1:$B$1,0),0),
IF(OR(NOT(ISBLANK(BC756)),ISBLANK(BD756)),#N/A,
IF(BA756="empty","empty",
VLOOKUP(BA756,MonsterGroupTable!$A:$A,1,0)))))))</f>
        <v/>
      </c>
      <c r="BF756" s="2" t="str">
        <f>IF(AND(ISBLANK(BE756),OR(NOT(ISBLANK(BG756)),NOT(ISBLANK(BH756)))),#N/A,
IF(ISBLANK(BE756),"",
IF(AND(NOT(ISERROR(VLOOKUP(BE756,MonsterTable!$A:$B,MATCH(MonsterTable!$B$1,MonsterTable!$A$1:$B$1,0),0))),OR(ISBLANK(BG756),ISBLANK(BH756))),#N/A,
IFERROR(VLOOKUP(BE756,MonsterTable!$A:$B,MATCH(MonsterTable!$B$1,MonsterTable!$A$1:$B$1,0),0),
IF(OR(NOT(ISBLANK(BG756)),ISBLANK(BH756)),#N/A,
IF(BE756="empty","empty",
VLOOKUP(BE756,MonsterGroupTable!$A:$A,1,0)))))))</f>
        <v/>
      </c>
    </row>
    <row r="757" spans="1:58" x14ac:dyDescent="0.3">
      <c r="A757">
        <v>20058</v>
      </c>
      <c r="B757">
        <f t="shared" si="23"/>
        <v>1.1000000000000001</v>
      </c>
      <c r="C757">
        <f t="shared" si="23"/>
        <v>1.1000000000000001</v>
      </c>
      <c r="F757">
        <v>180</v>
      </c>
      <c r="G757">
        <v>560</v>
      </c>
      <c r="H757" t="s">
        <v>29</v>
      </c>
      <c r="I757" t="s">
        <v>30</v>
      </c>
      <c r="J757" t="s">
        <v>85</v>
      </c>
      <c r="K757" t="s">
        <v>86</v>
      </c>
      <c r="L757">
        <v>0</v>
      </c>
      <c r="M757">
        <v>-4.75</v>
      </c>
      <c r="N757">
        <v>-3.5</v>
      </c>
      <c r="O757">
        <v>4.75</v>
      </c>
      <c r="P757">
        <v>3</v>
      </c>
      <c r="Q757">
        <v>-13.5</v>
      </c>
      <c r="R757">
        <v>2.5499999999999998</v>
      </c>
      <c r="S757">
        <v>-6.75</v>
      </c>
      <c r="T757" t="str">
        <f t="shared" si="22"/>
        <v>g101,5,empty,3,12,1,1</v>
      </c>
      <c r="U757" s="1" t="s">
        <v>78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g101</v>
      </c>
      <c r="X757">
        <v>5</v>
      </c>
      <c r="Y757" s="1" t="s">
        <v>79</v>
      </c>
      <c r="Z757" s="2" t="str">
        <f>IF(AND(ISBLANK(Y757),OR(NOT(ISBLANK(AA757)),NOT(ISBLANK(AB757)))),#N/A,
IF(ISBLANK(Y757),"",
IF(AND(NOT(ISERROR(VLOOKUP(Y757,MonsterTable!$A:$B,MATCH(MonsterTable!$B$1,MonsterTable!$A$1:$B$1,0),0))),OR(ISBLANK(AA757),ISBLANK(AB757))),#N/A,
IFERROR(VLOOKUP(Y757,MonsterTable!$A:$B,MATCH(MonsterTable!$B$1,MonsterTable!$A$1:$B$1,0),0),
IF(OR(NOT(ISBLANK(AA757)),ISBLANK(AB757)),#N/A,
IF(Y757="empty","empty",
VLOOKUP(Y757,MonsterGroupTable!$A:$A,1,0)))))))</f>
        <v>empty</v>
      </c>
      <c r="AB757">
        <v>3</v>
      </c>
      <c r="AC757" s="1" t="s">
        <v>80</v>
      </c>
      <c r="AD757" s="2">
        <f>IF(AND(ISBLANK(AC757),OR(NOT(ISBLANK(AE757)),NOT(ISBLANK(AF757)))),#N/A,
IF(ISBLANK(AC757),"",
IF(AND(NOT(ISERROR(VLOOKUP(AC757,MonsterTable!$A:$B,MATCH(MonsterTable!$B$1,MonsterTable!$A$1:$B$1,0),0))),OR(ISBLANK(AE757),ISBLANK(AF757))),#N/A,
IFERROR(VLOOKUP(AC757,MonsterTable!$A:$B,MATCH(MonsterTable!$B$1,MonsterTable!$A$1:$B$1,0),0),
IF(OR(NOT(ISBLANK(AE757)),ISBLANK(AF757)),#N/A,
IF(AC757="empty","empty",
VLOOKUP(AC757,MonsterGroupTable!$A:$A,1,0)))))))</f>
        <v>12</v>
      </c>
      <c r="AE757">
        <v>1</v>
      </c>
      <c r="AF757">
        <v>1</v>
      </c>
      <c r="AH757" s="2" t="str">
        <f>IF(AND(ISBLANK(AG757),OR(NOT(ISBLANK(AI757)),NOT(ISBLANK(AJ757)))),#N/A,
IF(ISBLANK(AG757),"",
IF(AND(NOT(ISERROR(VLOOKUP(AG757,MonsterTable!$A:$B,MATCH(MonsterTable!$B$1,MonsterTable!$A$1:$B$1,0),0))),OR(ISBLANK(AI757),ISBLANK(AJ757))),#N/A,
IFERROR(VLOOKUP(AG757,MonsterTable!$A:$B,MATCH(MonsterTable!$B$1,MonsterTable!$A$1:$B$1,0),0),
IF(OR(NOT(ISBLANK(AI757)),ISBLANK(AJ757)),#N/A,
IF(AG757="empty","empty",
VLOOKUP(AG757,MonsterGroupTable!$A:$A,1,0)))))))</f>
        <v/>
      </c>
      <c r="AL757" s="2" t="str">
        <f>IF(AND(ISBLANK(AK757),OR(NOT(ISBLANK(AM757)),NOT(ISBLANK(AN757)))),#N/A,
IF(ISBLANK(AK757),"",
IF(AND(NOT(ISERROR(VLOOKUP(AK757,MonsterTable!$A:$B,MATCH(MonsterTable!$B$1,MonsterTable!$A$1:$B$1,0),0))),OR(ISBLANK(AM757),ISBLANK(AN757))),#N/A,
IFERROR(VLOOKUP(AK757,MonsterTable!$A:$B,MATCH(MonsterTable!$B$1,MonsterTable!$A$1:$B$1,0),0),
IF(OR(NOT(ISBLANK(AM757)),ISBLANK(AN757)),#N/A,
IF(AK757="empty","empty",
VLOOKUP(AK757,MonsterGroupTable!$A:$A,1,0)))))))</f>
        <v/>
      </c>
      <c r="AP757" s="2" t="str">
        <f>IF(AND(ISBLANK(AO757),OR(NOT(ISBLANK(AQ757)),NOT(ISBLANK(AR757)))),#N/A,
IF(ISBLANK(AO757),"",
IF(AND(NOT(ISERROR(VLOOKUP(AO757,MonsterTable!$A:$B,MATCH(MonsterTable!$B$1,MonsterTable!$A$1:$B$1,0),0))),OR(ISBLANK(AQ757),ISBLANK(AR757))),#N/A,
IFERROR(VLOOKUP(AO757,MonsterTable!$A:$B,MATCH(MonsterTable!$B$1,MonsterTable!$A$1:$B$1,0),0),
IF(OR(NOT(ISBLANK(AQ757)),ISBLANK(AR757)),#N/A,
IF(AO757="empty","empty",
VLOOKUP(AO757,MonsterGroupTable!$A:$A,1,0)))))))</f>
        <v/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B757" s="2" t="str">
        <f>IF(AND(ISBLANK(BA757),OR(NOT(ISBLANK(BC757)),NOT(ISBLANK(BD757)))),#N/A,
IF(ISBLANK(BA757),"",
IF(AND(NOT(ISERROR(VLOOKUP(BA757,MonsterTable!$A:$B,MATCH(MonsterTable!$B$1,MonsterTable!$A$1:$B$1,0),0))),OR(ISBLANK(BC757),ISBLANK(BD757))),#N/A,
IFERROR(VLOOKUP(BA757,MonsterTable!$A:$B,MATCH(MonsterTable!$B$1,MonsterTable!$A$1:$B$1,0),0),
IF(OR(NOT(ISBLANK(BC757)),ISBLANK(BD757)),#N/A,
IF(BA757="empty","empty",
VLOOKUP(BA757,MonsterGroupTable!$A:$A,1,0)))))))</f>
        <v/>
      </c>
      <c r="BF757" s="2" t="str">
        <f>IF(AND(ISBLANK(BE757),OR(NOT(ISBLANK(BG757)),NOT(ISBLANK(BH757)))),#N/A,
IF(ISBLANK(BE757),"",
IF(AND(NOT(ISERROR(VLOOKUP(BE757,MonsterTable!$A:$B,MATCH(MonsterTable!$B$1,MonsterTable!$A$1:$B$1,0),0))),OR(ISBLANK(BG757),ISBLANK(BH757))),#N/A,
IFERROR(VLOOKUP(BE757,MonsterTable!$A:$B,MATCH(MonsterTable!$B$1,MonsterTable!$A$1:$B$1,0),0),
IF(OR(NOT(ISBLANK(BG757)),ISBLANK(BH757)),#N/A,
IF(BE757="empty","empty",
VLOOKUP(BE757,MonsterGroupTable!$A:$A,1,0)))))))</f>
        <v/>
      </c>
    </row>
    <row r="758" spans="1:58" x14ac:dyDescent="0.3">
      <c r="A758">
        <v>20059</v>
      </c>
      <c r="B758">
        <f t="shared" si="23"/>
        <v>1.1000000000000001</v>
      </c>
      <c r="C758">
        <f t="shared" si="23"/>
        <v>1.1000000000000001</v>
      </c>
      <c r="F758">
        <v>180</v>
      </c>
      <c r="G758">
        <v>590</v>
      </c>
      <c r="H758" t="s">
        <v>29</v>
      </c>
      <c r="I758" t="s">
        <v>30</v>
      </c>
      <c r="J758" t="s">
        <v>85</v>
      </c>
      <c r="K758" t="s">
        <v>86</v>
      </c>
      <c r="L758">
        <v>0</v>
      </c>
      <c r="M758">
        <v>-4.75</v>
      </c>
      <c r="N758">
        <v>-3.5</v>
      </c>
      <c r="O758">
        <v>4.75</v>
      </c>
      <c r="P758">
        <v>3</v>
      </c>
      <c r="Q758">
        <v>-13.5</v>
      </c>
      <c r="R758">
        <v>2.5499999999999998</v>
      </c>
      <c r="S758">
        <v>-6.75</v>
      </c>
      <c r="T758" t="str">
        <f t="shared" si="22"/>
        <v>g101,5,empty,3,12,1,1</v>
      </c>
      <c r="U758" s="1" t="s">
        <v>78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g101</v>
      </c>
      <c r="X758">
        <v>5</v>
      </c>
      <c r="Y758" s="1" t="s">
        <v>79</v>
      </c>
      <c r="Z758" s="2" t="str">
        <f>IF(AND(ISBLANK(Y758),OR(NOT(ISBLANK(AA758)),NOT(ISBLANK(AB758)))),#N/A,
IF(ISBLANK(Y758),"",
IF(AND(NOT(ISERROR(VLOOKUP(Y758,MonsterTable!$A:$B,MATCH(MonsterTable!$B$1,MonsterTable!$A$1:$B$1,0),0))),OR(ISBLANK(AA758),ISBLANK(AB758))),#N/A,
IFERROR(VLOOKUP(Y758,MonsterTable!$A:$B,MATCH(MonsterTable!$B$1,MonsterTable!$A$1:$B$1,0),0),
IF(OR(NOT(ISBLANK(AA758)),ISBLANK(AB758)),#N/A,
IF(Y758="empty","empty",
VLOOKUP(Y758,MonsterGroupTable!$A:$A,1,0)))))))</f>
        <v>empty</v>
      </c>
      <c r="AB758">
        <v>3</v>
      </c>
      <c r="AC758" s="1" t="s">
        <v>80</v>
      </c>
      <c r="AD758" s="2">
        <f>IF(AND(ISBLANK(AC758),OR(NOT(ISBLANK(AE758)),NOT(ISBLANK(AF758)))),#N/A,
IF(ISBLANK(AC758),"",
IF(AND(NOT(ISERROR(VLOOKUP(AC758,MonsterTable!$A:$B,MATCH(MonsterTable!$B$1,MonsterTable!$A$1:$B$1,0),0))),OR(ISBLANK(AE758),ISBLANK(AF758))),#N/A,
IFERROR(VLOOKUP(AC758,MonsterTable!$A:$B,MATCH(MonsterTable!$B$1,MonsterTable!$A$1:$B$1,0),0),
IF(OR(NOT(ISBLANK(AE758)),ISBLANK(AF758)),#N/A,
IF(AC758="empty","empty",
VLOOKUP(AC758,MonsterGroupTable!$A:$A,1,0)))))))</f>
        <v>12</v>
      </c>
      <c r="AE758">
        <v>1</v>
      </c>
      <c r="AF758">
        <v>1</v>
      </c>
      <c r="AH758" s="2" t="str">
        <f>IF(AND(ISBLANK(AG758),OR(NOT(ISBLANK(AI758)),NOT(ISBLANK(AJ758)))),#N/A,
IF(ISBLANK(AG758),"",
IF(AND(NOT(ISERROR(VLOOKUP(AG758,MonsterTable!$A:$B,MATCH(MonsterTable!$B$1,MonsterTable!$A$1:$B$1,0),0))),OR(ISBLANK(AI758),ISBLANK(AJ758))),#N/A,
IFERROR(VLOOKUP(AG758,MonsterTable!$A:$B,MATCH(MonsterTable!$B$1,MonsterTable!$A$1:$B$1,0),0),
IF(OR(NOT(ISBLANK(AI758)),ISBLANK(AJ758)),#N/A,
IF(AG758="empty","empty",
VLOOKUP(AG758,MonsterGroupTable!$A:$A,1,0)))))))</f>
        <v/>
      </c>
      <c r="AL758" s="2" t="str">
        <f>IF(AND(ISBLANK(AK758),OR(NOT(ISBLANK(AM758)),NOT(ISBLANK(AN758)))),#N/A,
IF(ISBLANK(AK758),"",
IF(AND(NOT(ISERROR(VLOOKUP(AK758,MonsterTable!$A:$B,MATCH(MonsterTable!$B$1,MonsterTable!$A$1:$B$1,0),0))),OR(ISBLANK(AM758),ISBLANK(AN758))),#N/A,
IFERROR(VLOOKUP(AK758,MonsterTable!$A:$B,MATCH(MonsterTable!$B$1,MonsterTable!$A$1:$B$1,0),0),
IF(OR(NOT(ISBLANK(AM758)),ISBLANK(AN758)),#N/A,
IF(AK758="empty","empty",
VLOOKUP(AK758,MonsterGroupTable!$A:$A,1,0)))))))</f>
        <v/>
      </c>
      <c r="AP758" s="2" t="str">
        <f>IF(AND(ISBLANK(AO758),OR(NOT(ISBLANK(AQ758)),NOT(ISBLANK(AR758)))),#N/A,
IF(ISBLANK(AO758),"",
IF(AND(NOT(ISERROR(VLOOKUP(AO758,MonsterTable!$A:$B,MATCH(MonsterTable!$B$1,MonsterTable!$A$1:$B$1,0),0))),OR(ISBLANK(AQ758),ISBLANK(AR758))),#N/A,
IFERROR(VLOOKUP(AO758,MonsterTable!$A:$B,MATCH(MonsterTable!$B$1,MonsterTable!$A$1:$B$1,0),0),
IF(OR(NOT(ISBLANK(AQ758)),ISBLANK(AR758)),#N/A,
IF(AO758="empty","empty",
VLOOKUP(AO758,MonsterGroupTable!$A:$A,1,0)))))))</f>
        <v/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B758" s="2" t="str">
        <f>IF(AND(ISBLANK(BA758),OR(NOT(ISBLANK(BC758)),NOT(ISBLANK(BD758)))),#N/A,
IF(ISBLANK(BA758),"",
IF(AND(NOT(ISERROR(VLOOKUP(BA758,MonsterTable!$A:$B,MATCH(MonsterTable!$B$1,MonsterTable!$A$1:$B$1,0),0))),OR(ISBLANK(BC758),ISBLANK(BD758))),#N/A,
IFERROR(VLOOKUP(BA758,MonsterTable!$A:$B,MATCH(MonsterTable!$B$1,MonsterTable!$A$1:$B$1,0),0),
IF(OR(NOT(ISBLANK(BC758)),ISBLANK(BD758)),#N/A,
IF(BA758="empty","empty",
VLOOKUP(BA758,MonsterGroupTable!$A:$A,1,0)))))))</f>
        <v/>
      </c>
      <c r="BF758" s="2" t="str">
        <f>IF(AND(ISBLANK(BE758),OR(NOT(ISBLANK(BG758)),NOT(ISBLANK(BH758)))),#N/A,
IF(ISBLANK(BE758),"",
IF(AND(NOT(ISERROR(VLOOKUP(BE758,MonsterTable!$A:$B,MATCH(MonsterTable!$B$1,MonsterTable!$A$1:$B$1,0),0))),OR(ISBLANK(BG758),ISBLANK(BH758))),#N/A,
IFERROR(VLOOKUP(BE758,MonsterTable!$A:$B,MATCH(MonsterTable!$B$1,MonsterTable!$A$1:$B$1,0),0),
IF(OR(NOT(ISBLANK(BG758)),ISBLANK(BH758)),#N/A,
IF(BE758="empty","empty",
VLOOKUP(BE758,MonsterGroupTable!$A:$A,1,0)))))))</f>
        <v/>
      </c>
    </row>
    <row r="759" spans="1:58" x14ac:dyDescent="0.3">
      <c r="A759">
        <v>20060</v>
      </c>
      <c r="B759">
        <f t="shared" si="23"/>
        <v>1.2</v>
      </c>
      <c r="C759">
        <f t="shared" si="23"/>
        <v>1.1000000000000001</v>
      </c>
      <c r="F759">
        <v>180</v>
      </c>
      <c r="G759">
        <v>620</v>
      </c>
      <c r="H759" t="s">
        <v>29</v>
      </c>
      <c r="I759" t="s">
        <v>30</v>
      </c>
      <c r="J759" t="s">
        <v>85</v>
      </c>
      <c r="K759" t="s">
        <v>86</v>
      </c>
      <c r="L759">
        <v>0</v>
      </c>
      <c r="M759">
        <v>-4.75</v>
      </c>
      <c r="N759">
        <v>-3.5</v>
      </c>
      <c r="O759">
        <v>4.75</v>
      </c>
      <c r="P759">
        <v>3</v>
      </c>
      <c r="Q759">
        <v>-13.5</v>
      </c>
      <c r="R759">
        <v>2.5499999999999998</v>
      </c>
      <c r="S759">
        <v>-6.75</v>
      </c>
      <c r="T759" t="str">
        <f t="shared" si="22"/>
        <v>g101,5,empty,3,12,1,1</v>
      </c>
      <c r="U759" s="1" t="s">
        <v>78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g101</v>
      </c>
      <c r="X759">
        <v>5</v>
      </c>
      <c r="Y759" s="1" t="s">
        <v>79</v>
      </c>
      <c r="Z759" s="2" t="str">
        <f>IF(AND(ISBLANK(Y759),OR(NOT(ISBLANK(AA759)),NOT(ISBLANK(AB759)))),#N/A,
IF(ISBLANK(Y759),"",
IF(AND(NOT(ISERROR(VLOOKUP(Y759,MonsterTable!$A:$B,MATCH(MonsterTable!$B$1,MonsterTable!$A$1:$B$1,0),0))),OR(ISBLANK(AA759),ISBLANK(AB759))),#N/A,
IFERROR(VLOOKUP(Y759,MonsterTable!$A:$B,MATCH(MonsterTable!$B$1,MonsterTable!$A$1:$B$1,0),0),
IF(OR(NOT(ISBLANK(AA759)),ISBLANK(AB759)),#N/A,
IF(Y759="empty","empty",
VLOOKUP(Y759,MonsterGroupTable!$A:$A,1,0)))))))</f>
        <v>empty</v>
      </c>
      <c r="AB759">
        <v>3</v>
      </c>
      <c r="AC759" s="1" t="s">
        <v>80</v>
      </c>
      <c r="AD759" s="2">
        <f>IF(AND(ISBLANK(AC759),OR(NOT(ISBLANK(AE759)),NOT(ISBLANK(AF759)))),#N/A,
IF(ISBLANK(AC759),"",
IF(AND(NOT(ISERROR(VLOOKUP(AC759,MonsterTable!$A:$B,MATCH(MonsterTable!$B$1,MonsterTable!$A$1:$B$1,0),0))),OR(ISBLANK(AE759),ISBLANK(AF759))),#N/A,
IFERROR(VLOOKUP(AC759,MonsterTable!$A:$B,MATCH(MonsterTable!$B$1,MonsterTable!$A$1:$B$1,0),0),
IF(OR(NOT(ISBLANK(AE759)),ISBLANK(AF759)),#N/A,
IF(AC759="empty","empty",
VLOOKUP(AC759,MonsterGroupTable!$A:$A,1,0)))))))</f>
        <v>12</v>
      </c>
      <c r="AE759">
        <v>1</v>
      </c>
      <c r="AF759">
        <v>1</v>
      </c>
      <c r="AH759" s="2" t="str">
        <f>IF(AND(ISBLANK(AG759),OR(NOT(ISBLANK(AI759)),NOT(ISBLANK(AJ759)))),#N/A,
IF(ISBLANK(AG759),"",
IF(AND(NOT(ISERROR(VLOOKUP(AG759,MonsterTable!$A:$B,MATCH(MonsterTable!$B$1,MonsterTable!$A$1:$B$1,0),0))),OR(ISBLANK(AI759),ISBLANK(AJ759))),#N/A,
IFERROR(VLOOKUP(AG759,MonsterTable!$A:$B,MATCH(MonsterTable!$B$1,MonsterTable!$A$1:$B$1,0),0),
IF(OR(NOT(ISBLANK(AI759)),ISBLANK(AJ759)),#N/A,
IF(AG759="empty","empty",
VLOOKUP(AG759,MonsterGroupTable!$A:$A,1,0)))))))</f>
        <v/>
      </c>
      <c r="AL759" s="2" t="str">
        <f>IF(AND(ISBLANK(AK759),OR(NOT(ISBLANK(AM759)),NOT(ISBLANK(AN759)))),#N/A,
IF(ISBLANK(AK759),"",
IF(AND(NOT(ISERROR(VLOOKUP(AK759,MonsterTable!$A:$B,MATCH(MonsterTable!$B$1,MonsterTable!$A$1:$B$1,0),0))),OR(ISBLANK(AM759),ISBLANK(AN759))),#N/A,
IFERROR(VLOOKUP(AK759,MonsterTable!$A:$B,MATCH(MonsterTable!$B$1,MonsterTable!$A$1:$B$1,0),0),
IF(OR(NOT(ISBLANK(AM759)),ISBLANK(AN759)),#N/A,
IF(AK759="empty","empty",
VLOOKUP(AK759,MonsterGroupTable!$A:$A,1,0)))))))</f>
        <v/>
      </c>
      <c r="AP759" s="2" t="str">
        <f>IF(AND(ISBLANK(AO759),OR(NOT(ISBLANK(AQ759)),NOT(ISBLANK(AR759)))),#N/A,
IF(ISBLANK(AO759),"",
IF(AND(NOT(ISERROR(VLOOKUP(AO759,MonsterTable!$A:$B,MATCH(MonsterTable!$B$1,MonsterTable!$A$1:$B$1,0),0))),OR(ISBLANK(AQ759),ISBLANK(AR759))),#N/A,
IFERROR(VLOOKUP(AO759,MonsterTable!$A:$B,MATCH(MonsterTable!$B$1,MonsterTable!$A$1:$B$1,0),0),
IF(OR(NOT(ISBLANK(AQ759)),ISBLANK(AR759)),#N/A,
IF(AO759="empty","empty",
VLOOKUP(AO759,MonsterGroupTable!$A:$A,1,0)))))))</f>
        <v/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B759" s="2" t="str">
        <f>IF(AND(ISBLANK(BA759),OR(NOT(ISBLANK(BC759)),NOT(ISBLANK(BD759)))),#N/A,
IF(ISBLANK(BA759),"",
IF(AND(NOT(ISERROR(VLOOKUP(BA759,MonsterTable!$A:$B,MATCH(MonsterTable!$B$1,MonsterTable!$A$1:$B$1,0),0))),OR(ISBLANK(BC759),ISBLANK(BD759))),#N/A,
IFERROR(VLOOKUP(BA759,MonsterTable!$A:$B,MATCH(MonsterTable!$B$1,MonsterTable!$A$1:$B$1,0),0),
IF(OR(NOT(ISBLANK(BC759)),ISBLANK(BD759)),#N/A,
IF(BA759="empty","empty",
VLOOKUP(BA759,MonsterGroupTable!$A:$A,1,0)))))))</f>
        <v/>
      </c>
      <c r="BF759" s="2" t="str">
        <f>IF(AND(ISBLANK(BE759),OR(NOT(ISBLANK(BG759)),NOT(ISBLANK(BH759)))),#N/A,
IF(ISBLANK(BE759),"",
IF(AND(NOT(ISERROR(VLOOKUP(BE759,MonsterTable!$A:$B,MATCH(MonsterTable!$B$1,MonsterTable!$A$1:$B$1,0),0))),OR(ISBLANK(BG759),ISBLANK(BH759))),#N/A,
IFERROR(VLOOKUP(BE759,MonsterTable!$A:$B,MATCH(MonsterTable!$B$1,MonsterTable!$A$1:$B$1,0),0),
IF(OR(NOT(ISBLANK(BG759)),ISBLANK(BH759)),#N/A,
IF(BE759="empty","empty",
VLOOKUP(BE759,MonsterGroupTable!$A:$A,1,0)))))))</f>
        <v/>
      </c>
    </row>
    <row r="760" spans="1:58" x14ac:dyDescent="0.3">
      <c r="A760">
        <v>20061</v>
      </c>
      <c r="B760">
        <f t="shared" si="23"/>
        <v>1.1000000000000001</v>
      </c>
      <c r="C760">
        <f t="shared" si="23"/>
        <v>1.1000000000000001</v>
      </c>
      <c r="F760">
        <v>180</v>
      </c>
      <c r="G760">
        <v>650</v>
      </c>
      <c r="H760" t="s">
        <v>29</v>
      </c>
      <c r="I760" t="s">
        <v>30</v>
      </c>
      <c r="J760" t="s">
        <v>85</v>
      </c>
      <c r="K760" t="s">
        <v>86</v>
      </c>
      <c r="L760">
        <v>0</v>
      </c>
      <c r="M760">
        <v>-4.75</v>
      </c>
      <c r="N760">
        <v>-3.5</v>
      </c>
      <c r="O760">
        <v>4.75</v>
      </c>
      <c r="P760">
        <v>3</v>
      </c>
      <c r="Q760">
        <v>-13.5</v>
      </c>
      <c r="R760">
        <v>2.5499999999999998</v>
      </c>
      <c r="S760">
        <v>-6.75</v>
      </c>
      <c r="T760" t="str">
        <f t="shared" si="22"/>
        <v>g101,5,empty,3,12,1,1</v>
      </c>
      <c r="U760" s="1" t="s">
        <v>78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g101</v>
      </c>
      <c r="X760">
        <v>5</v>
      </c>
      <c r="Y760" s="1" t="s">
        <v>79</v>
      </c>
      <c r="Z760" s="2" t="str">
        <f>IF(AND(ISBLANK(Y760),OR(NOT(ISBLANK(AA760)),NOT(ISBLANK(AB760)))),#N/A,
IF(ISBLANK(Y760),"",
IF(AND(NOT(ISERROR(VLOOKUP(Y760,MonsterTable!$A:$B,MATCH(MonsterTable!$B$1,MonsterTable!$A$1:$B$1,0),0))),OR(ISBLANK(AA760),ISBLANK(AB760))),#N/A,
IFERROR(VLOOKUP(Y760,MonsterTable!$A:$B,MATCH(MonsterTable!$B$1,MonsterTable!$A$1:$B$1,0),0),
IF(OR(NOT(ISBLANK(AA760)),ISBLANK(AB760)),#N/A,
IF(Y760="empty","empty",
VLOOKUP(Y760,MonsterGroupTable!$A:$A,1,0)))))))</f>
        <v>empty</v>
      </c>
      <c r="AB760">
        <v>3</v>
      </c>
      <c r="AC760" s="1" t="s">
        <v>80</v>
      </c>
      <c r="AD760" s="2">
        <f>IF(AND(ISBLANK(AC760),OR(NOT(ISBLANK(AE760)),NOT(ISBLANK(AF760)))),#N/A,
IF(ISBLANK(AC760),"",
IF(AND(NOT(ISERROR(VLOOKUP(AC760,MonsterTable!$A:$B,MATCH(MonsterTable!$B$1,MonsterTable!$A$1:$B$1,0),0))),OR(ISBLANK(AE760),ISBLANK(AF760))),#N/A,
IFERROR(VLOOKUP(AC760,MonsterTable!$A:$B,MATCH(MonsterTable!$B$1,MonsterTable!$A$1:$B$1,0),0),
IF(OR(NOT(ISBLANK(AE760)),ISBLANK(AF760)),#N/A,
IF(AC760="empty","empty",
VLOOKUP(AC760,MonsterGroupTable!$A:$A,1,0)))))))</f>
        <v>12</v>
      </c>
      <c r="AE760">
        <v>1</v>
      </c>
      <c r="AF760">
        <v>1</v>
      </c>
      <c r="AH760" s="2" t="str">
        <f>IF(AND(ISBLANK(AG760),OR(NOT(ISBLANK(AI760)),NOT(ISBLANK(AJ760)))),#N/A,
IF(ISBLANK(AG760),"",
IF(AND(NOT(ISERROR(VLOOKUP(AG760,MonsterTable!$A:$B,MATCH(MonsterTable!$B$1,MonsterTable!$A$1:$B$1,0),0))),OR(ISBLANK(AI760),ISBLANK(AJ760))),#N/A,
IFERROR(VLOOKUP(AG760,MonsterTable!$A:$B,MATCH(MonsterTable!$B$1,MonsterTable!$A$1:$B$1,0),0),
IF(OR(NOT(ISBLANK(AI760)),ISBLANK(AJ760)),#N/A,
IF(AG760="empty","empty",
VLOOKUP(AG760,MonsterGroupTable!$A:$A,1,0)))))))</f>
        <v/>
      </c>
      <c r="AL760" s="2" t="str">
        <f>IF(AND(ISBLANK(AK760),OR(NOT(ISBLANK(AM760)),NOT(ISBLANK(AN760)))),#N/A,
IF(ISBLANK(AK760),"",
IF(AND(NOT(ISERROR(VLOOKUP(AK760,MonsterTable!$A:$B,MATCH(MonsterTable!$B$1,MonsterTable!$A$1:$B$1,0),0))),OR(ISBLANK(AM760),ISBLANK(AN760))),#N/A,
IFERROR(VLOOKUP(AK760,MonsterTable!$A:$B,MATCH(MonsterTable!$B$1,MonsterTable!$A$1:$B$1,0),0),
IF(OR(NOT(ISBLANK(AM760)),ISBLANK(AN760)),#N/A,
IF(AK760="empty","empty",
VLOOKUP(AK760,MonsterGroupTable!$A:$A,1,0)))))))</f>
        <v/>
      </c>
      <c r="AP760" s="2" t="str">
        <f>IF(AND(ISBLANK(AO760),OR(NOT(ISBLANK(AQ760)),NOT(ISBLANK(AR760)))),#N/A,
IF(ISBLANK(AO760),"",
IF(AND(NOT(ISERROR(VLOOKUP(AO760,MonsterTable!$A:$B,MATCH(MonsterTable!$B$1,MonsterTable!$A$1:$B$1,0),0))),OR(ISBLANK(AQ760),ISBLANK(AR760))),#N/A,
IFERROR(VLOOKUP(AO760,MonsterTable!$A:$B,MATCH(MonsterTable!$B$1,MonsterTable!$A$1:$B$1,0),0),
IF(OR(NOT(ISBLANK(AQ760)),ISBLANK(AR760)),#N/A,
IF(AO760="empty","empty",
VLOOKUP(AO760,MonsterGroupTable!$A:$A,1,0)))))))</f>
        <v/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B760" s="2" t="str">
        <f>IF(AND(ISBLANK(BA760),OR(NOT(ISBLANK(BC760)),NOT(ISBLANK(BD760)))),#N/A,
IF(ISBLANK(BA760),"",
IF(AND(NOT(ISERROR(VLOOKUP(BA760,MonsterTable!$A:$B,MATCH(MonsterTable!$B$1,MonsterTable!$A$1:$B$1,0),0))),OR(ISBLANK(BC760),ISBLANK(BD760))),#N/A,
IFERROR(VLOOKUP(BA760,MonsterTable!$A:$B,MATCH(MonsterTable!$B$1,MonsterTable!$A$1:$B$1,0),0),
IF(OR(NOT(ISBLANK(BC760)),ISBLANK(BD760)),#N/A,
IF(BA760="empty","empty",
VLOOKUP(BA760,MonsterGroupTable!$A:$A,1,0)))))))</f>
        <v/>
      </c>
      <c r="BF760" s="2" t="str">
        <f>IF(AND(ISBLANK(BE760),OR(NOT(ISBLANK(BG760)),NOT(ISBLANK(BH760)))),#N/A,
IF(ISBLANK(BE760),"",
IF(AND(NOT(ISERROR(VLOOKUP(BE760,MonsterTable!$A:$B,MATCH(MonsterTable!$B$1,MonsterTable!$A$1:$B$1,0),0))),OR(ISBLANK(BG760),ISBLANK(BH760))),#N/A,
IFERROR(VLOOKUP(BE760,MonsterTable!$A:$B,MATCH(MonsterTable!$B$1,MonsterTable!$A$1:$B$1,0),0),
IF(OR(NOT(ISBLANK(BG760)),ISBLANK(BH760)),#N/A,
IF(BE760="empty","empty",
VLOOKUP(BE760,MonsterGroupTable!$A:$A,1,0)))))))</f>
        <v/>
      </c>
    </row>
    <row r="761" spans="1:58" x14ac:dyDescent="0.3">
      <c r="A761">
        <v>20062</v>
      </c>
      <c r="B761">
        <f t="shared" si="23"/>
        <v>1.1000000000000001</v>
      </c>
      <c r="C761">
        <f t="shared" si="23"/>
        <v>1.1000000000000001</v>
      </c>
      <c r="F761">
        <v>180</v>
      </c>
      <c r="G761">
        <v>680</v>
      </c>
      <c r="H761" t="s">
        <v>29</v>
      </c>
      <c r="I761" t="s">
        <v>30</v>
      </c>
      <c r="J761" t="s">
        <v>85</v>
      </c>
      <c r="K761" t="s">
        <v>86</v>
      </c>
      <c r="L761">
        <v>0</v>
      </c>
      <c r="M761">
        <v>-4.75</v>
      </c>
      <c r="N761">
        <v>-3.5</v>
      </c>
      <c r="O761">
        <v>4.75</v>
      </c>
      <c r="P761">
        <v>3</v>
      </c>
      <c r="Q761">
        <v>-13.5</v>
      </c>
      <c r="R761">
        <v>2.5499999999999998</v>
      </c>
      <c r="S761">
        <v>-6.75</v>
      </c>
      <c r="T761" t="str">
        <f t="shared" si="22"/>
        <v>g101,5,empty,3,12,1,1</v>
      </c>
      <c r="U761" s="1" t="s">
        <v>78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g101</v>
      </c>
      <c r="X761">
        <v>5</v>
      </c>
      <c r="Y761" s="1" t="s">
        <v>79</v>
      </c>
      <c r="Z761" s="2" t="str">
        <f>IF(AND(ISBLANK(Y761),OR(NOT(ISBLANK(AA761)),NOT(ISBLANK(AB761)))),#N/A,
IF(ISBLANK(Y761),"",
IF(AND(NOT(ISERROR(VLOOKUP(Y761,MonsterTable!$A:$B,MATCH(MonsterTable!$B$1,MonsterTable!$A$1:$B$1,0),0))),OR(ISBLANK(AA761),ISBLANK(AB761))),#N/A,
IFERROR(VLOOKUP(Y761,MonsterTable!$A:$B,MATCH(MonsterTable!$B$1,MonsterTable!$A$1:$B$1,0),0),
IF(OR(NOT(ISBLANK(AA761)),ISBLANK(AB761)),#N/A,
IF(Y761="empty","empty",
VLOOKUP(Y761,MonsterGroupTable!$A:$A,1,0)))))))</f>
        <v>empty</v>
      </c>
      <c r="AB761">
        <v>3</v>
      </c>
      <c r="AC761" s="1" t="s">
        <v>80</v>
      </c>
      <c r="AD761" s="2">
        <f>IF(AND(ISBLANK(AC761),OR(NOT(ISBLANK(AE761)),NOT(ISBLANK(AF761)))),#N/A,
IF(ISBLANK(AC761),"",
IF(AND(NOT(ISERROR(VLOOKUP(AC761,MonsterTable!$A:$B,MATCH(MonsterTable!$B$1,MonsterTable!$A$1:$B$1,0),0))),OR(ISBLANK(AE761),ISBLANK(AF761))),#N/A,
IFERROR(VLOOKUP(AC761,MonsterTable!$A:$B,MATCH(MonsterTable!$B$1,MonsterTable!$A$1:$B$1,0),0),
IF(OR(NOT(ISBLANK(AE761)),ISBLANK(AF761)),#N/A,
IF(AC761="empty","empty",
VLOOKUP(AC761,MonsterGroupTable!$A:$A,1,0)))))))</f>
        <v>12</v>
      </c>
      <c r="AE761">
        <v>1</v>
      </c>
      <c r="AF761">
        <v>1</v>
      </c>
      <c r="AH761" s="2" t="str">
        <f>IF(AND(ISBLANK(AG761),OR(NOT(ISBLANK(AI761)),NOT(ISBLANK(AJ761)))),#N/A,
IF(ISBLANK(AG761),"",
IF(AND(NOT(ISERROR(VLOOKUP(AG761,MonsterTable!$A:$B,MATCH(MonsterTable!$B$1,MonsterTable!$A$1:$B$1,0),0))),OR(ISBLANK(AI761),ISBLANK(AJ761))),#N/A,
IFERROR(VLOOKUP(AG761,MonsterTable!$A:$B,MATCH(MonsterTable!$B$1,MonsterTable!$A$1:$B$1,0),0),
IF(OR(NOT(ISBLANK(AI761)),ISBLANK(AJ761)),#N/A,
IF(AG761="empty","empty",
VLOOKUP(AG761,MonsterGroupTable!$A:$A,1,0)))))))</f>
        <v/>
      </c>
      <c r="AL761" s="2" t="str">
        <f>IF(AND(ISBLANK(AK761),OR(NOT(ISBLANK(AM761)),NOT(ISBLANK(AN761)))),#N/A,
IF(ISBLANK(AK761),"",
IF(AND(NOT(ISERROR(VLOOKUP(AK761,MonsterTable!$A:$B,MATCH(MonsterTable!$B$1,MonsterTable!$A$1:$B$1,0),0))),OR(ISBLANK(AM761),ISBLANK(AN761))),#N/A,
IFERROR(VLOOKUP(AK761,MonsterTable!$A:$B,MATCH(MonsterTable!$B$1,MonsterTable!$A$1:$B$1,0),0),
IF(OR(NOT(ISBLANK(AM761)),ISBLANK(AN761)),#N/A,
IF(AK761="empty","empty",
VLOOKUP(AK761,MonsterGroupTable!$A:$A,1,0)))))))</f>
        <v/>
      </c>
      <c r="AP761" s="2" t="str">
        <f>IF(AND(ISBLANK(AO761),OR(NOT(ISBLANK(AQ761)),NOT(ISBLANK(AR761)))),#N/A,
IF(ISBLANK(AO761),"",
IF(AND(NOT(ISERROR(VLOOKUP(AO761,MonsterTable!$A:$B,MATCH(MonsterTable!$B$1,MonsterTable!$A$1:$B$1,0),0))),OR(ISBLANK(AQ761),ISBLANK(AR761))),#N/A,
IFERROR(VLOOKUP(AO761,MonsterTable!$A:$B,MATCH(MonsterTable!$B$1,MonsterTable!$A$1:$B$1,0),0),
IF(OR(NOT(ISBLANK(AQ761)),ISBLANK(AR761)),#N/A,
IF(AO761="empty","empty",
VLOOKUP(AO761,MonsterGroupTable!$A:$A,1,0)))))))</f>
        <v/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B761" s="2" t="str">
        <f>IF(AND(ISBLANK(BA761),OR(NOT(ISBLANK(BC761)),NOT(ISBLANK(BD761)))),#N/A,
IF(ISBLANK(BA761),"",
IF(AND(NOT(ISERROR(VLOOKUP(BA761,MonsterTable!$A:$B,MATCH(MonsterTable!$B$1,MonsterTable!$A$1:$B$1,0),0))),OR(ISBLANK(BC761),ISBLANK(BD761))),#N/A,
IFERROR(VLOOKUP(BA761,MonsterTable!$A:$B,MATCH(MonsterTable!$B$1,MonsterTable!$A$1:$B$1,0),0),
IF(OR(NOT(ISBLANK(BC761)),ISBLANK(BD761)),#N/A,
IF(BA761="empty","empty",
VLOOKUP(BA761,MonsterGroupTable!$A:$A,1,0)))))))</f>
        <v/>
      </c>
      <c r="BF761" s="2" t="str">
        <f>IF(AND(ISBLANK(BE761),OR(NOT(ISBLANK(BG761)),NOT(ISBLANK(BH761)))),#N/A,
IF(ISBLANK(BE761),"",
IF(AND(NOT(ISERROR(VLOOKUP(BE761,MonsterTable!$A:$B,MATCH(MonsterTable!$B$1,MonsterTable!$A$1:$B$1,0),0))),OR(ISBLANK(BG761),ISBLANK(BH761))),#N/A,
IFERROR(VLOOKUP(BE761,MonsterTable!$A:$B,MATCH(MonsterTable!$B$1,MonsterTable!$A$1:$B$1,0),0),
IF(OR(NOT(ISBLANK(BG761)),ISBLANK(BH761)),#N/A,
IF(BE761="empty","empty",
VLOOKUP(BE761,MonsterGroupTable!$A:$A,1,0)))))))</f>
        <v/>
      </c>
    </row>
    <row r="762" spans="1:58" x14ac:dyDescent="0.3">
      <c r="A762">
        <v>20063</v>
      </c>
      <c r="B762">
        <f t="shared" si="23"/>
        <v>1.1000000000000001</v>
      </c>
      <c r="C762">
        <f t="shared" si="23"/>
        <v>1.1000000000000001</v>
      </c>
      <c r="F762">
        <v>180</v>
      </c>
      <c r="G762">
        <v>710</v>
      </c>
      <c r="H762" t="s">
        <v>29</v>
      </c>
      <c r="I762" t="s">
        <v>30</v>
      </c>
      <c r="J762" t="s">
        <v>85</v>
      </c>
      <c r="K762" t="s">
        <v>86</v>
      </c>
      <c r="L762">
        <v>0</v>
      </c>
      <c r="M762">
        <v>-4.75</v>
      </c>
      <c r="N762">
        <v>-3.5</v>
      </c>
      <c r="O762">
        <v>4.75</v>
      </c>
      <c r="P762">
        <v>3</v>
      </c>
      <c r="Q762">
        <v>-13.5</v>
      </c>
      <c r="R762">
        <v>2.5499999999999998</v>
      </c>
      <c r="S762">
        <v>-6.75</v>
      </c>
      <c r="T762" t="str">
        <f t="shared" si="22"/>
        <v>g101,5,empty,3,12,1,1</v>
      </c>
      <c r="U762" s="1" t="s">
        <v>78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g101</v>
      </c>
      <c r="X762">
        <v>5</v>
      </c>
      <c r="Y762" s="1" t="s">
        <v>79</v>
      </c>
      <c r="Z762" s="2" t="str">
        <f>IF(AND(ISBLANK(Y762),OR(NOT(ISBLANK(AA762)),NOT(ISBLANK(AB762)))),#N/A,
IF(ISBLANK(Y762),"",
IF(AND(NOT(ISERROR(VLOOKUP(Y762,MonsterTable!$A:$B,MATCH(MonsterTable!$B$1,MonsterTable!$A$1:$B$1,0),0))),OR(ISBLANK(AA762),ISBLANK(AB762))),#N/A,
IFERROR(VLOOKUP(Y762,MonsterTable!$A:$B,MATCH(MonsterTable!$B$1,MonsterTable!$A$1:$B$1,0),0),
IF(OR(NOT(ISBLANK(AA762)),ISBLANK(AB762)),#N/A,
IF(Y762="empty","empty",
VLOOKUP(Y762,MonsterGroupTable!$A:$A,1,0)))))))</f>
        <v>empty</v>
      </c>
      <c r="AB762">
        <v>3</v>
      </c>
      <c r="AC762" s="1" t="s">
        <v>80</v>
      </c>
      <c r="AD762" s="2">
        <f>IF(AND(ISBLANK(AC762),OR(NOT(ISBLANK(AE762)),NOT(ISBLANK(AF762)))),#N/A,
IF(ISBLANK(AC762),"",
IF(AND(NOT(ISERROR(VLOOKUP(AC762,MonsterTable!$A:$B,MATCH(MonsterTable!$B$1,MonsterTable!$A$1:$B$1,0),0))),OR(ISBLANK(AE762),ISBLANK(AF762))),#N/A,
IFERROR(VLOOKUP(AC762,MonsterTable!$A:$B,MATCH(MonsterTable!$B$1,MonsterTable!$A$1:$B$1,0),0),
IF(OR(NOT(ISBLANK(AE762)),ISBLANK(AF762)),#N/A,
IF(AC762="empty","empty",
VLOOKUP(AC762,MonsterGroupTable!$A:$A,1,0)))))))</f>
        <v>12</v>
      </c>
      <c r="AE762">
        <v>1</v>
      </c>
      <c r="AF762">
        <v>1</v>
      </c>
      <c r="AH762" s="2" t="str">
        <f>IF(AND(ISBLANK(AG762),OR(NOT(ISBLANK(AI762)),NOT(ISBLANK(AJ762)))),#N/A,
IF(ISBLANK(AG762),"",
IF(AND(NOT(ISERROR(VLOOKUP(AG762,MonsterTable!$A:$B,MATCH(MonsterTable!$B$1,MonsterTable!$A$1:$B$1,0),0))),OR(ISBLANK(AI762),ISBLANK(AJ762))),#N/A,
IFERROR(VLOOKUP(AG762,MonsterTable!$A:$B,MATCH(MonsterTable!$B$1,MonsterTable!$A$1:$B$1,0),0),
IF(OR(NOT(ISBLANK(AI762)),ISBLANK(AJ762)),#N/A,
IF(AG762="empty","empty",
VLOOKUP(AG762,MonsterGroupTable!$A:$A,1,0)))))))</f>
        <v/>
      </c>
      <c r="AL762" s="2" t="str">
        <f>IF(AND(ISBLANK(AK762),OR(NOT(ISBLANK(AM762)),NOT(ISBLANK(AN762)))),#N/A,
IF(ISBLANK(AK762),"",
IF(AND(NOT(ISERROR(VLOOKUP(AK762,MonsterTable!$A:$B,MATCH(MonsterTable!$B$1,MonsterTable!$A$1:$B$1,0),0))),OR(ISBLANK(AM762),ISBLANK(AN762))),#N/A,
IFERROR(VLOOKUP(AK762,MonsterTable!$A:$B,MATCH(MonsterTable!$B$1,MonsterTable!$A$1:$B$1,0),0),
IF(OR(NOT(ISBLANK(AM762)),ISBLANK(AN762)),#N/A,
IF(AK762="empty","empty",
VLOOKUP(AK762,MonsterGroupTable!$A:$A,1,0)))))))</f>
        <v/>
      </c>
      <c r="AP762" s="2" t="str">
        <f>IF(AND(ISBLANK(AO762),OR(NOT(ISBLANK(AQ762)),NOT(ISBLANK(AR762)))),#N/A,
IF(ISBLANK(AO762),"",
IF(AND(NOT(ISERROR(VLOOKUP(AO762,MonsterTable!$A:$B,MATCH(MonsterTable!$B$1,MonsterTable!$A$1:$B$1,0),0))),OR(ISBLANK(AQ762),ISBLANK(AR762))),#N/A,
IFERROR(VLOOKUP(AO762,MonsterTable!$A:$B,MATCH(MonsterTable!$B$1,MonsterTable!$A$1:$B$1,0),0),
IF(OR(NOT(ISBLANK(AQ762)),ISBLANK(AR762)),#N/A,
IF(AO762="empty","empty",
VLOOKUP(AO762,MonsterGroupTable!$A:$A,1,0)))))))</f>
        <v/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B762" s="2" t="str">
        <f>IF(AND(ISBLANK(BA762),OR(NOT(ISBLANK(BC762)),NOT(ISBLANK(BD762)))),#N/A,
IF(ISBLANK(BA762),"",
IF(AND(NOT(ISERROR(VLOOKUP(BA762,MonsterTable!$A:$B,MATCH(MonsterTable!$B$1,MonsterTable!$A$1:$B$1,0),0))),OR(ISBLANK(BC762),ISBLANK(BD762))),#N/A,
IFERROR(VLOOKUP(BA762,MonsterTable!$A:$B,MATCH(MonsterTable!$B$1,MonsterTable!$A$1:$B$1,0),0),
IF(OR(NOT(ISBLANK(BC762)),ISBLANK(BD762)),#N/A,
IF(BA762="empty","empty",
VLOOKUP(BA762,MonsterGroupTable!$A:$A,1,0)))))))</f>
        <v/>
      </c>
      <c r="BF762" s="2" t="str">
        <f>IF(AND(ISBLANK(BE762),OR(NOT(ISBLANK(BG762)),NOT(ISBLANK(BH762)))),#N/A,
IF(ISBLANK(BE762),"",
IF(AND(NOT(ISERROR(VLOOKUP(BE762,MonsterTable!$A:$B,MATCH(MonsterTable!$B$1,MonsterTable!$A$1:$B$1,0),0))),OR(ISBLANK(BG762),ISBLANK(BH762))),#N/A,
IFERROR(VLOOKUP(BE762,MonsterTable!$A:$B,MATCH(MonsterTable!$B$1,MonsterTable!$A$1:$B$1,0),0),
IF(OR(NOT(ISBLANK(BG762)),ISBLANK(BH762)),#N/A,
IF(BE762="empty","empty",
VLOOKUP(BE762,MonsterGroupTable!$A:$A,1,0)))))))</f>
        <v/>
      </c>
    </row>
    <row r="763" spans="1:58" x14ac:dyDescent="0.3">
      <c r="A763">
        <v>20064</v>
      </c>
      <c r="B763">
        <f t="shared" si="23"/>
        <v>1.1000000000000001</v>
      </c>
      <c r="C763">
        <f t="shared" si="23"/>
        <v>1.1000000000000001</v>
      </c>
      <c r="F763">
        <v>180</v>
      </c>
      <c r="G763">
        <v>740</v>
      </c>
      <c r="H763" t="s">
        <v>29</v>
      </c>
      <c r="I763" t="s">
        <v>30</v>
      </c>
      <c r="J763" t="s">
        <v>85</v>
      </c>
      <c r="K763" t="s">
        <v>86</v>
      </c>
      <c r="L763">
        <v>0</v>
      </c>
      <c r="M763">
        <v>-4.75</v>
      </c>
      <c r="N763">
        <v>-3.5</v>
      </c>
      <c r="O763">
        <v>4.75</v>
      </c>
      <c r="P763">
        <v>3</v>
      </c>
      <c r="Q763">
        <v>-13.5</v>
      </c>
      <c r="R763">
        <v>2.5499999999999998</v>
      </c>
      <c r="S763">
        <v>-6.75</v>
      </c>
      <c r="T763" t="str">
        <f t="shared" si="22"/>
        <v>g101,5,empty,3,12,1,1</v>
      </c>
      <c r="U763" s="1" t="s">
        <v>78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g101</v>
      </c>
      <c r="X763">
        <v>5</v>
      </c>
      <c r="Y763" s="1" t="s">
        <v>79</v>
      </c>
      <c r="Z763" s="2" t="str">
        <f>IF(AND(ISBLANK(Y763),OR(NOT(ISBLANK(AA763)),NOT(ISBLANK(AB763)))),#N/A,
IF(ISBLANK(Y763),"",
IF(AND(NOT(ISERROR(VLOOKUP(Y763,MonsterTable!$A:$B,MATCH(MonsterTable!$B$1,MonsterTable!$A$1:$B$1,0),0))),OR(ISBLANK(AA763),ISBLANK(AB763))),#N/A,
IFERROR(VLOOKUP(Y763,MonsterTable!$A:$B,MATCH(MonsterTable!$B$1,MonsterTable!$A$1:$B$1,0),0),
IF(OR(NOT(ISBLANK(AA763)),ISBLANK(AB763)),#N/A,
IF(Y763="empty","empty",
VLOOKUP(Y763,MonsterGroupTable!$A:$A,1,0)))))))</f>
        <v>empty</v>
      </c>
      <c r="AB763">
        <v>3</v>
      </c>
      <c r="AC763" s="1" t="s">
        <v>80</v>
      </c>
      <c r="AD763" s="2">
        <f>IF(AND(ISBLANK(AC763),OR(NOT(ISBLANK(AE763)),NOT(ISBLANK(AF763)))),#N/A,
IF(ISBLANK(AC763),"",
IF(AND(NOT(ISERROR(VLOOKUP(AC763,MonsterTable!$A:$B,MATCH(MonsterTable!$B$1,MonsterTable!$A$1:$B$1,0),0))),OR(ISBLANK(AE763),ISBLANK(AF763))),#N/A,
IFERROR(VLOOKUP(AC763,MonsterTable!$A:$B,MATCH(MonsterTable!$B$1,MonsterTable!$A$1:$B$1,0),0),
IF(OR(NOT(ISBLANK(AE763)),ISBLANK(AF763)),#N/A,
IF(AC763="empty","empty",
VLOOKUP(AC763,MonsterGroupTable!$A:$A,1,0)))))))</f>
        <v>12</v>
      </c>
      <c r="AE763">
        <v>1</v>
      </c>
      <c r="AF763">
        <v>1</v>
      </c>
      <c r="AH763" s="2" t="str">
        <f>IF(AND(ISBLANK(AG763),OR(NOT(ISBLANK(AI763)),NOT(ISBLANK(AJ763)))),#N/A,
IF(ISBLANK(AG763),"",
IF(AND(NOT(ISERROR(VLOOKUP(AG763,MonsterTable!$A:$B,MATCH(MonsterTable!$B$1,MonsterTable!$A$1:$B$1,0),0))),OR(ISBLANK(AI763),ISBLANK(AJ763))),#N/A,
IFERROR(VLOOKUP(AG763,MonsterTable!$A:$B,MATCH(MonsterTable!$B$1,MonsterTable!$A$1:$B$1,0),0),
IF(OR(NOT(ISBLANK(AI763)),ISBLANK(AJ763)),#N/A,
IF(AG763="empty","empty",
VLOOKUP(AG763,MonsterGroupTable!$A:$A,1,0)))))))</f>
        <v/>
      </c>
      <c r="AL763" s="2" t="str">
        <f>IF(AND(ISBLANK(AK763),OR(NOT(ISBLANK(AM763)),NOT(ISBLANK(AN763)))),#N/A,
IF(ISBLANK(AK763),"",
IF(AND(NOT(ISERROR(VLOOKUP(AK763,MonsterTable!$A:$B,MATCH(MonsterTable!$B$1,MonsterTable!$A$1:$B$1,0),0))),OR(ISBLANK(AM763),ISBLANK(AN763))),#N/A,
IFERROR(VLOOKUP(AK763,MonsterTable!$A:$B,MATCH(MonsterTable!$B$1,MonsterTable!$A$1:$B$1,0),0),
IF(OR(NOT(ISBLANK(AM763)),ISBLANK(AN763)),#N/A,
IF(AK763="empty","empty",
VLOOKUP(AK763,MonsterGroupTable!$A:$A,1,0)))))))</f>
        <v/>
      </c>
      <c r="AP763" s="2" t="str">
        <f>IF(AND(ISBLANK(AO763),OR(NOT(ISBLANK(AQ763)),NOT(ISBLANK(AR763)))),#N/A,
IF(ISBLANK(AO763),"",
IF(AND(NOT(ISERROR(VLOOKUP(AO763,MonsterTable!$A:$B,MATCH(MonsterTable!$B$1,MonsterTable!$A$1:$B$1,0),0))),OR(ISBLANK(AQ763),ISBLANK(AR763))),#N/A,
IFERROR(VLOOKUP(AO763,MonsterTable!$A:$B,MATCH(MonsterTable!$B$1,MonsterTable!$A$1:$B$1,0),0),
IF(OR(NOT(ISBLANK(AQ763)),ISBLANK(AR763)),#N/A,
IF(AO763="empty","empty",
VLOOKUP(AO763,MonsterGroupTable!$A:$A,1,0)))))))</f>
        <v/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B763" s="2" t="str">
        <f>IF(AND(ISBLANK(BA763),OR(NOT(ISBLANK(BC763)),NOT(ISBLANK(BD763)))),#N/A,
IF(ISBLANK(BA763),"",
IF(AND(NOT(ISERROR(VLOOKUP(BA763,MonsterTable!$A:$B,MATCH(MonsterTable!$B$1,MonsterTable!$A$1:$B$1,0),0))),OR(ISBLANK(BC763),ISBLANK(BD763))),#N/A,
IFERROR(VLOOKUP(BA763,MonsterTable!$A:$B,MATCH(MonsterTable!$B$1,MonsterTable!$A$1:$B$1,0),0),
IF(OR(NOT(ISBLANK(BC763)),ISBLANK(BD763)),#N/A,
IF(BA763="empty","empty",
VLOOKUP(BA763,MonsterGroupTable!$A:$A,1,0)))))))</f>
        <v/>
      </c>
      <c r="BF763" s="2" t="str">
        <f>IF(AND(ISBLANK(BE763),OR(NOT(ISBLANK(BG763)),NOT(ISBLANK(BH763)))),#N/A,
IF(ISBLANK(BE763),"",
IF(AND(NOT(ISERROR(VLOOKUP(BE763,MonsterTable!$A:$B,MATCH(MonsterTable!$B$1,MonsterTable!$A$1:$B$1,0),0))),OR(ISBLANK(BG763),ISBLANK(BH763))),#N/A,
IFERROR(VLOOKUP(BE763,MonsterTable!$A:$B,MATCH(MonsterTable!$B$1,MonsterTable!$A$1:$B$1,0),0),
IF(OR(NOT(ISBLANK(BG763)),ISBLANK(BH763)),#N/A,
IF(BE763="empty","empty",
VLOOKUP(BE763,MonsterGroupTable!$A:$A,1,0)))))))</f>
        <v/>
      </c>
    </row>
    <row r="764" spans="1:58" x14ac:dyDescent="0.3">
      <c r="A764">
        <v>20065</v>
      </c>
      <c r="B764">
        <f t="shared" si="23"/>
        <v>1.1000000000000001</v>
      </c>
      <c r="C764">
        <f t="shared" si="23"/>
        <v>1.1000000000000001</v>
      </c>
      <c r="F764">
        <v>180</v>
      </c>
      <c r="G764">
        <v>770</v>
      </c>
      <c r="H764" t="s">
        <v>29</v>
      </c>
      <c r="I764" t="s">
        <v>30</v>
      </c>
      <c r="J764" t="s">
        <v>85</v>
      </c>
      <c r="K764" t="s">
        <v>86</v>
      </c>
      <c r="L764">
        <v>0</v>
      </c>
      <c r="M764">
        <v>-4.75</v>
      </c>
      <c r="N764">
        <v>-3.5</v>
      </c>
      <c r="O764">
        <v>4.75</v>
      </c>
      <c r="P764">
        <v>3</v>
      </c>
      <c r="Q764">
        <v>-13.5</v>
      </c>
      <c r="R764">
        <v>2.5499999999999998</v>
      </c>
      <c r="S764">
        <v>-6.75</v>
      </c>
      <c r="T764" t="str">
        <f t="shared" si="22"/>
        <v>g101,5,empty,3,12,1,1</v>
      </c>
      <c r="U764" s="1" t="s">
        <v>78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g101</v>
      </c>
      <c r="X764">
        <v>5</v>
      </c>
      <c r="Y764" s="1" t="s">
        <v>79</v>
      </c>
      <c r="Z764" s="2" t="str">
        <f>IF(AND(ISBLANK(Y764),OR(NOT(ISBLANK(AA764)),NOT(ISBLANK(AB764)))),#N/A,
IF(ISBLANK(Y764),"",
IF(AND(NOT(ISERROR(VLOOKUP(Y764,MonsterTable!$A:$B,MATCH(MonsterTable!$B$1,MonsterTable!$A$1:$B$1,0),0))),OR(ISBLANK(AA764),ISBLANK(AB764))),#N/A,
IFERROR(VLOOKUP(Y764,MonsterTable!$A:$B,MATCH(MonsterTable!$B$1,MonsterTable!$A$1:$B$1,0),0),
IF(OR(NOT(ISBLANK(AA764)),ISBLANK(AB764)),#N/A,
IF(Y764="empty","empty",
VLOOKUP(Y764,MonsterGroupTable!$A:$A,1,0)))))))</f>
        <v>empty</v>
      </c>
      <c r="AB764">
        <v>3</v>
      </c>
      <c r="AC764" s="1" t="s">
        <v>80</v>
      </c>
      <c r="AD764" s="2">
        <f>IF(AND(ISBLANK(AC764),OR(NOT(ISBLANK(AE764)),NOT(ISBLANK(AF764)))),#N/A,
IF(ISBLANK(AC764),"",
IF(AND(NOT(ISERROR(VLOOKUP(AC764,MonsterTable!$A:$B,MATCH(MonsterTable!$B$1,MonsterTable!$A$1:$B$1,0),0))),OR(ISBLANK(AE764),ISBLANK(AF764))),#N/A,
IFERROR(VLOOKUP(AC764,MonsterTable!$A:$B,MATCH(MonsterTable!$B$1,MonsterTable!$A$1:$B$1,0),0),
IF(OR(NOT(ISBLANK(AE764)),ISBLANK(AF764)),#N/A,
IF(AC764="empty","empty",
VLOOKUP(AC764,MonsterGroupTable!$A:$A,1,0)))))))</f>
        <v>12</v>
      </c>
      <c r="AE764">
        <v>1</v>
      </c>
      <c r="AF764">
        <v>1</v>
      </c>
      <c r="AH764" s="2" t="str">
        <f>IF(AND(ISBLANK(AG764),OR(NOT(ISBLANK(AI764)),NOT(ISBLANK(AJ764)))),#N/A,
IF(ISBLANK(AG764),"",
IF(AND(NOT(ISERROR(VLOOKUP(AG764,MonsterTable!$A:$B,MATCH(MonsterTable!$B$1,MonsterTable!$A$1:$B$1,0),0))),OR(ISBLANK(AI764),ISBLANK(AJ764))),#N/A,
IFERROR(VLOOKUP(AG764,MonsterTable!$A:$B,MATCH(MonsterTable!$B$1,MonsterTable!$A$1:$B$1,0),0),
IF(OR(NOT(ISBLANK(AI764)),ISBLANK(AJ764)),#N/A,
IF(AG764="empty","empty",
VLOOKUP(AG764,MonsterGroupTable!$A:$A,1,0)))))))</f>
        <v/>
      </c>
      <c r="AL764" s="2" t="str">
        <f>IF(AND(ISBLANK(AK764),OR(NOT(ISBLANK(AM764)),NOT(ISBLANK(AN764)))),#N/A,
IF(ISBLANK(AK764),"",
IF(AND(NOT(ISERROR(VLOOKUP(AK764,MonsterTable!$A:$B,MATCH(MonsterTable!$B$1,MonsterTable!$A$1:$B$1,0),0))),OR(ISBLANK(AM764),ISBLANK(AN764))),#N/A,
IFERROR(VLOOKUP(AK764,MonsterTable!$A:$B,MATCH(MonsterTable!$B$1,MonsterTable!$A$1:$B$1,0),0),
IF(OR(NOT(ISBLANK(AM764)),ISBLANK(AN764)),#N/A,
IF(AK764="empty","empty",
VLOOKUP(AK764,MonsterGroupTable!$A:$A,1,0)))))))</f>
        <v/>
      </c>
      <c r="AP764" s="2" t="str">
        <f>IF(AND(ISBLANK(AO764),OR(NOT(ISBLANK(AQ764)),NOT(ISBLANK(AR764)))),#N/A,
IF(ISBLANK(AO764),"",
IF(AND(NOT(ISERROR(VLOOKUP(AO764,MonsterTable!$A:$B,MATCH(MonsterTable!$B$1,MonsterTable!$A$1:$B$1,0),0))),OR(ISBLANK(AQ764),ISBLANK(AR764))),#N/A,
IFERROR(VLOOKUP(AO764,MonsterTable!$A:$B,MATCH(MonsterTable!$B$1,MonsterTable!$A$1:$B$1,0),0),
IF(OR(NOT(ISBLANK(AQ764)),ISBLANK(AR764)),#N/A,
IF(AO764="empty","empty",
VLOOKUP(AO764,MonsterGroupTable!$A:$A,1,0)))))))</f>
        <v/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B764" s="2" t="str">
        <f>IF(AND(ISBLANK(BA764),OR(NOT(ISBLANK(BC764)),NOT(ISBLANK(BD764)))),#N/A,
IF(ISBLANK(BA764),"",
IF(AND(NOT(ISERROR(VLOOKUP(BA764,MonsterTable!$A:$B,MATCH(MonsterTable!$B$1,MonsterTable!$A$1:$B$1,0),0))),OR(ISBLANK(BC764),ISBLANK(BD764))),#N/A,
IFERROR(VLOOKUP(BA764,MonsterTable!$A:$B,MATCH(MonsterTable!$B$1,MonsterTable!$A$1:$B$1,0),0),
IF(OR(NOT(ISBLANK(BC764)),ISBLANK(BD764)),#N/A,
IF(BA764="empty","empty",
VLOOKUP(BA764,MonsterGroupTable!$A:$A,1,0)))))))</f>
        <v/>
      </c>
      <c r="BF764" s="2" t="str">
        <f>IF(AND(ISBLANK(BE764),OR(NOT(ISBLANK(BG764)),NOT(ISBLANK(BH764)))),#N/A,
IF(ISBLANK(BE764),"",
IF(AND(NOT(ISERROR(VLOOKUP(BE764,MonsterTable!$A:$B,MATCH(MonsterTable!$B$1,MonsterTable!$A$1:$B$1,0),0))),OR(ISBLANK(BG764),ISBLANK(BH764))),#N/A,
IFERROR(VLOOKUP(BE764,MonsterTable!$A:$B,MATCH(MonsterTable!$B$1,MonsterTable!$A$1:$B$1,0),0),
IF(OR(NOT(ISBLANK(BG764)),ISBLANK(BH764)),#N/A,
IF(BE764="empty","empty",
VLOOKUP(BE764,MonsterGroupTable!$A:$A,1,0)))))))</f>
        <v/>
      </c>
    </row>
    <row r="765" spans="1:58" x14ac:dyDescent="0.3">
      <c r="A765">
        <v>20066</v>
      </c>
      <c r="B765">
        <f t="shared" si="23"/>
        <v>1.1000000000000001</v>
      </c>
      <c r="C765">
        <f t="shared" si="23"/>
        <v>1.1000000000000001</v>
      </c>
      <c r="F765">
        <v>180</v>
      </c>
      <c r="G765">
        <v>800</v>
      </c>
      <c r="H765" t="s">
        <v>29</v>
      </c>
      <c r="I765" t="s">
        <v>30</v>
      </c>
      <c r="J765" t="s">
        <v>85</v>
      </c>
      <c r="K765" t="s">
        <v>86</v>
      </c>
      <c r="L765">
        <v>0</v>
      </c>
      <c r="M765">
        <v>-4.75</v>
      </c>
      <c r="N765">
        <v>-3.5</v>
      </c>
      <c r="O765">
        <v>4.75</v>
      </c>
      <c r="P765">
        <v>3</v>
      </c>
      <c r="Q765">
        <v>-13.5</v>
      </c>
      <c r="R765">
        <v>2.5499999999999998</v>
      </c>
      <c r="S765">
        <v>-6.75</v>
      </c>
      <c r="T765" t="str">
        <f t="shared" si="22"/>
        <v>g101,5,empty,3,12,1,1</v>
      </c>
      <c r="U765" s="1" t="s">
        <v>78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g101</v>
      </c>
      <c r="X765">
        <v>5</v>
      </c>
      <c r="Y765" s="1" t="s">
        <v>79</v>
      </c>
      <c r="Z765" s="2" t="str">
        <f>IF(AND(ISBLANK(Y765),OR(NOT(ISBLANK(AA765)),NOT(ISBLANK(AB765)))),#N/A,
IF(ISBLANK(Y765),"",
IF(AND(NOT(ISERROR(VLOOKUP(Y765,MonsterTable!$A:$B,MATCH(MonsterTable!$B$1,MonsterTable!$A$1:$B$1,0),0))),OR(ISBLANK(AA765),ISBLANK(AB765))),#N/A,
IFERROR(VLOOKUP(Y765,MonsterTable!$A:$B,MATCH(MonsterTable!$B$1,MonsterTable!$A$1:$B$1,0),0),
IF(OR(NOT(ISBLANK(AA765)),ISBLANK(AB765)),#N/A,
IF(Y765="empty","empty",
VLOOKUP(Y765,MonsterGroupTable!$A:$A,1,0)))))))</f>
        <v>empty</v>
      </c>
      <c r="AB765">
        <v>3</v>
      </c>
      <c r="AC765" s="1" t="s">
        <v>80</v>
      </c>
      <c r="AD765" s="2">
        <f>IF(AND(ISBLANK(AC765),OR(NOT(ISBLANK(AE765)),NOT(ISBLANK(AF765)))),#N/A,
IF(ISBLANK(AC765),"",
IF(AND(NOT(ISERROR(VLOOKUP(AC765,MonsterTable!$A:$B,MATCH(MonsterTable!$B$1,MonsterTable!$A$1:$B$1,0),0))),OR(ISBLANK(AE765),ISBLANK(AF765))),#N/A,
IFERROR(VLOOKUP(AC765,MonsterTable!$A:$B,MATCH(MonsterTable!$B$1,MonsterTable!$A$1:$B$1,0),0),
IF(OR(NOT(ISBLANK(AE765)),ISBLANK(AF765)),#N/A,
IF(AC765="empty","empty",
VLOOKUP(AC765,MonsterGroupTable!$A:$A,1,0)))))))</f>
        <v>12</v>
      </c>
      <c r="AE765">
        <v>1</v>
      </c>
      <c r="AF765">
        <v>1</v>
      </c>
      <c r="AH765" s="2" t="str">
        <f>IF(AND(ISBLANK(AG765),OR(NOT(ISBLANK(AI765)),NOT(ISBLANK(AJ765)))),#N/A,
IF(ISBLANK(AG765),"",
IF(AND(NOT(ISERROR(VLOOKUP(AG765,MonsterTable!$A:$B,MATCH(MonsterTable!$B$1,MonsterTable!$A$1:$B$1,0),0))),OR(ISBLANK(AI765),ISBLANK(AJ765))),#N/A,
IFERROR(VLOOKUP(AG765,MonsterTable!$A:$B,MATCH(MonsterTable!$B$1,MonsterTable!$A$1:$B$1,0),0),
IF(OR(NOT(ISBLANK(AI765)),ISBLANK(AJ765)),#N/A,
IF(AG765="empty","empty",
VLOOKUP(AG765,MonsterGroupTable!$A:$A,1,0)))))))</f>
        <v/>
      </c>
      <c r="AL765" s="2" t="str">
        <f>IF(AND(ISBLANK(AK765),OR(NOT(ISBLANK(AM765)),NOT(ISBLANK(AN765)))),#N/A,
IF(ISBLANK(AK765),"",
IF(AND(NOT(ISERROR(VLOOKUP(AK765,MonsterTable!$A:$B,MATCH(MonsterTable!$B$1,MonsterTable!$A$1:$B$1,0),0))),OR(ISBLANK(AM765),ISBLANK(AN765))),#N/A,
IFERROR(VLOOKUP(AK765,MonsterTable!$A:$B,MATCH(MonsterTable!$B$1,MonsterTable!$A$1:$B$1,0),0),
IF(OR(NOT(ISBLANK(AM765)),ISBLANK(AN765)),#N/A,
IF(AK765="empty","empty",
VLOOKUP(AK765,MonsterGroupTable!$A:$A,1,0)))))))</f>
        <v/>
      </c>
      <c r="AP765" s="2" t="str">
        <f>IF(AND(ISBLANK(AO765),OR(NOT(ISBLANK(AQ765)),NOT(ISBLANK(AR765)))),#N/A,
IF(ISBLANK(AO765),"",
IF(AND(NOT(ISERROR(VLOOKUP(AO765,MonsterTable!$A:$B,MATCH(MonsterTable!$B$1,MonsterTable!$A$1:$B$1,0),0))),OR(ISBLANK(AQ765),ISBLANK(AR765))),#N/A,
IFERROR(VLOOKUP(AO765,MonsterTable!$A:$B,MATCH(MonsterTable!$B$1,MonsterTable!$A$1:$B$1,0),0),
IF(OR(NOT(ISBLANK(AQ765)),ISBLANK(AR765)),#N/A,
IF(AO765="empty","empty",
VLOOKUP(AO765,MonsterGroupTable!$A:$A,1,0)))))))</f>
        <v/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B765" s="2" t="str">
        <f>IF(AND(ISBLANK(BA765),OR(NOT(ISBLANK(BC765)),NOT(ISBLANK(BD765)))),#N/A,
IF(ISBLANK(BA765),"",
IF(AND(NOT(ISERROR(VLOOKUP(BA765,MonsterTable!$A:$B,MATCH(MonsterTable!$B$1,MonsterTable!$A$1:$B$1,0),0))),OR(ISBLANK(BC765),ISBLANK(BD765))),#N/A,
IFERROR(VLOOKUP(BA765,MonsterTable!$A:$B,MATCH(MonsterTable!$B$1,MonsterTable!$A$1:$B$1,0),0),
IF(OR(NOT(ISBLANK(BC765)),ISBLANK(BD765)),#N/A,
IF(BA765="empty","empty",
VLOOKUP(BA765,MonsterGroupTable!$A:$A,1,0)))))))</f>
        <v/>
      </c>
      <c r="BF765" s="2" t="str">
        <f>IF(AND(ISBLANK(BE765),OR(NOT(ISBLANK(BG765)),NOT(ISBLANK(BH765)))),#N/A,
IF(ISBLANK(BE765),"",
IF(AND(NOT(ISERROR(VLOOKUP(BE765,MonsterTable!$A:$B,MATCH(MonsterTable!$B$1,MonsterTable!$A$1:$B$1,0),0))),OR(ISBLANK(BG765),ISBLANK(BH765))),#N/A,
IFERROR(VLOOKUP(BE765,MonsterTable!$A:$B,MATCH(MonsterTable!$B$1,MonsterTable!$A$1:$B$1,0),0),
IF(OR(NOT(ISBLANK(BG765)),ISBLANK(BH765)),#N/A,
IF(BE765="empty","empty",
VLOOKUP(BE765,MonsterGroupTable!$A:$A,1,0)))))))</f>
        <v/>
      </c>
    </row>
    <row r="766" spans="1:58" x14ac:dyDescent="0.3">
      <c r="A766">
        <v>20067</v>
      </c>
      <c r="B766">
        <f t="shared" si="23"/>
        <v>1.1000000000000001</v>
      </c>
      <c r="C766">
        <f t="shared" si="23"/>
        <v>1.1000000000000001</v>
      </c>
      <c r="F766">
        <v>180</v>
      </c>
      <c r="G766">
        <v>830</v>
      </c>
      <c r="H766" t="s">
        <v>29</v>
      </c>
      <c r="I766" t="s">
        <v>30</v>
      </c>
      <c r="J766" t="s">
        <v>85</v>
      </c>
      <c r="K766" t="s">
        <v>86</v>
      </c>
      <c r="L766">
        <v>0</v>
      </c>
      <c r="M766">
        <v>-4.75</v>
      </c>
      <c r="N766">
        <v>-3.5</v>
      </c>
      <c r="O766">
        <v>4.75</v>
      </c>
      <c r="P766">
        <v>3</v>
      </c>
      <c r="Q766">
        <v>-13.5</v>
      </c>
      <c r="R766">
        <v>2.5499999999999998</v>
      </c>
      <c r="S766">
        <v>-6.75</v>
      </c>
      <c r="T766" t="str">
        <f t="shared" si="22"/>
        <v>g101,5,empty,3,12,1,1</v>
      </c>
      <c r="U766" s="1" t="s">
        <v>78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g101</v>
      </c>
      <c r="X766">
        <v>5</v>
      </c>
      <c r="Y766" s="1" t="s">
        <v>79</v>
      </c>
      <c r="Z766" s="2" t="str">
        <f>IF(AND(ISBLANK(Y766),OR(NOT(ISBLANK(AA766)),NOT(ISBLANK(AB766)))),#N/A,
IF(ISBLANK(Y766),"",
IF(AND(NOT(ISERROR(VLOOKUP(Y766,MonsterTable!$A:$B,MATCH(MonsterTable!$B$1,MonsterTable!$A$1:$B$1,0),0))),OR(ISBLANK(AA766),ISBLANK(AB766))),#N/A,
IFERROR(VLOOKUP(Y766,MonsterTable!$A:$B,MATCH(MonsterTable!$B$1,MonsterTable!$A$1:$B$1,0),0),
IF(OR(NOT(ISBLANK(AA766)),ISBLANK(AB766)),#N/A,
IF(Y766="empty","empty",
VLOOKUP(Y766,MonsterGroupTable!$A:$A,1,0)))))))</f>
        <v>empty</v>
      </c>
      <c r="AB766">
        <v>3</v>
      </c>
      <c r="AC766" s="1" t="s">
        <v>80</v>
      </c>
      <c r="AD766" s="2">
        <f>IF(AND(ISBLANK(AC766),OR(NOT(ISBLANK(AE766)),NOT(ISBLANK(AF766)))),#N/A,
IF(ISBLANK(AC766),"",
IF(AND(NOT(ISERROR(VLOOKUP(AC766,MonsterTable!$A:$B,MATCH(MonsterTable!$B$1,MonsterTable!$A$1:$B$1,0),0))),OR(ISBLANK(AE766),ISBLANK(AF766))),#N/A,
IFERROR(VLOOKUP(AC766,MonsterTable!$A:$B,MATCH(MonsterTable!$B$1,MonsterTable!$A$1:$B$1,0),0),
IF(OR(NOT(ISBLANK(AE766)),ISBLANK(AF766)),#N/A,
IF(AC766="empty","empty",
VLOOKUP(AC766,MonsterGroupTable!$A:$A,1,0)))))))</f>
        <v>12</v>
      </c>
      <c r="AE766">
        <v>1</v>
      </c>
      <c r="AF766">
        <v>1</v>
      </c>
      <c r="AH766" s="2" t="str">
        <f>IF(AND(ISBLANK(AG766),OR(NOT(ISBLANK(AI766)),NOT(ISBLANK(AJ766)))),#N/A,
IF(ISBLANK(AG766),"",
IF(AND(NOT(ISERROR(VLOOKUP(AG766,MonsterTable!$A:$B,MATCH(MonsterTable!$B$1,MonsterTable!$A$1:$B$1,0),0))),OR(ISBLANK(AI766),ISBLANK(AJ766))),#N/A,
IFERROR(VLOOKUP(AG766,MonsterTable!$A:$B,MATCH(MonsterTable!$B$1,MonsterTable!$A$1:$B$1,0),0),
IF(OR(NOT(ISBLANK(AI766)),ISBLANK(AJ766)),#N/A,
IF(AG766="empty","empty",
VLOOKUP(AG766,MonsterGroupTable!$A:$A,1,0)))))))</f>
        <v/>
      </c>
      <c r="AL766" s="2" t="str">
        <f>IF(AND(ISBLANK(AK766),OR(NOT(ISBLANK(AM766)),NOT(ISBLANK(AN766)))),#N/A,
IF(ISBLANK(AK766),"",
IF(AND(NOT(ISERROR(VLOOKUP(AK766,MonsterTable!$A:$B,MATCH(MonsterTable!$B$1,MonsterTable!$A$1:$B$1,0),0))),OR(ISBLANK(AM766),ISBLANK(AN766))),#N/A,
IFERROR(VLOOKUP(AK766,MonsterTable!$A:$B,MATCH(MonsterTable!$B$1,MonsterTable!$A$1:$B$1,0),0),
IF(OR(NOT(ISBLANK(AM766)),ISBLANK(AN766)),#N/A,
IF(AK766="empty","empty",
VLOOKUP(AK766,MonsterGroupTable!$A:$A,1,0)))))))</f>
        <v/>
      </c>
      <c r="AP766" s="2" t="str">
        <f>IF(AND(ISBLANK(AO766),OR(NOT(ISBLANK(AQ766)),NOT(ISBLANK(AR766)))),#N/A,
IF(ISBLANK(AO766),"",
IF(AND(NOT(ISERROR(VLOOKUP(AO766,MonsterTable!$A:$B,MATCH(MonsterTable!$B$1,MonsterTable!$A$1:$B$1,0),0))),OR(ISBLANK(AQ766),ISBLANK(AR766))),#N/A,
IFERROR(VLOOKUP(AO766,MonsterTable!$A:$B,MATCH(MonsterTable!$B$1,MonsterTable!$A$1:$B$1,0),0),
IF(OR(NOT(ISBLANK(AQ766)),ISBLANK(AR766)),#N/A,
IF(AO766="empty","empty",
VLOOKUP(AO766,MonsterGroupTable!$A:$A,1,0)))))))</f>
        <v/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B766" s="2" t="str">
        <f>IF(AND(ISBLANK(BA766),OR(NOT(ISBLANK(BC766)),NOT(ISBLANK(BD766)))),#N/A,
IF(ISBLANK(BA766),"",
IF(AND(NOT(ISERROR(VLOOKUP(BA766,MonsterTable!$A:$B,MATCH(MonsterTable!$B$1,MonsterTable!$A$1:$B$1,0),0))),OR(ISBLANK(BC766),ISBLANK(BD766))),#N/A,
IFERROR(VLOOKUP(BA766,MonsterTable!$A:$B,MATCH(MonsterTable!$B$1,MonsterTable!$A$1:$B$1,0),0),
IF(OR(NOT(ISBLANK(BC766)),ISBLANK(BD766)),#N/A,
IF(BA766="empty","empty",
VLOOKUP(BA766,MonsterGroupTable!$A:$A,1,0)))))))</f>
        <v/>
      </c>
      <c r="BF766" s="2" t="str">
        <f>IF(AND(ISBLANK(BE766),OR(NOT(ISBLANK(BG766)),NOT(ISBLANK(BH766)))),#N/A,
IF(ISBLANK(BE766),"",
IF(AND(NOT(ISERROR(VLOOKUP(BE766,MonsterTable!$A:$B,MATCH(MonsterTable!$B$1,MonsterTable!$A$1:$B$1,0),0))),OR(ISBLANK(BG766),ISBLANK(BH766))),#N/A,
IFERROR(VLOOKUP(BE766,MonsterTable!$A:$B,MATCH(MonsterTable!$B$1,MonsterTable!$A$1:$B$1,0),0),
IF(OR(NOT(ISBLANK(BG766)),ISBLANK(BH766)),#N/A,
IF(BE766="empty","empty",
VLOOKUP(BE766,MonsterGroupTable!$A:$A,1,0)))))))</f>
        <v/>
      </c>
    </row>
    <row r="767" spans="1:58" x14ac:dyDescent="0.3">
      <c r="A767">
        <v>20068</v>
      </c>
      <c r="B767">
        <f t="shared" si="23"/>
        <v>1.1000000000000001</v>
      </c>
      <c r="C767">
        <f t="shared" si="23"/>
        <v>1.1000000000000001</v>
      </c>
      <c r="F767">
        <v>180</v>
      </c>
      <c r="G767">
        <v>860</v>
      </c>
      <c r="H767" t="s">
        <v>29</v>
      </c>
      <c r="I767" t="s">
        <v>30</v>
      </c>
      <c r="J767" t="s">
        <v>85</v>
      </c>
      <c r="K767" t="s">
        <v>86</v>
      </c>
      <c r="L767">
        <v>0</v>
      </c>
      <c r="M767">
        <v>-4.75</v>
      </c>
      <c r="N767">
        <v>-3.5</v>
      </c>
      <c r="O767">
        <v>4.75</v>
      </c>
      <c r="P767">
        <v>3</v>
      </c>
      <c r="Q767">
        <v>-13.5</v>
      </c>
      <c r="R767">
        <v>2.5499999999999998</v>
      </c>
      <c r="S767">
        <v>-6.75</v>
      </c>
      <c r="T767" t="str">
        <f t="shared" si="22"/>
        <v>g101,5,empty,3,12,1,1</v>
      </c>
      <c r="U767" s="1" t="s">
        <v>78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g101</v>
      </c>
      <c r="X767">
        <v>5</v>
      </c>
      <c r="Y767" s="1" t="s">
        <v>79</v>
      </c>
      <c r="Z767" s="2" t="str">
        <f>IF(AND(ISBLANK(Y767),OR(NOT(ISBLANK(AA767)),NOT(ISBLANK(AB767)))),#N/A,
IF(ISBLANK(Y767),"",
IF(AND(NOT(ISERROR(VLOOKUP(Y767,MonsterTable!$A:$B,MATCH(MonsterTable!$B$1,MonsterTable!$A$1:$B$1,0),0))),OR(ISBLANK(AA767),ISBLANK(AB767))),#N/A,
IFERROR(VLOOKUP(Y767,MonsterTable!$A:$B,MATCH(MonsterTable!$B$1,MonsterTable!$A$1:$B$1,0),0),
IF(OR(NOT(ISBLANK(AA767)),ISBLANK(AB767)),#N/A,
IF(Y767="empty","empty",
VLOOKUP(Y767,MonsterGroupTable!$A:$A,1,0)))))))</f>
        <v>empty</v>
      </c>
      <c r="AB767">
        <v>3</v>
      </c>
      <c r="AC767" s="1" t="s">
        <v>80</v>
      </c>
      <c r="AD767" s="2">
        <f>IF(AND(ISBLANK(AC767),OR(NOT(ISBLANK(AE767)),NOT(ISBLANK(AF767)))),#N/A,
IF(ISBLANK(AC767),"",
IF(AND(NOT(ISERROR(VLOOKUP(AC767,MonsterTable!$A:$B,MATCH(MonsterTable!$B$1,MonsterTable!$A$1:$B$1,0),0))),OR(ISBLANK(AE767),ISBLANK(AF767))),#N/A,
IFERROR(VLOOKUP(AC767,MonsterTable!$A:$B,MATCH(MonsterTable!$B$1,MonsterTable!$A$1:$B$1,0),0),
IF(OR(NOT(ISBLANK(AE767)),ISBLANK(AF767)),#N/A,
IF(AC767="empty","empty",
VLOOKUP(AC767,MonsterGroupTable!$A:$A,1,0)))))))</f>
        <v>12</v>
      </c>
      <c r="AE767">
        <v>1</v>
      </c>
      <c r="AF767">
        <v>1</v>
      </c>
      <c r="AH767" s="2" t="str">
        <f>IF(AND(ISBLANK(AG767),OR(NOT(ISBLANK(AI767)),NOT(ISBLANK(AJ767)))),#N/A,
IF(ISBLANK(AG767),"",
IF(AND(NOT(ISERROR(VLOOKUP(AG767,MonsterTable!$A:$B,MATCH(MonsterTable!$B$1,MonsterTable!$A$1:$B$1,0),0))),OR(ISBLANK(AI767),ISBLANK(AJ767))),#N/A,
IFERROR(VLOOKUP(AG767,MonsterTable!$A:$B,MATCH(MonsterTable!$B$1,MonsterTable!$A$1:$B$1,0),0),
IF(OR(NOT(ISBLANK(AI767)),ISBLANK(AJ767)),#N/A,
IF(AG767="empty","empty",
VLOOKUP(AG767,MonsterGroupTable!$A:$A,1,0)))))))</f>
        <v/>
      </c>
      <c r="AL767" s="2" t="str">
        <f>IF(AND(ISBLANK(AK767),OR(NOT(ISBLANK(AM767)),NOT(ISBLANK(AN767)))),#N/A,
IF(ISBLANK(AK767),"",
IF(AND(NOT(ISERROR(VLOOKUP(AK767,MonsterTable!$A:$B,MATCH(MonsterTable!$B$1,MonsterTable!$A$1:$B$1,0),0))),OR(ISBLANK(AM767),ISBLANK(AN767))),#N/A,
IFERROR(VLOOKUP(AK767,MonsterTable!$A:$B,MATCH(MonsterTable!$B$1,MonsterTable!$A$1:$B$1,0),0),
IF(OR(NOT(ISBLANK(AM767)),ISBLANK(AN767)),#N/A,
IF(AK767="empty","empty",
VLOOKUP(AK767,MonsterGroupTable!$A:$A,1,0)))))))</f>
        <v/>
      </c>
      <c r="AP767" s="2" t="str">
        <f>IF(AND(ISBLANK(AO767),OR(NOT(ISBLANK(AQ767)),NOT(ISBLANK(AR767)))),#N/A,
IF(ISBLANK(AO767),"",
IF(AND(NOT(ISERROR(VLOOKUP(AO767,MonsterTable!$A:$B,MATCH(MonsterTable!$B$1,MonsterTable!$A$1:$B$1,0),0))),OR(ISBLANK(AQ767),ISBLANK(AR767))),#N/A,
IFERROR(VLOOKUP(AO767,MonsterTable!$A:$B,MATCH(MonsterTable!$B$1,MonsterTable!$A$1:$B$1,0),0),
IF(OR(NOT(ISBLANK(AQ767)),ISBLANK(AR767)),#N/A,
IF(AO767="empty","empty",
VLOOKUP(AO767,MonsterGroupTable!$A:$A,1,0)))))))</f>
        <v/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B767" s="2" t="str">
        <f>IF(AND(ISBLANK(BA767),OR(NOT(ISBLANK(BC767)),NOT(ISBLANK(BD767)))),#N/A,
IF(ISBLANK(BA767),"",
IF(AND(NOT(ISERROR(VLOOKUP(BA767,MonsterTable!$A:$B,MATCH(MonsterTable!$B$1,MonsterTable!$A$1:$B$1,0),0))),OR(ISBLANK(BC767),ISBLANK(BD767))),#N/A,
IFERROR(VLOOKUP(BA767,MonsterTable!$A:$B,MATCH(MonsterTable!$B$1,MonsterTable!$A$1:$B$1,0),0),
IF(OR(NOT(ISBLANK(BC767)),ISBLANK(BD767)),#N/A,
IF(BA767="empty","empty",
VLOOKUP(BA767,MonsterGroupTable!$A:$A,1,0)))))))</f>
        <v/>
      </c>
      <c r="BF767" s="2" t="str">
        <f>IF(AND(ISBLANK(BE767),OR(NOT(ISBLANK(BG767)),NOT(ISBLANK(BH767)))),#N/A,
IF(ISBLANK(BE767),"",
IF(AND(NOT(ISERROR(VLOOKUP(BE767,MonsterTable!$A:$B,MATCH(MonsterTable!$B$1,MonsterTable!$A$1:$B$1,0),0))),OR(ISBLANK(BG767),ISBLANK(BH767))),#N/A,
IFERROR(VLOOKUP(BE767,MonsterTable!$A:$B,MATCH(MonsterTable!$B$1,MonsterTable!$A$1:$B$1,0),0),
IF(OR(NOT(ISBLANK(BG767)),ISBLANK(BH767)),#N/A,
IF(BE767="empty","empty",
VLOOKUP(BE767,MonsterGroupTable!$A:$A,1,0)))))))</f>
        <v/>
      </c>
    </row>
    <row r="768" spans="1:58" x14ac:dyDescent="0.3">
      <c r="A768">
        <v>20069</v>
      </c>
      <c r="B768">
        <f t="shared" si="23"/>
        <v>1.1000000000000001</v>
      </c>
      <c r="C768">
        <f t="shared" si="23"/>
        <v>1.1000000000000001</v>
      </c>
      <c r="F768">
        <v>180</v>
      </c>
      <c r="G768">
        <v>890</v>
      </c>
      <c r="H768" t="s">
        <v>29</v>
      </c>
      <c r="I768" t="s">
        <v>30</v>
      </c>
      <c r="J768" t="s">
        <v>85</v>
      </c>
      <c r="K768" t="s">
        <v>86</v>
      </c>
      <c r="L768">
        <v>0</v>
      </c>
      <c r="M768">
        <v>-4.75</v>
      </c>
      <c r="N768">
        <v>-3.5</v>
      </c>
      <c r="O768">
        <v>4.75</v>
      </c>
      <c r="P768">
        <v>3</v>
      </c>
      <c r="Q768">
        <v>-13.5</v>
      </c>
      <c r="R768">
        <v>2.5499999999999998</v>
      </c>
      <c r="S768">
        <v>-6.75</v>
      </c>
      <c r="T768" t="str">
        <f t="shared" si="22"/>
        <v>g101,5,empty,3,12,1,1</v>
      </c>
      <c r="U768" s="1" t="s">
        <v>78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g101</v>
      </c>
      <c r="X768">
        <v>5</v>
      </c>
      <c r="Y768" s="1" t="s">
        <v>79</v>
      </c>
      <c r="Z768" s="2" t="str">
        <f>IF(AND(ISBLANK(Y768),OR(NOT(ISBLANK(AA768)),NOT(ISBLANK(AB768)))),#N/A,
IF(ISBLANK(Y768),"",
IF(AND(NOT(ISERROR(VLOOKUP(Y768,MonsterTable!$A:$B,MATCH(MonsterTable!$B$1,MonsterTable!$A$1:$B$1,0),0))),OR(ISBLANK(AA768),ISBLANK(AB768))),#N/A,
IFERROR(VLOOKUP(Y768,MonsterTable!$A:$B,MATCH(MonsterTable!$B$1,MonsterTable!$A$1:$B$1,0),0),
IF(OR(NOT(ISBLANK(AA768)),ISBLANK(AB768)),#N/A,
IF(Y768="empty","empty",
VLOOKUP(Y768,MonsterGroupTable!$A:$A,1,0)))))))</f>
        <v>empty</v>
      </c>
      <c r="AB768">
        <v>3</v>
      </c>
      <c r="AC768" s="1" t="s">
        <v>80</v>
      </c>
      <c r="AD768" s="2">
        <f>IF(AND(ISBLANK(AC768),OR(NOT(ISBLANK(AE768)),NOT(ISBLANK(AF768)))),#N/A,
IF(ISBLANK(AC768),"",
IF(AND(NOT(ISERROR(VLOOKUP(AC768,MonsterTable!$A:$B,MATCH(MonsterTable!$B$1,MonsterTable!$A$1:$B$1,0),0))),OR(ISBLANK(AE768),ISBLANK(AF768))),#N/A,
IFERROR(VLOOKUP(AC768,MonsterTable!$A:$B,MATCH(MonsterTable!$B$1,MonsterTable!$A$1:$B$1,0),0),
IF(OR(NOT(ISBLANK(AE768)),ISBLANK(AF768)),#N/A,
IF(AC768="empty","empty",
VLOOKUP(AC768,MonsterGroupTable!$A:$A,1,0)))))))</f>
        <v>12</v>
      </c>
      <c r="AE768">
        <v>1</v>
      </c>
      <c r="AF768">
        <v>1</v>
      </c>
      <c r="AH768" s="2" t="str">
        <f>IF(AND(ISBLANK(AG768),OR(NOT(ISBLANK(AI768)),NOT(ISBLANK(AJ768)))),#N/A,
IF(ISBLANK(AG768),"",
IF(AND(NOT(ISERROR(VLOOKUP(AG768,MonsterTable!$A:$B,MATCH(MonsterTable!$B$1,MonsterTable!$A$1:$B$1,0),0))),OR(ISBLANK(AI768),ISBLANK(AJ768))),#N/A,
IFERROR(VLOOKUP(AG768,MonsterTable!$A:$B,MATCH(MonsterTable!$B$1,MonsterTable!$A$1:$B$1,0),0),
IF(OR(NOT(ISBLANK(AI768)),ISBLANK(AJ768)),#N/A,
IF(AG768="empty","empty",
VLOOKUP(AG768,MonsterGroupTable!$A:$A,1,0)))))))</f>
        <v/>
      </c>
      <c r="AL768" s="2" t="str">
        <f>IF(AND(ISBLANK(AK768),OR(NOT(ISBLANK(AM768)),NOT(ISBLANK(AN768)))),#N/A,
IF(ISBLANK(AK768),"",
IF(AND(NOT(ISERROR(VLOOKUP(AK768,MonsterTable!$A:$B,MATCH(MonsterTable!$B$1,MonsterTable!$A$1:$B$1,0),0))),OR(ISBLANK(AM768),ISBLANK(AN768))),#N/A,
IFERROR(VLOOKUP(AK768,MonsterTable!$A:$B,MATCH(MonsterTable!$B$1,MonsterTable!$A$1:$B$1,0),0),
IF(OR(NOT(ISBLANK(AM768)),ISBLANK(AN768)),#N/A,
IF(AK768="empty","empty",
VLOOKUP(AK768,MonsterGroupTable!$A:$A,1,0)))))))</f>
        <v/>
      </c>
      <c r="AP768" s="2" t="str">
        <f>IF(AND(ISBLANK(AO768),OR(NOT(ISBLANK(AQ768)),NOT(ISBLANK(AR768)))),#N/A,
IF(ISBLANK(AO768),"",
IF(AND(NOT(ISERROR(VLOOKUP(AO768,MonsterTable!$A:$B,MATCH(MonsterTable!$B$1,MonsterTable!$A$1:$B$1,0),0))),OR(ISBLANK(AQ768),ISBLANK(AR768))),#N/A,
IFERROR(VLOOKUP(AO768,MonsterTable!$A:$B,MATCH(MonsterTable!$B$1,MonsterTable!$A$1:$B$1,0),0),
IF(OR(NOT(ISBLANK(AQ768)),ISBLANK(AR768)),#N/A,
IF(AO768="empty","empty",
VLOOKUP(AO768,MonsterGroupTable!$A:$A,1,0)))))))</f>
        <v/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B768" s="2" t="str">
        <f>IF(AND(ISBLANK(BA768),OR(NOT(ISBLANK(BC768)),NOT(ISBLANK(BD768)))),#N/A,
IF(ISBLANK(BA768),"",
IF(AND(NOT(ISERROR(VLOOKUP(BA768,MonsterTable!$A:$B,MATCH(MonsterTable!$B$1,MonsterTable!$A$1:$B$1,0),0))),OR(ISBLANK(BC768),ISBLANK(BD768))),#N/A,
IFERROR(VLOOKUP(BA768,MonsterTable!$A:$B,MATCH(MonsterTable!$B$1,MonsterTable!$A$1:$B$1,0),0),
IF(OR(NOT(ISBLANK(BC768)),ISBLANK(BD768)),#N/A,
IF(BA768="empty","empty",
VLOOKUP(BA768,MonsterGroupTable!$A:$A,1,0)))))))</f>
        <v/>
      </c>
      <c r="BF768" s="2" t="str">
        <f>IF(AND(ISBLANK(BE768),OR(NOT(ISBLANK(BG768)),NOT(ISBLANK(BH768)))),#N/A,
IF(ISBLANK(BE768),"",
IF(AND(NOT(ISERROR(VLOOKUP(BE768,MonsterTable!$A:$B,MATCH(MonsterTable!$B$1,MonsterTable!$A$1:$B$1,0),0))),OR(ISBLANK(BG768),ISBLANK(BH768))),#N/A,
IFERROR(VLOOKUP(BE768,MonsterTable!$A:$B,MATCH(MonsterTable!$B$1,MonsterTable!$A$1:$B$1,0),0),
IF(OR(NOT(ISBLANK(BG768)),ISBLANK(BH768)),#N/A,
IF(BE768="empty","empty",
VLOOKUP(BE768,MonsterGroupTable!$A:$A,1,0)))))))</f>
        <v/>
      </c>
    </row>
    <row r="769" spans="1:58" x14ac:dyDescent="0.3">
      <c r="A769">
        <v>20070</v>
      </c>
      <c r="B769">
        <f t="shared" si="23"/>
        <v>1.2</v>
      </c>
      <c r="C769">
        <f t="shared" si="23"/>
        <v>1.1000000000000001</v>
      </c>
      <c r="F769">
        <v>180</v>
      </c>
      <c r="G769">
        <v>920</v>
      </c>
      <c r="H769" t="s">
        <v>29</v>
      </c>
      <c r="I769" t="s">
        <v>30</v>
      </c>
      <c r="J769" t="s">
        <v>85</v>
      </c>
      <c r="K769" t="s">
        <v>86</v>
      </c>
      <c r="L769">
        <v>0</v>
      </c>
      <c r="M769">
        <v>-4.75</v>
      </c>
      <c r="N769">
        <v>-3.5</v>
      </c>
      <c r="O769">
        <v>4.75</v>
      </c>
      <c r="P769">
        <v>3</v>
      </c>
      <c r="Q769">
        <v>-13.5</v>
      </c>
      <c r="R769">
        <v>2.5499999999999998</v>
      </c>
      <c r="S769">
        <v>-6.75</v>
      </c>
      <c r="T769" t="str">
        <f t="shared" si="22"/>
        <v>g101,5,empty,3,12,1,1</v>
      </c>
      <c r="U769" s="1" t="s">
        <v>78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g101</v>
      </c>
      <c r="X769">
        <v>5</v>
      </c>
      <c r="Y769" s="1" t="s">
        <v>79</v>
      </c>
      <c r="Z769" s="2" t="str">
        <f>IF(AND(ISBLANK(Y769),OR(NOT(ISBLANK(AA769)),NOT(ISBLANK(AB769)))),#N/A,
IF(ISBLANK(Y769),"",
IF(AND(NOT(ISERROR(VLOOKUP(Y769,MonsterTable!$A:$B,MATCH(MonsterTable!$B$1,MonsterTable!$A$1:$B$1,0),0))),OR(ISBLANK(AA769),ISBLANK(AB769))),#N/A,
IFERROR(VLOOKUP(Y769,MonsterTable!$A:$B,MATCH(MonsterTable!$B$1,MonsterTable!$A$1:$B$1,0),0),
IF(OR(NOT(ISBLANK(AA769)),ISBLANK(AB769)),#N/A,
IF(Y769="empty","empty",
VLOOKUP(Y769,MonsterGroupTable!$A:$A,1,0)))))))</f>
        <v>empty</v>
      </c>
      <c r="AB769">
        <v>3</v>
      </c>
      <c r="AC769" s="1" t="s">
        <v>80</v>
      </c>
      <c r="AD769" s="2">
        <f>IF(AND(ISBLANK(AC769),OR(NOT(ISBLANK(AE769)),NOT(ISBLANK(AF769)))),#N/A,
IF(ISBLANK(AC769),"",
IF(AND(NOT(ISERROR(VLOOKUP(AC769,MonsterTable!$A:$B,MATCH(MonsterTable!$B$1,MonsterTable!$A$1:$B$1,0),0))),OR(ISBLANK(AE769),ISBLANK(AF769))),#N/A,
IFERROR(VLOOKUP(AC769,MonsterTable!$A:$B,MATCH(MonsterTable!$B$1,MonsterTable!$A$1:$B$1,0),0),
IF(OR(NOT(ISBLANK(AE769)),ISBLANK(AF769)),#N/A,
IF(AC769="empty","empty",
VLOOKUP(AC769,MonsterGroupTable!$A:$A,1,0)))))))</f>
        <v>12</v>
      </c>
      <c r="AE769">
        <v>1</v>
      </c>
      <c r="AF769">
        <v>1</v>
      </c>
      <c r="AH769" s="2" t="str">
        <f>IF(AND(ISBLANK(AG769),OR(NOT(ISBLANK(AI769)),NOT(ISBLANK(AJ769)))),#N/A,
IF(ISBLANK(AG769),"",
IF(AND(NOT(ISERROR(VLOOKUP(AG769,MonsterTable!$A:$B,MATCH(MonsterTable!$B$1,MonsterTable!$A$1:$B$1,0),0))),OR(ISBLANK(AI769),ISBLANK(AJ769))),#N/A,
IFERROR(VLOOKUP(AG769,MonsterTable!$A:$B,MATCH(MonsterTable!$B$1,MonsterTable!$A$1:$B$1,0),0),
IF(OR(NOT(ISBLANK(AI769)),ISBLANK(AJ769)),#N/A,
IF(AG769="empty","empty",
VLOOKUP(AG769,MonsterGroupTable!$A:$A,1,0)))))))</f>
        <v/>
      </c>
      <c r="AL769" s="2" t="str">
        <f>IF(AND(ISBLANK(AK769),OR(NOT(ISBLANK(AM769)),NOT(ISBLANK(AN769)))),#N/A,
IF(ISBLANK(AK769),"",
IF(AND(NOT(ISERROR(VLOOKUP(AK769,MonsterTable!$A:$B,MATCH(MonsterTable!$B$1,MonsterTable!$A$1:$B$1,0),0))),OR(ISBLANK(AM769),ISBLANK(AN769))),#N/A,
IFERROR(VLOOKUP(AK769,MonsterTable!$A:$B,MATCH(MonsterTable!$B$1,MonsterTable!$A$1:$B$1,0),0),
IF(OR(NOT(ISBLANK(AM769)),ISBLANK(AN769)),#N/A,
IF(AK769="empty","empty",
VLOOKUP(AK769,MonsterGroupTable!$A:$A,1,0)))))))</f>
        <v/>
      </c>
      <c r="AP769" s="2" t="str">
        <f>IF(AND(ISBLANK(AO769),OR(NOT(ISBLANK(AQ769)),NOT(ISBLANK(AR769)))),#N/A,
IF(ISBLANK(AO769),"",
IF(AND(NOT(ISERROR(VLOOKUP(AO769,MonsterTable!$A:$B,MATCH(MonsterTable!$B$1,MonsterTable!$A$1:$B$1,0),0))),OR(ISBLANK(AQ769),ISBLANK(AR769))),#N/A,
IFERROR(VLOOKUP(AO769,MonsterTable!$A:$B,MATCH(MonsterTable!$B$1,MonsterTable!$A$1:$B$1,0),0),
IF(OR(NOT(ISBLANK(AQ769)),ISBLANK(AR769)),#N/A,
IF(AO769="empty","empty",
VLOOKUP(AO769,MonsterGroupTable!$A:$A,1,0)))))))</f>
        <v/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B769" s="2" t="str">
        <f>IF(AND(ISBLANK(BA769),OR(NOT(ISBLANK(BC769)),NOT(ISBLANK(BD769)))),#N/A,
IF(ISBLANK(BA769),"",
IF(AND(NOT(ISERROR(VLOOKUP(BA769,MonsterTable!$A:$B,MATCH(MonsterTable!$B$1,MonsterTable!$A$1:$B$1,0),0))),OR(ISBLANK(BC769),ISBLANK(BD769))),#N/A,
IFERROR(VLOOKUP(BA769,MonsterTable!$A:$B,MATCH(MonsterTable!$B$1,MonsterTable!$A$1:$B$1,0),0),
IF(OR(NOT(ISBLANK(BC769)),ISBLANK(BD769)),#N/A,
IF(BA769="empty","empty",
VLOOKUP(BA769,MonsterGroupTable!$A:$A,1,0)))))))</f>
        <v/>
      </c>
      <c r="BF769" s="2" t="str">
        <f>IF(AND(ISBLANK(BE769),OR(NOT(ISBLANK(BG769)),NOT(ISBLANK(BH769)))),#N/A,
IF(ISBLANK(BE769),"",
IF(AND(NOT(ISERROR(VLOOKUP(BE769,MonsterTable!$A:$B,MATCH(MonsterTable!$B$1,MonsterTable!$A$1:$B$1,0),0))),OR(ISBLANK(BG769),ISBLANK(BH769))),#N/A,
IFERROR(VLOOKUP(BE769,MonsterTable!$A:$B,MATCH(MonsterTable!$B$1,MonsterTable!$A$1:$B$1,0),0),
IF(OR(NOT(ISBLANK(BG769)),ISBLANK(BH769)),#N/A,
IF(BE769="empty","empty",
VLOOKUP(BE769,MonsterGroupTable!$A:$A,1,0)))))))</f>
        <v/>
      </c>
    </row>
    <row r="770" spans="1:58" x14ac:dyDescent="0.3">
      <c r="A770">
        <v>20071</v>
      </c>
      <c r="B770">
        <f t="shared" si="23"/>
        <v>1.1000000000000001</v>
      </c>
      <c r="C770">
        <f t="shared" si="23"/>
        <v>1.1000000000000001</v>
      </c>
      <c r="F770">
        <v>180</v>
      </c>
      <c r="G770">
        <v>950</v>
      </c>
      <c r="H770" t="s">
        <v>29</v>
      </c>
      <c r="I770" t="s">
        <v>30</v>
      </c>
      <c r="J770" t="s">
        <v>85</v>
      </c>
      <c r="K770" t="s">
        <v>86</v>
      </c>
      <c r="L770">
        <v>0</v>
      </c>
      <c r="M770">
        <v>-4.75</v>
      </c>
      <c r="N770">
        <v>-3.5</v>
      </c>
      <c r="O770">
        <v>4.75</v>
      </c>
      <c r="P770">
        <v>3</v>
      </c>
      <c r="Q770">
        <v>-13.5</v>
      </c>
      <c r="R770">
        <v>2.5499999999999998</v>
      </c>
      <c r="S770">
        <v>-6.75</v>
      </c>
      <c r="T770" t="str">
        <f t="shared" ref="T770:T833" si="24">V770&amp;IF(ISBLANK(W770),"",","&amp;W770)&amp;IF(ISBLANK(X770),"",","&amp;X770)
&amp;IF(LEN(Z770)=0,"",","&amp;Z770)&amp;IF(ISBLANK(AA770),"",","&amp;AA770)&amp;IF(ISBLANK(AB770),"",","&amp;AB770)
&amp;IF(LEN(AD770)=0,"",","&amp;AD770)&amp;IF(ISBLANK(AE770),"",","&amp;AE770)&amp;IF(ISBLANK(AF770),"",","&amp;AF770)
&amp;IF(LEN(AH770)=0,"",","&amp;AH770)&amp;IF(ISBLANK(AI770),"",","&amp;AI770)&amp;IF(ISBLANK(AJ770),"",","&amp;AJ770)
&amp;IF(LEN(AL770)=0,"",","&amp;AL770)&amp;IF(ISBLANK(AM770),"",","&amp;AM770)&amp;IF(ISBLANK(AN770),"",","&amp;AN770)
&amp;IF(LEN(AP770)=0,"",","&amp;AP770)&amp;IF(ISBLANK(AQ770),"",","&amp;AQ770)&amp;IF(ISBLANK(AR770),"",","&amp;AR770)
&amp;IF(LEN(AT770)=0,"",","&amp;AT770)&amp;IF(ISBLANK(AU770),"",","&amp;AU770)&amp;IF(ISBLANK(AV770),"",","&amp;AV770)
&amp;IF(LEN(AX770)=0,"",","&amp;AX770)&amp;IF(ISBLANK(AY770),"",","&amp;AY770)&amp;IF(ISBLANK(AZ770),"",","&amp;AZ770)
&amp;IF(LEN(BB770)=0,"",","&amp;BB770)&amp;IF(ISBLANK(BC770),"",","&amp;BC770)&amp;IF(ISBLANK(BD770),"",","&amp;BD770)
&amp;IF(LEN(BF770)=0,"",","&amp;BF770)&amp;IF(ISBLANK(BG770),"",","&amp;BG770)&amp;IF(ISBLANK(BH770),"",","&amp;BH770)</f>
        <v>g101,5,empty,3,12,1,1</v>
      </c>
      <c r="U770" s="1" t="s">
        <v>78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g101</v>
      </c>
      <c r="X770">
        <v>5</v>
      </c>
      <c r="Y770" s="1" t="s">
        <v>79</v>
      </c>
      <c r="Z770" s="2" t="str">
        <f>IF(AND(ISBLANK(Y770),OR(NOT(ISBLANK(AA770)),NOT(ISBLANK(AB770)))),#N/A,
IF(ISBLANK(Y770),"",
IF(AND(NOT(ISERROR(VLOOKUP(Y770,MonsterTable!$A:$B,MATCH(MonsterTable!$B$1,MonsterTable!$A$1:$B$1,0),0))),OR(ISBLANK(AA770),ISBLANK(AB770))),#N/A,
IFERROR(VLOOKUP(Y770,MonsterTable!$A:$B,MATCH(MonsterTable!$B$1,MonsterTable!$A$1:$B$1,0),0),
IF(OR(NOT(ISBLANK(AA770)),ISBLANK(AB770)),#N/A,
IF(Y770="empty","empty",
VLOOKUP(Y770,MonsterGroupTable!$A:$A,1,0)))))))</f>
        <v>empty</v>
      </c>
      <c r="AB770">
        <v>3</v>
      </c>
      <c r="AC770" s="1" t="s">
        <v>80</v>
      </c>
      <c r="AD770" s="2">
        <f>IF(AND(ISBLANK(AC770),OR(NOT(ISBLANK(AE770)),NOT(ISBLANK(AF770)))),#N/A,
IF(ISBLANK(AC770),"",
IF(AND(NOT(ISERROR(VLOOKUP(AC770,MonsterTable!$A:$B,MATCH(MonsterTable!$B$1,MonsterTable!$A$1:$B$1,0),0))),OR(ISBLANK(AE770),ISBLANK(AF770))),#N/A,
IFERROR(VLOOKUP(AC770,MonsterTable!$A:$B,MATCH(MonsterTable!$B$1,MonsterTable!$A$1:$B$1,0),0),
IF(OR(NOT(ISBLANK(AE770)),ISBLANK(AF770)),#N/A,
IF(AC770="empty","empty",
VLOOKUP(AC770,MonsterGroupTable!$A:$A,1,0)))))))</f>
        <v>12</v>
      </c>
      <c r="AE770">
        <v>1</v>
      </c>
      <c r="AF770">
        <v>1</v>
      </c>
      <c r="AH770" s="2" t="str">
        <f>IF(AND(ISBLANK(AG770),OR(NOT(ISBLANK(AI770)),NOT(ISBLANK(AJ770)))),#N/A,
IF(ISBLANK(AG770),"",
IF(AND(NOT(ISERROR(VLOOKUP(AG770,MonsterTable!$A:$B,MATCH(MonsterTable!$B$1,MonsterTable!$A$1:$B$1,0),0))),OR(ISBLANK(AI770),ISBLANK(AJ770))),#N/A,
IFERROR(VLOOKUP(AG770,MonsterTable!$A:$B,MATCH(MonsterTable!$B$1,MonsterTable!$A$1:$B$1,0),0),
IF(OR(NOT(ISBLANK(AI770)),ISBLANK(AJ770)),#N/A,
IF(AG770="empty","empty",
VLOOKUP(AG770,MonsterGroupTable!$A:$A,1,0)))))))</f>
        <v/>
      </c>
      <c r="AL770" s="2" t="str">
        <f>IF(AND(ISBLANK(AK770),OR(NOT(ISBLANK(AM770)),NOT(ISBLANK(AN770)))),#N/A,
IF(ISBLANK(AK770),"",
IF(AND(NOT(ISERROR(VLOOKUP(AK770,MonsterTable!$A:$B,MATCH(MonsterTable!$B$1,MonsterTable!$A$1:$B$1,0),0))),OR(ISBLANK(AM770),ISBLANK(AN770))),#N/A,
IFERROR(VLOOKUP(AK770,MonsterTable!$A:$B,MATCH(MonsterTable!$B$1,MonsterTable!$A$1:$B$1,0),0),
IF(OR(NOT(ISBLANK(AM770)),ISBLANK(AN770)),#N/A,
IF(AK770="empty","empty",
VLOOKUP(AK770,MonsterGroupTable!$A:$A,1,0)))))))</f>
        <v/>
      </c>
      <c r="AP770" s="2" t="str">
        <f>IF(AND(ISBLANK(AO770),OR(NOT(ISBLANK(AQ770)),NOT(ISBLANK(AR770)))),#N/A,
IF(ISBLANK(AO770),"",
IF(AND(NOT(ISERROR(VLOOKUP(AO770,MonsterTable!$A:$B,MATCH(MonsterTable!$B$1,MonsterTable!$A$1:$B$1,0),0))),OR(ISBLANK(AQ770),ISBLANK(AR770))),#N/A,
IFERROR(VLOOKUP(AO770,MonsterTable!$A:$B,MATCH(MonsterTable!$B$1,MonsterTable!$A$1:$B$1,0),0),
IF(OR(NOT(ISBLANK(AQ770)),ISBLANK(AR770)),#N/A,
IF(AO770="empty","empty",
VLOOKUP(AO770,MonsterGroupTable!$A:$A,1,0)))))))</f>
        <v/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B770" s="2" t="str">
        <f>IF(AND(ISBLANK(BA770),OR(NOT(ISBLANK(BC770)),NOT(ISBLANK(BD770)))),#N/A,
IF(ISBLANK(BA770),"",
IF(AND(NOT(ISERROR(VLOOKUP(BA770,MonsterTable!$A:$B,MATCH(MonsterTable!$B$1,MonsterTable!$A$1:$B$1,0),0))),OR(ISBLANK(BC770),ISBLANK(BD770))),#N/A,
IFERROR(VLOOKUP(BA770,MonsterTable!$A:$B,MATCH(MonsterTable!$B$1,MonsterTable!$A$1:$B$1,0),0),
IF(OR(NOT(ISBLANK(BC770)),ISBLANK(BD770)),#N/A,
IF(BA770="empty","empty",
VLOOKUP(BA770,MonsterGroupTable!$A:$A,1,0)))))))</f>
        <v/>
      </c>
      <c r="BF770" s="2" t="str">
        <f>IF(AND(ISBLANK(BE770),OR(NOT(ISBLANK(BG770)),NOT(ISBLANK(BH770)))),#N/A,
IF(ISBLANK(BE770),"",
IF(AND(NOT(ISERROR(VLOOKUP(BE770,MonsterTable!$A:$B,MATCH(MonsterTable!$B$1,MonsterTable!$A$1:$B$1,0),0))),OR(ISBLANK(BG770),ISBLANK(BH770))),#N/A,
IFERROR(VLOOKUP(BE770,MonsterTable!$A:$B,MATCH(MonsterTable!$B$1,MonsterTable!$A$1:$B$1,0),0),
IF(OR(NOT(ISBLANK(BG770)),ISBLANK(BH770)),#N/A,
IF(BE770="empty","empty",
VLOOKUP(BE770,MonsterGroupTable!$A:$A,1,0)))))))</f>
        <v/>
      </c>
    </row>
    <row r="771" spans="1:58" x14ac:dyDescent="0.3">
      <c r="A771">
        <v>20072</v>
      </c>
      <c r="B771">
        <f t="shared" ref="B771:C834" si="25">IF(MOD(A771,10)=0,1.2,1.1)</f>
        <v>1.1000000000000001</v>
      </c>
      <c r="C771">
        <f t="shared" si="25"/>
        <v>1.1000000000000001</v>
      </c>
      <c r="F771">
        <v>180</v>
      </c>
      <c r="G771">
        <v>980</v>
      </c>
      <c r="H771" t="s">
        <v>29</v>
      </c>
      <c r="I771" t="s">
        <v>30</v>
      </c>
      <c r="J771" t="s">
        <v>85</v>
      </c>
      <c r="K771" t="s">
        <v>86</v>
      </c>
      <c r="L771">
        <v>0</v>
      </c>
      <c r="M771">
        <v>-4.75</v>
      </c>
      <c r="N771">
        <v>-3.5</v>
      </c>
      <c r="O771">
        <v>4.75</v>
      </c>
      <c r="P771">
        <v>3</v>
      </c>
      <c r="Q771">
        <v>-13.5</v>
      </c>
      <c r="R771">
        <v>2.5499999999999998</v>
      </c>
      <c r="S771">
        <v>-6.75</v>
      </c>
      <c r="T771" t="str">
        <f t="shared" si="24"/>
        <v>g101,5,empty,3,12,1,1</v>
      </c>
      <c r="U771" s="1" t="s">
        <v>78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g101</v>
      </c>
      <c r="X771">
        <v>5</v>
      </c>
      <c r="Y771" s="1" t="s">
        <v>79</v>
      </c>
      <c r="Z771" s="2" t="str">
        <f>IF(AND(ISBLANK(Y771),OR(NOT(ISBLANK(AA771)),NOT(ISBLANK(AB771)))),#N/A,
IF(ISBLANK(Y771),"",
IF(AND(NOT(ISERROR(VLOOKUP(Y771,MonsterTable!$A:$B,MATCH(MonsterTable!$B$1,MonsterTable!$A$1:$B$1,0),0))),OR(ISBLANK(AA771),ISBLANK(AB771))),#N/A,
IFERROR(VLOOKUP(Y771,MonsterTable!$A:$B,MATCH(MonsterTable!$B$1,MonsterTable!$A$1:$B$1,0),0),
IF(OR(NOT(ISBLANK(AA771)),ISBLANK(AB771)),#N/A,
IF(Y771="empty","empty",
VLOOKUP(Y771,MonsterGroupTable!$A:$A,1,0)))))))</f>
        <v>empty</v>
      </c>
      <c r="AB771">
        <v>3</v>
      </c>
      <c r="AC771" s="1" t="s">
        <v>80</v>
      </c>
      <c r="AD771" s="2">
        <f>IF(AND(ISBLANK(AC771),OR(NOT(ISBLANK(AE771)),NOT(ISBLANK(AF771)))),#N/A,
IF(ISBLANK(AC771),"",
IF(AND(NOT(ISERROR(VLOOKUP(AC771,MonsterTable!$A:$B,MATCH(MonsterTable!$B$1,MonsterTable!$A$1:$B$1,0),0))),OR(ISBLANK(AE771),ISBLANK(AF771))),#N/A,
IFERROR(VLOOKUP(AC771,MonsterTable!$A:$B,MATCH(MonsterTable!$B$1,MonsterTable!$A$1:$B$1,0),0),
IF(OR(NOT(ISBLANK(AE771)),ISBLANK(AF771)),#N/A,
IF(AC771="empty","empty",
VLOOKUP(AC771,MonsterGroupTable!$A:$A,1,0)))))))</f>
        <v>12</v>
      </c>
      <c r="AE771">
        <v>1</v>
      </c>
      <c r="AF771">
        <v>1</v>
      </c>
      <c r="AH771" s="2" t="str">
        <f>IF(AND(ISBLANK(AG771),OR(NOT(ISBLANK(AI771)),NOT(ISBLANK(AJ771)))),#N/A,
IF(ISBLANK(AG771),"",
IF(AND(NOT(ISERROR(VLOOKUP(AG771,MonsterTable!$A:$B,MATCH(MonsterTable!$B$1,MonsterTable!$A$1:$B$1,0),0))),OR(ISBLANK(AI771),ISBLANK(AJ771))),#N/A,
IFERROR(VLOOKUP(AG771,MonsterTable!$A:$B,MATCH(MonsterTable!$B$1,MonsterTable!$A$1:$B$1,0),0),
IF(OR(NOT(ISBLANK(AI771)),ISBLANK(AJ771)),#N/A,
IF(AG771="empty","empty",
VLOOKUP(AG771,MonsterGroupTable!$A:$A,1,0)))))))</f>
        <v/>
      </c>
      <c r="AL771" s="2" t="str">
        <f>IF(AND(ISBLANK(AK771),OR(NOT(ISBLANK(AM771)),NOT(ISBLANK(AN771)))),#N/A,
IF(ISBLANK(AK771),"",
IF(AND(NOT(ISERROR(VLOOKUP(AK771,MonsterTable!$A:$B,MATCH(MonsterTable!$B$1,MonsterTable!$A$1:$B$1,0),0))),OR(ISBLANK(AM771),ISBLANK(AN771))),#N/A,
IFERROR(VLOOKUP(AK771,MonsterTable!$A:$B,MATCH(MonsterTable!$B$1,MonsterTable!$A$1:$B$1,0),0),
IF(OR(NOT(ISBLANK(AM771)),ISBLANK(AN771)),#N/A,
IF(AK771="empty","empty",
VLOOKUP(AK771,MonsterGroupTable!$A:$A,1,0)))))))</f>
        <v/>
      </c>
      <c r="AP771" s="2" t="str">
        <f>IF(AND(ISBLANK(AO771),OR(NOT(ISBLANK(AQ771)),NOT(ISBLANK(AR771)))),#N/A,
IF(ISBLANK(AO771),"",
IF(AND(NOT(ISERROR(VLOOKUP(AO771,MonsterTable!$A:$B,MATCH(MonsterTable!$B$1,MonsterTable!$A$1:$B$1,0),0))),OR(ISBLANK(AQ771),ISBLANK(AR771))),#N/A,
IFERROR(VLOOKUP(AO771,MonsterTable!$A:$B,MATCH(MonsterTable!$B$1,MonsterTable!$A$1:$B$1,0),0),
IF(OR(NOT(ISBLANK(AQ771)),ISBLANK(AR771)),#N/A,
IF(AO771="empty","empty",
VLOOKUP(AO771,MonsterGroupTable!$A:$A,1,0)))))))</f>
        <v/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B771" s="2" t="str">
        <f>IF(AND(ISBLANK(BA771),OR(NOT(ISBLANK(BC771)),NOT(ISBLANK(BD771)))),#N/A,
IF(ISBLANK(BA771),"",
IF(AND(NOT(ISERROR(VLOOKUP(BA771,MonsterTable!$A:$B,MATCH(MonsterTable!$B$1,MonsterTable!$A$1:$B$1,0),0))),OR(ISBLANK(BC771),ISBLANK(BD771))),#N/A,
IFERROR(VLOOKUP(BA771,MonsterTable!$A:$B,MATCH(MonsterTable!$B$1,MonsterTable!$A$1:$B$1,0),0),
IF(OR(NOT(ISBLANK(BC771)),ISBLANK(BD771)),#N/A,
IF(BA771="empty","empty",
VLOOKUP(BA771,MonsterGroupTable!$A:$A,1,0)))))))</f>
        <v/>
      </c>
      <c r="BF771" s="2" t="str">
        <f>IF(AND(ISBLANK(BE771),OR(NOT(ISBLANK(BG771)),NOT(ISBLANK(BH771)))),#N/A,
IF(ISBLANK(BE771),"",
IF(AND(NOT(ISERROR(VLOOKUP(BE771,MonsterTable!$A:$B,MATCH(MonsterTable!$B$1,MonsterTable!$A$1:$B$1,0),0))),OR(ISBLANK(BG771),ISBLANK(BH771))),#N/A,
IFERROR(VLOOKUP(BE771,MonsterTable!$A:$B,MATCH(MonsterTable!$B$1,MonsterTable!$A$1:$B$1,0),0),
IF(OR(NOT(ISBLANK(BG771)),ISBLANK(BH771)),#N/A,
IF(BE771="empty","empty",
VLOOKUP(BE771,MonsterGroupTable!$A:$A,1,0)))))))</f>
        <v/>
      </c>
    </row>
    <row r="772" spans="1:58" x14ac:dyDescent="0.3">
      <c r="A772">
        <v>20073</v>
      </c>
      <c r="B772">
        <f t="shared" si="25"/>
        <v>1.1000000000000001</v>
      </c>
      <c r="C772">
        <f t="shared" si="25"/>
        <v>1.1000000000000001</v>
      </c>
      <c r="F772">
        <v>180</v>
      </c>
      <c r="G772">
        <v>1010</v>
      </c>
      <c r="H772" t="s">
        <v>29</v>
      </c>
      <c r="I772" t="s">
        <v>30</v>
      </c>
      <c r="J772" t="s">
        <v>85</v>
      </c>
      <c r="K772" t="s">
        <v>86</v>
      </c>
      <c r="L772">
        <v>0</v>
      </c>
      <c r="M772">
        <v>-4.75</v>
      </c>
      <c r="N772">
        <v>-3.5</v>
      </c>
      <c r="O772">
        <v>4.75</v>
      </c>
      <c r="P772">
        <v>3</v>
      </c>
      <c r="Q772">
        <v>-13.5</v>
      </c>
      <c r="R772">
        <v>2.5499999999999998</v>
      </c>
      <c r="S772">
        <v>-6.75</v>
      </c>
      <c r="T772" t="str">
        <f t="shared" si="24"/>
        <v>g101,5,empty,3,12,1,1</v>
      </c>
      <c r="U772" s="1" t="s">
        <v>78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g101</v>
      </c>
      <c r="X772">
        <v>5</v>
      </c>
      <c r="Y772" s="1" t="s">
        <v>79</v>
      </c>
      <c r="Z772" s="2" t="str">
        <f>IF(AND(ISBLANK(Y772),OR(NOT(ISBLANK(AA772)),NOT(ISBLANK(AB772)))),#N/A,
IF(ISBLANK(Y772),"",
IF(AND(NOT(ISERROR(VLOOKUP(Y772,MonsterTable!$A:$B,MATCH(MonsterTable!$B$1,MonsterTable!$A$1:$B$1,0),0))),OR(ISBLANK(AA772),ISBLANK(AB772))),#N/A,
IFERROR(VLOOKUP(Y772,MonsterTable!$A:$B,MATCH(MonsterTable!$B$1,MonsterTable!$A$1:$B$1,0),0),
IF(OR(NOT(ISBLANK(AA772)),ISBLANK(AB772)),#N/A,
IF(Y772="empty","empty",
VLOOKUP(Y772,MonsterGroupTable!$A:$A,1,0)))))))</f>
        <v>empty</v>
      </c>
      <c r="AB772">
        <v>3</v>
      </c>
      <c r="AC772" s="1" t="s">
        <v>80</v>
      </c>
      <c r="AD772" s="2">
        <f>IF(AND(ISBLANK(AC772),OR(NOT(ISBLANK(AE772)),NOT(ISBLANK(AF772)))),#N/A,
IF(ISBLANK(AC772),"",
IF(AND(NOT(ISERROR(VLOOKUP(AC772,MonsterTable!$A:$B,MATCH(MonsterTable!$B$1,MonsterTable!$A$1:$B$1,0),0))),OR(ISBLANK(AE772),ISBLANK(AF772))),#N/A,
IFERROR(VLOOKUP(AC772,MonsterTable!$A:$B,MATCH(MonsterTable!$B$1,MonsterTable!$A$1:$B$1,0),0),
IF(OR(NOT(ISBLANK(AE772)),ISBLANK(AF772)),#N/A,
IF(AC772="empty","empty",
VLOOKUP(AC772,MonsterGroupTable!$A:$A,1,0)))))))</f>
        <v>12</v>
      </c>
      <c r="AE772">
        <v>1</v>
      </c>
      <c r="AF772">
        <v>1</v>
      </c>
      <c r="AH772" s="2" t="str">
        <f>IF(AND(ISBLANK(AG772),OR(NOT(ISBLANK(AI772)),NOT(ISBLANK(AJ772)))),#N/A,
IF(ISBLANK(AG772),"",
IF(AND(NOT(ISERROR(VLOOKUP(AG772,MonsterTable!$A:$B,MATCH(MonsterTable!$B$1,MonsterTable!$A$1:$B$1,0),0))),OR(ISBLANK(AI772),ISBLANK(AJ772))),#N/A,
IFERROR(VLOOKUP(AG772,MonsterTable!$A:$B,MATCH(MonsterTable!$B$1,MonsterTable!$A$1:$B$1,0),0),
IF(OR(NOT(ISBLANK(AI772)),ISBLANK(AJ772)),#N/A,
IF(AG772="empty","empty",
VLOOKUP(AG772,MonsterGroupTable!$A:$A,1,0)))))))</f>
        <v/>
      </c>
      <c r="AL772" s="2" t="str">
        <f>IF(AND(ISBLANK(AK772),OR(NOT(ISBLANK(AM772)),NOT(ISBLANK(AN772)))),#N/A,
IF(ISBLANK(AK772),"",
IF(AND(NOT(ISERROR(VLOOKUP(AK772,MonsterTable!$A:$B,MATCH(MonsterTable!$B$1,MonsterTable!$A$1:$B$1,0),0))),OR(ISBLANK(AM772),ISBLANK(AN772))),#N/A,
IFERROR(VLOOKUP(AK772,MonsterTable!$A:$B,MATCH(MonsterTable!$B$1,MonsterTable!$A$1:$B$1,0),0),
IF(OR(NOT(ISBLANK(AM772)),ISBLANK(AN772)),#N/A,
IF(AK772="empty","empty",
VLOOKUP(AK772,MonsterGroupTable!$A:$A,1,0)))))))</f>
        <v/>
      </c>
      <c r="AP772" s="2" t="str">
        <f>IF(AND(ISBLANK(AO772),OR(NOT(ISBLANK(AQ772)),NOT(ISBLANK(AR772)))),#N/A,
IF(ISBLANK(AO772),"",
IF(AND(NOT(ISERROR(VLOOKUP(AO772,MonsterTable!$A:$B,MATCH(MonsterTable!$B$1,MonsterTable!$A$1:$B$1,0),0))),OR(ISBLANK(AQ772),ISBLANK(AR772))),#N/A,
IFERROR(VLOOKUP(AO772,MonsterTable!$A:$B,MATCH(MonsterTable!$B$1,MonsterTable!$A$1:$B$1,0),0),
IF(OR(NOT(ISBLANK(AQ772)),ISBLANK(AR772)),#N/A,
IF(AO772="empty","empty",
VLOOKUP(AO772,MonsterGroupTable!$A:$A,1,0)))))))</f>
        <v/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B772" s="2" t="str">
        <f>IF(AND(ISBLANK(BA772),OR(NOT(ISBLANK(BC772)),NOT(ISBLANK(BD772)))),#N/A,
IF(ISBLANK(BA772),"",
IF(AND(NOT(ISERROR(VLOOKUP(BA772,MonsterTable!$A:$B,MATCH(MonsterTable!$B$1,MonsterTable!$A$1:$B$1,0),0))),OR(ISBLANK(BC772),ISBLANK(BD772))),#N/A,
IFERROR(VLOOKUP(BA772,MonsterTable!$A:$B,MATCH(MonsterTable!$B$1,MonsterTable!$A$1:$B$1,0),0),
IF(OR(NOT(ISBLANK(BC772)),ISBLANK(BD772)),#N/A,
IF(BA772="empty","empty",
VLOOKUP(BA772,MonsterGroupTable!$A:$A,1,0)))))))</f>
        <v/>
      </c>
      <c r="BF772" s="2" t="str">
        <f>IF(AND(ISBLANK(BE772),OR(NOT(ISBLANK(BG772)),NOT(ISBLANK(BH772)))),#N/A,
IF(ISBLANK(BE772),"",
IF(AND(NOT(ISERROR(VLOOKUP(BE772,MonsterTable!$A:$B,MATCH(MonsterTable!$B$1,MonsterTable!$A$1:$B$1,0),0))),OR(ISBLANK(BG772),ISBLANK(BH772))),#N/A,
IFERROR(VLOOKUP(BE772,MonsterTable!$A:$B,MATCH(MonsterTable!$B$1,MonsterTable!$A$1:$B$1,0),0),
IF(OR(NOT(ISBLANK(BG772)),ISBLANK(BH772)),#N/A,
IF(BE772="empty","empty",
VLOOKUP(BE772,MonsterGroupTable!$A:$A,1,0)))))))</f>
        <v/>
      </c>
    </row>
    <row r="773" spans="1:58" x14ac:dyDescent="0.3">
      <c r="A773">
        <v>20074</v>
      </c>
      <c r="B773">
        <f t="shared" si="25"/>
        <v>1.1000000000000001</v>
      </c>
      <c r="C773">
        <f t="shared" si="25"/>
        <v>1.1000000000000001</v>
      </c>
      <c r="F773">
        <v>180</v>
      </c>
      <c r="G773">
        <v>1040</v>
      </c>
      <c r="H773" t="s">
        <v>29</v>
      </c>
      <c r="I773" t="s">
        <v>30</v>
      </c>
      <c r="J773" t="s">
        <v>85</v>
      </c>
      <c r="K773" t="s">
        <v>86</v>
      </c>
      <c r="L773">
        <v>0</v>
      </c>
      <c r="M773">
        <v>-4.75</v>
      </c>
      <c r="N773">
        <v>-3.5</v>
      </c>
      <c r="O773">
        <v>4.75</v>
      </c>
      <c r="P773">
        <v>3</v>
      </c>
      <c r="Q773">
        <v>-13.5</v>
      </c>
      <c r="R773">
        <v>2.5499999999999998</v>
      </c>
      <c r="S773">
        <v>-6.75</v>
      </c>
      <c r="T773" t="str">
        <f t="shared" si="24"/>
        <v>g101,5,empty,3,12,1,1</v>
      </c>
      <c r="U773" s="1" t="s">
        <v>78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g101</v>
      </c>
      <c r="X773">
        <v>5</v>
      </c>
      <c r="Y773" s="1" t="s">
        <v>79</v>
      </c>
      <c r="Z773" s="2" t="str">
        <f>IF(AND(ISBLANK(Y773),OR(NOT(ISBLANK(AA773)),NOT(ISBLANK(AB773)))),#N/A,
IF(ISBLANK(Y773),"",
IF(AND(NOT(ISERROR(VLOOKUP(Y773,MonsterTable!$A:$B,MATCH(MonsterTable!$B$1,MonsterTable!$A$1:$B$1,0),0))),OR(ISBLANK(AA773),ISBLANK(AB773))),#N/A,
IFERROR(VLOOKUP(Y773,MonsterTable!$A:$B,MATCH(MonsterTable!$B$1,MonsterTable!$A$1:$B$1,0),0),
IF(OR(NOT(ISBLANK(AA773)),ISBLANK(AB773)),#N/A,
IF(Y773="empty","empty",
VLOOKUP(Y773,MonsterGroupTable!$A:$A,1,0)))))))</f>
        <v>empty</v>
      </c>
      <c r="AB773">
        <v>3</v>
      </c>
      <c r="AC773" s="1" t="s">
        <v>80</v>
      </c>
      <c r="AD773" s="2">
        <f>IF(AND(ISBLANK(AC773),OR(NOT(ISBLANK(AE773)),NOT(ISBLANK(AF773)))),#N/A,
IF(ISBLANK(AC773),"",
IF(AND(NOT(ISERROR(VLOOKUP(AC773,MonsterTable!$A:$B,MATCH(MonsterTable!$B$1,MonsterTable!$A$1:$B$1,0),0))),OR(ISBLANK(AE773),ISBLANK(AF773))),#N/A,
IFERROR(VLOOKUP(AC773,MonsterTable!$A:$B,MATCH(MonsterTable!$B$1,MonsterTable!$A$1:$B$1,0),0),
IF(OR(NOT(ISBLANK(AE773)),ISBLANK(AF773)),#N/A,
IF(AC773="empty","empty",
VLOOKUP(AC773,MonsterGroupTable!$A:$A,1,0)))))))</f>
        <v>12</v>
      </c>
      <c r="AE773">
        <v>1</v>
      </c>
      <c r="AF773">
        <v>1</v>
      </c>
      <c r="AH773" s="2" t="str">
        <f>IF(AND(ISBLANK(AG773),OR(NOT(ISBLANK(AI773)),NOT(ISBLANK(AJ773)))),#N/A,
IF(ISBLANK(AG773),"",
IF(AND(NOT(ISERROR(VLOOKUP(AG773,MonsterTable!$A:$B,MATCH(MonsterTable!$B$1,MonsterTable!$A$1:$B$1,0),0))),OR(ISBLANK(AI773),ISBLANK(AJ773))),#N/A,
IFERROR(VLOOKUP(AG773,MonsterTable!$A:$B,MATCH(MonsterTable!$B$1,MonsterTable!$A$1:$B$1,0),0),
IF(OR(NOT(ISBLANK(AI773)),ISBLANK(AJ773)),#N/A,
IF(AG773="empty","empty",
VLOOKUP(AG773,MonsterGroupTable!$A:$A,1,0)))))))</f>
        <v/>
      </c>
      <c r="AL773" s="2" t="str">
        <f>IF(AND(ISBLANK(AK773),OR(NOT(ISBLANK(AM773)),NOT(ISBLANK(AN773)))),#N/A,
IF(ISBLANK(AK773),"",
IF(AND(NOT(ISERROR(VLOOKUP(AK773,MonsterTable!$A:$B,MATCH(MonsterTable!$B$1,MonsterTable!$A$1:$B$1,0),0))),OR(ISBLANK(AM773),ISBLANK(AN773))),#N/A,
IFERROR(VLOOKUP(AK773,MonsterTable!$A:$B,MATCH(MonsterTable!$B$1,MonsterTable!$A$1:$B$1,0),0),
IF(OR(NOT(ISBLANK(AM773)),ISBLANK(AN773)),#N/A,
IF(AK773="empty","empty",
VLOOKUP(AK773,MonsterGroupTable!$A:$A,1,0)))))))</f>
        <v/>
      </c>
      <c r="AP773" s="2" t="str">
        <f>IF(AND(ISBLANK(AO773),OR(NOT(ISBLANK(AQ773)),NOT(ISBLANK(AR773)))),#N/A,
IF(ISBLANK(AO773),"",
IF(AND(NOT(ISERROR(VLOOKUP(AO773,MonsterTable!$A:$B,MATCH(MonsterTable!$B$1,MonsterTable!$A$1:$B$1,0),0))),OR(ISBLANK(AQ773),ISBLANK(AR773))),#N/A,
IFERROR(VLOOKUP(AO773,MonsterTable!$A:$B,MATCH(MonsterTable!$B$1,MonsterTable!$A$1:$B$1,0),0),
IF(OR(NOT(ISBLANK(AQ773)),ISBLANK(AR773)),#N/A,
IF(AO773="empty","empty",
VLOOKUP(AO773,MonsterGroupTable!$A:$A,1,0)))))))</f>
        <v/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B773" s="2" t="str">
        <f>IF(AND(ISBLANK(BA773),OR(NOT(ISBLANK(BC773)),NOT(ISBLANK(BD773)))),#N/A,
IF(ISBLANK(BA773),"",
IF(AND(NOT(ISERROR(VLOOKUP(BA773,MonsterTable!$A:$B,MATCH(MonsterTable!$B$1,MonsterTable!$A$1:$B$1,0),0))),OR(ISBLANK(BC773),ISBLANK(BD773))),#N/A,
IFERROR(VLOOKUP(BA773,MonsterTable!$A:$B,MATCH(MonsterTable!$B$1,MonsterTable!$A$1:$B$1,0),0),
IF(OR(NOT(ISBLANK(BC773)),ISBLANK(BD773)),#N/A,
IF(BA773="empty","empty",
VLOOKUP(BA773,MonsterGroupTable!$A:$A,1,0)))))))</f>
        <v/>
      </c>
      <c r="BF773" s="2" t="str">
        <f>IF(AND(ISBLANK(BE773),OR(NOT(ISBLANK(BG773)),NOT(ISBLANK(BH773)))),#N/A,
IF(ISBLANK(BE773),"",
IF(AND(NOT(ISERROR(VLOOKUP(BE773,MonsterTable!$A:$B,MATCH(MonsterTable!$B$1,MonsterTable!$A$1:$B$1,0),0))),OR(ISBLANK(BG773),ISBLANK(BH773))),#N/A,
IFERROR(VLOOKUP(BE773,MonsterTable!$A:$B,MATCH(MonsterTable!$B$1,MonsterTable!$A$1:$B$1,0),0),
IF(OR(NOT(ISBLANK(BG773)),ISBLANK(BH773)),#N/A,
IF(BE773="empty","empty",
VLOOKUP(BE773,MonsterGroupTable!$A:$A,1,0)))))))</f>
        <v/>
      </c>
    </row>
    <row r="774" spans="1:58" x14ac:dyDescent="0.3">
      <c r="A774">
        <v>20075</v>
      </c>
      <c r="B774">
        <f t="shared" si="25"/>
        <v>1.1000000000000001</v>
      </c>
      <c r="C774">
        <f t="shared" si="25"/>
        <v>1.1000000000000001</v>
      </c>
      <c r="F774">
        <v>180</v>
      </c>
      <c r="G774">
        <v>1070</v>
      </c>
      <c r="H774" t="s">
        <v>29</v>
      </c>
      <c r="I774" t="s">
        <v>30</v>
      </c>
      <c r="J774" t="s">
        <v>85</v>
      </c>
      <c r="K774" t="s">
        <v>86</v>
      </c>
      <c r="L774">
        <v>0</v>
      </c>
      <c r="M774">
        <v>-4.75</v>
      </c>
      <c r="N774">
        <v>-3.5</v>
      </c>
      <c r="O774">
        <v>4.75</v>
      </c>
      <c r="P774">
        <v>3</v>
      </c>
      <c r="Q774">
        <v>-13.5</v>
      </c>
      <c r="R774">
        <v>2.5499999999999998</v>
      </c>
      <c r="S774">
        <v>-6.75</v>
      </c>
      <c r="T774" t="str">
        <f t="shared" si="24"/>
        <v>g101,5,empty,3,12,1,1</v>
      </c>
      <c r="U774" s="1" t="s">
        <v>78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g101</v>
      </c>
      <c r="X774">
        <v>5</v>
      </c>
      <c r="Y774" s="1" t="s">
        <v>79</v>
      </c>
      <c r="Z774" s="2" t="str">
        <f>IF(AND(ISBLANK(Y774),OR(NOT(ISBLANK(AA774)),NOT(ISBLANK(AB774)))),#N/A,
IF(ISBLANK(Y774),"",
IF(AND(NOT(ISERROR(VLOOKUP(Y774,MonsterTable!$A:$B,MATCH(MonsterTable!$B$1,MonsterTable!$A$1:$B$1,0),0))),OR(ISBLANK(AA774),ISBLANK(AB774))),#N/A,
IFERROR(VLOOKUP(Y774,MonsterTable!$A:$B,MATCH(MonsterTable!$B$1,MonsterTable!$A$1:$B$1,0),0),
IF(OR(NOT(ISBLANK(AA774)),ISBLANK(AB774)),#N/A,
IF(Y774="empty","empty",
VLOOKUP(Y774,MonsterGroupTable!$A:$A,1,0)))))))</f>
        <v>empty</v>
      </c>
      <c r="AB774">
        <v>3</v>
      </c>
      <c r="AC774" s="1" t="s">
        <v>80</v>
      </c>
      <c r="AD774" s="2">
        <f>IF(AND(ISBLANK(AC774),OR(NOT(ISBLANK(AE774)),NOT(ISBLANK(AF774)))),#N/A,
IF(ISBLANK(AC774),"",
IF(AND(NOT(ISERROR(VLOOKUP(AC774,MonsterTable!$A:$B,MATCH(MonsterTable!$B$1,MonsterTable!$A$1:$B$1,0),0))),OR(ISBLANK(AE774),ISBLANK(AF774))),#N/A,
IFERROR(VLOOKUP(AC774,MonsterTable!$A:$B,MATCH(MonsterTable!$B$1,MonsterTable!$A$1:$B$1,0),0),
IF(OR(NOT(ISBLANK(AE774)),ISBLANK(AF774)),#N/A,
IF(AC774="empty","empty",
VLOOKUP(AC774,MonsterGroupTable!$A:$A,1,0)))))))</f>
        <v>12</v>
      </c>
      <c r="AE774">
        <v>1</v>
      </c>
      <c r="AF774">
        <v>1</v>
      </c>
      <c r="AH774" s="2" t="str">
        <f>IF(AND(ISBLANK(AG774),OR(NOT(ISBLANK(AI774)),NOT(ISBLANK(AJ774)))),#N/A,
IF(ISBLANK(AG774),"",
IF(AND(NOT(ISERROR(VLOOKUP(AG774,MonsterTable!$A:$B,MATCH(MonsterTable!$B$1,MonsterTable!$A$1:$B$1,0),0))),OR(ISBLANK(AI774),ISBLANK(AJ774))),#N/A,
IFERROR(VLOOKUP(AG774,MonsterTable!$A:$B,MATCH(MonsterTable!$B$1,MonsterTable!$A$1:$B$1,0),0),
IF(OR(NOT(ISBLANK(AI774)),ISBLANK(AJ774)),#N/A,
IF(AG774="empty","empty",
VLOOKUP(AG774,MonsterGroupTable!$A:$A,1,0)))))))</f>
        <v/>
      </c>
      <c r="AL774" s="2" t="str">
        <f>IF(AND(ISBLANK(AK774),OR(NOT(ISBLANK(AM774)),NOT(ISBLANK(AN774)))),#N/A,
IF(ISBLANK(AK774),"",
IF(AND(NOT(ISERROR(VLOOKUP(AK774,MonsterTable!$A:$B,MATCH(MonsterTable!$B$1,MonsterTable!$A$1:$B$1,0),0))),OR(ISBLANK(AM774),ISBLANK(AN774))),#N/A,
IFERROR(VLOOKUP(AK774,MonsterTable!$A:$B,MATCH(MonsterTable!$B$1,MonsterTable!$A$1:$B$1,0),0),
IF(OR(NOT(ISBLANK(AM774)),ISBLANK(AN774)),#N/A,
IF(AK774="empty","empty",
VLOOKUP(AK774,MonsterGroupTable!$A:$A,1,0)))))))</f>
        <v/>
      </c>
      <c r="AP774" s="2" t="str">
        <f>IF(AND(ISBLANK(AO774),OR(NOT(ISBLANK(AQ774)),NOT(ISBLANK(AR774)))),#N/A,
IF(ISBLANK(AO774),"",
IF(AND(NOT(ISERROR(VLOOKUP(AO774,MonsterTable!$A:$B,MATCH(MonsterTable!$B$1,MonsterTable!$A$1:$B$1,0),0))),OR(ISBLANK(AQ774),ISBLANK(AR774))),#N/A,
IFERROR(VLOOKUP(AO774,MonsterTable!$A:$B,MATCH(MonsterTable!$B$1,MonsterTable!$A$1:$B$1,0),0),
IF(OR(NOT(ISBLANK(AQ774)),ISBLANK(AR774)),#N/A,
IF(AO774="empty","empty",
VLOOKUP(AO774,MonsterGroupTable!$A:$A,1,0)))))))</f>
        <v/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B774" s="2" t="str">
        <f>IF(AND(ISBLANK(BA774),OR(NOT(ISBLANK(BC774)),NOT(ISBLANK(BD774)))),#N/A,
IF(ISBLANK(BA774),"",
IF(AND(NOT(ISERROR(VLOOKUP(BA774,MonsterTable!$A:$B,MATCH(MonsterTable!$B$1,MonsterTable!$A$1:$B$1,0),0))),OR(ISBLANK(BC774),ISBLANK(BD774))),#N/A,
IFERROR(VLOOKUP(BA774,MonsterTable!$A:$B,MATCH(MonsterTable!$B$1,MonsterTable!$A$1:$B$1,0),0),
IF(OR(NOT(ISBLANK(BC774)),ISBLANK(BD774)),#N/A,
IF(BA774="empty","empty",
VLOOKUP(BA774,MonsterGroupTable!$A:$A,1,0)))))))</f>
        <v/>
      </c>
      <c r="BF774" s="2" t="str">
        <f>IF(AND(ISBLANK(BE774),OR(NOT(ISBLANK(BG774)),NOT(ISBLANK(BH774)))),#N/A,
IF(ISBLANK(BE774),"",
IF(AND(NOT(ISERROR(VLOOKUP(BE774,MonsterTable!$A:$B,MATCH(MonsterTable!$B$1,MonsterTable!$A$1:$B$1,0),0))),OR(ISBLANK(BG774),ISBLANK(BH774))),#N/A,
IFERROR(VLOOKUP(BE774,MonsterTable!$A:$B,MATCH(MonsterTable!$B$1,MonsterTable!$A$1:$B$1,0),0),
IF(OR(NOT(ISBLANK(BG774)),ISBLANK(BH774)),#N/A,
IF(BE774="empty","empty",
VLOOKUP(BE774,MonsterGroupTable!$A:$A,1,0)))))))</f>
        <v/>
      </c>
    </row>
    <row r="775" spans="1:58" x14ac:dyDescent="0.3">
      <c r="A775">
        <v>20076</v>
      </c>
      <c r="B775">
        <f t="shared" si="25"/>
        <v>1.1000000000000001</v>
      </c>
      <c r="C775">
        <f t="shared" si="25"/>
        <v>1.1000000000000001</v>
      </c>
      <c r="F775">
        <v>180</v>
      </c>
      <c r="G775">
        <v>1100</v>
      </c>
      <c r="H775" t="s">
        <v>29</v>
      </c>
      <c r="I775" t="s">
        <v>30</v>
      </c>
      <c r="J775" t="s">
        <v>85</v>
      </c>
      <c r="K775" t="s">
        <v>86</v>
      </c>
      <c r="L775">
        <v>0</v>
      </c>
      <c r="M775">
        <v>-4.75</v>
      </c>
      <c r="N775">
        <v>-3.5</v>
      </c>
      <c r="O775">
        <v>4.75</v>
      </c>
      <c r="P775">
        <v>3</v>
      </c>
      <c r="Q775">
        <v>-13.5</v>
      </c>
      <c r="R775">
        <v>2.5499999999999998</v>
      </c>
      <c r="S775">
        <v>-6.75</v>
      </c>
      <c r="T775" t="str">
        <f t="shared" si="24"/>
        <v>g101,5,empty,3,12,1,1</v>
      </c>
      <c r="U775" s="1" t="s">
        <v>78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g101</v>
      </c>
      <c r="X775">
        <v>5</v>
      </c>
      <c r="Y775" s="1" t="s">
        <v>79</v>
      </c>
      <c r="Z775" s="2" t="str">
        <f>IF(AND(ISBLANK(Y775),OR(NOT(ISBLANK(AA775)),NOT(ISBLANK(AB775)))),#N/A,
IF(ISBLANK(Y775),"",
IF(AND(NOT(ISERROR(VLOOKUP(Y775,MonsterTable!$A:$B,MATCH(MonsterTable!$B$1,MonsterTable!$A$1:$B$1,0),0))),OR(ISBLANK(AA775),ISBLANK(AB775))),#N/A,
IFERROR(VLOOKUP(Y775,MonsterTable!$A:$B,MATCH(MonsterTable!$B$1,MonsterTable!$A$1:$B$1,0),0),
IF(OR(NOT(ISBLANK(AA775)),ISBLANK(AB775)),#N/A,
IF(Y775="empty","empty",
VLOOKUP(Y775,MonsterGroupTable!$A:$A,1,0)))))))</f>
        <v>empty</v>
      </c>
      <c r="AB775">
        <v>3</v>
      </c>
      <c r="AC775" s="1" t="s">
        <v>80</v>
      </c>
      <c r="AD775" s="2">
        <f>IF(AND(ISBLANK(AC775),OR(NOT(ISBLANK(AE775)),NOT(ISBLANK(AF775)))),#N/A,
IF(ISBLANK(AC775),"",
IF(AND(NOT(ISERROR(VLOOKUP(AC775,MonsterTable!$A:$B,MATCH(MonsterTable!$B$1,MonsterTable!$A$1:$B$1,0),0))),OR(ISBLANK(AE775),ISBLANK(AF775))),#N/A,
IFERROR(VLOOKUP(AC775,MonsterTable!$A:$B,MATCH(MonsterTable!$B$1,MonsterTable!$A$1:$B$1,0),0),
IF(OR(NOT(ISBLANK(AE775)),ISBLANK(AF775)),#N/A,
IF(AC775="empty","empty",
VLOOKUP(AC775,MonsterGroupTable!$A:$A,1,0)))))))</f>
        <v>12</v>
      </c>
      <c r="AE775">
        <v>1</v>
      </c>
      <c r="AF775">
        <v>1</v>
      </c>
      <c r="AH775" s="2" t="str">
        <f>IF(AND(ISBLANK(AG775),OR(NOT(ISBLANK(AI775)),NOT(ISBLANK(AJ775)))),#N/A,
IF(ISBLANK(AG775),"",
IF(AND(NOT(ISERROR(VLOOKUP(AG775,MonsterTable!$A:$B,MATCH(MonsterTable!$B$1,MonsterTable!$A$1:$B$1,0),0))),OR(ISBLANK(AI775),ISBLANK(AJ775))),#N/A,
IFERROR(VLOOKUP(AG775,MonsterTable!$A:$B,MATCH(MonsterTable!$B$1,MonsterTable!$A$1:$B$1,0),0),
IF(OR(NOT(ISBLANK(AI775)),ISBLANK(AJ775)),#N/A,
IF(AG775="empty","empty",
VLOOKUP(AG775,MonsterGroupTable!$A:$A,1,0)))))))</f>
        <v/>
      </c>
      <c r="AL775" s="2" t="str">
        <f>IF(AND(ISBLANK(AK775),OR(NOT(ISBLANK(AM775)),NOT(ISBLANK(AN775)))),#N/A,
IF(ISBLANK(AK775),"",
IF(AND(NOT(ISERROR(VLOOKUP(AK775,MonsterTable!$A:$B,MATCH(MonsterTable!$B$1,MonsterTable!$A$1:$B$1,0),0))),OR(ISBLANK(AM775),ISBLANK(AN775))),#N/A,
IFERROR(VLOOKUP(AK775,MonsterTable!$A:$B,MATCH(MonsterTable!$B$1,MonsterTable!$A$1:$B$1,0),0),
IF(OR(NOT(ISBLANK(AM775)),ISBLANK(AN775)),#N/A,
IF(AK775="empty","empty",
VLOOKUP(AK775,MonsterGroupTable!$A:$A,1,0)))))))</f>
        <v/>
      </c>
      <c r="AP775" s="2" t="str">
        <f>IF(AND(ISBLANK(AO775),OR(NOT(ISBLANK(AQ775)),NOT(ISBLANK(AR775)))),#N/A,
IF(ISBLANK(AO775),"",
IF(AND(NOT(ISERROR(VLOOKUP(AO775,MonsterTable!$A:$B,MATCH(MonsterTable!$B$1,MonsterTable!$A$1:$B$1,0),0))),OR(ISBLANK(AQ775),ISBLANK(AR775))),#N/A,
IFERROR(VLOOKUP(AO775,MonsterTable!$A:$B,MATCH(MonsterTable!$B$1,MonsterTable!$A$1:$B$1,0),0),
IF(OR(NOT(ISBLANK(AQ775)),ISBLANK(AR775)),#N/A,
IF(AO775="empty","empty",
VLOOKUP(AO775,MonsterGroupTable!$A:$A,1,0)))))))</f>
        <v/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B775" s="2" t="str">
        <f>IF(AND(ISBLANK(BA775),OR(NOT(ISBLANK(BC775)),NOT(ISBLANK(BD775)))),#N/A,
IF(ISBLANK(BA775),"",
IF(AND(NOT(ISERROR(VLOOKUP(BA775,MonsterTable!$A:$B,MATCH(MonsterTable!$B$1,MonsterTable!$A$1:$B$1,0),0))),OR(ISBLANK(BC775),ISBLANK(BD775))),#N/A,
IFERROR(VLOOKUP(BA775,MonsterTable!$A:$B,MATCH(MonsterTable!$B$1,MonsterTable!$A$1:$B$1,0),0),
IF(OR(NOT(ISBLANK(BC775)),ISBLANK(BD775)),#N/A,
IF(BA775="empty","empty",
VLOOKUP(BA775,MonsterGroupTable!$A:$A,1,0)))))))</f>
        <v/>
      </c>
      <c r="BF775" s="2" t="str">
        <f>IF(AND(ISBLANK(BE775),OR(NOT(ISBLANK(BG775)),NOT(ISBLANK(BH775)))),#N/A,
IF(ISBLANK(BE775),"",
IF(AND(NOT(ISERROR(VLOOKUP(BE775,MonsterTable!$A:$B,MATCH(MonsterTable!$B$1,MonsterTable!$A$1:$B$1,0),0))),OR(ISBLANK(BG775),ISBLANK(BH775))),#N/A,
IFERROR(VLOOKUP(BE775,MonsterTable!$A:$B,MATCH(MonsterTable!$B$1,MonsterTable!$A$1:$B$1,0),0),
IF(OR(NOT(ISBLANK(BG775)),ISBLANK(BH775)),#N/A,
IF(BE775="empty","empty",
VLOOKUP(BE775,MonsterGroupTable!$A:$A,1,0)))))))</f>
        <v/>
      </c>
    </row>
    <row r="776" spans="1:58" x14ac:dyDescent="0.3">
      <c r="A776">
        <v>20077</v>
      </c>
      <c r="B776">
        <f t="shared" si="25"/>
        <v>1.1000000000000001</v>
      </c>
      <c r="C776">
        <f t="shared" si="25"/>
        <v>1.1000000000000001</v>
      </c>
      <c r="F776">
        <v>180</v>
      </c>
      <c r="G776">
        <v>1130</v>
      </c>
      <c r="H776" t="s">
        <v>29</v>
      </c>
      <c r="I776" t="s">
        <v>30</v>
      </c>
      <c r="J776" t="s">
        <v>85</v>
      </c>
      <c r="K776" t="s">
        <v>86</v>
      </c>
      <c r="L776">
        <v>0</v>
      </c>
      <c r="M776">
        <v>-4.75</v>
      </c>
      <c r="N776">
        <v>-3.5</v>
      </c>
      <c r="O776">
        <v>4.75</v>
      </c>
      <c r="P776">
        <v>3</v>
      </c>
      <c r="Q776">
        <v>-13.5</v>
      </c>
      <c r="R776">
        <v>2.5499999999999998</v>
      </c>
      <c r="S776">
        <v>-6.75</v>
      </c>
      <c r="T776" t="str">
        <f t="shared" si="24"/>
        <v>g101,5,empty,3,12,1,1</v>
      </c>
      <c r="U776" s="1" t="s">
        <v>78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g101</v>
      </c>
      <c r="X776">
        <v>5</v>
      </c>
      <c r="Y776" s="1" t="s">
        <v>79</v>
      </c>
      <c r="Z776" s="2" t="str">
        <f>IF(AND(ISBLANK(Y776),OR(NOT(ISBLANK(AA776)),NOT(ISBLANK(AB776)))),#N/A,
IF(ISBLANK(Y776),"",
IF(AND(NOT(ISERROR(VLOOKUP(Y776,MonsterTable!$A:$B,MATCH(MonsterTable!$B$1,MonsterTable!$A$1:$B$1,0),0))),OR(ISBLANK(AA776),ISBLANK(AB776))),#N/A,
IFERROR(VLOOKUP(Y776,MonsterTable!$A:$B,MATCH(MonsterTable!$B$1,MonsterTable!$A$1:$B$1,0),0),
IF(OR(NOT(ISBLANK(AA776)),ISBLANK(AB776)),#N/A,
IF(Y776="empty","empty",
VLOOKUP(Y776,MonsterGroupTable!$A:$A,1,0)))))))</f>
        <v>empty</v>
      </c>
      <c r="AB776">
        <v>3</v>
      </c>
      <c r="AC776" s="1" t="s">
        <v>80</v>
      </c>
      <c r="AD776" s="2">
        <f>IF(AND(ISBLANK(AC776),OR(NOT(ISBLANK(AE776)),NOT(ISBLANK(AF776)))),#N/A,
IF(ISBLANK(AC776),"",
IF(AND(NOT(ISERROR(VLOOKUP(AC776,MonsterTable!$A:$B,MATCH(MonsterTable!$B$1,MonsterTable!$A$1:$B$1,0),0))),OR(ISBLANK(AE776),ISBLANK(AF776))),#N/A,
IFERROR(VLOOKUP(AC776,MonsterTable!$A:$B,MATCH(MonsterTable!$B$1,MonsterTable!$A$1:$B$1,0),0),
IF(OR(NOT(ISBLANK(AE776)),ISBLANK(AF776)),#N/A,
IF(AC776="empty","empty",
VLOOKUP(AC776,MonsterGroupTable!$A:$A,1,0)))))))</f>
        <v>12</v>
      </c>
      <c r="AE776">
        <v>1</v>
      </c>
      <c r="AF776">
        <v>1</v>
      </c>
      <c r="AH776" s="2" t="str">
        <f>IF(AND(ISBLANK(AG776),OR(NOT(ISBLANK(AI776)),NOT(ISBLANK(AJ776)))),#N/A,
IF(ISBLANK(AG776),"",
IF(AND(NOT(ISERROR(VLOOKUP(AG776,MonsterTable!$A:$B,MATCH(MonsterTable!$B$1,MonsterTable!$A$1:$B$1,0),0))),OR(ISBLANK(AI776),ISBLANK(AJ776))),#N/A,
IFERROR(VLOOKUP(AG776,MonsterTable!$A:$B,MATCH(MonsterTable!$B$1,MonsterTable!$A$1:$B$1,0),0),
IF(OR(NOT(ISBLANK(AI776)),ISBLANK(AJ776)),#N/A,
IF(AG776="empty","empty",
VLOOKUP(AG776,MonsterGroupTable!$A:$A,1,0)))))))</f>
        <v/>
      </c>
      <c r="AL776" s="2" t="str">
        <f>IF(AND(ISBLANK(AK776),OR(NOT(ISBLANK(AM776)),NOT(ISBLANK(AN776)))),#N/A,
IF(ISBLANK(AK776),"",
IF(AND(NOT(ISERROR(VLOOKUP(AK776,MonsterTable!$A:$B,MATCH(MonsterTable!$B$1,MonsterTable!$A$1:$B$1,0),0))),OR(ISBLANK(AM776),ISBLANK(AN776))),#N/A,
IFERROR(VLOOKUP(AK776,MonsterTable!$A:$B,MATCH(MonsterTable!$B$1,MonsterTable!$A$1:$B$1,0),0),
IF(OR(NOT(ISBLANK(AM776)),ISBLANK(AN776)),#N/A,
IF(AK776="empty","empty",
VLOOKUP(AK776,MonsterGroupTable!$A:$A,1,0)))))))</f>
        <v/>
      </c>
      <c r="AP776" s="2" t="str">
        <f>IF(AND(ISBLANK(AO776),OR(NOT(ISBLANK(AQ776)),NOT(ISBLANK(AR776)))),#N/A,
IF(ISBLANK(AO776),"",
IF(AND(NOT(ISERROR(VLOOKUP(AO776,MonsterTable!$A:$B,MATCH(MonsterTable!$B$1,MonsterTable!$A$1:$B$1,0),0))),OR(ISBLANK(AQ776),ISBLANK(AR776))),#N/A,
IFERROR(VLOOKUP(AO776,MonsterTable!$A:$B,MATCH(MonsterTable!$B$1,MonsterTable!$A$1:$B$1,0),0),
IF(OR(NOT(ISBLANK(AQ776)),ISBLANK(AR776)),#N/A,
IF(AO776="empty","empty",
VLOOKUP(AO776,MonsterGroupTable!$A:$A,1,0)))))))</f>
        <v/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B776" s="2" t="str">
        <f>IF(AND(ISBLANK(BA776),OR(NOT(ISBLANK(BC776)),NOT(ISBLANK(BD776)))),#N/A,
IF(ISBLANK(BA776),"",
IF(AND(NOT(ISERROR(VLOOKUP(BA776,MonsterTable!$A:$B,MATCH(MonsterTable!$B$1,MonsterTable!$A$1:$B$1,0),0))),OR(ISBLANK(BC776),ISBLANK(BD776))),#N/A,
IFERROR(VLOOKUP(BA776,MonsterTable!$A:$B,MATCH(MonsterTable!$B$1,MonsterTable!$A$1:$B$1,0),0),
IF(OR(NOT(ISBLANK(BC776)),ISBLANK(BD776)),#N/A,
IF(BA776="empty","empty",
VLOOKUP(BA776,MonsterGroupTable!$A:$A,1,0)))))))</f>
        <v/>
      </c>
      <c r="BF776" s="2" t="str">
        <f>IF(AND(ISBLANK(BE776),OR(NOT(ISBLANK(BG776)),NOT(ISBLANK(BH776)))),#N/A,
IF(ISBLANK(BE776),"",
IF(AND(NOT(ISERROR(VLOOKUP(BE776,MonsterTable!$A:$B,MATCH(MonsterTable!$B$1,MonsterTable!$A$1:$B$1,0),0))),OR(ISBLANK(BG776),ISBLANK(BH776))),#N/A,
IFERROR(VLOOKUP(BE776,MonsterTable!$A:$B,MATCH(MonsterTable!$B$1,MonsterTable!$A$1:$B$1,0),0),
IF(OR(NOT(ISBLANK(BG776)),ISBLANK(BH776)),#N/A,
IF(BE776="empty","empty",
VLOOKUP(BE776,MonsterGroupTable!$A:$A,1,0)))))))</f>
        <v/>
      </c>
    </row>
    <row r="777" spans="1:58" x14ac:dyDescent="0.3">
      <c r="A777">
        <v>20078</v>
      </c>
      <c r="B777">
        <f t="shared" si="25"/>
        <v>1.1000000000000001</v>
      </c>
      <c r="C777">
        <f t="shared" si="25"/>
        <v>1.1000000000000001</v>
      </c>
      <c r="F777">
        <v>180</v>
      </c>
      <c r="G777">
        <v>1160</v>
      </c>
      <c r="H777" t="s">
        <v>29</v>
      </c>
      <c r="I777" t="s">
        <v>30</v>
      </c>
      <c r="J777" t="s">
        <v>85</v>
      </c>
      <c r="K777" t="s">
        <v>86</v>
      </c>
      <c r="L777">
        <v>0</v>
      </c>
      <c r="M777">
        <v>-4.75</v>
      </c>
      <c r="N777">
        <v>-3.5</v>
      </c>
      <c r="O777">
        <v>4.75</v>
      </c>
      <c r="P777">
        <v>3</v>
      </c>
      <c r="Q777">
        <v>-13.5</v>
      </c>
      <c r="R777">
        <v>2.5499999999999998</v>
      </c>
      <c r="S777">
        <v>-6.75</v>
      </c>
      <c r="T777" t="str">
        <f t="shared" si="24"/>
        <v>g101,5,empty,3,12,1,1</v>
      </c>
      <c r="U777" s="1" t="s">
        <v>78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g101</v>
      </c>
      <c r="X777">
        <v>5</v>
      </c>
      <c r="Y777" s="1" t="s">
        <v>79</v>
      </c>
      <c r="Z777" s="2" t="str">
        <f>IF(AND(ISBLANK(Y777),OR(NOT(ISBLANK(AA777)),NOT(ISBLANK(AB777)))),#N/A,
IF(ISBLANK(Y777),"",
IF(AND(NOT(ISERROR(VLOOKUP(Y777,MonsterTable!$A:$B,MATCH(MonsterTable!$B$1,MonsterTable!$A$1:$B$1,0),0))),OR(ISBLANK(AA777),ISBLANK(AB777))),#N/A,
IFERROR(VLOOKUP(Y777,MonsterTable!$A:$B,MATCH(MonsterTable!$B$1,MonsterTable!$A$1:$B$1,0),0),
IF(OR(NOT(ISBLANK(AA777)),ISBLANK(AB777)),#N/A,
IF(Y777="empty","empty",
VLOOKUP(Y777,MonsterGroupTable!$A:$A,1,0)))))))</f>
        <v>empty</v>
      </c>
      <c r="AB777">
        <v>3</v>
      </c>
      <c r="AC777" s="1" t="s">
        <v>80</v>
      </c>
      <c r="AD777" s="2">
        <f>IF(AND(ISBLANK(AC777),OR(NOT(ISBLANK(AE777)),NOT(ISBLANK(AF777)))),#N/A,
IF(ISBLANK(AC777),"",
IF(AND(NOT(ISERROR(VLOOKUP(AC777,MonsterTable!$A:$B,MATCH(MonsterTable!$B$1,MonsterTable!$A$1:$B$1,0),0))),OR(ISBLANK(AE777),ISBLANK(AF777))),#N/A,
IFERROR(VLOOKUP(AC777,MonsterTable!$A:$B,MATCH(MonsterTable!$B$1,MonsterTable!$A$1:$B$1,0),0),
IF(OR(NOT(ISBLANK(AE777)),ISBLANK(AF777)),#N/A,
IF(AC777="empty","empty",
VLOOKUP(AC777,MonsterGroupTable!$A:$A,1,0)))))))</f>
        <v>12</v>
      </c>
      <c r="AE777">
        <v>1</v>
      </c>
      <c r="AF777">
        <v>1</v>
      </c>
      <c r="AH777" s="2" t="str">
        <f>IF(AND(ISBLANK(AG777),OR(NOT(ISBLANK(AI777)),NOT(ISBLANK(AJ777)))),#N/A,
IF(ISBLANK(AG777),"",
IF(AND(NOT(ISERROR(VLOOKUP(AG777,MonsterTable!$A:$B,MATCH(MonsterTable!$B$1,MonsterTable!$A$1:$B$1,0),0))),OR(ISBLANK(AI777),ISBLANK(AJ777))),#N/A,
IFERROR(VLOOKUP(AG777,MonsterTable!$A:$B,MATCH(MonsterTable!$B$1,MonsterTable!$A$1:$B$1,0),0),
IF(OR(NOT(ISBLANK(AI777)),ISBLANK(AJ777)),#N/A,
IF(AG777="empty","empty",
VLOOKUP(AG777,MonsterGroupTable!$A:$A,1,0)))))))</f>
        <v/>
      </c>
      <c r="AL777" s="2" t="str">
        <f>IF(AND(ISBLANK(AK777),OR(NOT(ISBLANK(AM777)),NOT(ISBLANK(AN777)))),#N/A,
IF(ISBLANK(AK777),"",
IF(AND(NOT(ISERROR(VLOOKUP(AK777,MonsterTable!$A:$B,MATCH(MonsterTable!$B$1,MonsterTable!$A$1:$B$1,0),0))),OR(ISBLANK(AM777),ISBLANK(AN777))),#N/A,
IFERROR(VLOOKUP(AK777,MonsterTable!$A:$B,MATCH(MonsterTable!$B$1,MonsterTable!$A$1:$B$1,0),0),
IF(OR(NOT(ISBLANK(AM777)),ISBLANK(AN777)),#N/A,
IF(AK777="empty","empty",
VLOOKUP(AK777,MonsterGroupTable!$A:$A,1,0)))))))</f>
        <v/>
      </c>
      <c r="AP777" s="2" t="str">
        <f>IF(AND(ISBLANK(AO777),OR(NOT(ISBLANK(AQ777)),NOT(ISBLANK(AR777)))),#N/A,
IF(ISBLANK(AO777),"",
IF(AND(NOT(ISERROR(VLOOKUP(AO777,MonsterTable!$A:$B,MATCH(MonsterTable!$B$1,MonsterTable!$A$1:$B$1,0),0))),OR(ISBLANK(AQ777),ISBLANK(AR777))),#N/A,
IFERROR(VLOOKUP(AO777,MonsterTable!$A:$B,MATCH(MonsterTable!$B$1,MonsterTable!$A$1:$B$1,0),0),
IF(OR(NOT(ISBLANK(AQ777)),ISBLANK(AR777)),#N/A,
IF(AO777="empty","empty",
VLOOKUP(AO777,MonsterGroupTable!$A:$A,1,0)))))))</f>
        <v/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B777" s="2" t="str">
        <f>IF(AND(ISBLANK(BA777),OR(NOT(ISBLANK(BC777)),NOT(ISBLANK(BD777)))),#N/A,
IF(ISBLANK(BA777),"",
IF(AND(NOT(ISERROR(VLOOKUP(BA777,MonsterTable!$A:$B,MATCH(MonsterTable!$B$1,MonsterTable!$A$1:$B$1,0),0))),OR(ISBLANK(BC777),ISBLANK(BD777))),#N/A,
IFERROR(VLOOKUP(BA777,MonsterTable!$A:$B,MATCH(MonsterTable!$B$1,MonsterTable!$A$1:$B$1,0),0),
IF(OR(NOT(ISBLANK(BC777)),ISBLANK(BD777)),#N/A,
IF(BA777="empty","empty",
VLOOKUP(BA777,MonsterGroupTable!$A:$A,1,0)))))))</f>
        <v/>
      </c>
      <c r="BF777" s="2" t="str">
        <f>IF(AND(ISBLANK(BE777),OR(NOT(ISBLANK(BG777)),NOT(ISBLANK(BH777)))),#N/A,
IF(ISBLANK(BE777),"",
IF(AND(NOT(ISERROR(VLOOKUP(BE777,MonsterTable!$A:$B,MATCH(MonsterTable!$B$1,MonsterTable!$A$1:$B$1,0),0))),OR(ISBLANK(BG777),ISBLANK(BH777))),#N/A,
IFERROR(VLOOKUP(BE777,MonsterTable!$A:$B,MATCH(MonsterTable!$B$1,MonsterTable!$A$1:$B$1,0),0),
IF(OR(NOT(ISBLANK(BG777)),ISBLANK(BH777)),#N/A,
IF(BE777="empty","empty",
VLOOKUP(BE777,MonsterGroupTable!$A:$A,1,0)))))))</f>
        <v/>
      </c>
    </row>
    <row r="778" spans="1:58" x14ac:dyDescent="0.3">
      <c r="A778">
        <v>20079</v>
      </c>
      <c r="B778">
        <f t="shared" si="25"/>
        <v>1.1000000000000001</v>
      </c>
      <c r="C778">
        <f t="shared" si="25"/>
        <v>1.1000000000000001</v>
      </c>
      <c r="F778">
        <v>180</v>
      </c>
      <c r="G778">
        <v>1190</v>
      </c>
      <c r="H778" t="s">
        <v>29</v>
      </c>
      <c r="I778" t="s">
        <v>30</v>
      </c>
      <c r="J778" t="s">
        <v>85</v>
      </c>
      <c r="K778" t="s">
        <v>86</v>
      </c>
      <c r="L778">
        <v>0</v>
      </c>
      <c r="M778">
        <v>-4.75</v>
      </c>
      <c r="N778">
        <v>-3.5</v>
      </c>
      <c r="O778">
        <v>4.75</v>
      </c>
      <c r="P778">
        <v>3</v>
      </c>
      <c r="Q778">
        <v>-13.5</v>
      </c>
      <c r="R778">
        <v>2.5499999999999998</v>
      </c>
      <c r="S778">
        <v>-6.75</v>
      </c>
      <c r="T778" t="str">
        <f t="shared" si="24"/>
        <v>g101,5,empty,3,12,1,1</v>
      </c>
      <c r="U778" s="1" t="s">
        <v>78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g101</v>
      </c>
      <c r="X778">
        <v>5</v>
      </c>
      <c r="Y778" s="1" t="s">
        <v>79</v>
      </c>
      <c r="Z778" s="2" t="str">
        <f>IF(AND(ISBLANK(Y778),OR(NOT(ISBLANK(AA778)),NOT(ISBLANK(AB778)))),#N/A,
IF(ISBLANK(Y778),"",
IF(AND(NOT(ISERROR(VLOOKUP(Y778,MonsterTable!$A:$B,MATCH(MonsterTable!$B$1,MonsterTable!$A$1:$B$1,0),0))),OR(ISBLANK(AA778),ISBLANK(AB778))),#N/A,
IFERROR(VLOOKUP(Y778,MonsterTable!$A:$B,MATCH(MonsterTable!$B$1,MonsterTable!$A$1:$B$1,0),0),
IF(OR(NOT(ISBLANK(AA778)),ISBLANK(AB778)),#N/A,
IF(Y778="empty","empty",
VLOOKUP(Y778,MonsterGroupTable!$A:$A,1,0)))))))</f>
        <v>empty</v>
      </c>
      <c r="AB778">
        <v>3</v>
      </c>
      <c r="AC778" s="1" t="s">
        <v>80</v>
      </c>
      <c r="AD778" s="2">
        <f>IF(AND(ISBLANK(AC778),OR(NOT(ISBLANK(AE778)),NOT(ISBLANK(AF778)))),#N/A,
IF(ISBLANK(AC778),"",
IF(AND(NOT(ISERROR(VLOOKUP(AC778,MonsterTable!$A:$B,MATCH(MonsterTable!$B$1,MonsterTable!$A$1:$B$1,0),0))),OR(ISBLANK(AE778),ISBLANK(AF778))),#N/A,
IFERROR(VLOOKUP(AC778,MonsterTable!$A:$B,MATCH(MonsterTable!$B$1,MonsterTable!$A$1:$B$1,0),0),
IF(OR(NOT(ISBLANK(AE778)),ISBLANK(AF778)),#N/A,
IF(AC778="empty","empty",
VLOOKUP(AC778,MonsterGroupTable!$A:$A,1,0)))))))</f>
        <v>12</v>
      </c>
      <c r="AE778">
        <v>1</v>
      </c>
      <c r="AF778">
        <v>1</v>
      </c>
      <c r="AH778" s="2" t="str">
        <f>IF(AND(ISBLANK(AG778),OR(NOT(ISBLANK(AI778)),NOT(ISBLANK(AJ778)))),#N/A,
IF(ISBLANK(AG778),"",
IF(AND(NOT(ISERROR(VLOOKUP(AG778,MonsterTable!$A:$B,MATCH(MonsterTable!$B$1,MonsterTable!$A$1:$B$1,0),0))),OR(ISBLANK(AI778),ISBLANK(AJ778))),#N/A,
IFERROR(VLOOKUP(AG778,MonsterTable!$A:$B,MATCH(MonsterTable!$B$1,MonsterTable!$A$1:$B$1,0),0),
IF(OR(NOT(ISBLANK(AI778)),ISBLANK(AJ778)),#N/A,
IF(AG778="empty","empty",
VLOOKUP(AG778,MonsterGroupTable!$A:$A,1,0)))))))</f>
        <v/>
      </c>
      <c r="AL778" s="2" t="str">
        <f>IF(AND(ISBLANK(AK778),OR(NOT(ISBLANK(AM778)),NOT(ISBLANK(AN778)))),#N/A,
IF(ISBLANK(AK778),"",
IF(AND(NOT(ISERROR(VLOOKUP(AK778,MonsterTable!$A:$B,MATCH(MonsterTable!$B$1,MonsterTable!$A$1:$B$1,0),0))),OR(ISBLANK(AM778),ISBLANK(AN778))),#N/A,
IFERROR(VLOOKUP(AK778,MonsterTable!$A:$B,MATCH(MonsterTable!$B$1,MonsterTable!$A$1:$B$1,0),0),
IF(OR(NOT(ISBLANK(AM778)),ISBLANK(AN778)),#N/A,
IF(AK778="empty","empty",
VLOOKUP(AK778,MonsterGroupTable!$A:$A,1,0)))))))</f>
        <v/>
      </c>
      <c r="AP778" s="2" t="str">
        <f>IF(AND(ISBLANK(AO778),OR(NOT(ISBLANK(AQ778)),NOT(ISBLANK(AR778)))),#N/A,
IF(ISBLANK(AO778),"",
IF(AND(NOT(ISERROR(VLOOKUP(AO778,MonsterTable!$A:$B,MATCH(MonsterTable!$B$1,MonsterTable!$A$1:$B$1,0),0))),OR(ISBLANK(AQ778),ISBLANK(AR778))),#N/A,
IFERROR(VLOOKUP(AO778,MonsterTable!$A:$B,MATCH(MonsterTable!$B$1,MonsterTable!$A$1:$B$1,0),0),
IF(OR(NOT(ISBLANK(AQ778)),ISBLANK(AR778)),#N/A,
IF(AO778="empty","empty",
VLOOKUP(AO778,MonsterGroupTable!$A:$A,1,0)))))))</f>
        <v/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B778" s="2" t="str">
        <f>IF(AND(ISBLANK(BA778),OR(NOT(ISBLANK(BC778)),NOT(ISBLANK(BD778)))),#N/A,
IF(ISBLANK(BA778),"",
IF(AND(NOT(ISERROR(VLOOKUP(BA778,MonsterTable!$A:$B,MATCH(MonsterTable!$B$1,MonsterTable!$A$1:$B$1,0),0))),OR(ISBLANK(BC778),ISBLANK(BD778))),#N/A,
IFERROR(VLOOKUP(BA778,MonsterTable!$A:$B,MATCH(MonsterTable!$B$1,MonsterTable!$A$1:$B$1,0),0),
IF(OR(NOT(ISBLANK(BC778)),ISBLANK(BD778)),#N/A,
IF(BA778="empty","empty",
VLOOKUP(BA778,MonsterGroupTable!$A:$A,1,0)))))))</f>
        <v/>
      </c>
      <c r="BF778" s="2" t="str">
        <f>IF(AND(ISBLANK(BE778),OR(NOT(ISBLANK(BG778)),NOT(ISBLANK(BH778)))),#N/A,
IF(ISBLANK(BE778),"",
IF(AND(NOT(ISERROR(VLOOKUP(BE778,MonsterTable!$A:$B,MATCH(MonsterTable!$B$1,MonsterTable!$A$1:$B$1,0),0))),OR(ISBLANK(BG778),ISBLANK(BH778))),#N/A,
IFERROR(VLOOKUP(BE778,MonsterTable!$A:$B,MATCH(MonsterTable!$B$1,MonsterTable!$A$1:$B$1,0),0),
IF(OR(NOT(ISBLANK(BG778)),ISBLANK(BH778)),#N/A,
IF(BE778="empty","empty",
VLOOKUP(BE778,MonsterGroupTable!$A:$A,1,0)))))))</f>
        <v/>
      </c>
    </row>
    <row r="779" spans="1:58" x14ac:dyDescent="0.3">
      <c r="A779">
        <v>20080</v>
      </c>
      <c r="B779">
        <f t="shared" si="25"/>
        <v>1.2</v>
      </c>
      <c r="C779">
        <f t="shared" si="25"/>
        <v>1.1000000000000001</v>
      </c>
      <c r="F779">
        <v>180</v>
      </c>
      <c r="G779">
        <v>1220</v>
      </c>
      <c r="H779" t="s">
        <v>29</v>
      </c>
      <c r="I779" t="s">
        <v>30</v>
      </c>
      <c r="J779" t="s">
        <v>85</v>
      </c>
      <c r="K779" t="s">
        <v>86</v>
      </c>
      <c r="L779">
        <v>0</v>
      </c>
      <c r="M779">
        <v>-4.75</v>
      </c>
      <c r="N779">
        <v>-3.5</v>
      </c>
      <c r="O779">
        <v>4.75</v>
      </c>
      <c r="P779">
        <v>3</v>
      </c>
      <c r="Q779">
        <v>-13.5</v>
      </c>
      <c r="R779">
        <v>2.5499999999999998</v>
      </c>
      <c r="S779">
        <v>-6.75</v>
      </c>
      <c r="T779" t="str">
        <f t="shared" si="24"/>
        <v>g101,5,empty,3,12,1,1</v>
      </c>
      <c r="U779" s="1" t="s">
        <v>78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g101</v>
      </c>
      <c r="X779">
        <v>5</v>
      </c>
      <c r="Y779" s="1" t="s">
        <v>79</v>
      </c>
      <c r="Z779" s="2" t="str">
        <f>IF(AND(ISBLANK(Y779),OR(NOT(ISBLANK(AA779)),NOT(ISBLANK(AB779)))),#N/A,
IF(ISBLANK(Y779),"",
IF(AND(NOT(ISERROR(VLOOKUP(Y779,MonsterTable!$A:$B,MATCH(MonsterTable!$B$1,MonsterTable!$A$1:$B$1,0),0))),OR(ISBLANK(AA779),ISBLANK(AB779))),#N/A,
IFERROR(VLOOKUP(Y779,MonsterTable!$A:$B,MATCH(MonsterTable!$B$1,MonsterTable!$A$1:$B$1,0),0),
IF(OR(NOT(ISBLANK(AA779)),ISBLANK(AB779)),#N/A,
IF(Y779="empty","empty",
VLOOKUP(Y779,MonsterGroupTable!$A:$A,1,0)))))))</f>
        <v>empty</v>
      </c>
      <c r="AB779">
        <v>3</v>
      </c>
      <c r="AC779" s="1" t="s">
        <v>80</v>
      </c>
      <c r="AD779" s="2">
        <f>IF(AND(ISBLANK(AC779),OR(NOT(ISBLANK(AE779)),NOT(ISBLANK(AF779)))),#N/A,
IF(ISBLANK(AC779),"",
IF(AND(NOT(ISERROR(VLOOKUP(AC779,MonsterTable!$A:$B,MATCH(MonsterTable!$B$1,MonsterTable!$A$1:$B$1,0),0))),OR(ISBLANK(AE779),ISBLANK(AF779))),#N/A,
IFERROR(VLOOKUP(AC779,MonsterTable!$A:$B,MATCH(MonsterTable!$B$1,MonsterTable!$A$1:$B$1,0),0),
IF(OR(NOT(ISBLANK(AE779)),ISBLANK(AF779)),#N/A,
IF(AC779="empty","empty",
VLOOKUP(AC779,MonsterGroupTable!$A:$A,1,0)))))))</f>
        <v>12</v>
      </c>
      <c r="AE779">
        <v>1</v>
      </c>
      <c r="AF779">
        <v>1</v>
      </c>
      <c r="AH779" s="2" t="str">
        <f>IF(AND(ISBLANK(AG779),OR(NOT(ISBLANK(AI779)),NOT(ISBLANK(AJ779)))),#N/A,
IF(ISBLANK(AG779),"",
IF(AND(NOT(ISERROR(VLOOKUP(AG779,MonsterTable!$A:$B,MATCH(MonsterTable!$B$1,MonsterTable!$A$1:$B$1,0),0))),OR(ISBLANK(AI779),ISBLANK(AJ779))),#N/A,
IFERROR(VLOOKUP(AG779,MonsterTable!$A:$B,MATCH(MonsterTable!$B$1,MonsterTable!$A$1:$B$1,0),0),
IF(OR(NOT(ISBLANK(AI779)),ISBLANK(AJ779)),#N/A,
IF(AG779="empty","empty",
VLOOKUP(AG779,MonsterGroupTable!$A:$A,1,0)))))))</f>
        <v/>
      </c>
      <c r="AL779" s="2" t="str">
        <f>IF(AND(ISBLANK(AK779),OR(NOT(ISBLANK(AM779)),NOT(ISBLANK(AN779)))),#N/A,
IF(ISBLANK(AK779),"",
IF(AND(NOT(ISERROR(VLOOKUP(AK779,MonsterTable!$A:$B,MATCH(MonsterTable!$B$1,MonsterTable!$A$1:$B$1,0),0))),OR(ISBLANK(AM779),ISBLANK(AN779))),#N/A,
IFERROR(VLOOKUP(AK779,MonsterTable!$A:$B,MATCH(MonsterTable!$B$1,MonsterTable!$A$1:$B$1,0),0),
IF(OR(NOT(ISBLANK(AM779)),ISBLANK(AN779)),#N/A,
IF(AK779="empty","empty",
VLOOKUP(AK779,MonsterGroupTable!$A:$A,1,0)))))))</f>
        <v/>
      </c>
      <c r="AP779" s="2" t="str">
        <f>IF(AND(ISBLANK(AO779),OR(NOT(ISBLANK(AQ779)),NOT(ISBLANK(AR779)))),#N/A,
IF(ISBLANK(AO779),"",
IF(AND(NOT(ISERROR(VLOOKUP(AO779,MonsterTable!$A:$B,MATCH(MonsterTable!$B$1,MonsterTable!$A$1:$B$1,0),0))),OR(ISBLANK(AQ779),ISBLANK(AR779))),#N/A,
IFERROR(VLOOKUP(AO779,MonsterTable!$A:$B,MATCH(MonsterTable!$B$1,MonsterTable!$A$1:$B$1,0),0),
IF(OR(NOT(ISBLANK(AQ779)),ISBLANK(AR779)),#N/A,
IF(AO779="empty","empty",
VLOOKUP(AO779,MonsterGroupTable!$A:$A,1,0)))))))</f>
        <v/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B779" s="2" t="str">
        <f>IF(AND(ISBLANK(BA779),OR(NOT(ISBLANK(BC779)),NOT(ISBLANK(BD779)))),#N/A,
IF(ISBLANK(BA779),"",
IF(AND(NOT(ISERROR(VLOOKUP(BA779,MonsterTable!$A:$B,MATCH(MonsterTable!$B$1,MonsterTable!$A$1:$B$1,0),0))),OR(ISBLANK(BC779),ISBLANK(BD779))),#N/A,
IFERROR(VLOOKUP(BA779,MonsterTable!$A:$B,MATCH(MonsterTable!$B$1,MonsterTable!$A$1:$B$1,0),0),
IF(OR(NOT(ISBLANK(BC779)),ISBLANK(BD779)),#N/A,
IF(BA779="empty","empty",
VLOOKUP(BA779,MonsterGroupTable!$A:$A,1,0)))))))</f>
        <v/>
      </c>
      <c r="BF779" s="2" t="str">
        <f>IF(AND(ISBLANK(BE779),OR(NOT(ISBLANK(BG779)),NOT(ISBLANK(BH779)))),#N/A,
IF(ISBLANK(BE779),"",
IF(AND(NOT(ISERROR(VLOOKUP(BE779,MonsterTable!$A:$B,MATCH(MonsterTable!$B$1,MonsterTable!$A$1:$B$1,0),0))),OR(ISBLANK(BG779),ISBLANK(BH779))),#N/A,
IFERROR(VLOOKUP(BE779,MonsterTable!$A:$B,MATCH(MonsterTable!$B$1,MonsterTable!$A$1:$B$1,0),0),
IF(OR(NOT(ISBLANK(BG779)),ISBLANK(BH779)),#N/A,
IF(BE779="empty","empty",
VLOOKUP(BE779,MonsterGroupTable!$A:$A,1,0)))))))</f>
        <v/>
      </c>
    </row>
    <row r="780" spans="1:58" x14ac:dyDescent="0.3">
      <c r="A780">
        <v>20081</v>
      </c>
      <c r="B780">
        <f t="shared" si="25"/>
        <v>1.1000000000000001</v>
      </c>
      <c r="C780">
        <f t="shared" si="25"/>
        <v>1.1000000000000001</v>
      </c>
      <c r="F780">
        <v>180</v>
      </c>
      <c r="G780">
        <v>1250</v>
      </c>
      <c r="H780" t="s">
        <v>29</v>
      </c>
      <c r="I780" t="s">
        <v>30</v>
      </c>
      <c r="J780" t="s">
        <v>85</v>
      </c>
      <c r="K780" t="s">
        <v>86</v>
      </c>
      <c r="L780">
        <v>0</v>
      </c>
      <c r="M780">
        <v>-4.75</v>
      </c>
      <c r="N780">
        <v>-3.5</v>
      </c>
      <c r="O780">
        <v>4.75</v>
      </c>
      <c r="P780">
        <v>3</v>
      </c>
      <c r="Q780">
        <v>-13.5</v>
      </c>
      <c r="R780">
        <v>2.5499999999999998</v>
      </c>
      <c r="S780">
        <v>-6.75</v>
      </c>
      <c r="T780" t="str">
        <f t="shared" si="24"/>
        <v>g101,5,empty,3,12,1,1</v>
      </c>
      <c r="U780" s="1" t="s">
        <v>78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g101</v>
      </c>
      <c r="X780">
        <v>5</v>
      </c>
      <c r="Y780" s="1" t="s">
        <v>79</v>
      </c>
      <c r="Z780" s="2" t="str">
        <f>IF(AND(ISBLANK(Y780),OR(NOT(ISBLANK(AA780)),NOT(ISBLANK(AB780)))),#N/A,
IF(ISBLANK(Y780),"",
IF(AND(NOT(ISERROR(VLOOKUP(Y780,MonsterTable!$A:$B,MATCH(MonsterTable!$B$1,MonsterTable!$A$1:$B$1,0),0))),OR(ISBLANK(AA780),ISBLANK(AB780))),#N/A,
IFERROR(VLOOKUP(Y780,MonsterTable!$A:$B,MATCH(MonsterTable!$B$1,MonsterTable!$A$1:$B$1,0),0),
IF(OR(NOT(ISBLANK(AA780)),ISBLANK(AB780)),#N/A,
IF(Y780="empty","empty",
VLOOKUP(Y780,MonsterGroupTable!$A:$A,1,0)))))))</f>
        <v>empty</v>
      </c>
      <c r="AB780">
        <v>3</v>
      </c>
      <c r="AC780" s="1" t="s">
        <v>80</v>
      </c>
      <c r="AD780" s="2">
        <f>IF(AND(ISBLANK(AC780),OR(NOT(ISBLANK(AE780)),NOT(ISBLANK(AF780)))),#N/A,
IF(ISBLANK(AC780),"",
IF(AND(NOT(ISERROR(VLOOKUP(AC780,MonsterTable!$A:$B,MATCH(MonsterTable!$B$1,MonsterTable!$A$1:$B$1,0),0))),OR(ISBLANK(AE780),ISBLANK(AF780))),#N/A,
IFERROR(VLOOKUP(AC780,MonsterTable!$A:$B,MATCH(MonsterTable!$B$1,MonsterTable!$A$1:$B$1,0),0),
IF(OR(NOT(ISBLANK(AE780)),ISBLANK(AF780)),#N/A,
IF(AC780="empty","empty",
VLOOKUP(AC780,MonsterGroupTable!$A:$A,1,0)))))))</f>
        <v>12</v>
      </c>
      <c r="AE780">
        <v>1</v>
      </c>
      <c r="AF780">
        <v>1</v>
      </c>
      <c r="AH780" s="2" t="str">
        <f>IF(AND(ISBLANK(AG780),OR(NOT(ISBLANK(AI780)),NOT(ISBLANK(AJ780)))),#N/A,
IF(ISBLANK(AG780),"",
IF(AND(NOT(ISERROR(VLOOKUP(AG780,MonsterTable!$A:$B,MATCH(MonsterTable!$B$1,MonsterTable!$A$1:$B$1,0),0))),OR(ISBLANK(AI780),ISBLANK(AJ780))),#N/A,
IFERROR(VLOOKUP(AG780,MonsterTable!$A:$B,MATCH(MonsterTable!$B$1,MonsterTable!$A$1:$B$1,0),0),
IF(OR(NOT(ISBLANK(AI780)),ISBLANK(AJ780)),#N/A,
IF(AG780="empty","empty",
VLOOKUP(AG780,MonsterGroupTable!$A:$A,1,0)))))))</f>
        <v/>
      </c>
      <c r="AL780" s="2" t="str">
        <f>IF(AND(ISBLANK(AK780),OR(NOT(ISBLANK(AM780)),NOT(ISBLANK(AN780)))),#N/A,
IF(ISBLANK(AK780),"",
IF(AND(NOT(ISERROR(VLOOKUP(AK780,MonsterTable!$A:$B,MATCH(MonsterTable!$B$1,MonsterTable!$A$1:$B$1,0),0))),OR(ISBLANK(AM780),ISBLANK(AN780))),#N/A,
IFERROR(VLOOKUP(AK780,MonsterTable!$A:$B,MATCH(MonsterTable!$B$1,MonsterTable!$A$1:$B$1,0),0),
IF(OR(NOT(ISBLANK(AM780)),ISBLANK(AN780)),#N/A,
IF(AK780="empty","empty",
VLOOKUP(AK780,MonsterGroupTable!$A:$A,1,0)))))))</f>
        <v/>
      </c>
      <c r="AP780" s="2" t="str">
        <f>IF(AND(ISBLANK(AO780),OR(NOT(ISBLANK(AQ780)),NOT(ISBLANK(AR780)))),#N/A,
IF(ISBLANK(AO780),"",
IF(AND(NOT(ISERROR(VLOOKUP(AO780,MonsterTable!$A:$B,MATCH(MonsterTable!$B$1,MonsterTable!$A$1:$B$1,0),0))),OR(ISBLANK(AQ780),ISBLANK(AR780))),#N/A,
IFERROR(VLOOKUP(AO780,MonsterTable!$A:$B,MATCH(MonsterTable!$B$1,MonsterTable!$A$1:$B$1,0),0),
IF(OR(NOT(ISBLANK(AQ780)),ISBLANK(AR780)),#N/A,
IF(AO780="empty","empty",
VLOOKUP(AO780,MonsterGroupTable!$A:$A,1,0)))))))</f>
        <v/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B780" s="2" t="str">
        <f>IF(AND(ISBLANK(BA780),OR(NOT(ISBLANK(BC780)),NOT(ISBLANK(BD780)))),#N/A,
IF(ISBLANK(BA780),"",
IF(AND(NOT(ISERROR(VLOOKUP(BA780,MonsterTable!$A:$B,MATCH(MonsterTable!$B$1,MonsterTable!$A$1:$B$1,0),0))),OR(ISBLANK(BC780),ISBLANK(BD780))),#N/A,
IFERROR(VLOOKUP(BA780,MonsterTable!$A:$B,MATCH(MonsterTable!$B$1,MonsterTable!$A$1:$B$1,0),0),
IF(OR(NOT(ISBLANK(BC780)),ISBLANK(BD780)),#N/A,
IF(BA780="empty","empty",
VLOOKUP(BA780,MonsterGroupTable!$A:$A,1,0)))))))</f>
        <v/>
      </c>
      <c r="BF780" s="2" t="str">
        <f>IF(AND(ISBLANK(BE780),OR(NOT(ISBLANK(BG780)),NOT(ISBLANK(BH780)))),#N/A,
IF(ISBLANK(BE780),"",
IF(AND(NOT(ISERROR(VLOOKUP(BE780,MonsterTable!$A:$B,MATCH(MonsterTable!$B$1,MonsterTable!$A$1:$B$1,0),0))),OR(ISBLANK(BG780),ISBLANK(BH780))),#N/A,
IFERROR(VLOOKUP(BE780,MonsterTable!$A:$B,MATCH(MonsterTable!$B$1,MonsterTable!$A$1:$B$1,0),0),
IF(OR(NOT(ISBLANK(BG780)),ISBLANK(BH780)),#N/A,
IF(BE780="empty","empty",
VLOOKUP(BE780,MonsterGroupTable!$A:$A,1,0)))))))</f>
        <v/>
      </c>
    </row>
    <row r="781" spans="1:58" x14ac:dyDescent="0.3">
      <c r="A781">
        <v>20082</v>
      </c>
      <c r="B781">
        <f t="shared" si="25"/>
        <v>1.1000000000000001</v>
      </c>
      <c r="C781">
        <f t="shared" si="25"/>
        <v>1.1000000000000001</v>
      </c>
      <c r="F781">
        <v>180</v>
      </c>
      <c r="G781">
        <v>1280</v>
      </c>
      <c r="H781" t="s">
        <v>29</v>
      </c>
      <c r="I781" t="s">
        <v>30</v>
      </c>
      <c r="J781" t="s">
        <v>85</v>
      </c>
      <c r="K781" t="s">
        <v>86</v>
      </c>
      <c r="L781">
        <v>0</v>
      </c>
      <c r="M781">
        <v>-4.75</v>
      </c>
      <c r="N781">
        <v>-3.5</v>
      </c>
      <c r="O781">
        <v>4.75</v>
      </c>
      <c r="P781">
        <v>3</v>
      </c>
      <c r="Q781">
        <v>-13.5</v>
      </c>
      <c r="R781">
        <v>2.5499999999999998</v>
      </c>
      <c r="S781">
        <v>-6.75</v>
      </c>
      <c r="T781" t="str">
        <f t="shared" si="24"/>
        <v>g101,5,empty,3,12,1,1</v>
      </c>
      <c r="U781" s="1" t="s">
        <v>78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g101</v>
      </c>
      <c r="X781">
        <v>5</v>
      </c>
      <c r="Y781" s="1" t="s">
        <v>79</v>
      </c>
      <c r="Z781" s="2" t="str">
        <f>IF(AND(ISBLANK(Y781),OR(NOT(ISBLANK(AA781)),NOT(ISBLANK(AB781)))),#N/A,
IF(ISBLANK(Y781),"",
IF(AND(NOT(ISERROR(VLOOKUP(Y781,MonsterTable!$A:$B,MATCH(MonsterTable!$B$1,MonsterTable!$A$1:$B$1,0),0))),OR(ISBLANK(AA781),ISBLANK(AB781))),#N/A,
IFERROR(VLOOKUP(Y781,MonsterTable!$A:$B,MATCH(MonsterTable!$B$1,MonsterTable!$A$1:$B$1,0),0),
IF(OR(NOT(ISBLANK(AA781)),ISBLANK(AB781)),#N/A,
IF(Y781="empty","empty",
VLOOKUP(Y781,MonsterGroupTable!$A:$A,1,0)))))))</f>
        <v>empty</v>
      </c>
      <c r="AB781">
        <v>3</v>
      </c>
      <c r="AC781" s="1" t="s">
        <v>80</v>
      </c>
      <c r="AD781" s="2">
        <f>IF(AND(ISBLANK(AC781),OR(NOT(ISBLANK(AE781)),NOT(ISBLANK(AF781)))),#N/A,
IF(ISBLANK(AC781),"",
IF(AND(NOT(ISERROR(VLOOKUP(AC781,MonsterTable!$A:$B,MATCH(MonsterTable!$B$1,MonsterTable!$A$1:$B$1,0),0))),OR(ISBLANK(AE781),ISBLANK(AF781))),#N/A,
IFERROR(VLOOKUP(AC781,MonsterTable!$A:$B,MATCH(MonsterTable!$B$1,MonsterTable!$A$1:$B$1,0),0),
IF(OR(NOT(ISBLANK(AE781)),ISBLANK(AF781)),#N/A,
IF(AC781="empty","empty",
VLOOKUP(AC781,MonsterGroupTable!$A:$A,1,0)))))))</f>
        <v>12</v>
      </c>
      <c r="AE781">
        <v>1</v>
      </c>
      <c r="AF781">
        <v>1</v>
      </c>
      <c r="AH781" s="2" t="str">
        <f>IF(AND(ISBLANK(AG781),OR(NOT(ISBLANK(AI781)),NOT(ISBLANK(AJ781)))),#N/A,
IF(ISBLANK(AG781),"",
IF(AND(NOT(ISERROR(VLOOKUP(AG781,MonsterTable!$A:$B,MATCH(MonsterTable!$B$1,MonsterTable!$A$1:$B$1,0),0))),OR(ISBLANK(AI781),ISBLANK(AJ781))),#N/A,
IFERROR(VLOOKUP(AG781,MonsterTable!$A:$B,MATCH(MonsterTable!$B$1,MonsterTable!$A$1:$B$1,0),0),
IF(OR(NOT(ISBLANK(AI781)),ISBLANK(AJ781)),#N/A,
IF(AG781="empty","empty",
VLOOKUP(AG781,MonsterGroupTable!$A:$A,1,0)))))))</f>
        <v/>
      </c>
      <c r="AL781" s="2" t="str">
        <f>IF(AND(ISBLANK(AK781),OR(NOT(ISBLANK(AM781)),NOT(ISBLANK(AN781)))),#N/A,
IF(ISBLANK(AK781),"",
IF(AND(NOT(ISERROR(VLOOKUP(AK781,MonsterTable!$A:$B,MATCH(MonsterTable!$B$1,MonsterTable!$A$1:$B$1,0),0))),OR(ISBLANK(AM781),ISBLANK(AN781))),#N/A,
IFERROR(VLOOKUP(AK781,MonsterTable!$A:$B,MATCH(MonsterTable!$B$1,MonsterTable!$A$1:$B$1,0),0),
IF(OR(NOT(ISBLANK(AM781)),ISBLANK(AN781)),#N/A,
IF(AK781="empty","empty",
VLOOKUP(AK781,MonsterGroupTable!$A:$A,1,0)))))))</f>
        <v/>
      </c>
      <c r="AP781" s="2" t="str">
        <f>IF(AND(ISBLANK(AO781),OR(NOT(ISBLANK(AQ781)),NOT(ISBLANK(AR781)))),#N/A,
IF(ISBLANK(AO781),"",
IF(AND(NOT(ISERROR(VLOOKUP(AO781,MonsterTable!$A:$B,MATCH(MonsterTable!$B$1,MonsterTable!$A$1:$B$1,0),0))),OR(ISBLANK(AQ781),ISBLANK(AR781))),#N/A,
IFERROR(VLOOKUP(AO781,MonsterTable!$A:$B,MATCH(MonsterTable!$B$1,MonsterTable!$A$1:$B$1,0),0),
IF(OR(NOT(ISBLANK(AQ781)),ISBLANK(AR781)),#N/A,
IF(AO781="empty","empty",
VLOOKUP(AO781,MonsterGroupTable!$A:$A,1,0)))))))</f>
        <v/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B781" s="2" t="str">
        <f>IF(AND(ISBLANK(BA781),OR(NOT(ISBLANK(BC781)),NOT(ISBLANK(BD781)))),#N/A,
IF(ISBLANK(BA781),"",
IF(AND(NOT(ISERROR(VLOOKUP(BA781,MonsterTable!$A:$B,MATCH(MonsterTable!$B$1,MonsterTable!$A$1:$B$1,0),0))),OR(ISBLANK(BC781),ISBLANK(BD781))),#N/A,
IFERROR(VLOOKUP(BA781,MonsterTable!$A:$B,MATCH(MonsterTable!$B$1,MonsterTable!$A$1:$B$1,0),0),
IF(OR(NOT(ISBLANK(BC781)),ISBLANK(BD781)),#N/A,
IF(BA781="empty","empty",
VLOOKUP(BA781,MonsterGroupTable!$A:$A,1,0)))))))</f>
        <v/>
      </c>
      <c r="BF781" s="2" t="str">
        <f>IF(AND(ISBLANK(BE781),OR(NOT(ISBLANK(BG781)),NOT(ISBLANK(BH781)))),#N/A,
IF(ISBLANK(BE781),"",
IF(AND(NOT(ISERROR(VLOOKUP(BE781,MonsterTable!$A:$B,MATCH(MonsterTable!$B$1,MonsterTable!$A$1:$B$1,0),0))),OR(ISBLANK(BG781),ISBLANK(BH781))),#N/A,
IFERROR(VLOOKUP(BE781,MonsterTable!$A:$B,MATCH(MonsterTable!$B$1,MonsterTable!$A$1:$B$1,0),0),
IF(OR(NOT(ISBLANK(BG781)),ISBLANK(BH781)),#N/A,
IF(BE781="empty","empty",
VLOOKUP(BE781,MonsterGroupTable!$A:$A,1,0)))))))</f>
        <v/>
      </c>
    </row>
    <row r="782" spans="1:58" x14ac:dyDescent="0.3">
      <c r="A782">
        <v>20083</v>
      </c>
      <c r="B782">
        <f t="shared" si="25"/>
        <v>1.1000000000000001</v>
      </c>
      <c r="C782">
        <f t="shared" si="25"/>
        <v>1.1000000000000001</v>
      </c>
      <c r="F782">
        <v>180</v>
      </c>
      <c r="G782">
        <v>1310</v>
      </c>
      <c r="H782" t="s">
        <v>29</v>
      </c>
      <c r="I782" t="s">
        <v>30</v>
      </c>
      <c r="J782" t="s">
        <v>85</v>
      </c>
      <c r="K782" t="s">
        <v>86</v>
      </c>
      <c r="L782">
        <v>0</v>
      </c>
      <c r="M782">
        <v>-4.75</v>
      </c>
      <c r="N782">
        <v>-3.5</v>
      </c>
      <c r="O782">
        <v>4.75</v>
      </c>
      <c r="P782">
        <v>3</v>
      </c>
      <c r="Q782">
        <v>-13.5</v>
      </c>
      <c r="R782">
        <v>2.5499999999999998</v>
      </c>
      <c r="S782">
        <v>-6.75</v>
      </c>
      <c r="T782" t="str">
        <f t="shared" si="24"/>
        <v>g101,5,empty,3,12,1,1</v>
      </c>
      <c r="U782" s="1" t="s">
        <v>78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g101</v>
      </c>
      <c r="X782">
        <v>5</v>
      </c>
      <c r="Y782" s="1" t="s">
        <v>79</v>
      </c>
      <c r="Z782" s="2" t="str">
        <f>IF(AND(ISBLANK(Y782),OR(NOT(ISBLANK(AA782)),NOT(ISBLANK(AB782)))),#N/A,
IF(ISBLANK(Y782),"",
IF(AND(NOT(ISERROR(VLOOKUP(Y782,MonsterTable!$A:$B,MATCH(MonsterTable!$B$1,MonsterTable!$A$1:$B$1,0),0))),OR(ISBLANK(AA782),ISBLANK(AB782))),#N/A,
IFERROR(VLOOKUP(Y782,MonsterTable!$A:$B,MATCH(MonsterTable!$B$1,MonsterTable!$A$1:$B$1,0),0),
IF(OR(NOT(ISBLANK(AA782)),ISBLANK(AB782)),#N/A,
IF(Y782="empty","empty",
VLOOKUP(Y782,MonsterGroupTable!$A:$A,1,0)))))))</f>
        <v>empty</v>
      </c>
      <c r="AB782">
        <v>3</v>
      </c>
      <c r="AC782" s="1" t="s">
        <v>80</v>
      </c>
      <c r="AD782" s="2">
        <f>IF(AND(ISBLANK(AC782),OR(NOT(ISBLANK(AE782)),NOT(ISBLANK(AF782)))),#N/A,
IF(ISBLANK(AC782),"",
IF(AND(NOT(ISERROR(VLOOKUP(AC782,MonsterTable!$A:$B,MATCH(MonsterTable!$B$1,MonsterTable!$A$1:$B$1,0),0))),OR(ISBLANK(AE782),ISBLANK(AF782))),#N/A,
IFERROR(VLOOKUP(AC782,MonsterTable!$A:$B,MATCH(MonsterTable!$B$1,MonsterTable!$A$1:$B$1,0),0),
IF(OR(NOT(ISBLANK(AE782)),ISBLANK(AF782)),#N/A,
IF(AC782="empty","empty",
VLOOKUP(AC782,MonsterGroupTable!$A:$A,1,0)))))))</f>
        <v>12</v>
      </c>
      <c r="AE782">
        <v>1</v>
      </c>
      <c r="AF782">
        <v>1</v>
      </c>
      <c r="AH782" s="2" t="str">
        <f>IF(AND(ISBLANK(AG782),OR(NOT(ISBLANK(AI782)),NOT(ISBLANK(AJ782)))),#N/A,
IF(ISBLANK(AG782),"",
IF(AND(NOT(ISERROR(VLOOKUP(AG782,MonsterTable!$A:$B,MATCH(MonsterTable!$B$1,MonsterTable!$A$1:$B$1,0),0))),OR(ISBLANK(AI782),ISBLANK(AJ782))),#N/A,
IFERROR(VLOOKUP(AG782,MonsterTable!$A:$B,MATCH(MonsterTable!$B$1,MonsterTable!$A$1:$B$1,0),0),
IF(OR(NOT(ISBLANK(AI782)),ISBLANK(AJ782)),#N/A,
IF(AG782="empty","empty",
VLOOKUP(AG782,MonsterGroupTable!$A:$A,1,0)))))))</f>
        <v/>
      </c>
      <c r="AL782" s="2" t="str">
        <f>IF(AND(ISBLANK(AK782),OR(NOT(ISBLANK(AM782)),NOT(ISBLANK(AN782)))),#N/A,
IF(ISBLANK(AK782),"",
IF(AND(NOT(ISERROR(VLOOKUP(AK782,MonsterTable!$A:$B,MATCH(MonsterTable!$B$1,MonsterTable!$A$1:$B$1,0),0))),OR(ISBLANK(AM782),ISBLANK(AN782))),#N/A,
IFERROR(VLOOKUP(AK782,MonsterTable!$A:$B,MATCH(MonsterTable!$B$1,MonsterTable!$A$1:$B$1,0),0),
IF(OR(NOT(ISBLANK(AM782)),ISBLANK(AN782)),#N/A,
IF(AK782="empty","empty",
VLOOKUP(AK782,MonsterGroupTable!$A:$A,1,0)))))))</f>
        <v/>
      </c>
      <c r="AP782" s="2" t="str">
        <f>IF(AND(ISBLANK(AO782),OR(NOT(ISBLANK(AQ782)),NOT(ISBLANK(AR782)))),#N/A,
IF(ISBLANK(AO782),"",
IF(AND(NOT(ISERROR(VLOOKUP(AO782,MonsterTable!$A:$B,MATCH(MonsterTable!$B$1,MonsterTable!$A$1:$B$1,0),0))),OR(ISBLANK(AQ782),ISBLANK(AR782))),#N/A,
IFERROR(VLOOKUP(AO782,MonsterTable!$A:$B,MATCH(MonsterTable!$B$1,MonsterTable!$A$1:$B$1,0),0),
IF(OR(NOT(ISBLANK(AQ782)),ISBLANK(AR782)),#N/A,
IF(AO782="empty","empty",
VLOOKUP(AO782,MonsterGroupTable!$A:$A,1,0)))))))</f>
        <v/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B782" s="2" t="str">
        <f>IF(AND(ISBLANK(BA782),OR(NOT(ISBLANK(BC782)),NOT(ISBLANK(BD782)))),#N/A,
IF(ISBLANK(BA782),"",
IF(AND(NOT(ISERROR(VLOOKUP(BA782,MonsterTable!$A:$B,MATCH(MonsterTable!$B$1,MonsterTable!$A$1:$B$1,0),0))),OR(ISBLANK(BC782),ISBLANK(BD782))),#N/A,
IFERROR(VLOOKUP(BA782,MonsterTable!$A:$B,MATCH(MonsterTable!$B$1,MonsterTable!$A$1:$B$1,0),0),
IF(OR(NOT(ISBLANK(BC782)),ISBLANK(BD782)),#N/A,
IF(BA782="empty","empty",
VLOOKUP(BA782,MonsterGroupTable!$A:$A,1,0)))))))</f>
        <v/>
      </c>
      <c r="BF782" s="2" t="str">
        <f>IF(AND(ISBLANK(BE782),OR(NOT(ISBLANK(BG782)),NOT(ISBLANK(BH782)))),#N/A,
IF(ISBLANK(BE782),"",
IF(AND(NOT(ISERROR(VLOOKUP(BE782,MonsterTable!$A:$B,MATCH(MonsterTable!$B$1,MonsterTable!$A$1:$B$1,0),0))),OR(ISBLANK(BG782),ISBLANK(BH782))),#N/A,
IFERROR(VLOOKUP(BE782,MonsterTable!$A:$B,MATCH(MonsterTable!$B$1,MonsterTable!$A$1:$B$1,0),0),
IF(OR(NOT(ISBLANK(BG782)),ISBLANK(BH782)),#N/A,
IF(BE782="empty","empty",
VLOOKUP(BE782,MonsterGroupTable!$A:$A,1,0)))))))</f>
        <v/>
      </c>
    </row>
    <row r="783" spans="1:58" x14ac:dyDescent="0.3">
      <c r="A783">
        <v>20084</v>
      </c>
      <c r="B783">
        <f t="shared" si="25"/>
        <v>1.1000000000000001</v>
      </c>
      <c r="C783">
        <f t="shared" si="25"/>
        <v>1.1000000000000001</v>
      </c>
      <c r="F783">
        <v>180</v>
      </c>
      <c r="G783">
        <v>1340</v>
      </c>
      <c r="H783" t="s">
        <v>29</v>
      </c>
      <c r="I783" t="s">
        <v>30</v>
      </c>
      <c r="J783" t="s">
        <v>85</v>
      </c>
      <c r="K783" t="s">
        <v>86</v>
      </c>
      <c r="L783">
        <v>0</v>
      </c>
      <c r="M783">
        <v>-4.75</v>
      </c>
      <c r="N783">
        <v>-3.5</v>
      </c>
      <c r="O783">
        <v>4.75</v>
      </c>
      <c r="P783">
        <v>3</v>
      </c>
      <c r="Q783">
        <v>-13.5</v>
      </c>
      <c r="R783">
        <v>2.5499999999999998</v>
      </c>
      <c r="S783">
        <v>-6.75</v>
      </c>
      <c r="T783" t="str">
        <f t="shared" si="24"/>
        <v>g101,5,empty,3,12,1,1</v>
      </c>
      <c r="U783" s="1" t="s">
        <v>78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g101</v>
      </c>
      <c r="X783">
        <v>5</v>
      </c>
      <c r="Y783" s="1" t="s">
        <v>79</v>
      </c>
      <c r="Z783" s="2" t="str">
        <f>IF(AND(ISBLANK(Y783),OR(NOT(ISBLANK(AA783)),NOT(ISBLANK(AB783)))),#N/A,
IF(ISBLANK(Y783),"",
IF(AND(NOT(ISERROR(VLOOKUP(Y783,MonsterTable!$A:$B,MATCH(MonsterTable!$B$1,MonsterTable!$A$1:$B$1,0),0))),OR(ISBLANK(AA783),ISBLANK(AB783))),#N/A,
IFERROR(VLOOKUP(Y783,MonsterTable!$A:$B,MATCH(MonsterTable!$B$1,MonsterTable!$A$1:$B$1,0),0),
IF(OR(NOT(ISBLANK(AA783)),ISBLANK(AB783)),#N/A,
IF(Y783="empty","empty",
VLOOKUP(Y783,MonsterGroupTable!$A:$A,1,0)))))))</f>
        <v>empty</v>
      </c>
      <c r="AB783">
        <v>3</v>
      </c>
      <c r="AC783" s="1" t="s">
        <v>80</v>
      </c>
      <c r="AD783" s="2">
        <f>IF(AND(ISBLANK(AC783),OR(NOT(ISBLANK(AE783)),NOT(ISBLANK(AF783)))),#N/A,
IF(ISBLANK(AC783),"",
IF(AND(NOT(ISERROR(VLOOKUP(AC783,MonsterTable!$A:$B,MATCH(MonsterTable!$B$1,MonsterTable!$A$1:$B$1,0),0))),OR(ISBLANK(AE783),ISBLANK(AF783))),#N/A,
IFERROR(VLOOKUP(AC783,MonsterTable!$A:$B,MATCH(MonsterTable!$B$1,MonsterTable!$A$1:$B$1,0),0),
IF(OR(NOT(ISBLANK(AE783)),ISBLANK(AF783)),#N/A,
IF(AC783="empty","empty",
VLOOKUP(AC783,MonsterGroupTable!$A:$A,1,0)))))))</f>
        <v>12</v>
      </c>
      <c r="AE783">
        <v>1</v>
      </c>
      <c r="AF783">
        <v>1</v>
      </c>
      <c r="AH783" s="2" t="str">
        <f>IF(AND(ISBLANK(AG783),OR(NOT(ISBLANK(AI783)),NOT(ISBLANK(AJ783)))),#N/A,
IF(ISBLANK(AG783),"",
IF(AND(NOT(ISERROR(VLOOKUP(AG783,MonsterTable!$A:$B,MATCH(MonsterTable!$B$1,MonsterTable!$A$1:$B$1,0),0))),OR(ISBLANK(AI783),ISBLANK(AJ783))),#N/A,
IFERROR(VLOOKUP(AG783,MonsterTable!$A:$B,MATCH(MonsterTable!$B$1,MonsterTable!$A$1:$B$1,0),0),
IF(OR(NOT(ISBLANK(AI783)),ISBLANK(AJ783)),#N/A,
IF(AG783="empty","empty",
VLOOKUP(AG783,MonsterGroupTable!$A:$A,1,0)))))))</f>
        <v/>
      </c>
      <c r="AL783" s="2" t="str">
        <f>IF(AND(ISBLANK(AK783),OR(NOT(ISBLANK(AM783)),NOT(ISBLANK(AN783)))),#N/A,
IF(ISBLANK(AK783),"",
IF(AND(NOT(ISERROR(VLOOKUP(AK783,MonsterTable!$A:$B,MATCH(MonsterTable!$B$1,MonsterTable!$A$1:$B$1,0),0))),OR(ISBLANK(AM783),ISBLANK(AN783))),#N/A,
IFERROR(VLOOKUP(AK783,MonsterTable!$A:$B,MATCH(MonsterTable!$B$1,MonsterTable!$A$1:$B$1,0),0),
IF(OR(NOT(ISBLANK(AM783)),ISBLANK(AN783)),#N/A,
IF(AK783="empty","empty",
VLOOKUP(AK783,MonsterGroupTable!$A:$A,1,0)))))))</f>
        <v/>
      </c>
      <c r="AP783" s="2" t="str">
        <f>IF(AND(ISBLANK(AO783),OR(NOT(ISBLANK(AQ783)),NOT(ISBLANK(AR783)))),#N/A,
IF(ISBLANK(AO783),"",
IF(AND(NOT(ISERROR(VLOOKUP(AO783,MonsterTable!$A:$B,MATCH(MonsterTable!$B$1,MonsterTable!$A$1:$B$1,0),0))),OR(ISBLANK(AQ783),ISBLANK(AR783))),#N/A,
IFERROR(VLOOKUP(AO783,MonsterTable!$A:$B,MATCH(MonsterTable!$B$1,MonsterTable!$A$1:$B$1,0),0),
IF(OR(NOT(ISBLANK(AQ783)),ISBLANK(AR783)),#N/A,
IF(AO783="empty","empty",
VLOOKUP(AO783,MonsterGroupTable!$A:$A,1,0)))))))</f>
        <v/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B783" s="2" t="str">
        <f>IF(AND(ISBLANK(BA783),OR(NOT(ISBLANK(BC783)),NOT(ISBLANK(BD783)))),#N/A,
IF(ISBLANK(BA783),"",
IF(AND(NOT(ISERROR(VLOOKUP(BA783,MonsterTable!$A:$B,MATCH(MonsterTable!$B$1,MonsterTable!$A$1:$B$1,0),0))),OR(ISBLANK(BC783),ISBLANK(BD783))),#N/A,
IFERROR(VLOOKUP(BA783,MonsterTable!$A:$B,MATCH(MonsterTable!$B$1,MonsterTable!$A$1:$B$1,0),0),
IF(OR(NOT(ISBLANK(BC783)),ISBLANK(BD783)),#N/A,
IF(BA783="empty","empty",
VLOOKUP(BA783,MonsterGroupTable!$A:$A,1,0)))))))</f>
        <v/>
      </c>
      <c r="BF783" s="2" t="str">
        <f>IF(AND(ISBLANK(BE783),OR(NOT(ISBLANK(BG783)),NOT(ISBLANK(BH783)))),#N/A,
IF(ISBLANK(BE783),"",
IF(AND(NOT(ISERROR(VLOOKUP(BE783,MonsterTable!$A:$B,MATCH(MonsterTable!$B$1,MonsterTable!$A$1:$B$1,0),0))),OR(ISBLANK(BG783),ISBLANK(BH783))),#N/A,
IFERROR(VLOOKUP(BE783,MonsterTable!$A:$B,MATCH(MonsterTable!$B$1,MonsterTable!$A$1:$B$1,0),0),
IF(OR(NOT(ISBLANK(BG783)),ISBLANK(BH783)),#N/A,
IF(BE783="empty","empty",
VLOOKUP(BE783,MonsterGroupTable!$A:$A,1,0)))))))</f>
        <v/>
      </c>
    </row>
    <row r="784" spans="1:58" x14ac:dyDescent="0.3">
      <c r="A784">
        <v>20085</v>
      </c>
      <c r="B784">
        <f t="shared" si="25"/>
        <v>1.1000000000000001</v>
      </c>
      <c r="C784">
        <f t="shared" si="25"/>
        <v>1.1000000000000001</v>
      </c>
      <c r="F784">
        <v>180</v>
      </c>
      <c r="G784">
        <v>1370</v>
      </c>
      <c r="H784" t="s">
        <v>29</v>
      </c>
      <c r="I784" t="s">
        <v>30</v>
      </c>
      <c r="J784" t="s">
        <v>85</v>
      </c>
      <c r="K784" t="s">
        <v>86</v>
      </c>
      <c r="L784">
        <v>0</v>
      </c>
      <c r="M784">
        <v>-4.75</v>
      </c>
      <c r="N784">
        <v>-3.5</v>
      </c>
      <c r="O784">
        <v>4.75</v>
      </c>
      <c r="P784">
        <v>3</v>
      </c>
      <c r="Q784">
        <v>-13.5</v>
      </c>
      <c r="R784">
        <v>2.5499999999999998</v>
      </c>
      <c r="S784">
        <v>-6.75</v>
      </c>
      <c r="T784" t="str">
        <f t="shared" si="24"/>
        <v>g101,5,empty,3,12,1,1</v>
      </c>
      <c r="U784" s="1" t="s">
        <v>78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g101</v>
      </c>
      <c r="X784">
        <v>5</v>
      </c>
      <c r="Y784" s="1" t="s">
        <v>79</v>
      </c>
      <c r="Z784" s="2" t="str">
        <f>IF(AND(ISBLANK(Y784),OR(NOT(ISBLANK(AA784)),NOT(ISBLANK(AB784)))),#N/A,
IF(ISBLANK(Y784),"",
IF(AND(NOT(ISERROR(VLOOKUP(Y784,MonsterTable!$A:$B,MATCH(MonsterTable!$B$1,MonsterTable!$A$1:$B$1,0),0))),OR(ISBLANK(AA784),ISBLANK(AB784))),#N/A,
IFERROR(VLOOKUP(Y784,MonsterTable!$A:$B,MATCH(MonsterTable!$B$1,MonsterTable!$A$1:$B$1,0),0),
IF(OR(NOT(ISBLANK(AA784)),ISBLANK(AB784)),#N/A,
IF(Y784="empty","empty",
VLOOKUP(Y784,MonsterGroupTable!$A:$A,1,0)))))))</f>
        <v>empty</v>
      </c>
      <c r="AB784">
        <v>3</v>
      </c>
      <c r="AC784" s="1" t="s">
        <v>80</v>
      </c>
      <c r="AD784" s="2">
        <f>IF(AND(ISBLANK(AC784),OR(NOT(ISBLANK(AE784)),NOT(ISBLANK(AF784)))),#N/A,
IF(ISBLANK(AC784),"",
IF(AND(NOT(ISERROR(VLOOKUP(AC784,MonsterTable!$A:$B,MATCH(MonsterTable!$B$1,MonsterTable!$A$1:$B$1,0),0))),OR(ISBLANK(AE784),ISBLANK(AF784))),#N/A,
IFERROR(VLOOKUP(AC784,MonsterTable!$A:$B,MATCH(MonsterTable!$B$1,MonsterTable!$A$1:$B$1,0),0),
IF(OR(NOT(ISBLANK(AE784)),ISBLANK(AF784)),#N/A,
IF(AC784="empty","empty",
VLOOKUP(AC784,MonsterGroupTable!$A:$A,1,0)))))))</f>
        <v>12</v>
      </c>
      <c r="AE784">
        <v>1</v>
      </c>
      <c r="AF784">
        <v>1</v>
      </c>
      <c r="AH784" s="2" t="str">
        <f>IF(AND(ISBLANK(AG784),OR(NOT(ISBLANK(AI784)),NOT(ISBLANK(AJ784)))),#N/A,
IF(ISBLANK(AG784),"",
IF(AND(NOT(ISERROR(VLOOKUP(AG784,MonsterTable!$A:$B,MATCH(MonsterTable!$B$1,MonsterTable!$A$1:$B$1,0),0))),OR(ISBLANK(AI784),ISBLANK(AJ784))),#N/A,
IFERROR(VLOOKUP(AG784,MonsterTable!$A:$B,MATCH(MonsterTable!$B$1,MonsterTable!$A$1:$B$1,0),0),
IF(OR(NOT(ISBLANK(AI784)),ISBLANK(AJ784)),#N/A,
IF(AG784="empty","empty",
VLOOKUP(AG784,MonsterGroupTable!$A:$A,1,0)))))))</f>
        <v/>
      </c>
      <c r="AL784" s="2" t="str">
        <f>IF(AND(ISBLANK(AK784),OR(NOT(ISBLANK(AM784)),NOT(ISBLANK(AN784)))),#N/A,
IF(ISBLANK(AK784),"",
IF(AND(NOT(ISERROR(VLOOKUP(AK784,MonsterTable!$A:$B,MATCH(MonsterTable!$B$1,MonsterTable!$A$1:$B$1,0),0))),OR(ISBLANK(AM784),ISBLANK(AN784))),#N/A,
IFERROR(VLOOKUP(AK784,MonsterTable!$A:$B,MATCH(MonsterTable!$B$1,MonsterTable!$A$1:$B$1,0),0),
IF(OR(NOT(ISBLANK(AM784)),ISBLANK(AN784)),#N/A,
IF(AK784="empty","empty",
VLOOKUP(AK784,MonsterGroupTable!$A:$A,1,0)))))))</f>
        <v/>
      </c>
      <c r="AP784" s="2" t="str">
        <f>IF(AND(ISBLANK(AO784),OR(NOT(ISBLANK(AQ784)),NOT(ISBLANK(AR784)))),#N/A,
IF(ISBLANK(AO784),"",
IF(AND(NOT(ISERROR(VLOOKUP(AO784,MonsterTable!$A:$B,MATCH(MonsterTable!$B$1,MonsterTable!$A$1:$B$1,0),0))),OR(ISBLANK(AQ784),ISBLANK(AR784))),#N/A,
IFERROR(VLOOKUP(AO784,MonsterTable!$A:$B,MATCH(MonsterTable!$B$1,MonsterTable!$A$1:$B$1,0),0),
IF(OR(NOT(ISBLANK(AQ784)),ISBLANK(AR784)),#N/A,
IF(AO784="empty","empty",
VLOOKUP(AO784,MonsterGroupTable!$A:$A,1,0)))))))</f>
        <v/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B784" s="2" t="str">
        <f>IF(AND(ISBLANK(BA784),OR(NOT(ISBLANK(BC784)),NOT(ISBLANK(BD784)))),#N/A,
IF(ISBLANK(BA784),"",
IF(AND(NOT(ISERROR(VLOOKUP(BA784,MonsterTable!$A:$B,MATCH(MonsterTable!$B$1,MonsterTable!$A$1:$B$1,0),0))),OR(ISBLANK(BC784),ISBLANK(BD784))),#N/A,
IFERROR(VLOOKUP(BA784,MonsterTable!$A:$B,MATCH(MonsterTable!$B$1,MonsterTable!$A$1:$B$1,0),0),
IF(OR(NOT(ISBLANK(BC784)),ISBLANK(BD784)),#N/A,
IF(BA784="empty","empty",
VLOOKUP(BA784,MonsterGroupTable!$A:$A,1,0)))))))</f>
        <v/>
      </c>
      <c r="BF784" s="2" t="str">
        <f>IF(AND(ISBLANK(BE784),OR(NOT(ISBLANK(BG784)),NOT(ISBLANK(BH784)))),#N/A,
IF(ISBLANK(BE784),"",
IF(AND(NOT(ISERROR(VLOOKUP(BE784,MonsterTable!$A:$B,MATCH(MonsterTable!$B$1,MonsterTable!$A$1:$B$1,0),0))),OR(ISBLANK(BG784),ISBLANK(BH784))),#N/A,
IFERROR(VLOOKUP(BE784,MonsterTable!$A:$B,MATCH(MonsterTable!$B$1,MonsterTable!$A$1:$B$1,0),0),
IF(OR(NOT(ISBLANK(BG784)),ISBLANK(BH784)),#N/A,
IF(BE784="empty","empty",
VLOOKUP(BE784,MonsterGroupTable!$A:$A,1,0)))))))</f>
        <v/>
      </c>
    </row>
    <row r="785" spans="1:58" x14ac:dyDescent="0.3">
      <c r="A785">
        <v>20086</v>
      </c>
      <c r="B785">
        <f t="shared" si="25"/>
        <v>1.1000000000000001</v>
      </c>
      <c r="C785">
        <f t="shared" si="25"/>
        <v>1.1000000000000001</v>
      </c>
      <c r="F785">
        <v>180</v>
      </c>
      <c r="G785">
        <v>1400</v>
      </c>
      <c r="H785" t="s">
        <v>29</v>
      </c>
      <c r="I785" t="s">
        <v>30</v>
      </c>
      <c r="J785" t="s">
        <v>85</v>
      </c>
      <c r="K785" t="s">
        <v>86</v>
      </c>
      <c r="L785">
        <v>0</v>
      </c>
      <c r="M785">
        <v>-4.75</v>
      </c>
      <c r="N785">
        <v>-3.5</v>
      </c>
      <c r="O785">
        <v>4.75</v>
      </c>
      <c r="P785">
        <v>3</v>
      </c>
      <c r="Q785">
        <v>-13.5</v>
      </c>
      <c r="R785">
        <v>2.5499999999999998</v>
      </c>
      <c r="S785">
        <v>-6.75</v>
      </c>
      <c r="T785" t="str">
        <f t="shared" si="24"/>
        <v>g101,5,empty,3,12,1,1</v>
      </c>
      <c r="U785" s="1" t="s">
        <v>78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g101</v>
      </c>
      <c r="X785">
        <v>5</v>
      </c>
      <c r="Y785" s="1" t="s">
        <v>79</v>
      </c>
      <c r="Z785" s="2" t="str">
        <f>IF(AND(ISBLANK(Y785),OR(NOT(ISBLANK(AA785)),NOT(ISBLANK(AB785)))),#N/A,
IF(ISBLANK(Y785),"",
IF(AND(NOT(ISERROR(VLOOKUP(Y785,MonsterTable!$A:$B,MATCH(MonsterTable!$B$1,MonsterTable!$A$1:$B$1,0),0))),OR(ISBLANK(AA785),ISBLANK(AB785))),#N/A,
IFERROR(VLOOKUP(Y785,MonsterTable!$A:$B,MATCH(MonsterTable!$B$1,MonsterTable!$A$1:$B$1,0),0),
IF(OR(NOT(ISBLANK(AA785)),ISBLANK(AB785)),#N/A,
IF(Y785="empty","empty",
VLOOKUP(Y785,MonsterGroupTable!$A:$A,1,0)))))))</f>
        <v>empty</v>
      </c>
      <c r="AB785">
        <v>3</v>
      </c>
      <c r="AC785" s="1" t="s">
        <v>80</v>
      </c>
      <c r="AD785" s="2">
        <f>IF(AND(ISBLANK(AC785),OR(NOT(ISBLANK(AE785)),NOT(ISBLANK(AF785)))),#N/A,
IF(ISBLANK(AC785),"",
IF(AND(NOT(ISERROR(VLOOKUP(AC785,MonsterTable!$A:$B,MATCH(MonsterTable!$B$1,MonsterTable!$A$1:$B$1,0),0))),OR(ISBLANK(AE785),ISBLANK(AF785))),#N/A,
IFERROR(VLOOKUP(AC785,MonsterTable!$A:$B,MATCH(MonsterTable!$B$1,MonsterTable!$A$1:$B$1,0),0),
IF(OR(NOT(ISBLANK(AE785)),ISBLANK(AF785)),#N/A,
IF(AC785="empty","empty",
VLOOKUP(AC785,MonsterGroupTable!$A:$A,1,0)))))))</f>
        <v>12</v>
      </c>
      <c r="AE785">
        <v>1</v>
      </c>
      <c r="AF785">
        <v>1</v>
      </c>
      <c r="AH785" s="2" t="str">
        <f>IF(AND(ISBLANK(AG785),OR(NOT(ISBLANK(AI785)),NOT(ISBLANK(AJ785)))),#N/A,
IF(ISBLANK(AG785),"",
IF(AND(NOT(ISERROR(VLOOKUP(AG785,MonsterTable!$A:$B,MATCH(MonsterTable!$B$1,MonsterTable!$A$1:$B$1,0),0))),OR(ISBLANK(AI785),ISBLANK(AJ785))),#N/A,
IFERROR(VLOOKUP(AG785,MonsterTable!$A:$B,MATCH(MonsterTable!$B$1,MonsterTable!$A$1:$B$1,0),0),
IF(OR(NOT(ISBLANK(AI785)),ISBLANK(AJ785)),#N/A,
IF(AG785="empty","empty",
VLOOKUP(AG785,MonsterGroupTable!$A:$A,1,0)))))))</f>
        <v/>
      </c>
      <c r="AL785" s="2" t="str">
        <f>IF(AND(ISBLANK(AK785),OR(NOT(ISBLANK(AM785)),NOT(ISBLANK(AN785)))),#N/A,
IF(ISBLANK(AK785),"",
IF(AND(NOT(ISERROR(VLOOKUP(AK785,MonsterTable!$A:$B,MATCH(MonsterTable!$B$1,MonsterTable!$A$1:$B$1,0),0))),OR(ISBLANK(AM785),ISBLANK(AN785))),#N/A,
IFERROR(VLOOKUP(AK785,MonsterTable!$A:$B,MATCH(MonsterTable!$B$1,MonsterTable!$A$1:$B$1,0),0),
IF(OR(NOT(ISBLANK(AM785)),ISBLANK(AN785)),#N/A,
IF(AK785="empty","empty",
VLOOKUP(AK785,MonsterGroupTable!$A:$A,1,0)))))))</f>
        <v/>
      </c>
      <c r="AP785" s="2" t="str">
        <f>IF(AND(ISBLANK(AO785),OR(NOT(ISBLANK(AQ785)),NOT(ISBLANK(AR785)))),#N/A,
IF(ISBLANK(AO785),"",
IF(AND(NOT(ISERROR(VLOOKUP(AO785,MonsterTable!$A:$B,MATCH(MonsterTable!$B$1,MonsterTable!$A$1:$B$1,0),0))),OR(ISBLANK(AQ785),ISBLANK(AR785))),#N/A,
IFERROR(VLOOKUP(AO785,MonsterTable!$A:$B,MATCH(MonsterTable!$B$1,MonsterTable!$A$1:$B$1,0),0),
IF(OR(NOT(ISBLANK(AQ785)),ISBLANK(AR785)),#N/A,
IF(AO785="empty","empty",
VLOOKUP(AO785,MonsterGroupTable!$A:$A,1,0)))))))</f>
        <v/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B785" s="2" t="str">
        <f>IF(AND(ISBLANK(BA785),OR(NOT(ISBLANK(BC785)),NOT(ISBLANK(BD785)))),#N/A,
IF(ISBLANK(BA785),"",
IF(AND(NOT(ISERROR(VLOOKUP(BA785,MonsterTable!$A:$B,MATCH(MonsterTable!$B$1,MonsterTable!$A$1:$B$1,0),0))),OR(ISBLANK(BC785),ISBLANK(BD785))),#N/A,
IFERROR(VLOOKUP(BA785,MonsterTable!$A:$B,MATCH(MonsterTable!$B$1,MonsterTable!$A$1:$B$1,0),0),
IF(OR(NOT(ISBLANK(BC785)),ISBLANK(BD785)),#N/A,
IF(BA785="empty","empty",
VLOOKUP(BA785,MonsterGroupTable!$A:$A,1,0)))))))</f>
        <v/>
      </c>
      <c r="BF785" s="2" t="str">
        <f>IF(AND(ISBLANK(BE785),OR(NOT(ISBLANK(BG785)),NOT(ISBLANK(BH785)))),#N/A,
IF(ISBLANK(BE785),"",
IF(AND(NOT(ISERROR(VLOOKUP(BE785,MonsterTable!$A:$B,MATCH(MonsterTable!$B$1,MonsterTable!$A$1:$B$1,0),0))),OR(ISBLANK(BG785),ISBLANK(BH785))),#N/A,
IFERROR(VLOOKUP(BE785,MonsterTable!$A:$B,MATCH(MonsterTable!$B$1,MonsterTable!$A$1:$B$1,0),0),
IF(OR(NOT(ISBLANK(BG785)),ISBLANK(BH785)),#N/A,
IF(BE785="empty","empty",
VLOOKUP(BE785,MonsterGroupTable!$A:$A,1,0)))))))</f>
        <v/>
      </c>
    </row>
    <row r="786" spans="1:58" x14ac:dyDescent="0.3">
      <c r="A786">
        <v>20087</v>
      </c>
      <c r="B786">
        <f t="shared" si="25"/>
        <v>1.1000000000000001</v>
      </c>
      <c r="C786">
        <f t="shared" si="25"/>
        <v>1.1000000000000001</v>
      </c>
      <c r="F786">
        <v>180</v>
      </c>
      <c r="G786">
        <v>1430</v>
      </c>
      <c r="H786" t="s">
        <v>29</v>
      </c>
      <c r="I786" t="s">
        <v>30</v>
      </c>
      <c r="J786" t="s">
        <v>85</v>
      </c>
      <c r="K786" t="s">
        <v>86</v>
      </c>
      <c r="L786">
        <v>0</v>
      </c>
      <c r="M786">
        <v>-4.75</v>
      </c>
      <c r="N786">
        <v>-3.5</v>
      </c>
      <c r="O786">
        <v>4.75</v>
      </c>
      <c r="P786">
        <v>3</v>
      </c>
      <c r="Q786">
        <v>-13.5</v>
      </c>
      <c r="R786">
        <v>2.5499999999999998</v>
      </c>
      <c r="S786">
        <v>-6.75</v>
      </c>
      <c r="T786" t="str">
        <f t="shared" si="24"/>
        <v>g101,5,empty,3,12,1,1</v>
      </c>
      <c r="U786" s="1" t="s">
        <v>78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g101</v>
      </c>
      <c r="X786">
        <v>5</v>
      </c>
      <c r="Y786" s="1" t="s">
        <v>79</v>
      </c>
      <c r="Z786" s="2" t="str">
        <f>IF(AND(ISBLANK(Y786),OR(NOT(ISBLANK(AA786)),NOT(ISBLANK(AB786)))),#N/A,
IF(ISBLANK(Y786),"",
IF(AND(NOT(ISERROR(VLOOKUP(Y786,MonsterTable!$A:$B,MATCH(MonsterTable!$B$1,MonsterTable!$A$1:$B$1,0),0))),OR(ISBLANK(AA786),ISBLANK(AB786))),#N/A,
IFERROR(VLOOKUP(Y786,MonsterTable!$A:$B,MATCH(MonsterTable!$B$1,MonsterTable!$A$1:$B$1,0),0),
IF(OR(NOT(ISBLANK(AA786)),ISBLANK(AB786)),#N/A,
IF(Y786="empty","empty",
VLOOKUP(Y786,MonsterGroupTable!$A:$A,1,0)))))))</f>
        <v>empty</v>
      </c>
      <c r="AB786">
        <v>3</v>
      </c>
      <c r="AC786" s="1" t="s">
        <v>80</v>
      </c>
      <c r="AD786" s="2">
        <f>IF(AND(ISBLANK(AC786),OR(NOT(ISBLANK(AE786)),NOT(ISBLANK(AF786)))),#N/A,
IF(ISBLANK(AC786),"",
IF(AND(NOT(ISERROR(VLOOKUP(AC786,MonsterTable!$A:$B,MATCH(MonsterTable!$B$1,MonsterTable!$A$1:$B$1,0),0))),OR(ISBLANK(AE786),ISBLANK(AF786))),#N/A,
IFERROR(VLOOKUP(AC786,MonsterTable!$A:$B,MATCH(MonsterTable!$B$1,MonsterTable!$A$1:$B$1,0),0),
IF(OR(NOT(ISBLANK(AE786)),ISBLANK(AF786)),#N/A,
IF(AC786="empty","empty",
VLOOKUP(AC786,MonsterGroupTable!$A:$A,1,0)))))))</f>
        <v>12</v>
      </c>
      <c r="AE786">
        <v>1</v>
      </c>
      <c r="AF786">
        <v>1</v>
      </c>
      <c r="AH786" s="2" t="str">
        <f>IF(AND(ISBLANK(AG786),OR(NOT(ISBLANK(AI786)),NOT(ISBLANK(AJ786)))),#N/A,
IF(ISBLANK(AG786),"",
IF(AND(NOT(ISERROR(VLOOKUP(AG786,MonsterTable!$A:$B,MATCH(MonsterTable!$B$1,MonsterTable!$A$1:$B$1,0),0))),OR(ISBLANK(AI786),ISBLANK(AJ786))),#N/A,
IFERROR(VLOOKUP(AG786,MonsterTable!$A:$B,MATCH(MonsterTable!$B$1,MonsterTable!$A$1:$B$1,0),0),
IF(OR(NOT(ISBLANK(AI786)),ISBLANK(AJ786)),#N/A,
IF(AG786="empty","empty",
VLOOKUP(AG786,MonsterGroupTable!$A:$A,1,0)))))))</f>
        <v/>
      </c>
      <c r="AL786" s="2" t="str">
        <f>IF(AND(ISBLANK(AK786),OR(NOT(ISBLANK(AM786)),NOT(ISBLANK(AN786)))),#N/A,
IF(ISBLANK(AK786),"",
IF(AND(NOT(ISERROR(VLOOKUP(AK786,MonsterTable!$A:$B,MATCH(MonsterTable!$B$1,MonsterTable!$A$1:$B$1,0),0))),OR(ISBLANK(AM786),ISBLANK(AN786))),#N/A,
IFERROR(VLOOKUP(AK786,MonsterTable!$A:$B,MATCH(MonsterTable!$B$1,MonsterTable!$A$1:$B$1,0),0),
IF(OR(NOT(ISBLANK(AM786)),ISBLANK(AN786)),#N/A,
IF(AK786="empty","empty",
VLOOKUP(AK786,MonsterGroupTable!$A:$A,1,0)))))))</f>
        <v/>
      </c>
      <c r="AP786" s="2" t="str">
        <f>IF(AND(ISBLANK(AO786),OR(NOT(ISBLANK(AQ786)),NOT(ISBLANK(AR786)))),#N/A,
IF(ISBLANK(AO786),"",
IF(AND(NOT(ISERROR(VLOOKUP(AO786,MonsterTable!$A:$B,MATCH(MonsterTable!$B$1,MonsterTable!$A$1:$B$1,0),0))),OR(ISBLANK(AQ786),ISBLANK(AR786))),#N/A,
IFERROR(VLOOKUP(AO786,MonsterTable!$A:$B,MATCH(MonsterTable!$B$1,MonsterTable!$A$1:$B$1,0),0),
IF(OR(NOT(ISBLANK(AQ786)),ISBLANK(AR786)),#N/A,
IF(AO786="empty","empty",
VLOOKUP(AO786,MonsterGroupTable!$A:$A,1,0)))))))</f>
        <v/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B786" s="2" t="str">
        <f>IF(AND(ISBLANK(BA786),OR(NOT(ISBLANK(BC786)),NOT(ISBLANK(BD786)))),#N/A,
IF(ISBLANK(BA786),"",
IF(AND(NOT(ISERROR(VLOOKUP(BA786,MonsterTable!$A:$B,MATCH(MonsterTable!$B$1,MonsterTable!$A$1:$B$1,0),0))),OR(ISBLANK(BC786),ISBLANK(BD786))),#N/A,
IFERROR(VLOOKUP(BA786,MonsterTable!$A:$B,MATCH(MonsterTable!$B$1,MonsterTable!$A$1:$B$1,0),0),
IF(OR(NOT(ISBLANK(BC786)),ISBLANK(BD786)),#N/A,
IF(BA786="empty","empty",
VLOOKUP(BA786,MonsterGroupTable!$A:$A,1,0)))))))</f>
        <v/>
      </c>
      <c r="BF786" s="2" t="str">
        <f>IF(AND(ISBLANK(BE786),OR(NOT(ISBLANK(BG786)),NOT(ISBLANK(BH786)))),#N/A,
IF(ISBLANK(BE786),"",
IF(AND(NOT(ISERROR(VLOOKUP(BE786,MonsterTable!$A:$B,MATCH(MonsterTable!$B$1,MonsterTable!$A$1:$B$1,0),0))),OR(ISBLANK(BG786),ISBLANK(BH786))),#N/A,
IFERROR(VLOOKUP(BE786,MonsterTable!$A:$B,MATCH(MonsterTable!$B$1,MonsterTable!$A$1:$B$1,0),0),
IF(OR(NOT(ISBLANK(BG786)),ISBLANK(BH786)),#N/A,
IF(BE786="empty","empty",
VLOOKUP(BE786,MonsterGroupTable!$A:$A,1,0)))))))</f>
        <v/>
      </c>
    </row>
    <row r="787" spans="1:58" x14ac:dyDescent="0.3">
      <c r="A787">
        <v>20088</v>
      </c>
      <c r="B787">
        <f t="shared" si="25"/>
        <v>1.1000000000000001</v>
      </c>
      <c r="C787">
        <f t="shared" si="25"/>
        <v>1.1000000000000001</v>
      </c>
      <c r="F787">
        <v>180</v>
      </c>
      <c r="G787">
        <v>1460</v>
      </c>
      <c r="H787" t="s">
        <v>29</v>
      </c>
      <c r="I787" t="s">
        <v>30</v>
      </c>
      <c r="J787" t="s">
        <v>85</v>
      </c>
      <c r="K787" t="s">
        <v>86</v>
      </c>
      <c r="L787">
        <v>0</v>
      </c>
      <c r="M787">
        <v>-4.75</v>
      </c>
      <c r="N787">
        <v>-3.5</v>
      </c>
      <c r="O787">
        <v>4.75</v>
      </c>
      <c r="P787">
        <v>3</v>
      </c>
      <c r="Q787">
        <v>-13.5</v>
      </c>
      <c r="R787">
        <v>2.5499999999999998</v>
      </c>
      <c r="S787">
        <v>-6.75</v>
      </c>
      <c r="T787" t="str">
        <f t="shared" si="24"/>
        <v>g101,5,empty,3,12,1,1</v>
      </c>
      <c r="U787" s="1" t="s">
        <v>78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g101</v>
      </c>
      <c r="X787">
        <v>5</v>
      </c>
      <c r="Y787" s="1" t="s">
        <v>79</v>
      </c>
      <c r="Z787" s="2" t="str">
        <f>IF(AND(ISBLANK(Y787),OR(NOT(ISBLANK(AA787)),NOT(ISBLANK(AB787)))),#N/A,
IF(ISBLANK(Y787),"",
IF(AND(NOT(ISERROR(VLOOKUP(Y787,MonsterTable!$A:$B,MATCH(MonsterTable!$B$1,MonsterTable!$A$1:$B$1,0),0))),OR(ISBLANK(AA787),ISBLANK(AB787))),#N/A,
IFERROR(VLOOKUP(Y787,MonsterTable!$A:$B,MATCH(MonsterTable!$B$1,MonsterTable!$A$1:$B$1,0),0),
IF(OR(NOT(ISBLANK(AA787)),ISBLANK(AB787)),#N/A,
IF(Y787="empty","empty",
VLOOKUP(Y787,MonsterGroupTable!$A:$A,1,0)))))))</f>
        <v>empty</v>
      </c>
      <c r="AB787">
        <v>3</v>
      </c>
      <c r="AC787" s="1" t="s">
        <v>80</v>
      </c>
      <c r="AD787" s="2">
        <f>IF(AND(ISBLANK(AC787),OR(NOT(ISBLANK(AE787)),NOT(ISBLANK(AF787)))),#N/A,
IF(ISBLANK(AC787),"",
IF(AND(NOT(ISERROR(VLOOKUP(AC787,MonsterTable!$A:$B,MATCH(MonsterTable!$B$1,MonsterTable!$A$1:$B$1,0),0))),OR(ISBLANK(AE787),ISBLANK(AF787))),#N/A,
IFERROR(VLOOKUP(AC787,MonsterTable!$A:$B,MATCH(MonsterTable!$B$1,MonsterTable!$A$1:$B$1,0),0),
IF(OR(NOT(ISBLANK(AE787)),ISBLANK(AF787)),#N/A,
IF(AC787="empty","empty",
VLOOKUP(AC787,MonsterGroupTable!$A:$A,1,0)))))))</f>
        <v>12</v>
      </c>
      <c r="AE787">
        <v>1</v>
      </c>
      <c r="AF787">
        <v>1</v>
      </c>
      <c r="AH787" s="2" t="str">
        <f>IF(AND(ISBLANK(AG787),OR(NOT(ISBLANK(AI787)),NOT(ISBLANK(AJ787)))),#N/A,
IF(ISBLANK(AG787),"",
IF(AND(NOT(ISERROR(VLOOKUP(AG787,MonsterTable!$A:$B,MATCH(MonsterTable!$B$1,MonsterTable!$A$1:$B$1,0),0))),OR(ISBLANK(AI787),ISBLANK(AJ787))),#N/A,
IFERROR(VLOOKUP(AG787,MonsterTable!$A:$B,MATCH(MonsterTable!$B$1,MonsterTable!$A$1:$B$1,0),0),
IF(OR(NOT(ISBLANK(AI787)),ISBLANK(AJ787)),#N/A,
IF(AG787="empty","empty",
VLOOKUP(AG787,MonsterGroupTable!$A:$A,1,0)))))))</f>
        <v/>
      </c>
      <c r="AL787" s="2" t="str">
        <f>IF(AND(ISBLANK(AK787),OR(NOT(ISBLANK(AM787)),NOT(ISBLANK(AN787)))),#N/A,
IF(ISBLANK(AK787),"",
IF(AND(NOT(ISERROR(VLOOKUP(AK787,MonsterTable!$A:$B,MATCH(MonsterTable!$B$1,MonsterTable!$A$1:$B$1,0),0))),OR(ISBLANK(AM787),ISBLANK(AN787))),#N/A,
IFERROR(VLOOKUP(AK787,MonsterTable!$A:$B,MATCH(MonsterTable!$B$1,MonsterTable!$A$1:$B$1,0),0),
IF(OR(NOT(ISBLANK(AM787)),ISBLANK(AN787)),#N/A,
IF(AK787="empty","empty",
VLOOKUP(AK787,MonsterGroupTable!$A:$A,1,0)))))))</f>
        <v/>
      </c>
      <c r="AP787" s="2" t="str">
        <f>IF(AND(ISBLANK(AO787),OR(NOT(ISBLANK(AQ787)),NOT(ISBLANK(AR787)))),#N/A,
IF(ISBLANK(AO787),"",
IF(AND(NOT(ISERROR(VLOOKUP(AO787,MonsterTable!$A:$B,MATCH(MonsterTable!$B$1,MonsterTable!$A$1:$B$1,0),0))),OR(ISBLANK(AQ787),ISBLANK(AR787))),#N/A,
IFERROR(VLOOKUP(AO787,MonsterTable!$A:$B,MATCH(MonsterTable!$B$1,MonsterTable!$A$1:$B$1,0),0),
IF(OR(NOT(ISBLANK(AQ787)),ISBLANK(AR787)),#N/A,
IF(AO787="empty","empty",
VLOOKUP(AO787,MonsterGroupTable!$A:$A,1,0)))))))</f>
        <v/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B787" s="2" t="str">
        <f>IF(AND(ISBLANK(BA787),OR(NOT(ISBLANK(BC787)),NOT(ISBLANK(BD787)))),#N/A,
IF(ISBLANK(BA787),"",
IF(AND(NOT(ISERROR(VLOOKUP(BA787,MonsterTable!$A:$B,MATCH(MonsterTable!$B$1,MonsterTable!$A$1:$B$1,0),0))),OR(ISBLANK(BC787),ISBLANK(BD787))),#N/A,
IFERROR(VLOOKUP(BA787,MonsterTable!$A:$B,MATCH(MonsterTable!$B$1,MonsterTable!$A$1:$B$1,0),0),
IF(OR(NOT(ISBLANK(BC787)),ISBLANK(BD787)),#N/A,
IF(BA787="empty","empty",
VLOOKUP(BA787,MonsterGroupTable!$A:$A,1,0)))))))</f>
        <v/>
      </c>
      <c r="BF787" s="2" t="str">
        <f>IF(AND(ISBLANK(BE787),OR(NOT(ISBLANK(BG787)),NOT(ISBLANK(BH787)))),#N/A,
IF(ISBLANK(BE787),"",
IF(AND(NOT(ISERROR(VLOOKUP(BE787,MonsterTable!$A:$B,MATCH(MonsterTable!$B$1,MonsterTable!$A$1:$B$1,0),0))),OR(ISBLANK(BG787),ISBLANK(BH787))),#N/A,
IFERROR(VLOOKUP(BE787,MonsterTable!$A:$B,MATCH(MonsterTable!$B$1,MonsterTable!$A$1:$B$1,0),0),
IF(OR(NOT(ISBLANK(BG787)),ISBLANK(BH787)),#N/A,
IF(BE787="empty","empty",
VLOOKUP(BE787,MonsterGroupTable!$A:$A,1,0)))))))</f>
        <v/>
      </c>
    </row>
    <row r="788" spans="1:58" x14ac:dyDescent="0.3">
      <c r="A788">
        <v>20089</v>
      </c>
      <c r="B788">
        <f t="shared" si="25"/>
        <v>1.1000000000000001</v>
      </c>
      <c r="C788">
        <f t="shared" si="25"/>
        <v>1.1000000000000001</v>
      </c>
      <c r="F788">
        <v>180</v>
      </c>
      <c r="G788">
        <v>1490</v>
      </c>
      <c r="H788" t="s">
        <v>29</v>
      </c>
      <c r="I788" t="s">
        <v>30</v>
      </c>
      <c r="J788" t="s">
        <v>85</v>
      </c>
      <c r="K788" t="s">
        <v>86</v>
      </c>
      <c r="L788">
        <v>0</v>
      </c>
      <c r="M788">
        <v>-4.75</v>
      </c>
      <c r="N788">
        <v>-3.5</v>
      </c>
      <c r="O788">
        <v>4.75</v>
      </c>
      <c r="P788">
        <v>3</v>
      </c>
      <c r="Q788">
        <v>-13.5</v>
      </c>
      <c r="R788">
        <v>2.5499999999999998</v>
      </c>
      <c r="S788">
        <v>-6.75</v>
      </c>
      <c r="T788" t="str">
        <f t="shared" si="24"/>
        <v>g101,5,empty,3,12,1,1</v>
      </c>
      <c r="U788" s="1" t="s">
        <v>78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g101</v>
      </c>
      <c r="X788">
        <v>5</v>
      </c>
      <c r="Y788" s="1" t="s">
        <v>79</v>
      </c>
      <c r="Z788" s="2" t="str">
        <f>IF(AND(ISBLANK(Y788),OR(NOT(ISBLANK(AA788)),NOT(ISBLANK(AB788)))),#N/A,
IF(ISBLANK(Y788),"",
IF(AND(NOT(ISERROR(VLOOKUP(Y788,MonsterTable!$A:$B,MATCH(MonsterTable!$B$1,MonsterTable!$A$1:$B$1,0),0))),OR(ISBLANK(AA788),ISBLANK(AB788))),#N/A,
IFERROR(VLOOKUP(Y788,MonsterTable!$A:$B,MATCH(MonsterTable!$B$1,MonsterTable!$A$1:$B$1,0),0),
IF(OR(NOT(ISBLANK(AA788)),ISBLANK(AB788)),#N/A,
IF(Y788="empty","empty",
VLOOKUP(Y788,MonsterGroupTable!$A:$A,1,0)))))))</f>
        <v>empty</v>
      </c>
      <c r="AB788">
        <v>3</v>
      </c>
      <c r="AC788" s="1" t="s">
        <v>80</v>
      </c>
      <c r="AD788" s="2">
        <f>IF(AND(ISBLANK(AC788),OR(NOT(ISBLANK(AE788)),NOT(ISBLANK(AF788)))),#N/A,
IF(ISBLANK(AC788),"",
IF(AND(NOT(ISERROR(VLOOKUP(AC788,MonsterTable!$A:$B,MATCH(MonsterTable!$B$1,MonsterTable!$A$1:$B$1,0),0))),OR(ISBLANK(AE788),ISBLANK(AF788))),#N/A,
IFERROR(VLOOKUP(AC788,MonsterTable!$A:$B,MATCH(MonsterTable!$B$1,MonsterTable!$A$1:$B$1,0),0),
IF(OR(NOT(ISBLANK(AE788)),ISBLANK(AF788)),#N/A,
IF(AC788="empty","empty",
VLOOKUP(AC788,MonsterGroupTable!$A:$A,1,0)))))))</f>
        <v>12</v>
      </c>
      <c r="AE788">
        <v>1</v>
      </c>
      <c r="AF788">
        <v>1</v>
      </c>
      <c r="AH788" s="2" t="str">
        <f>IF(AND(ISBLANK(AG788),OR(NOT(ISBLANK(AI788)),NOT(ISBLANK(AJ788)))),#N/A,
IF(ISBLANK(AG788),"",
IF(AND(NOT(ISERROR(VLOOKUP(AG788,MonsterTable!$A:$B,MATCH(MonsterTable!$B$1,MonsterTable!$A$1:$B$1,0),0))),OR(ISBLANK(AI788),ISBLANK(AJ788))),#N/A,
IFERROR(VLOOKUP(AG788,MonsterTable!$A:$B,MATCH(MonsterTable!$B$1,MonsterTable!$A$1:$B$1,0),0),
IF(OR(NOT(ISBLANK(AI788)),ISBLANK(AJ788)),#N/A,
IF(AG788="empty","empty",
VLOOKUP(AG788,MonsterGroupTable!$A:$A,1,0)))))))</f>
        <v/>
      </c>
      <c r="AL788" s="2" t="str">
        <f>IF(AND(ISBLANK(AK788),OR(NOT(ISBLANK(AM788)),NOT(ISBLANK(AN788)))),#N/A,
IF(ISBLANK(AK788),"",
IF(AND(NOT(ISERROR(VLOOKUP(AK788,MonsterTable!$A:$B,MATCH(MonsterTable!$B$1,MonsterTable!$A$1:$B$1,0),0))),OR(ISBLANK(AM788),ISBLANK(AN788))),#N/A,
IFERROR(VLOOKUP(AK788,MonsterTable!$A:$B,MATCH(MonsterTable!$B$1,MonsterTable!$A$1:$B$1,0),0),
IF(OR(NOT(ISBLANK(AM788)),ISBLANK(AN788)),#N/A,
IF(AK788="empty","empty",
VLOOKUP(AK788,MonsterGroupTable!$A:$A,1,0)))))))</f>
        <v/>
      </c>
      <c r="AP788" s="2" t="str">
        <f>IF(AND(ISBLANK(AO788),OR(NOT(ISBLANK(AQ788)),NOT(ISBLANK(AR788)))),#N/A,
IF(ISBLANK(AO788),"",
IF(AND(NOT(ISERROR(VLOOKUP(AO788,MonsterTable!$A:$B,MATCH(MonsterTable!$B$1,MonsterTable!$A$1:$B$1,0),0))),OR(ISBLANK(AQ788),ISBLANK(AR788))),#N/A,
IFERROR(VLOOKUP(AO788,MonsterTable!$A:$B,MATCH(MonsterTable!$B$1,MonsterTable!$A$1:$B$1,0),0),
IF(OR(NOT(ISBLANK(AQ788)),ISBLANK(AR788)),#N/A,
IF(AO788="empty","empty",
VLOOKUP(AO788,MonsterGroupTable!$A:$A,1,0)))))))</f>
        <v/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B788" s="2" t="str">
        <f>IF(AND(ISBLANK(BA788),OR(NOT(ISBLANK(BC788)),NOT(ISBLANK(BD788)))),#N/A,
IF(ISBLANK(BA788),"",
IF(AND(NOT(ISERROR(VLOOKUP(BA788,MonsterTable!$A:$B,MATCH(MonsterTable!$B$1,MonsterTable!$A$1:$B$1,0),0))),OR(ISBLANK(BC788),ISBLANK(BD788))),#N/A,
IFERROR(VLOOKUP(BA788,MonsterTable!$A:$B,MATCH(MonsterTable!$B$1,MonsterTable!$A$1:$B$1,0),0),
IF(OR(NOT(ISBLANK(BC788)),ISBLANK(BD788)),#N/A,
IF(BA788="empty","empty",
VLOOKUP(BA788,MonsterGroupTable!$A:$A,1,0)))))))</f>
        <v/>
      </c>
      <c r="BF788" s="2" t="str">
        <f>IF(AND(ISBLANK(BE788),OR(NOT(ISBLANK(BG788)),NOT(ISBLANK(BH788)))),#N/A,
IF(ISBLANK(BE788),"",
IF(AND(NOT(ISERROR(VLOOKUP(BE788,MonsterTable!$A:$B,MATCH(MonsterTable!$B$1,MonsterTable!$A$1:$B$1,0),0))),OR(ISBLANK(BG788),ISBLANK(BH788))),#N/A,
IFERROR(VLOOKUP(BE788,MonsterTable!$A:$B,MATCH(MonsterTable!$B$1,MonsterTable!$A$1:$B$1,0),0),
IF(OR(NOT(ISBLANK(BG788)),ISBLANK(BH788)),#N/A,
IF(BE788="empty","empty",
VLOOKUP(BE788,MonsterGroupTable!$A:$A,1,0)))))))</f>
        <v/>
      </c>
    </row>
    <row r="789" spans="1:58" x14ac:dyDescent="0.3">
      <c r="A789">
        <v>20090</v>
      </c>
      <c r="B789">
        <f t="shared" si="25"/>
        <v>1.2</v>
      </c>
      <c r="C789">
        <f t="shared" si="25"/>
        <v>1.1000000000000001</v>
      </c>
      <c r="F789">
        <v>180</v>
      </c>
      <c r="G789">
        <v>1520</v>
      </c>
      <c r="H789" t="s">
        <v>29</v>
      </c>
      <c r="I789" t="s">
        <v>30</v>
      </c>
      <c r="J789" t="s">
        <v>85</v>
      </c>
      <c r="K789" t="s">
        <v>86</v>
      </c>
      <c r="L789">
        <v>0</v>
      </c>
      <c r="M789">
        <v>-4.75</v>
      </c>
      <c r="N789">
        <v>-3.5</v>
      </c>
      <c r="O789">
        <v>4.75</v>
      </c>
      <c r="P789">
        <v>3</v>
      </c>
      <c r="Q789">
        <v>-13.5</v>
      </c>
      <c r="R789">
        <v>2.5499999999999998</v>
      </c>
      <c r="S789">
        <v>-6.75</v>
      </c>
      <c r="T789" t="str">
        <f t="shared" si="24"/>
        <v>g101,5,empty,3,12,1,1</v>
      </c>
      <c r="U789" s="1" t="s">
        <v>78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g101</v>
      </c>
      <c r="X789">
        <v>5</v>
      </c>
      <c r="Y789" s="1" t="s">
        <v>79</v>
      </c>
      <c r="Z789" s="2" t="str">
        <f>IF(AND(ISBLANK(Y789),OR(NOT(ISBLANK(AA789)),NOT(ISBLANK(AB789)))),#N/A,
IF(ISBLANK(Y789),"",
IF(AND(NOT(ISERROR(VLOOKUP(Y789,MonsterTable!$A:$B,MATCH(MonsterTable!$B$1,MonsterTable!$A$1:$B$1,0),0))),OR(ISBLANK(AA789),ISBLANK(AB789))),#N/A,
IFERROR(VLOOKUP(Y789,MonsterTable!$A:$B,MATCH(MonsterTable!$B$1,MonsterTable!$A$1:$B$1,0),0),
IF(OR(NOT(ISBLANK(AA789)),ISBLANK(AB789)),#N/A,
IF(Y789="empty","empty",
VLOOKUP(Y789,MonsterGroupTable!$A:$A,1,0)))))))</f>
        <v>empty</v>
      </c>
      <c r="AB789">
        <v>3</v>
      </c>
      <c r="AC789" s="1" t="s">
        <v>80</v>
      </c>
      <c r="AD789" s="2">
        <f>IF(AND(ISBLANK(AC789),OR(NOT(ISBLANK(AE789)),NOT(ISBLANK(AF789)))),#N/A,
IF(ISBLANK(AC789),"",
IF(AND(NOT(ISERROR(VLOOKUP(AC789,MonsterTable!$A:$B,MATCH(MonsterTable!$B$1,MonsterTable!$A$1:$B$1,0),0))),OR(ISBLANK(AE789),ISBLANK(AF789))),#N/A,
IFERROR(VLOOKUP(AC789,MonsterTable!$A:$B,MATCH(MonsterTable!$B$1,MonsterTable!$A$1:$B$1,0),0),
IF(OR(NOT(ISBLANK(AE789)),ISBLANK(AF789)),#N/A,
IF(AC789="empty","empty",
VLOOKUP(AC789,MonsterGroupTable!$A:$A,1,0)))))))</f>
        <v>12</v>
      </c>
      <c r="AE789">
        <v>1</v>
      </c>
      <c r="AF789">
        <v>1</v>
      </c>
      <c r="AH789" s="2" t="str">
        <f>IF(AND(ISBLANK(AG789),OR(NOT(ISBLANK(AI789)),NOT(ISBLANK(AJ789)))),#N/A,
IF(ISBLANK(AG789),"",
IF(AND(NOT(ISERROR(VLOOKUP(AG789,MonsterTable!$A:$B,MATCH(MonsterTable!$B$1,MonsterTable!$A$1:$B$1,0),0))),OR(ISBLANK(AI789),ISBLANK(AJ789))),#N/A,
IFERROR(VLOOKUP(AG789,MonsterTable!$A:$B,MATCH(MonsterTable!$B$1,MonsterTable!$A$1:$B$1,0),0),
IF(OR(NOT(ISBLANK(AI789)),ISBLANK(AJ789)),#N/A,
IF(AG789="empty","empty",
VLOOKUP(AG789,MonsterGroupTable!$A:$A,1,0)))))))</f>
        <v/>
      </c>
      <c r="AL789" s="2" t="str">
        <f>IF(AND(ISBLANK(AK789),OR(NOT(ISBLANK(AM789)),NOT(ISBLANK(AN789)))),#N/A,
IF(ISBLANK(AK789),"",
IF(AND(NOT(ISERROR(VLOOKUP(AK789,MonsterTable!$A:$B,MATCH(MonsterTable!$B$1,MonsterTable!$A$1:$B$1,0),0))),OR(ISBLANK(AM789),ISBLANK(AN789))),#N/A,
IFERROR(VLOOKUP(AK789,MonsterTable!$A:$B,MATCH(MonsterTable!$B$1,MonsterTable!$A$1:$B$1,0),0),
IF(OR(NOT(ISBLANK(AM789)),ISBLANK(AN789)),#N/A,
IF(AK789="empty","empty",
VLOOKUP(AK789,MonsterGroupTable!$A:$A,1,0)))))))</f>
        <v/>
      </c>
      <c r="AP789" s="2" t="str">
        <f>IF(AND(ISBLANK(AO789),OR(NOT(ISBLANK(AQ789)),NOT(ISBLANK(AR789)))),#N/A,
IF(ISBLANK(AO789),"",
IF(AND(NOT(ISERROR(VLOOKUP(AO789,MonsterTable!$A:$B,MATCH(MonsterTable!$B$1,MonsterTable!$A$1:$B$1,0),0))),OR(ISBLANK(AQ789),ISBLANK(AR789))),#N/A,
IFERROR(VLOOKUP(AO789,MonsterTable!$A:$B,MATCH(MonsterTable!$B$1,MonsterTable!$A$1:$B$1,0),0),
IF(OR(NOT(ISBLANK(AQ789)),ISBLANK(AR789)),#N/A,
IF(AO789="empty","empty",
VLOOKUP(AO789,MonsterGroupTable!$A:$A,1,0)))))))</f>
        <v/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B789" s="2" t="str">
        <f>IF(AND(ISBLANK(BA789),OR(NOT(ISBLANK(BC789)),NOT(ISBLANK(BD789)))),#N/A,
IF(ISBLANK(BA789),"",
IF(AND(NOT(ISERROR(VLOOKUP(BA789,MonsterTable!$A:$B,MATCH(MonsterTable!$B$1,MonsterTable!$A$1:$B$1,0),0))),OR(ISBLANK(BC789),ISBLANK(BD789))),#N/A,
IFERROR(VLOOKUP(BA789,MonsterTable!$A:$B,MATCH(MonsterTable!$B$1,MonsterTable!$A$1:$B$1,0),0),
IF(OR(NOT(ISBLANK(BC789)),ISBLANK(BD789)),#N/A,
IF(BA789="empty","empty",
VLOOKUP(BA789,MonsterGroupTable!$A:$A,1,0)))))))</f>
        <v/>
      </c>
      <c r="BF789" s="2" t="str">
        <f>IF(AND(ISBLANK(BE789),OR(NOT(ISBLANK(BG789)),NOT(ISBLANK(BH789)))),#N/A,
IF(ISBLANK(BE789),"",
IF(AND(NOT(ISERROR(VLOOKUP(BE789,MonsterTable!$A:$B,MATCH(MonsterTable!$B$1,MonsterTable!$A$1:$B$1,0),0))),OR(ISBLANK(BG789),ISBLANK(BH789))),#N/A,
IFERROR(VLOOKUP(BE789,MonsterTable!$A:$B,MATCH(MonsterTable!$B$1,MonsterTable!$A$1:$B$1,0),0),
IF(OR(NOT(ISBLANK(BG789)),ISBLANK(BH789)),#N/A,
IF(BE789="empty","empty",
VLOOKUP(BE789,MonsterGroupTable!$A:$A,1,0)))))))</f>
        <v/>
      </c>
    </row>
    <row r="790" spans="1:58" x14ac:dyDescent="0.3">
      <c r="A790">
        <v>20091</v>
      </c>
      <c r="B790">
        <f t="shared" si="25"/>
        <v>1.1000000000000001</v>
      </c>
      <c r="C790">
        <f t="shared" si="25"/>
        <v>1.1000000000000001</v>
      </c>
      <c r="F790">
        <v>180</v>
      </c>
      <c r="G790">
        <v>1550</v>
      </c>
      <c r="H790" t="s">
        <v>29</v>
      </c>
      <c r="I790" t="s">
        <v>30</v>
      </c>
      <c r="J790" t="s">
        <v>85</v>
      </c>
      <c r="K790" t="s">
        <v>86</v>
      </c>
      <c r="L790">
        <v>0</v>
      </c>
      <c r="M790">
        <v>-4.75</v>
      </c>
      <c r="N790">
        <v>-3.5</v>
      </c>
      <c r="O790">
        <v>4.75</v>
      </c>
      <c r="P790">
        <v>3</v>
      </c>
      <c r="Q790">
        <v>-13.5</v>
      </c>
      <c r="R790">
        <v>2.5499999999999998</v>
      </c>
      <c r="S790">
        <v>-6.75</v>
      </c>
      <c r="T790" t="str">
        <f t="shared" si="24"/>
        <v>g101,5,empty,3,12,1,1</v>
      </c>
      <c r="U790" s="1" t="s">
        <v>78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g101</v>
      </c>
      <c r="X790">
        <v>5</v>
      </c>
      <c r="Y790" s="1" t="s">
        <v>79</v>
      </c>
      <c r="Z790" s="2" t="str">
        <f>IF(AND(ISBLANK(Y790),OR(NOT(ISBLANK(AA790)),NOT(ISBLANK(AB790)))),#N/A,
IF(ISBLANK(Y790),"",
IF(AND(NOT(ISERROR(VLOOKUP(Y790,MonsterTable!$A:$B,MATCH(MonsterTable!$B$1,MonsterTable!$A$1:$B$1,0),0))),OR(ISBLANK(AA790),ISBLANK(AB790))),#N/A,
IFERROR(VLOOKUP(Y790,MonsterTable!$A:$B,MATCH(MonsterTable!$B$1,MonsterTable!$A$1:$B$1,0),0),
IF(OR(NOT(ISBLANK(AA790)),ISBLANK(AB790)),#N/A,
IF(Y790="empty","empty",
VLOOKUP(Y790,MonsterGroupTable!$A:$A,1,0)))))))</f>
        <v>empty</v>
      </c>
      <c r="AB790">
        <v>3</v>
      </c>
      <c r="AC790" s="1" t="s">
        <v>80</v>
      </c>
      <c r="AD790" s="2">
        <f>IF(AND(ISBLANK(AC790),OR(NOT(ISBLANK(AE790)),NOT(ISBLANK(AF790)))),#N/A,
IF(ISBLANK(AC790),"",
IF(AND(NOT(ISERROR(VLOOKUP(AC790,MonsterTable!$A:$B,MATCH(MonsterTable!$B$1,MonsterTable!$A$1:$B$1,0),0))),OR(ISBLANK(AE790),ISBLANK(AF790))),#N/A,
IFERROR(VLOOKUP(AC790,MonsterTable!$A:$B,MATCH(MonsterTable!$B$1,MonsterTable!$A$1:$B$1,0),0),
IF(OR(NOT(ISBLANK(AE790)),ISBLANK(AF790)),#N/A,
IF(AC790="empty","empty",
VLOOKUP(AC790,MonsterGroupTable!$A:$A,1,0)))))))</f>
        <v>12</v>
      </c>
      <c r="AE790">
        <v>1</v>
      </c>
      <c r="AF790">
        <v>1</v>
      </c>
      <c r="AH790" s="2" t="str">
        <f>IF(AND(ISBLANK(AG790),OR(NOT(ISBLANK(AI790)),NOT(ISBLANK(AJ790)))),#N/A,
IF(ISBLANK(AG790),"",
IF(AND(NOT(ISERROR(VLOOKUP(AG790,MonsterTable!$A:$B,MATCH(MonsterTable!$B$1,MonsterTable!$A$1:$B$1,0),0))),OR(ISBLANK(AI790),ISBLANK(AJ790))),#N/A,
IFERROR(VLOOKUP(AG790,MonsterTable!$A:$B,MATCH(MonsterTable!$B$1,MonsterTable!$A$1:$B$1,0),0),
IF(OR(NOT(ISBLANK(AI790)),ISBLANK(AJ790)),#N/A,
IF(AG790="empty","empty",
VLOOKUP(AG790,MonsterGroupTable!$A:$A,1,0)))))))</f>
        <v/>
      </c>
      <c r="AL790" s="2" t="str">
        <f>IF(AND(ISBLANK(AK790),OR(NOT(ISBLANK(AM790)),NOT(ISBLANK(AN790)))),#N/A,
IF(ISBLANK(AK790),"",
IF(AND(NOT(ISERROR(VLOOKUP(AK790,MonsterTable!$A:$B,MATCH(MonsterTable!$B$1,MonsterTable!$A$1:$B$1,0),0))),OR(ISBLANK(AM790),ISBLANK(AN790))),#N/A,
IFERROR(VLOOKUP(AK790,MonsterTable!$A:$B,MATCH(MonsterTable!$B$1,MonsterTable!$A$1:$B$1,0),0),
IF(OR(NOT(ISBLANK(AM790)),ISBLANK(AN790)),#N/A,
IF(AK790="empty","empty",
VLOOKUP(AK790,MonsterGroupTable!$A:$A,1,0)))))))</f>
        <v/>
      </c>
      <c r="AP790" s="2" t="str">
        <f>IF(AND(ISBLANK(AO790),OR(NOT(ISBLANK(AQ790)),NOT(ISBLANK(AR790)))),#N/A,
IF(ISBLANK(AO790),"",
IF(AND(NOT(ISERROR(VLOOKUP(AO790,MonsterTable!$A:$B,MATCH(MonsterTable!$B$1,MonsterTable!$A$1:$B$1,0),0))),OR(ISBLANK(AQ790),ISBLANK(AR790))),#N/A,
IFERROR(VLOOKUP(AO790,MonsterTable!$A:$B,MATCH(MonsterTable!$B$1,MonsterTable!$A$1:$B$1,0),0),
IF(OR(NOT(ISBLANK(AQ790)),ISBLANK(AR790)),#N/A,
IF(AO790="empty","empty",
VLOOKUP(AO790,MonsterGroupTable!$A:$A,1,0)))))))</f>
        <v/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B790" s="2" t="str">
        <f>IF(AND(ISBLANK(BA790),OR(NOT(ISBLANK(BC790)),NOT(ISBLANK(BD790)))),#N/A,
IF(ISBLANK(BA790),"",
IF(AND(NOT(ISERROR(VLOOKUP(BA790,MonsterTable!$A:$B,MATCH(MonsterTable!$B$1,MonsterTable!$A$1:$B$1,0),0))),OR(ISBLANK(BC790),ISBLANK(BD790))),#N/A,
IFERROR(VLOOKUP(BA790,MonsterTable!$A:$B,MATCH(MonsterTable!$B$1,MonsterTable!$A$1:$B$1,0),0),
IF(OR(NOT(ISBLANK(BC790)),ISBLANK(BD790)),#N/A,
IF(BA790="empty","empty",
VLOOKUP(BA790,MonsterGroupTable!$A:$A,1,0)))))))</f>
        <v/>
      </c>
      <c r="BF790" s="2" t="str">
        <f>IF(AND(ISBLANK(BE790),OR(NOT(ISBLANK(BG790)),NOT(ISBLANK(BH790)))),#N/A,
IF(ISBLANK(BE790),"",
IF(AND(NOT(ISERROR(VLOOKUP(BE790,MonsterTable!$A:$B,MATCH(MonsterTable!$B$1,MonsterTable!$A$1:$B$1,0),0))),OR(ISBLANK(BG790),ISBLANK(BH790))),#N/A,
IFERROR(VLOOKUP(BE790,MonsterTable!$A:$B,MATCH(MonsterTable!$B$1,MonsterTable!$A$1:$B$1,0),0),
IF(OR(NOT(ISBLANK(BG790)),ISBLANK(BH790)),#N/A,
IF(BE790="empty","empty",
VLOOKUP(BE790,MonsterGroupTable!$A:$A,1,0)))))))</f>
        <v/>
      </c>
    </row>
    <row r="791" spans="1:58" x14ac:dyDescent="0.3">
      <c r="A791">
        <v>20092</v>
      </c>
      <c r="B791">
        <f t="shared" si="25"/>
        <v>1.1000000000000001</v>
      </c>
      <c r="C791">
        <f t="shared" si="25"/>
        <v>1.1000000000000001</v>
      </c>
      <c r="F791">
        <v>180</v>
      </c>
      <c r="G791">
        <v>1580</v>
      </c>
      <c r="H791" t="s">
        <v>29</v>
      </c>
      <c r="I791" t="s">
        <v>30</v>
      </c>
      <c r="J791" t="s">
        <v>85</v>
      </c>
      <c r="K791" t="s">
        <v>86</v>
      </c>
      <c r="L791">
        <v>0</v>
      </c>
      <c r="M791">
        <v>-4.75</v>
      </c>
      <c r="N791">
        <v>-3.5</v>
      </c>
      <c r="O791">
        <v>4.75</v>
      </c>
      <c r="P791">
        <v>3</v>
      </c>
      <c r="Q791">
        <v>-13.5</v>
      </c>
      <c r="R791">
        <v>2.5499999999999998</v>
      </c>
      <c r="S791">
        <v>-6.75</v>
      </c>
      <c r="T791" t="str">
        <f t="shared" si="24"/>
        <v>g101,5,empty,3,12,1,1</v>
      </c>
      <c r="U791" s="1" t="s">
        <v>78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g101</v>
      </c>
      <c r="X791">
        <v>5</v>
      </c>
      <c r="Y791" s="1" t="s">
        <v>79</v>
      </c>
      <c r="Z791" s="2" t="str">
        <f>IF(AND(ISBLANK(Y791),OR(NOT(ISBLANK(AA791)),NOT(ISBLANK(AB791)))),#N/A,
IF(ISBLANK(Y791),"",
IF(AND(NOT(ISERROR(VLOOKUP(Y791,MonsterTable!$A:$B,MATCH(MonsterTable!$B$1,MonsterTable!$A$1:$B$1,0),0))),OR(ISBLANK(AA791),ISBLANK(AB791))),#N/A,
IFERROR(VLOOKUP(Y791,MonsterTable!$A:$B,MATCH(MonsterTable!$B$1,MonsterTable!$A$1:$B$1,0),0),
IF(OR(NOT(ISBLANK(AA791)),ISBLANK(AB791)),#N/A,
IF(Y791="empty","empty",
VLOOKUP(Y791,MonsterGroupTable!$A:$A,1,0)))))))</f>
        <v>empty</v>
      </c>
      <c r="AB791">
        <v>3</v>
      </c>
      <c r="AC791" s="1" t="s">
        <v>80</v>
      </c>
      <c r="AD791" s="2">
        <f>IF(AND(ISBLANK(AC791),OR(NOT(ISBLANK(AE791)),NOT(ISBLANK(AF791)))),#N/A,
IF(ISBLANK(AC791),"",
IF(AND(NOT(ISERROR(VLOOKUP(AC791,MonsterTable!$A:$B,MATCH(MonsterTable!$B$1,MonsterTable!$A$1:$B$1,0),0))),OR(ISBLANK(AE791),ISBLANK(AF791))),#N/A,
IFERROR(VLOOKUP(AC791,MonsterTable!$A:$B,MATCH(MonsterTable!$B$1,MonsterTable!$A$1:$B$1,0),0),
IF(OR(NOT(ISBLANK(AE791)),ISBLANK(AF791)),#N/A,
IF(AC791="empty","empty",
VLOOKUP(AC791,MonsterGroupTable!$A:$A,1,0)))))))</f>
        <v>12</v>
      </c>
      <c r="AE791">
        <v>1</v>
      </c>
      <c r="AF791">
        <v>1</v>
      </c>
      <c r="AH791" s="2" t="str">
        <f>IF(AND(ISBLANK(AG791),OR(NOT(ISBLANK(AI791)),NOT(ISBLANK(AJ791)))),#N/A,
IF(ISBLANK(AG791),"",
IF(AND(NOT(ISERROR(VLOOKUP(AG791,MonsterTable!$A:$B,MATCH(MonsterTable!$B$1,MonsterTable!$A$1:$B$1,0),0))),OR(ISBLANK(AI791),ISBLANK(AJ791))),#N/A,
IFERROR(VLOOKUP(AG791,MonsterTable!$A:$B,MATCH(MonsterTable!$B$1,MonsterTable!$A$1:$B$1,0),0),
IF(OR(NOT(ISBLANK(AI791)),ISBLANK(AJ791)),#N/A,
IF(AG791="empty","empty",
VLOOKUP(AG791,MonsterGroupTable!$A:$A,1,0)))))))</f>
        <v/>
      </c>
      <c r="AL791" s="2" t="str">
        <f>IF(AND(ISBLANK(AK791),OR(NOT(ISBLANK(AM791)),NOT(ISBLANK(AN791)))),#N/A,
IF(ISBLANK(AK791),"",
IF(AND(NOT(ISERROR(VLOOKUP(AK791,MonsterTable!$A:$B,MATCH(MonsterTable!$B$1,MonsterTable!$A$1:$B$1,0),0))),OR(ISBLANK(AM791),ISBLANK(AN791))),#N/A,
IFERROR(VLOOKUP(AK791,MonsterTable!$A:$B,MATCH(MonsterTable!$B$1,MonsterTable!$A$1:$B$1,0),0),
IF(OR(NOT(ISBLANK(AM791)),ISBLANK(AN791)),#N/A,
IF(AK791="empty","empty",
VLOOKUP(AK791,MonsterGroupTable!$A:$A,1,0)))))))</f>
        <v/>
      </c>
      <c r="AP791" s="2" t="str">
        <f>IF(AND(ISBLANK(AO791),OR(NOT(ISBLANK(AQ791)),NOT(ISBLANK(AR791)))),#N/A,
IF(ISBLANK(AO791),"",
IF(AND(NOT(ISERROR(VLOOKUP(AO791,MonsterTable!$A:$B,MATCH(MonsterTable!$B$1,MonsterTable!$A$1:$B$1,0),0))),OR(ISBLANK(AQ791),ISBLANK(AR791))),#N/A,
IFERROR(VLOOKUP(AO791,MonsterTable!$A:$B,MATCH(MonsterTable!$B$1,MonsterTable!$A$1:$B$1,0),0),
IF(OR(NOT(ISBLANK(AQ791)),ISBLANK(AR791)),#N/A,
IF(AO791="empty","empty",
VLOOKUP(AO791,MonsterGroupTable!$A:$A,1,0)))))))</f>
        <v/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B791" s="2" t="str">
        <f>IF(AND(ISBLANK(BA791),OR(NOT(ISBLANK(BC791)),NOT(ISBLANK(BD791)))),#N/A,
IF(ISBLANK(BA791),"",
IF(AND(NOT(ISERROR(VLOOKUP(BA791,MonsterTable!$A:$B,MATCH(MonsterTable!$B$1,MonsterTable!$A$1:$B$1,0),0))),OR(ISBLANK(BC791),ISBLANK(BD791))),#N/A,
IFERROR(VLOOKUP(BA791,MonsterTable!$A:$B,MATCH(MonsterTable!$B$1,MonsterTable!$A$1:$B$1,0),0),
IF(OR(NOT(ISBLANK(BC791)),ISBLANK(BD791)),#N/A,
IF(BA791="empty","empty",
VLOOKUP(BA791,MonsterGroupTable!$A:$A,1,0)))))))</f>
        <v/>
      </c>
      <c r="BF791" s="2" t="str">
        <f>IF(AND(ISBLANK(BE791),OR(NOT(ISBLANK(BG791)),NOT(ISBLANK(BH791)))),#N/A,
IF(ISBLANK(BE791),"",
IF(AND(NOT(ISERROR(VLOOKUP(BE791,MonsterTable!$A:$B,MATCH(MonsterTable!$B$1,MonsterTable!$A$1:$B$1,0),0))),OR(ISBLANK(BG791),ISBLANK(BH791))),#N/A,
IFERROR(VLOOKUP(BE791,MonsterTable!$A:$B,MATCH(MonsterTable!$B$1,MonsterTable!$A$1:$B$1,0),0),
IF(OR(NOT(ISBLANK(BG791)),ISBLANK(BH791)),#N/A,
IF(BE791="empty","empty",
VLOOKUP(BE791,MonsterGroupTable!$A:$A,1,0)))))))</f>
        <v/>
      </c>
    </row>
    <row r="792" spans="1:58" x14ac:dyDescent="0.3">
      <c r="A792">
        <v>20093</v>
      </c>
      <c r="B792">
        <f t="shared" si="25"/>
        <v>1.1000000000000001</v>
      </c>
      <c r="C792">
        <f t="shared" si="25"/>
        <v>1.1000000000000001</v>
      </c>
      <c r="F792">
        <v>180</v>
      </c>
      <c r="G792">
        <v>1610</v>
      </c>
      <c r="H792" t="s">
        <v>29</v>
      </c>
      <c r="I792" t="s">
        <v>30</v>
      </c>
      <c r="J792" t="s">
        <v>85</v>
      </c>
      <c r="K792" t="s">
        <v>86</v>
      </c>
      <c r="L792">
        <v>0</v>
      </c>
      <c r="M792">
        <v>-4.75</v>
      </c>
      <c r="N792">
        <v>-3.5</v>
      </c>
      <c r="O792">
        <v>4.75</v>
      </c>
      <c r="P792">
        <v>3</v>
      </c>
      <c r="Q792">
        <v>-13.5</v>
      </c>
      <c r="R792">
        <v>2.5499999999999998</v>
      </c>
      <c r="S792">
        <v>-6.75</v>
      </c>
      <c r="T792" t="str">
        <f t="shared" si="24"/>
        <v>g101,5,empty,3,12,1,1</v>
      </c>
      <c r="U792" s="1" t="s">
        <v>78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g101</v>
      </c>
      <c r="X792">
        <v>5</v>
      </c>
      <c r="Y792" s="1" t="s">
        <v>79</v>
      </c>
      <c r="Z792" s="2" t="str">
        <f>IF(AND(ISBLANK(Y792),OR(NOT(ISBLANK(AA792)),NOT(ISBLANK(AB792)))),#N/A,
IF(ISBLANK(Y792),"",
IF(AND(NOT(ISERROR(VLOOKUP(Y792,MonsterTable!$A:$B,MATCH(MonsterTable!$B$1,MonsterTable!$A$1:$B$1,0),0))),OR(ISBLANK(AA792),ISBLANK(AB792))),#N/A,
IFERROR(VLOOKUP(Y792,MonsterTable!$A:$B,MATCH(MonsterTable!$B$1,MonsterTable!$A$1:$B$1,0),0),
IF(OR(NOT(ISBLANK(AA792)),ISBLANK(AB792)),#N/A,
IF(Y792="empty","empty",
VLOOKUP(Y792,MonsterGroupTable!$A:$A,1,0)))))))</f>
        <v>empty</v>
      </c>
      <c r="AB792">
        <v>3</v>
      </c>
      <c r="AC792" s="1" t="s">
        <v>80</v>
      </c>
      <c r="AD792" s="2">
        <f>IF(AND(ISBLANK(AC792),OR(NOT(ISBLANK(AE792)),NOT(ISBLANK(AF792)))),#N/A,
IF(ISBLANK(AC792),"",
IF(AND(NOT(ISERROR(VLOOKUP(AC792,MonsterTable!$A:$B,MATCH(MonsterTable!$B$1,MonsterTable!$A$1:$B$1,0),0))),OR(ISBLANK(AE792),ISBLANK(AF792))),#N/A,
IFERROR(VLOOKUP(AC792,MonsterTable!$A:$B,MATCH(MonsterTable!$B$1,MonsterTable!$A$1:$B$1,0),0),
IF(OR(NOT(ISBLANK(AE792)),ISBLANK(AF792)),#N/A,
IF(AC792="empty","empty",
VLOOKUP(AC792,MonsterGroupTable!$A:$A,1,0)))))))</f>
        <v>12</v>
      </c>
      <c r="AE792">
        <v>1</v>
      </c>
      <c r="AF792">
        <v>1</v>
      </c>
      <c r="AH792" s="2" t="str">
        <f>IF(AND(ISBLANK(AG792),OR(NOT(ISBLANK(AI792)),NOT(ISBLANK(AJ792)))),#N/A,
IF(ISBLANK(AG792),"",
IF(AND(NOT(ISERROR(VLOOKUP(AG792,MonsterTable!$A:$B,MATCH(MonsterTable!$B$1,MonsterTable!$A$1:$B$1,0),0))),OR(ISBLANK(AI792),ISBLANK(AJ792))),#N/A,
IFERROR(VLOOKUP(AG792,MonsterTable!$A:$B,MATCH(MonsterTable!$B$1,MonsterTable!$A$1:$B$1,0),0),
IF(OR(NOT(ISBLANK(AI792)),ISBLANK(AJ792)),#N/A,
IF(AG792="empty","empty",
VLOOKUP(AG792,MonsterGroupTable!$A:$A,1,0)))))))</f>
        <v/>
      </c>
      <c r="AL792" s="2" t="str">
        <f>IF(AND(ISBLANK(AK792),OR(NOT(ISBLANK(AM792)),NOT(ISBLANK(AN792)))),#N/A,
IF(ISBLANK(AK792),"",
IF(AND(NOT(ISERROR(VLOOKUP(AK792,MonsterTable!$A:$B,MATCH(MonsterTable!$B$1,MonsterTable!$A$1:$B$1,0),0))),OR(ISBLANK(AM792),ISBLANK(AN792))),#N/A,
IFERROR(VLOOKUP(AK792,MonsterTable!$A:$B,MATCH(MonsterTable!$B$1,MonsterTable!$A$1:$B$1,0),0),
IF(OR(NOT(ISBLANK(AM792)),ISBLANK(AN792)),#N/A,
IF(AK792="empty","empty",
VLOOKUP(AK792,MonsterGroupTable!$A:$A,1,0)))))))</f>
        <v/>
      </c>
      <c r="AP792" s="2" t="str">
        <f>IF(AND(ISBLANK(AO792),OR(NOT(ISBLANK(AQ792)),NOT(ISBLANK(AR792)))),#N/A,
IF(ISBLANK(AO792),"",
IF(AND(NOT(ISERROR(VLOOKUP(AO792,MonsterTable!$A:$B,MATCH(MonsterTable!$B$1,MonsterTable!$A$1:$B$1,0),0))),OR(ISBLANK(AQ792),ISBLANK(AR792))),#N/A,
IFERROR(VLOOKUP(AO792,MonsterTable!$A:$B,MATCH(MonsterTable!$B$1,MonsterTable!$A$1:$B$1,0),0),
IF(OR(NOT(ISBLANK(AQ792)),ISBLANK(AR792)),#N/A,
IF(AO792="empty","empty",
VLOOKUP(AO792,MonsterGroupTable!$A:$A,1,0)))))))</f>
        <v/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B792" s="2" t="str">
        <f>IF(AND(ISBLANK(BA792),OR(NOT(ISBLANK(BC792)),NOT(ISBLANK(BD792)))),#N/A,
IF(ISBLANK(BA792),"",
IF(AND(NOT(ISERROR(VLOOKUP(BA792,MonsterTable!$A:$B,MATCH(MonsterTable!$B$1,MonsterTable!$A$1:$B$1,0),0))),OR(ISBLANK(BC792),ISBLANK(BD792))),#N/A,
IFERROR(VLOOKUP(BA792,MonsterTable!$A:$B,MATCH(MonsterTable!$B$1,MonsterTable!$A$1:$B$1,0),0),
IF(OR(NOT(ISBLANK(BC792)),ISBLANK(BD792)),#N/A,
IF(BA792="empty","empty",
VLOOKUP(BA792,MonsterGroupTable!$A:$A,1,0)))))))</f>
        <v/>
      </c>
      <c r="BF792" s="2" t="str">
        <f>IF(AND(ISBLANK(BE792),OR(NOT(ISBLANK(BG792)),NOT(ISBLANK(BH792)))),#N/A,
IF(ISBLANK(BE792),"",
IF(AND(NOT(ISERROR(VLOOKUP(BE792,MonsterTable!$A:$B,MATCH(MonsterTable!$B$1,MonsterTable!$A$1:$B$1,0),0))),OR(ISBLANK(BG792),ISBLANK(BH792))),#N/A,
IFERROR(VLOOKUP(BE792,MonsterTable!$A:$B,MATCH(MonsterTable!$B$1,MonsterTable!$A$1:$B$1,0),0),
IF(OR(NOT(ISBLANK(BG792)),ISBLANK(BH792)),#N/A,
IF(BE792="empty","empty",
VLOOKUP(BE792,MonsterGroupTable!$A:$A,1,0)))))))</f>
        <v/>
      </c>
    </row>
    <row r="793" spans="1:58" x14ac:dyDescent="0.3">
      <c r="A793">
        <v>20094</v>
      </c>
      <c r="B793">
        <f t="shared" si="25"/>
        <v>1.1000000000000001</v>
      </c>
      <c r="C793">
        <f t="shared" si="25"/>
        <v>1.1000000000000001</v>
      </c>
      <c r="F793">
        <v>180</v>
      </c>
      <c r="G793">
        <v>1640</v>
      </c>
      <c r="H793" t="s">
        <v>29</v>
      </c>
      <c r="I793" t="s">
        <v>30</v>
      </c>
      <c r="J793" t="s">
        <v>85</v>
      </c>
      <c r="K793" t="s">
        <v>86</v>
      </c>
      <c r="L793">
        <v>0</v>
      </c>
      <c r="M793">
        <v>-4.75</v>
      </c>
      <c r="N793">
        <v>-3.5</v>
      </c>
      <c r="O793">
        <v>4.75</v>
      </c>
      <c r="P793">
        <v>3</v>
      </c>
      <c r="Q793">
        <v>-13.5</v>
      </c>
      <c r="R793">
        <v>2.5499999999999998</v>
      </c>
      <c r="S793">
        <v>-6.75</v>
      </c>
      <c r="T793" t="str">
        <f t="shared" si="24"/>
        <v>g101,5,empty,3,12,1,1</v>
      </c>
      <c r="U793" s="1" t="s">
        <v>78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g101</v>
      </c>
      <c r="X793">
        <v>5</v>
      </c>
      <c r="Y793" s="1" t="s">
        <v>79</v>
      </c>
      <c r="Z793" s="2" t="str">
        <f>IF(AND(ISBLANK(Y793),OR(NOT(ISBLANK(AA793)),NOT(ISBLANK(AB793)))),#N/A,
IF(ISBLANK(Y793),"",
IF(AND(NOT(ISERROR(VLOOKUP(Y793,MonsterTable!$A:$B,MATCH(MonsterTable!$B$1,MonsterTable!$A$1:$B$1,0),0))),OR(ISBLANK(AA793),ISBLANK(AB793))),#N/A,
IFERROR(VLOOKUP(Y793,MonsterTable!$A:$B,MATCH(MonsterTable!$B$1,MonsterTable!$A$1:$B$1,0),0),
IF(OR(NOT(ISBLANK(AA793)),ISBLANK(AB793)),#N/A,
IF(Y793="empty","empty",
VLOOKUP(Y793,MonsterGroupTable!$A:$A,1,0)))))))</f>
        <v>empty</v>
      </c>
      <c r="AB793">
        <v>3</v>
      </c>
      <c r="AC793" s="1" t="s">
        <v>80</v>
      </c>
      <c r="AD793" s="2">
        <f>IF(AND(ISBLANK(AC793),OR(NOT(ISBLANK(AE793)),NOT(ISBLANK(AF793)))),#N/A,
IF(ISBLANK(AC793),"",
IF(AND(NOT(ISERROR(VLOOKUP(AC793,MonsterTable!$A:$B,MATCH(MonsterTable!$B$1,MonsterTable!$A$1:$B$1,0),0))),OR(ISBLANK(AE793),ISBLANK(AF793))),#N/A,
IFERROR(VLOOKUP(AC793,MonsterTable!$A:$B,MATCH(MonsterTable!$B$1,MonsterTable!$A$1:$B$1,0),0),
IF(OR(NOT(ISBLANK(AE793)),ISBLANK(AF793)),#N/A,
IF(AC793="empty","empty",
VLOOKUP(AC793,MonsterGroupTable!$A:$A,1,0)))))))</f>
        <v>12</v>
      </c>
      <c r="AE793">
        <v>1</v>
      </c>
      <c r="AF793">
        <v>1</v>
      </c>
      <c r="AH793" s="2" t="str">
        <f>IF(AND(ISBLANK(AG793),OR(NOT(ISBLANK(AI793)),NOT(ISBLANK(AJ793)))),#N/A,
IF(ISBLANK(AG793),"",
IF(AND(NOT(ISERROR(VLOOKUP(AG793,MonsterTable!$A:$B,MATCH(MonsterTable!$B$1,MonsterTable!$A$1:$B$1,0),0))),OR(ISBLANK(AI793),ISBLANK(AJ793))),#N/A,
IFERROR(VLOOKUP(AG793,MonsterTable!$A:$B,MATCH(MonsterTable!$B$1,MonsterTable!$A$1:$B$1,0),0),
IF(OR(NOT(ISBLANK(AI793)),ISBLANK(AJ793)),#N/A,
IF(AG793="empty","empty",
VLOOKUP(AG793,MonsterGroupTable!$A:$A,1,0)))))))</f>
        <v/>
      </c>
      <c r="AL793" s="2" t="str">
        <f>IF(AND(ISBLANK(AK793),OR(NOT(ISBLANK(AM793)),NOT(ISBLANK(AN793)))),#N/A,
IF(ISBLANK(AK793),"",
IF(AND(NOT(ISERROR(VLOOKUP(AK793,MonsterTable!$A:$B,MATCH(MonsterTable!$B$1,MonsterTable!$A$1:$B$1,0),0))),OR(ISBLANK(AM793),ISBLANK(AN793))),#N/A,
IFERROR(VLOOKUP(AK793,MonsterTable!$A:$B,MATCH(MonsterTable!$B$1,MonsterTable!$A$1:$B$1,0),0),
IF(OR(NOT(ISBLANK(AM793)),ISBLANK(AN793)),#N/A,
IF(AK793="empty","empty",
VLOOKUP(AK793,MonsterGroupTable!$A:$A,1,0)))))))</f>
        <v/>
      </c>
      <c r="AP793" s="2" t="str">
        <f>IF(AND(ISBLANK(AO793),OR(NOT(ISBLANK(AQ793)),NOT(ISBLANK(AR793)))),#N/A,
IF(ISBLANK(AO793),"",
IF(AND(NOT(ISERROR(VLOOKUP(AO793,MonsterTable!$A:$B,MATCH(MonsterTable!$B$1,MonsterTable!$A$1:$B$1,0),0))),OR(ISBLANK(AQ793),ISBLANK(AR793))),#N/A,
IFERROR(VLOOKUP(AO793,MonsterTable!$A:$B,MATCH(MonsterTable!$B$1,MonsterTable!$A$1:$B$1,0),0),
IF(OR(NOT(ISBLANK(AQ793)),ISBLANK(AR793)),#N/A,
IF(AO793="empty","empty",
VLOOKUP(AO793,MonsterGroupTable!$A:$A,1,0)))))))</f>
        <v/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B793" s="2" t="str">
        <f>IF(AND(ISBLANK(BA793),OR(NOT(ISBLANK(BC793)),NOT(ISBLANK(BD793)))),#N/A,
IF(ISBLANK(BA793),"",
IF(AND(NOT(ISERROR(VLOOKUP(BA793,MonsterTable!$A:$B,MATCH(MonsterTable!$B$1,MonsterTable!$A$1:$B$1,0),0))),OR(ISBLANK(BC793),ISBLANK(BD793))),#N/A,
IFERROR(VLOOKUP(BA793,MonsterTable!$A:$B,MATCH(MonsterTable!$B$1,MonsterTable!$A$1:$B$1,0),0),
IF(OR(NOT(ISBLANK(BC793)),ISBLANK(BD793)),#N/A,
IF(BA793="empty","empty",
VLOOKUP(BA793,MonsterGroupTable!$A:$A,1,0)))))))</f>
        <v/>
      </c>
      <c r="BF793" s="2" t="str">
        <f>IF(AND(ISBLANK(BE793),OR(NOT(ISBLANK(BG793)),NOT(ISBLANK(BH793)))),#N/A,
IF(ISBLANK(BE793),"",
IF(AND(NOT(ISERROR(VLOOKUP(BE793,MonsterTable!$A:$B,MATCH(MonsterTable!$B$1,MonsterTable!$A$1:$B$1,0),0))),OR(ISBLANK(BG793),ISBLANK(BH793))),#N/A,
IFERROR(VLOOKUP(BE793,MonsterTable!$A:$B,MATCH(MonsterTable!$B$1,MonsterTable!$A$1:$B$1,0),0),
IF(OR(NOT(ISBLANK(BG793)),ISBLANK(BH793)),#N/A,
IF(BE793="empty","empty",
VLOOKUP(BE793,MonsterGroupTable!$A:$A,1,0)))))))</f>
        <v/>
      </c>
    </row>
    <row r="794" spans="1:58" x14ac:dyDescent="0.3">
      <c r="A794">
        <v>20095</v>
      </c>
      <c r="B794">
        <f t="shared" si="25"/>
        <v>1.1000000000000001</v>
      </c>
      <c r="C794">
        <f t="shared" si="25"/>
        <v>1.1000000000000001</v>
      </c>
      <c r="F794">
        <v>180</v>
      </c>
      <c r="G794">
        <v>1670</v>
      </c>
      <c r="H794" t="s">
        <v>29</v>
      </c>
      <c r="I794" t="s">
        <v>30</v>
      </c>
      <c r="J794" t="s">
        <v>85</v>
      </c>
      <c r="K794" t="s">
        <v>86</v>
      </c>
      <c r="L794">
        <v>0</v>
      </c>
      <c r="M794">
        <v>-4.75</v>
      </c>
      <c r="N794">
        <v>-3.5</v>
      </c>
      <c r="O794">
        <v>4.75</v>
      </c>
      <c r="P794">
        <v>3</v>
      </c>
      <c r="Q794">
        <v>-13.5</v>
      </c>
      <c r="R794">
        <v>2.5499999999999998</v>
      </c>
      <c r="S794">
        <v>-6.75</v>
      </c>
      <c r="T794" t="str">
        <f t="shared" si="24"/>
        <v>g101,5,empty,3,12,1,1</v>
      </c>
      <c r="U794" s="1" t="s">
        <v>78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g101</v>
      </c>
      <c r="X794">
        <v>5</v>
      </c>
      <c r="Y794" s="1" t="s">
        <v>79</v>
      </c>
      <c r="Z794" s="2" t="str">
        <f>IF(AND(ISBLANK(Y794),OR(NOT(ISBLANK(AA794)),NOT(ISBLANK(AB794)))),#N/A,
IF(ISBLANK(Y794),"",
IF(AND(NOT(ISERROR(VLOOKUP(Y794,MonsterTable!$A:$B,MATCH(MonsterTable!$B$1,MonsterTable!$A$1:$B$1,0),0))),OR(ISBLANK(AA794),ISBLANK(AB794))),#N/A,
IFERROR(VLOOKUP(Y794,MonsterTable!$A:$B,MATCH(MonsterTable!$B$1,MonsterTable!$A$1:$B$1,0),0),
IF(OR(NOT(ISBLANK(AA794)),ISBLANK(AB794)),#N/A,
IF(Y794="empty","empty",
VLOOKUP(Y794,MonsterGroupTable!$A:$A,1,0)))))))</f>
        <v>empty</v>
      </c>
      <c r="AB794">
        <v>3</v>
      </c>
      <c r="AC794" s="1" t="s">
        <v>80</v>
      </c>
      <c r="AD794" s="2">
        <f>IF(AND(ISBLANK(AC794),OR(NOT(ISBLANK(AE794)),NOT(ISBLANK(AF794)))),#N/A,
IF(ISBLANK(AC794),"",
IF(AND(NOT(ISERROR(VLOOKUP(AC794,MonsterTable!$A:$B,MATCH(MonsterTable!$B$1,MonsterTable!$A$1:$B$1,0),0))),OR(ISBLANK(AE794),ISBLANK(AF794))),#N/A,
IFERROR(VLOOKUP(AC794,MonsterTable!$A:$B,MATCH(MonsterTable!$B$1,MonsterTable!$A$1:$B$1,0),0),
IF(OR(NOT(ISBLANK(AE794)),ISBLANK(AF794)),#N/A,
IF(AC794="empty","empty",
VLOOKUP(AC794,MonsterGroupTable!$A:$A,1,0)))))))</f>
        <v>12</v>
      </c>
      <c r="AE794">
        <v>1</v>
      </c>
      <c r="AF794">
        <v>1</v>
      </c>
      <c r="AH794" s="2" t="str">
        <f>IF(AND(ISBLANK(AG794),OR(NOT(ISBLANK(AI794)),NOT(ISBLANK(AJ794)))),#N/A,
IF(ISBLANK(AG794),"",
IF(AND(NOT(ISERROR(VLOOKUP(AG794,MonsterTable!$A:$B,MATCH(MonsterTable!$B$1,MonsterTable!$A$1:$B$1,0),0))),OR(ISBLANK(AI794),ISBLANK(AJ794))),#N/A,
IFERROR(VLOOKUP(AG794,MonsterTable!$A:$B,MATCH(MonsterTable!$B$1,MonsterTable!$A$1:$B$1,0),0),
IF(OR(NOT(ISBLANK(AI794)),ISBLANK(AJ794)),#N/A,
IF(AG794="empty","empty",
VLOOKUP(AG794,MonsterGroupTable!$A:$A,1,0)))))))</f>
        <v/>
      </c>
      <c r="AL794" s="2" t="str">
        <f>IF(AND(ISBLANK(AK794),OR(NOT(ISBLANK(AM794)),NOT(ISBLANK(AN794)))),#N/A,
IF(ISBLANK(AK794),"",
IF(AND(NOT(ISERROR(VLOOKUP(AK794,MonsterTable!$A:$B,MATCH(MonsterTable!$B$1,MonsterTable!$A$1:$B$1,0),0))),OR(ISBLANK(AM794),ISBLANK(AN794))),#N/A,
IFERROR(VLOOKUP(AK794,MonsterTable!$A:$B,MATCH(MonsterTable!$B$1,MonsterTable!$A$1:$B$1,0),0),
IF(OR(NOT(ISBLANK(AM794)),ISBLANK(AN794)),#N/A,
IF(AK794="empty","empty",
VLOOKUP(AK794,MonsterGroupTable!$A:$A,1,0)))))))</f>
        <v/>
      </c>
      <c r="AP794" s="2" t="str">
        <f>IF(AND(ISBLANK(AO794),OR(NOT(ISBLANK(AQ794)),NOT(ISBLANK(AR794)))),#N/A,
IF(ISBLANK(AO794),"",
IF(AND(NOT(ISERROR(VLOOKUP(AO794,MonsterTable!$A:$B,MATCH(MonsterTable!$B$1,MonsterTable!$A$1:$B$1,0),0))),OR(ISBLANK(AQ794),ISBLANK(AR794))),#N/A,
IFERROR(VLOOKUP(AO794,MonsterTable!$A:$B,MATCH(MonsterTable!$B$1,MonsterTable!$A$1:$B$1,0),0),
IF(OR(NOT(ISBLANK(AQ794)),ISBLANK(AR794)),#N/A,
IF(AO794="empty","empty",
VLOOKUP(AO794,MonsterGroupTable!$A:$A,1,0)))))))</f>
        <v/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B794" s="2" t="str">
        <f>IF(AND(ISBLANK(BA794),OR(NOT(ISBLANK(BC794)),NOT(ISBLANK(BD794)))),#N/A,
IF(ISBLANK(BA794),"",
IF(AND(NOT(ISERROR(VLOOKUP(BA794,MonsterTable!$A:$B,MATCH(MonsterTable!$B$1,MonsterTable!$A$1:$B$1,0),0))),OR(ISBLANK(BC794),ISBLANK(BD794))),#N/A,
IFERROR(VLOOKUP(BA794,MonsterTable!$A:$B,MATCH(MonsterTable!$B$1,MonsterTable!$A$1:$B$1,0),0),
IF(OR(NOT(ISBLANK(BC794)),ISBLANK(BD794)),#N/A,
IF(BA794="empty","empty",
VLOOKUP(BA794,MonsterGroupTable!$A:$A,1,0)))))))</f>
        <v/>
      </c>
      <c r="BF794" s="2" t="str">
        <f>IF(AND(ISBLANK(BE794),OR(NOT(ISBLANK(BG794)),NOT(ISBLANK(BH794)))),#N/A,
IF(ISBLANK(BE794),"",
IF(AND(NOT(ISERROR(VLOOKUP(BE794,MonsterTable!$A:$B,MATCH(MonsterTable!$B$1,MonsterTable!$A$1:$B$1,0),0))),OR(ISBLANK(BG794),ISBLANK(BH794))),#N/A,
IFERROR(VLOOKUP(BE794,MonsterTable!$A:$B,MATCH(MonsterTable!$B$1,MonsterTable!$A$1:$B$1,0),0),
IF(OR(NOT(ISBLANK(BG794)),ISBLANK(BH794)),#N/A,
IF(BE794="empty","empty",
VLOOKUP(BE794,MonsterGroupTable!$A:$A,1,0)))))))</f>
        <v/>
      </c>
    </row>
    <row r="795" spans="1:58" x14ac:dyDescent="0.3">
      <c r="A795">
        <v>20096</v>
      </c>
      <c r="B795">
        <f t="shared" si="25"/>
        <v>1.1000000000000001</v>
      </c>
      <c r="C795">
        <f t="shared" si="25"/>
        <v>1.1000000000000001</v>
      </c>
      <c r="F795">
        <v>180</v>
      </c>
      <c r="G795">
        <v>1700</v>
      </c>
      <c r="H795" t="s">
        <v>29</v>
      </c>
      <c r="I795" t="s">
        <v>30</v>
      </c>
      <c r="J795" t="s">
        <v>85</v>
      </c>
      <c r="K795" t="s">
        <v>86</v>
      </c>
      <c r="L795">
        <v>0</v>
      </c>
      <c r="M795">
        <v>-4.75</v>
      </c>
      <c r="N795">
        <v>-3.5</v>
      </c>
      <c r="O795">
        <v>4.75</v>
      </c>
      <c r="P795">
        <v>3</v>
      </c>
      <c r="Q795">
        <v>-13.5</v>
      </c>
      <c r="R795">
        <v>2.5499999999999998</v>
      </c>
      <c r="S795">
        <v>-6.75</v>
      </c>
      <c r="T795" t="str">
        <f t="shared" si="24"/>
        <v>g101,5,empty,3,12,1,1</v>
      </c>
      <c r="U795" s="1" t="s">
        <v>78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g101</v>
      </c>
      <c r="X795">
        <v>5</v>
      </c>
      <c r="Y795" s="1" t="s">
        <v>79</v>
      </c>
      <c r="Z795" s="2" t="str">
        <f>IF(AND(ISBLANK(Y795),OR(NOT(ISBLANK(AA795)),NOT(ISBLANK(AB795)))),#N/A,
IF(ISBLANK(Y795),"",
IF(AND(NOT(ISERROR(VLOOKUP(Y795,MonsterTable!$A:$B,MATCH(MonsterTable!$B$1,MonsterTable!$A$1:$B$1,0),0))),OR(ISBLANK(AA795),ISBLANK(AB795))),#N/A,
IFERROR(VLOOKUP(Y795,MonsterTable!$A:$B,MATCH(MonsterTable!$B$1,MonsterTable!$A$1:$B$1,0),0),
IF(OR(NOT(ISBLANK(AA795)),ISBLANK(AB795)),#N/A,
IF(Y795="empty","empty",
VLOOKUP(Y795,MonsterGroupTable!$A:$A,1,0)))))))</f>
        <v>empty</v>
      </c>
      <c r="AB795">
        <v>3</v>
      </c>
      <c r="AC795" s="1" t="s">
        <v>80</v>
      </c>
      <c r="AD795" s="2">
        <f>IF(AND(ISBLANK(AC795),OR(NOT(ISBLANK(AE795)),NOT(ISBLANK(AF795)))),#N/A,
IF(ISBLANK(AC795),"",
IF(AND(NOT(ISERROR(VLOOKUP(AC795,MonsterTable!$A:$B,MATCH(MonsterTable!$B$1,MonsterTable!$A$1:$B$1,0),0))),OR(ISBLANK(AE795),ISBLANK(AF795))),#N/A,
IFERROR(VLOOKUP(AC795,MonsterTable!$A:$B,MATCH(MonsterTable!$B$1,MonsterTable!$A$1:$B$1,0),0),
IF(OR(NOT(ISBLANK(AE795)),ISBLANK(AF795)),#N/A,
IF(AC795="empty","empty",
VLOOKUP(AC795,MonsterGroupTable!$A:$A,1,0)))))))</f>
        <v>12</v>
      </c>
      <c r="AE795">
        <v>1</v>
      </c>
      <c r="AF795">
        <v>1</v>
      </c>
      <c r="AH795" s="2" t="str">
        <f>IF(AND(ISBLANK(AG795),OR(NOT(ISBLANK(AI795)),NOT(ISBLANK(AJ795)))),#N/A,
IF(ISBLANK(AG795),"",
IF(AND(NOT(ISERROR(VLOOKUP(AG795,MonsterTable!$A:$B,MATCH(MonsterTable!$B$1,MonsterTable!$A$1:$B$1,0),0))),OR(ISBLANK(AI795),ISBLANK(AJ795))),#N/A,
IFERROR(VLOOKUP(AG795,MonsterTable!$A:$B,MATCH(MonsterTable!$B$1,MonsterTable!$A$1:$B$1,0),0),
IF(OR(NOT(ISBLANK(AI795)),ISBLANK(AJ795)),#N/A,
IF(AG795="empty","empty",
VLOOKUP(AG795,MonsterGroupTable!$A:$A,1,0)))))))</f>
        <v/>
      </c>
      <c r="AL795" s="2" t="str">
        <f>IF(AND(ISBLANK(AK795),OR(NOT(ISBLANK(AM795)),NOT(ISBLANK(AN795)))),#N/A,
IF(ISBLANK(AK795),"",
IF(AND(NOT(ISERROR(VLOOKUP(AK795,MonsterTable!$A:$B,MATCH(MonsterTable!$B$1,MonsterTable!$A$1:$B$1,0),0))),OR(ISBLANK(AM795),ISBLANK(AN795))),#N/A,
IFERROR(VLOOKUP(AK795,MonsterTable!$A:$B,MATCH(MonsterTable!$B$1,MonsterTable!$A$1:$B$1,0),0),
IF(OR(NOT(ISBLANK(AM795)),ISBLANK(AN795)),#N/A,
IF(AK795="empty","empty",
VLOOKUP(AK795,MonsterGroupTable!$A:$A,1,0)))))))</f>
        <v/>
      </c>
      <c r="AP795" s="2" t="str">
        <f>IF(AND(ISBLANK(AO795),OR(NOT(ISBLANK(AQ795)),NOT(ISBLANK(AR795)))),#N/A,
IF(ISBLANK(AO795),"",
IF(AND(NOT(ISERROR(VLOOKUP(AO795,MonsterTable!$A:$B,MATCH(MonsterTable!$B$1,MonsterTable!$A$1:$B$1,0),0))),OR(ISBLANK(AQ795),ISBLANK(AR795))),#N/A,
IFERROR(VLOOKUP(AO795,MonsterTable!$A:$B,MATCH(MonsterTable!$B$1,MonsterTable!$A$1:$B$1,0),0),
IF(OR(NOT(ISBLANK(AQ795)),ISBLANK(AR795)),#N/A,
IF(AO795="empty","empty",
VLOOKUP(AO795,MonsterGroupTable!$A:$A,1,0)))))))</f>
        <v/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B795" s="2" t="str">
        <f>IF(AND(ISBLANK(BA795),OR(NOT(ISBLANK(BC795)),NOT(ISBLANK(BD795)))),#N/A,
IF(ISBLANK(BA795),"",
IF(AND(NOT(ISERROR(VLOOKUP(BA795,MonsterTable!$A:$B,MATCH(MonsterTable!$B$1,MonsterTable!$A$1:$B$1,0),0))),OR(ISBLANK(BC795),ISBLANK(BD795))),#N/A,
IFERROR(VLOOKUP(BA795,MonsterTable!$A:$B,MATCH(MonsterTable!$B$1,MonsterTable!$A$1:$B$1,0),0),
IF(OR(NOT(ISBLANK(BC795)),ISBLANK(BD795)),#N/A,
IF(BA795="empty","empty",
VLOOKUP(BA795,MonsterGroupTable!$A:$A,1,0)))))))</f>
        <v/>
      </c>
      <c r="BF795" s="2" t="str">
        <f>IF(AND(ISBLANK(BE795),OR(NOT(ISBLANK(BG795)),NOT(ISBLANK(BH795)))),#N/A,
IF(ISBLANK(BE795),"",
IF(AND(NOT(ISERROR(VLOOKUP(BE795,MonsterTable!$A:$B,MATCH(MonsterTable!$B$1,MonsterTable!$A$1:$B$1,0),0))),OR(ISBLANK(BG795),ISBLANK(BH795))),#N/A,
IFERROR(VLOOKUP(BE795,MonsterTable!$A:$B,MATCH(MonsterTable!$B$1,MonsterTable!$A$1:$B$1,0),0),
IF(OR(NOT(ISBLANK(BG795)),ISBLANK(BH795)),#N/A,
IF(BE795="empty","empty",
VLOOKUP(BE795,MonsterGroupTable!$A:$A,1,0)))))))</f>
        <v/>
      </c>
    </row>
    <row r="796" spans="1:58" x14ac:dyDescent="0.3">
      <c r="A796">
        <v>20097</v>
      </c>
      <c r="B796">
        <f t="shared" si="25"/>
        <v>1.1000000000000001</v>
      </c>
      <c r="C796">
        <f t="shared" si="25"/>
        <v>1.1000000000000001</v>
      </c>
      <c r="F796">
        <v>180</v>
      </c>
      <c r="G796">
        <v>1730</v>
      </c>
      <c r="H796" t="s">
        <v>29</v>
      </c>
      <c r="I796" t="s">
        <v>30</v>
      </c>
      <c r="J796" t="s">
        <v>85</v>
      </c>
      <c r="K796" t="s">
        <v>86</v>
      </c>
      <c r="L796">
        <v>0</v>
      </c>
      <c r="M796">
        <v>-4.75</v>
      </c>
      <c r="N796">
        <v>-3.5</v>
      </c>
      <c r="O796">
        <v>4.75</v>
      </c>
      <c r="P796">
        <v>3</v>
      </c>
      <c r="Q796">
        <v>-13.5</v>
      </c>
      <c r="R796">
        <v>2.5499999999999998</v>
      </c>
      <c r="S796">
        <v>-6.75</v>
      </c>
      <c r="T796" t="str">
        <f t="shared" si="24"/>
        <v>g101,5,empty,3,12,1,1</v>
      </c>
      <c r="U796" s="1" t="s">
        <v>78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g101</v>
      </c>
      <c r="X796">
        <v>5</v>
      </c>
      <c r="Y796" s="1" t="s">
        <v>79</v>
      </c>
      <c r="Z796" s="2" t="str">
        <f>IF(AND(ISBLANK(Y796),OR(NOT(ISBLANK(AA796)),NOT(ISBLANK(AB796)))),#N/A,
IF(ISBLANK(Y796),"",
IF(AND(NOT(ISERROR(VLOOKUP(Y796,MonsterTable!$A:$B,MATCH(MonsterTable!$B$1,MonsterTable!$A$1:$B$1,0),0))),OR(ISBLANK(AA796),ISBLANK(AB796))),#N/A,
IFERROR(VLOOKUP(Y796,MonsterTable!$A:$B,MATCH(MonsterTable!$B$1,MonsterTable!$A$1:$B$1,0),0),
IF(OR(NOT(ISBLANK(AA796)),ISBLANK(AB796)),#N/A,
IF(Y796="empty","empty",
VLOOKUP(Y796,MonsterGroupTable!$A:$A,1,0)))))))</f>
        <v>empty</v>
      </c>
      <c r="AB796">
        <v>3</v>
      </c>
      <c r="AC796" s="1" t="s">
        <v>80</v>
      </c>
      <c r="AD796" s="2">
        <f>IF(AND(ISBLANK(AC796),OR(NOT(ISBLANK(AE796)),NOT(ISBLANK(AF796)))),#N/A,
IF(ISBLANK(AC796),"",
IF(AND(NOT(ISERROR(VLOOKUP(AC796,MonsterTable!$A:$B,MATCH(MonsterTable!$B$1,MonsterTable!$A$1:$B$1,0),0))),OR(ISBLANK(AE796),ISBLANK(AF796))),#N/A,
IFERROR(VLOOKUP(AC796,MonsterTable!$A:$B,MATCH(MonsterTable!$B$1,MonsterTable!$A$1:$B$1,0),0),
IF(OR(NOT(ISBLANK(AE796)),ISBLANK(AF796)),#N/A,
IF(AC796="empty","empty",
VLOOKUP(AC796,MonsterGroupTable!$A:$A,1,0)))))))</f>
        <v>12</v>
      </c>
      <c r="AE796">
        <v>1</v>
      </c>
      <c r="AF796">
        <v>1</v>
      </c>
      <c r="AH796" s="2" t="str">
        <f>IF(AND(ISBLANK(AG796),OR(NOT(ISBLANK(AI796)),NOT(ISBLANK(AJ796)))),#N/A,
IF(ISBLANK(AG796),"",
IF(AND(NOT(ISERROR(VLOOKUP(AG796,MonsterTable!$A:$B,MATCH(MonsterTable!$B$1,MonsterTable!$A$1:$B$1,0),0))),OR(ISBLANK(AI796),ISBLANK(AJ796))),#N/A,
IFERROR(VLOOKUP(AG796,MonsterTable!$A:$B,MATCH(MonsterTable!$B$1,MonsterTable!$A$1:$B$1,0),0),
IF(OR(NOT(ISBLANK(AI796)),ISBLANK(AJ796)),#N/A,
IF(AG796="empty","empty",
VLOOKUP(AG796,MonsterGroupTable!$A:$A,1,0)))))))</f>
        <v/>
      </c>
      <c r="AL796" s="2" t="str">
        <f>IF(AND(ISBLANK(AK796),OR(NOT(ISBLANK(AM796)),NOT(ISBLANK(AN796)))),#N/A,
IF(ISBLANK(AK796),"",
IF(AND(NOT(ISERROR(VLOOKUP(AK796,MonsterTable!$A:$B,MATCH(MonsterTable!$B$1,MonsterTable!$A$1:$B$1,0),0))),OR(ISBLANK(AM796),ISBLANK(AN796))),#N/A,
IFERROR(VLOOKUP(AK796,MonsterTable!$A:$B,MATCH(MonsterTable!$B$1,MonsterTable!$A$1:$B$1,0),0),
IF(OR(NOT(ISBLANK(AM796)),ISBLANK(AN796)),#N/A,
IF(AK796="empty","empty",
VLOOKUP(AK796,MonsterGroupTable!$A:$A,1,0)))))))</f>
        <v/>
      </c>
      <c r="AP796" s="2" t="str">
        <f>IF(AND(ISBLANK(AO796),OR(NOT(ISBLANK(AQ796)),NOT(ISBLANK(AR796)))),#N/A,
IF(ISBLANK(AO796),"",
IF(AND(NOT(ISERROR(VLOOKUP(AO796,MonsterTable!$A:$B,MATCH(MonsterTable!$B$1,MonsterTable!$A$1:$B$1,0),0))),OR(ISBLANK(AQ796),ISBLANK(AR796))),#N/A,
IFERROR(VLOOKUP(AO796,MonsterTable!$A:$B,MATCH(MonsterTable!$B$1,MonsterTable!$A$1:$B$1,0),0),
IF(OR(NOT(ISBLANK(AQ796)),ISBLANK(AR796)),#N/A,
IF(AO796="empty","empty",
VLOOKUP(AO796,MonsterGroupTable!$A:$A,1,0)))))))</f>
        <v/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B796" s="2" t="str">
        <f>IF(AND(ISBLANK(BA796),OR(NOT(ISBLANK(BC796)),NOT(ISBLANK(BD796)))),#N/A,
IF(ISBLANK(BA796),"",
IF(AND(NOT(ISERROR(VLOOKUP(BA796,MonsterTable!$A:$B,MATCH(MonsterTable!$B$1,MonsterTable!$A$1:$B$1,0),0))),OR(ISBLANK(BC796),ISBLANK(BD796))),#N/A,
IFERROR(VLOOKUP(BA796,MonsterTable!$A:$B,MATCH(MonsterTable!$B$1,MonsterTable!$A$1:$B$1,0),0),
IF(OR(NOT(ISBLANK(BC796)),ISBLANK(BD796)),#N/A,
IF(BA796="empty","empty",
VLOOKUP(BA796,MonsterGroupTable!$A:$A,1,0)))))))</f>
        <v/>
      </c>
      <c r="BF796" s="2" t="str">
        <f>IF(AND(ISBLANK(BE796),OR(NOT(ISBLANK(BG796)),NOT(ISBLANK(BH796)))),#N/A,
IF(ISBLANK(BE796),"",
IF(AND(NOT(ISERROR(VLOOKUP(BE796,MonsterTable!$A:$B,MATCH(MonsterTable!$B$1,MonsterTable!$A$1:$B$1,0),0))),OR(ISBLANK(BG796),ISBLANK(BH796))),#N/A,
IFERROR(VLOOKUP(BE796,MonsterTable!$A:$B,MATCH(MonsterTable!$B$1,MonsterTable!$A$1:$B$1,0),0),
IF(OR(NOT(ISBLANK(BG796)),ISBLANK(BH796)),#N/A,
IF(BE796="empty","empty",
VLOOKUP(BE796,MonsterGroupTable!$A:$A,1,0)))))))</f>
        <v/>
      </c>
    </row>
    <row r="797" spans="1:58" x14ac:dyDescent="0.3">
      <c r="A797">
        <v>20098</v>
      </c>
      <c r="B797">
        <f t="shared" si="25"/>
        <v>1.1000000000000001</v>
      </c>
      <c r="C797">
        <f t="shared" si="25"/>
        <v>1.1000000000000001</v>
      </c>
      <c r="F797">
        <v>180</v>
      </c>
      <c r="G797">
        <v>1760</v>
      </c>
      <c r="H797" t="s">
        <v>29</v>
      </c>
      <c r="I797" t="s">
        <v>30</v>
      </c>
      <c r="J797" t="s">
        <v>85</v>
      </c>
      <c r="K797" t="s">
        <v>86</v>
      </c>
      <c r="L797">
        <v>0</v>
      </c>
      <c r="M797">
        <v>-4.75</v>
      </c>
      <c r="N797">
        <v>-3.5</v>
      </c>
      <c r="O797">
        <v>4.75</v>
      </c>
      <c r="P797">
        <v>3</v>
      </c>
      <c r="Q797">
        <v>-13.5</v>
      </c>
      <c r="R797">
        <v>2.5499999999999998</v>
      </c>
      <c r="S797">
        <v>-6.75</v>
      </c>
      <c r="T797" t="str">
        <f t="shared" si="24"/>
        <v>g101,5,empty,3,12,1,1</v>
      </c>
      <c r="U797" s="1" t="s">
        <v>78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g101</v>
      </c>
      <c r="X797">
        <v>5</v>
      </c>
      <c r="Y797" s="1" t="s">
        <v>79</v>
      </c>
      <c r="Z797" s="2" t="str">
        <f>IF(AND(ISBLANK(Y797),OR(NOT(ISBLANK(AA797)),NOT(ISBLANK(AB797)))),#N/A,
IF(ISBLANK(Y797),"",
IF(AND(NOT(ISERROR(VLOOKUP(Y797,MonsterTable!$A:$B,MATCH(MonsterTable!$B$1,MonsterTable!$A$1:$B$1,0),0))),OR(ISBLANK(AA797),ISBLANK(AB797))),#N/A,
IFERROR(VLOOKUP(Y797,MonsterTable!$A:$B,MATCH(MonsterTable!$B$1,MonsterTable!$A$1:$B$1,0),0),
IF(OR(NOT(ISBLANK(AA797)),ISBLANK(AB797)),#N/A,
IF(Y797="empty","empty",
VLOOKUP(Y797,MonsterGroupTable!$A:$A,1,0)))))))</f>
        <v>empty</v>
      </c>
      <c r="AB797">
        <v>3</v>
      </c>
      <c r="AC797" s="1" t="s">
        <v>80</v>
      </c>
      <c r="AD797" s="2">
        <f>IF(AND(ISBLANK(AC797),OR(NOT(ISBLANK(AE797)),NOT(ISBLANK(AF797)))),#N/A,
IF(ISBLANK(AC797),"",
IF(AND(NOT(ISERROR(VLOOKUP(AC797,MonsterTable!$A:$B,MATCH(MonsterTable!$B$1,MonsterTable!$A$1:$B$1,0),0))),OR(ISBLANK(AE797),ISBLANK(AF797))),#N/A,
IFERROR(VLOOKUP(AC797,MonsterTable!$A:$B,MATCH(MonsterTable!$B$1,MonsterTable!$A$1:$B$1,0),0),
IF(OR(NOT(ISBLANK(AE797)),ISBLANK(AF797)),#N/A,
IF(AC797="empty","empty",
VLOOKUP(AC797,MonsterGroupTable!$A:$A,1,0)))))))</f>
        <v>12</v>
      </c>
      <c r="AE797">
        <v>1</v>
      </c>
      <c r="AF797">
        <v>1</v>
      </c>
      <c r="AH797" s="2" t="str">
        <f>IF(AND(ISBLANK(AG797),OR(NOT(ISBLANK(AI797)),NOT(ISBLANK(AJ797)))),#N/A,
IF(ISBLANK(AG797),"",
IF(AND(NOT(ISERROR(VLOOKUP(AG797,MonsterTable!$A:$B,MATCH(MonsterTable!$B$1,MonsterTable!$A$1:$B$1,0),0))),OR(ISBLANK(AI797),ISBLANK(AJ797))),#N/A,
IFERROR(VLOOKUP(AG797,MonsterTable!$A:$B,MATCH(MonsterTable!$B$1,MonsterTable!$A$1:$B$1,0),0),
IF(OR(NOT(ISBLANK(AI797)),ISBLANK(AJ797)),#N/A,
IF(AG797="empty","empty",
VLOOKUP(AG797,MonsterGroupTable!$A:$A,1,0)))))))</f>
        <v/>
      </c>
      <c r="AL797" s="2" t="str">
        <f>IF(AND(ISBLANK(AK797),OR(NOT(ISBLANK(AM797)),NOT(ISBLANK(AN797)))),#N/A,
IF(ISBLANK(AK797),"",
IF(AND(NOT(ISERROR(VLOOKUP(AK797,MonsterTable!$A:$B,MATCH(MonsterTable!$B$1,MonsterTable!$A$1:$B$1,0),0))),OR(ISBLANK(AM797),ISBLANK(AN797))),#N/A,
IFERROR(VLOOKUP(AK797,MonsterTable!$A:$B,MATCH(MonsterTable!$B$1,MonsterTable!$A$1:$B$1,0),0),
IF(OR(NOT(ISBLANK(AM797)),ISBLANK(AN797)),#N/A,
IF(AK797="empty","empty",
VLOOKUP(AK797,MonsterGroupTable!$A:$A,1,0)))))))</f>
        <v/>
      </c>
      <c r="AP797" s="2" t="str">
        <f>IF(AND(ISBLANK(AO797),OR(NOT(ISBLANK(AQ797)),NOT(ISBLANK(AR797)))),#N/A,
IF(ISBLANK(AO797),"",
IF(AND(NOT(ISERROR(VLOOKUP(AO797,MonsterTable!$A:$B,MATCH(MonsterTable!$B$1,MonsterTable!$A$1:$B$1,0),0))),OR(ISBLANK(AQ797),ISBLANK(AR797))),#N/A,
IFERROR(VLOOKUP(AO797,MonsterTable!$A:$B,MATCH(MonsterTable!$B$1,MonsterTable!$A$1:$B$1,0),0),
IF(OR(NOT(ISBLANK(AQ797)),ISBLANK(AR797)),#N/A,
IF(AO797="empty","empty",
VLOOKUP(AO797,MonsterGroupTable!$A:$A,1,0)))))))</f>
        <v/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B797" s="2" t="str">
        <f>IF(AND(ISBLANK(BA797),OR(NOT(ISBLANK(BC797)),NOT(ISBLANK(BD797)))),#N/A,
IF(ISBLANK(BA797),"",
IF(AND(NOT(ISERROR(VLOOKUP(BA797,MonsterTable!$A:$B,MATCH(MonsterTable!$B$1,MonsterTable!$A$1:$B$1,0),0))),OR(ISBLANK(BC797),ISBLANK(BD797))),#N/A,
IFERROR(VLOOKUP(BA797,MonsterTable!$A:$B,MATCH(MonsterTable!$B$1,MonsterTable!$A$1:$B$1,0),0),
IF(OR(NOT(ISBLANK(BC797)),ISBLANK(BD797)),#N/A,
IF(BA797="empty","empty",
VLOOKUP(BA797,MonsterGroupTable!$A:$A,1,0)))))))</f>
        <v/>
      </c>
      <c r="BF797" s="2" t="str">
        <f>IF(AND(ISBLANK(BE797),OR(NOT(ISBLANK(BG797)),NOT(ISBLANK(BH797)))),#N/A,
IF(ISBLANK(BE797),"",
IF(AND(NOT(ISERROR(VLOOKUP(BE797,MonsterTable!$A:$B,MATCH(MonsterTable!$B$1,MonsterTable!$A$1:$B$1,0),0))),OR(ISBLANK(BG797),ISBLANK(BH797))),#N/A,
IFERROR(VLOOKUP(BE797,MonsterTable!$A:$B,MATCH(MonsterTable!$B$1,MonsterTable!$A$1:$B$1,0),0),
IF(OR(NOT(ISBLANK(BG797)),ISBLANK(BH797)),#N/A,
IF(BE797="empty","empty",
VLOOKUP(BE797,MonsterGroupTable!$A:$A,1,0)))))))</f>
        <v/>
      </c>
    </row>
    <row r="798" spans="1:58" x14ac:dyDescent="0.3">
      <c r="A798">
        <v>20099</v>
      </c>
      <c r="B798">
        <f t="shared" si="25"/>
        <v>1.1000000000000001</v>
      </c>
      <c r="C798">
        <f t="shared" si="25"/>
        <v>1.1000000000000001</v>
      </c>
      <c r="F798">
        <v>180</v>
      </c>
      <c r="G798">
        <v>1790</v>
      </c>
      <c r="H798" t="s">
        <v>29</v>
      </c>
      <c r="I798" t="s">
        <v>30</v>
      </c>
      <c r="J798" t="s">
        <v>85</v>
      </c>
      <c r="K798" t="s">
        <v>86</v>
      </c>
      <c r="L798">
        <v>0</v>
      </c>
      <c r="M798">
        <v>-4.75</v>
      </c>
      <c r="N798">
        <v>-3.5</v>
      </c>
      <c r="O798">
        <v>4.75</v>
      </c>
      <c r="P798">
        <v>3</v>
      </c>
      <c r="Q798">
        <v>-13.5</v>
      </c>
      <c r="R798">
        <v>2.5499999999999998</v>
      </c>
      <c r="S798">
        <v>-6.75</v>
      </c>
      <c r="T798" t="str">
        <f t="shared" si="24"/>
        <v>g101,5,empty,3,12,1,1</v>
      </c>
      <c r="U798" s="1" t="s">
        <v>78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g101</v>
      </c>
      <c r="X798">
        <v>5</v>
      </c>
      <c r="Y798" s="1" t="s">
        <v>79</v>
      </c>
      <c r="Z798" s="2" t="str">
        <f>IF(AND(ISBLANK(Y798),OR(NOT(ISBLANK(AA798)),NOT(ISBLANK(AB798)))),#N/A,
IF(ISBLANK(Y798),"",
IF(AND(NOT(ISERROR(VLOOKUP(Y798,MonsterTable!$A:$B,MATCH(MonsterTable!$B$1,MonsterTable!$A$1:$B$1,0),0))),OR(ISBLANK(AA798),ISBLANK(AB798))),#N/A,
IFERROR(VLOOKUP(Y798,MonsterTable!$A:$B,MATCH(MonsterTable!$B$1,MonsterTable!$A$1:$B$1,0),0),
IF(OR(NOT(ISBLANK(AA798)),ISBLANK(AB798)),#N/A,
IF(Y798="empty","empty",
VLOOKUP(Y798,MonsterGroupTable!$A:$A,1,0)))))))</f>
        <v>empty</v>
      </c>
      <c r="AB798">
        <v>3</v>
      </c>
      <c r="AC798" s="1" t="s">
        <v>80</v>
      </c>
      <c r="AD798" s="2">
        <f>IF(AND(ISBLANK(AC798),OR(NOT(ISBLANK(AE798)),NOT(ISBLANK(AF798)))),#N/A,
IF(ISBLANK(AC798),"",
IF(AND(NOT(ISERROR(VLOOKUP(AC798,MonsterTable!$A:$B,MATCH(MonsterTable!$B$1,MonsterTable!$A$1:$B$1,0),0))),OR(ISBLANK(AE798),ISBLANK(AF798))),#N/A,
IFERROR(VLOOKUP(AC798,MonsterTable!$A:$B,MATCH(MonsterTable!$B$1,MonsterTable!$A$1:$B$1,0),0),
IF(OR(NOT(ISBLANK(AE798)),ISBLANK(AF798)),#N/A,
IF(AC798="empty","empty",
VLOOKUP(AC798,MonsterGroupTable!$A:$A,1,0)))))))</f>
        <v>12</v>
      </c>
      <c r="AE798">
        <v>1</v>
      </c>
      <c r="AF798">
        <v>1</v>
      </c>
      <c r="AH798" s="2" t="str">
        <f>IF(AND(ISBLANK(AG798),OR(NOT(ISBLANK(AI798)),NOT(ISBLANK(AJ798)))),#N/A,
IF(ISBLANK(AG798),"",
IF(AND(NOT(ISERROR(VLOOKUP(AG798,MonsterTable!$A:$B,MATCH(MonsterTable!$B$1,MonsterTable!$A$1:$B$1,0),0))),OR(ISBLANK(AI798),ISBLANK(AJ798))),#N/A,
IFERROR(VLOOKUP(AG798,MonsterTable!$A:$B,MATCH(MonsterTable!$B$1,MonsterTable!$A$1:$B$1,0),0),
IF(OR(NOT(ISBLANK(AI798)),ISBLANK(AJ798)),#N/A,
IF(AG798="empty","empty",
VLOOKUP(AG798,MonsterGroupTable!$A:$A,1,0)))))))</f>
        <v/>
      </c>
      <c r="AL798" s="2" t="str">
        <f>IF(AND(ISBLANK(AK798),OR(NOT(ISBLANK(AM798)),NOT(ISBLANK(AN798)))),#N/A,
IF(ISBLANK(AK798),"",
IF(AND(NOT(ISERROR(VLOOKUP(AK798,MonsterTable!$A:$B,MATCH(MonsterTable!$B$1,MonsterTable!$A$1:$B$1,0),0))),OR(ISBLANK(AM798),ISBLANK(AN798))),#N/A,
IFERROR(VLOOKUP(AK798,MonsterTable!$A:$B,MATCH(MonsterTable!$B$1,MonsterTable!$A$1:$B$1,0),0),
IF(OR(NOT(ISBLANK(AM798)),ISBLANK(AN798)),#N/A,
IF(AK798="empty","empty",
VLOOKUP(AK798,MonsterGroupTable!$A:$A,1,0)))))))</f>
        <v/>
      </c>
      <c r="AP798" s="2" t="str">
        <f>IF(AND(ISBLANK(AO798),OR(NOT(ISBLANK(AQ798)),NOT(ISBLANK(AR798)))),#N/A,
IF(ISBLANK(AO798),"",
IF(AND(NOT(ISERROR(VLOOKUP(AO798,MonsterTable!$A:$B,MATCH(MonsterTable!$B$1,MonsterTable!$A$1:$B$1,0),0))),OR(ISBLANK(AQ798),ISBLANK(AR798))),#N/A,
IFERROR(VLOOKUP(AO798,MonsterTable!$A:$B,MATCH(MonsterTable!$B$1,MonsterTable!$A$1:$B$1,0),0),
IF(OR(NOT(ISBLANK(AQ798)),ISBLANK(AR798)),#N/A,
IF(AO798="empty","empty",
VLOOKUP(AO798,MonsterGroupTable!$A:$A,1,0)))))))</f>
        <v/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B798" s="2" t="str">
        <f>IF(AND(ISBLANK(BA798),OR(NOT(ISBLANK(BC798)),NOT(ISBLANK(BD798)))),#N/A,
IF(ISBLANK(BA798),"",
IF(AND(NOT(ISERROR(VLOOKUP(BA798,MonsterTable!$A:$B,MATCH(MonsterTable!$B$1,MonsterTable!$A$1:$B$1,0),0))),OR(ISBLANK(BC798),ISBLANK(BD798))),#N/A,
IFERROR(VLOOKUP(BA798,MonsterTable!$A:$B,MATCH(MonsterTable!$B$1,MonsterTable!$A$1:$B$1,0),0),
IF(OR(NOT(ISBLANK(BC798)),ISBLANK(BD798)),#N/A,
IF(BA798="empty","empty",
VLOOKUP(BA798,MonsterGroupTable!$A:$A,1,0)))))))</f>
        <v/>
      </c>
      <c r="BF798" s="2" t="str">
        <f>IF(AND(ISBLANK(BE798),OR(NOT(ISBLANK(BG798)),NOT(ISBLANK(BH798)))),#N/A,
IF(ISBLANK(BE798),"",
IF(AND(NOT(ISERROR(VLOOKUP(BE798,MonsterTable!$A:$B,MATCH(MonsterTable!$B$1,MonsterTable!$A$1:$B$1,0),0))),OR(ISBLANK(BG798),ISBLANK(BH798))),#N/A,
IFERROR(VLOOKUP(BE798,MonsterTable!$A:$B,MATCH(MonsterTable!$B$1,MonsterTable!$A$1:$B$1,0),0),
IF(OR(NOT(ISBLANK(BG798)),ISBLANK(BH798)),#N/A,
IF(BE798="empty","empty",
VLOOKUP(BE798,MonsterGroupTable!$A:$A,1,0)))))))</f>
        <v/>
      </c>
    </row>
    <row r="799" spans="1:58" x14ac:dyDescent="0.3">
      <c r="A799">
        <v>20100</v>
      </c>
      <c r="B799">
        <f t="shared" si="25"/>
        <v>1.2</v>
      </c>
      <c r="C799">
        <f t="shared" si="25"/>
        <v>1.1000000000000001</v>
      </c>
      <c r="F799">
        <v>180</v>
      </c>
      <c r="G799">
        <v>1820</v>
      </c>
      <c r="H799" t="s">
        <v>29</v>
      </c>
      <c r="I799" t="s">
        <v>30</v>
      </c>
      <c r="J799" t="s">
        <v>85</v>
      </c>
      <c r="K799" t="s">
        <v>86</v>
      </c>
      <c r="L799">
        <v>0</v>
      </c>
      <c r="M799">
        <v>-4.75</v>
      </c>
      <c r="N799">
        <v>-3.5</v>
      </c>
      <c r="O799">
        <v>4.75</v>
      </c>
      <c r="P799">
        <v>3</v>
      </c>
      <c r="Q799">
        <v>-13.5</v>
      </c>
      <c r="R799">
        <v>2.5499999999999998</v>
      </c>
      <c r="S799">
        <v>-6.75</v>
      </c>
      <c r="T799" t="str">
        <f t="shared" si="24"/>
        <v>g101,5,empty,3,12,1,1</v>
      </c>
      <c r="U799" s="1" t="s">
        <v>78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g101</v>
      </c>
      <c r="X799">
        <v>5</v>
      </c>
      <c r="Y799" s="1" t="s">
        <v>79</v>
      </c>
      <c r="Z799" s="2" t="str">
        <f>IF(AND(ISBLANK(Y799),OR(NOT(ISBLANK(AA799)),NOT(ISBLANK(AB799)))),#N/A,
IF(ISBLANK(Y799),"",
IF(AND(NOT(ISERROR(VLOOKUP(Y799,MonsterTable!$A:$B,MATCH(MonsterTable!$B$1,MonsterTable!$A$1:$B$1,0),0))),OR(ISBLANK(AA799),ISBLANK(AB799))),#N/A,
IFERROR(VLOOKUP(Y799,MonsterTable!$A:$B,MATCH(MonsterTable!$B$1,MonsterTable!$A$1:$B$1,0),0),
IF(OR(NOT(ISBLANK(AA799)),ISBLANK(AB799)),#N/A,
IF(Y799="empty","empty",
VLOOKUP(Y799,MonsterGroupTable!$A:$A,1,0)))))))</f>
        <v>empty</v>
      </c>
      <c r="AB799">
        <v>3</v>
      </c>
      <c r="AC799" s="1" t="s">
        <v>80</v>
      </c>
      <c r="AD799" s="2">
        <f>IF(AND(ISBLANK(AC799),OR(NOT(ISBLANK(AE799)),NOT(ISBLANK(AF799)))),#N/A,
IF(ISBLANK(AC799),"",
IF(AND(NOT(ISERROR(VLOOKUP(AC799,MonsterTable!$A:$B,MATCH(MonsterTable!$B$1,MonsterTable!$A$1:$B$1,0),0))),OR(ISBLANK(AE799),ISBLANK(AF799))),#N/A,
IFERROR(VLOOKUP(AC799,MonsterTable!$A:$B,MATCH(MonsterTable!$B$1,MonsterTable!$A$1:$B$1,0),0),
IF(OR(NOT(ISBLANK(AE799)),ISBLANK(AF799)),#N/A,
IF(AC799="empty","empty",
VLOOKUP(AC799,MonsterGroupTable!$A:$A,1,0)))))))</f>
        <v>12</v>
      </c>
      <c r="AE799">
        <v>1</v>
      </c>
      <c r="AF799">
        <v>1</v>
      </c>
      <c r="AH799" s="2" t="str">
        <f>IF(AND(ISBLANK(AG799),OR(NOT(ISBLANK(AI799)),NOT(ISBLANK(AJ799)))),#N/A,
IF(ISBLANK(AG799),"",
IF(AND(NOT(ISERROR(VLOOKUP(AG799,MonsterTable!$A:$B,MATCH(MonsterTable!$B$1,MonsterTable!$A$1:$B$1,0),0))),OR(ISBLANK(AI799),ISBLANK(AJ799))),#N/A,
IFERROR(VLOOKUP(AG799,MonsterTable!$A:$B,MATCH(MonsterTable!$B$1,MonsterTable!$A$1:$B$1,0),0),
IF(OR(NOT(ISBLANK(AI799)),ISBLANK(AJ799)),#N/A,
IF(AG799="empty","empty",
VLOOKUP(AG799,MonsterGroupTable!$A:$A,1,0)))))))</f>
        <v/>
      </c>
      <c r="AL799" s="2" t="str">
        <f>IF(AND(ISBLANK(AK799),OR(NOT(ISBLANK(AM799)),NOT(ISBLANK(AN799)))),#N/A,
IF(ISBLANK(AK799),"",
IF(AND(NOT(ISERROR(VLOOKUP(AK799,MonsterTable!$A:$B,MATCH(MonsterTable!$B$1,MonsterTable!$A$1:$B$1,0),0))),OR(ISBLANK(AM799),ISBLANK(AN799))),#N/A,
IFERROR(VLOOKUP(AK799,MonsterTable!$A:$B,MATCH(MonsterTable!$B$1,MonsterTable!$A$1:$B$1,0),0),
IF(OR(NOT(ISBLANK(AM799)),ISBLANK(AN799)),#N/A,
IF(AK799="empty","empty",
VLOOKUP(AK799,MonsterGroupTable!$A:$A,1,0)))))))</f>
        <v/>
      </c>
      <c r="AP799" s="2" t="str">
        <f>IF(AND(ISBLANK(AO799),OR(NOT(ISBLANK(AQ799)),NOT(ISBLANK(AR799)))),#N/A,
IF(ISBLANK(AO799),"",
IF(AND(NOT(ISERROR(VLOOKUP(AO799,MonsterTable!$A:$B,MATCH(MonsterTable!$B$1,MonsterTable!$A$1:$B$1,0),0))),OR(ISBLANK(AQ799),ISBLANK(AR799))),#N/A,
IFERROR(VLOOKUP(AO799,MonsterTable!$A:$B,MATCH(MonsterTable!$B$1,MonsterTable!$A$1:$B$1,0),0),
IF(OR(NOT(ISBLANK(AQ799)),ISBLANK(AR799)),#N/A,
IF(AO799="empty","empty",
VLOOKUP(AO799,MonsterGroupTable!$A:$A,1,0)))))))</f>
        <v/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B799" s="2" t="str">
        <f>IF(AND(ISBLANK(BA799),OR(NOT(ISBLANK(BC799)),NOT(ISBLANK(BD799)))),#N/A,
IF(ISBLANK(BA799),"",
IF(AND(NOT(ISERROR(VLOOKUP(BA799,MonsterTable!$A:$B,MATCH(MonsterTable!$B$1,MonsterTable!$A$1:$B$1,0),0))),OR(ISBLANK(BC799),ISBLANK(BD799))),#N/A,
IFERROR(VLOOKUP(BA799,MonsterTable!$A:$B,MATCH(MonsterTable!$B$1,MonsterTable!$A$1:$B$1,0),0),
IF(OR(NOT(ISBLANK(BC799)),ISBLANK(BD799)),#N/A,
IF(BA799="empty","empty",
VLOOKUP(BA799,MonsterGroupTable!$A:$A,1,0)))))))</f>
        <v/>
      </c>
      <c r="BF799" s="2" t="str">
        <f>IF(AND(ISBLANK(BE799),OR(NOT(ISBLANK(BG799)),NOT(ISBLANK(BH799)))),#N/A,
IF(ISBLANK(BE799),"",
IF(AND(NOT(ISERROR(VLOOKUP(BE799,MonsterTable!$A:$B,MATCH(MonsterTable!$B$1,MonsterTable!$A$1:$B$1,0),0))),OR(ISBLANK(BG799),ISBLANK(BH799))),#N/A,
IFERROR(VLOOKUP(BE799,MonsterTable!$A:$B,MATCH(MonsterTable!$B$1,MonsterTable!$A$1:$B$1,0),0),
IF(OR(NOT(ISBLANK(BG799)),ISBLANK(BH799)),#N/A,
IF(BE799="empty","empty",
VLOOKUP(BE799,MonsterGroupTable!$A:$A,1,0)))))))</f>
        <v/>
      </c>
    </row>
    <row r="800" spans="1:58" x14ac:dyDescent="0.3">
      <c r="A800">
        <v>20101</v>
      </c>
      <c r="B800">
        <f t="shared" si="25"/>
        <v>1.1000000000000001</v>
      </c>
      <c r="C800">
        <f t="shared" si="25"/>
        <v>1.1000000000000001</v>
      </c>
      <c r="F800">
        <v>210</v>
      </c>
      <c r="G800">
        <v>1850</v>
      </c>
      <c r="H800" t="s">
        <v>29</v>
      </c>
      <c r="I800" t="s">
        <v>30</v>
      </c>
      <c r="J800" t="s">
        <v>85</v>
      </c>
      <c r="K800" t="s">
        <v>86</v>
      </c>
      <c r="L800">
        <v>0</v>
      </c>
      <c r="M800">
        <v>-4.75</v>
      </c>
      <c r="N800">
        <v>-3.5</v>
      </c>
      <c r="O800">
        <v>4.75</v>
      </c>
      <c r="P800">
        <v>3</v>
      </c>
      <c r="Q800">
        <v>-13.5</v>
      </c>
      <c r="R800">
        <v>2.5499999999999998</v>
      </c>
      <c r="S800">
        <v>-6.75</v>
      </c>
      <c r="T800" t="str">
        <f t="shared" si="24"/>
        <v>g101,5,empty,3,12,1,1</v>
      </c>
      <c r="U800" s="1" t="s">
        <v>78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g101</v>
      </c>
      <c r="X800">
        <v>5</v>
      </c>
      <c r="Y800" s="1" t="s">
        <v>79</v>
      </c>
      <c r="Z800" s="2" t="str">
        <f>IF(AND(ISBLANK(Y800),OR(NOT(ISBLANK(AA800)),NOT(ISBLANK(AB800)))),#N/A,
IF(ISBLANK(Y800),"",
IF(AND(NOT(ISERROR(VLOOKUP(Y800,MonsterTable!$A:$B,MATCH(MonsterTable!$B$1,MonsterTable!$A$1:$B$1,0),0))),OR(ISBLANK(AA800),ISBLANK(AB800))),#N/A,
IFERROR(VLOOKUP(Y800,MonsterTable!$A:$B,MATCH(MonsterTable!$B$1,MonsterTable!$A$1:$B$1,0),0),
IF(OR(NOT(ISBLANK(AA800)),ISBLANK(AB800)),#N/A,
IF(Y800="empty","empty",
VLOOKUP(Y800,MonsterGroupTable!$A:$A,1,0)))))))</f>
        <v>empty</v>
      </c>
      <c r="AB800">
        <v>3</v>
      </c>
      <c r="AC800" s="1" t="s">
        <v>80</v>
      </c>
      <c r="AD800" s="2">
        <f>IF(AND(ISBLANK(AC800),OR(NOT(ISBLANK(AE800)),NOT(ISBLANK(AF800)))),#N/A,
IF(ISBLANK(AC800),"",
IF(AND(NOT(ISERROR(VLOOKUP(AC800,MonsterTable!$A:$B,MATCH(MonsterTable!$B$1,MonsterTable!$A$1:$B$1,0),0))),OR(ISBLANK(AE800),ISBLANK(AF800))),#N/A,
IFERROR(VLOOKUP(AC800,MonsterTable!$A:$B,MATCH(MonsterTable!$B$1,MonsterTable!$A$1:$B$1,0),0),
IF(OR(NOT(ISBLANK(AE800)),ISBLANK(AF800)),#N/A,
IF(AC800="empty","empty",
VLOOKUP(AC800,MonsterGroupTable!$A:$A,1,0)))))))</f>
        <v>12</v>
      </c>
      <c r="AE800">
        <v>1</v>
      </c>
      <c r="AF800">
        <v>1</v>
      </c>
      <c r="AH800" s="2" t="str">
        <f>IF(AND(ISBLANK(AG800),OR(NOT(ISBLANK(AI800)),NOT(ISBLANK(AJ800)))),#N/A,
IF(ISBLANK(AG800),"",
IF(AND(NOT(ISERROR(VLOOKUP(AG800,MonsterTable!$A:$B,MATCH(MonsterTable!$B$1,MonsterTable!$A$1:$B$1,0),0))),OR(ISBLANK(AI800),ISBLANK(AJ800))),#N/A,
IFERROR(VLOOKUP(AG800,MonsterTable!$A:$B,MATCH(MonsterTable!$B$1,MonsterTable!$A$1:$B$1,0),0),
IF(OR(NOT(ISBLANK(AI800)),ISBLANK(AJ800)),#N/A,
IF(AG800="empty","empty",
VLOOKUP(AG800,MonsterGroupTable!$A:$A,1,0)))))))</f>
        <v/>
      </c>
      <c r="AL800" s="2" t="str">
        <f>IF(AND(ISBLANK(AK800),OR(NOT(ISBLANK(AM800)),NOT(ISBLANK(AN800)))),#N/A,
IF(ISBLANK(AK800),"",
IF(AND(NOT(ISERROR(VLOOKUP(AK800,MonsterTable!$A:$B,MATCH(MonsterTable!$B$1,MonsterTable!$A$1:$B$1,0),0))),OR(ISBLANK(AM800),ISBLANK(AN800))),#N/A,
IFERROR(VLOOKUP(AK800,MonsterTable!$A:$B,MATCH(MonsterTable!$B$1,MonsterTable!$A$1:$B$1,0),0),
IF(OR(NOT(ISBLANK(AM800)),ISBLANK(AN800)),#N/A,
IF(AK800="empty","empty",
VLOOKUP(AK800,MonsterGroupTable!$A:$A,1,0)))))))</f>
        <v/>
      </c>
      <c r="AP800" s="2" t="str">
        <f>IF(AND(ISBLANK(AO800),OR(NOT(ISBLANK(AQ800)),NOT(ISBLANK(AR800)))),#N/A,
IF(ISBLANK(AO800),"",
IF(AND(NOT(ISERROR(VLOOKUP(AO800,MonsterTable!$A:$B,MATCH(MonsterTable!$B$1,MonsterTable!$A$1:$B$1,0),0))),OR(ISBLANK(AQ800),ISBLANK(AR800))),#N/A,
IFERROR(VLOOKUP(AO800,MonsterTable!$A:$B,MATCH(MonsterTable!$B$1,MonsterTable!$A$1:$B$1,0),0),
IF(OR(NOT(ISBLANK(AQ800)),ISBLANK(AR800)),#N/A,
IF(AO800="empty","empty",
VLOOKUP(AO800,MonsterGroupTable!$A:$A,1,0)))))))</f>
        <v/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B800" s="2" t="str">
        <f>IF(AND(ISBLANK(BA800),OR(NOT(ISBLANK(BC800)),NOT(ISBLANK(BD800)))),#N/A,
IF(ISBLANK(BA800),"",
IF(AND(NOT(ISERROR(VLOOKUP(BA800,MonsterTable!$A:$B,MATCH(MonsterTable!$B$1,MonsterTable!$A$1:$B$1,0),0))),OR(ISBLANK(BC800),ISBLANK(BD800))),#N/A,
IFERROR(VLOOKUP(BA800,MonsterTable!$A:$B,MATCH(MonsterTable!$B$1,MonsterTable!$A$1:$B$1,0),0),
IF(OR(NOT(ISBLANK(BC800)),ISBLANK(BD800)),#N/A,
IF(BA800="empty","empty",
VLOOKUP(BA800,MonsterGroupTable!$A:$A,1,0)))))))</f>
        <v/>
      </c>
      <c r="BF800" s="2" t="str">
        <f>IF(AND(ISBLANK(BE800),OR(NOT(ISBLANK(BG800)),NOT(ISBLANK(BH800)))),#N/A,
IF(ISBLANK(BE800),"",
IF(AND(NOT(ISERROR(VLOOKUP(BE800,MonsterTable!$A:$B,MATCH(MonsterTable!$B$1,MonsterTable!$A$1:$B$1,0),0))),OR(ISBLANK(BG800),ISBLANK(BH800))),#N/A,
IFERROR(VLOOKUP(BE800,MonsterTable!$A:$B,MATCH(MonsterTable!$B$1,MonsterTable!$A$1:$B$1,0),0),
IF(OR(NOT(ISBLANK(BG800)),ISBLANK(BH800)),#N/A,
IF(BE800="empty","empty",
VLOOKUP(BE800,MonsterGroupTable!$A:$A,1,0)))))))</f>
        <v/>
      </c>
    </row>
    <row r="801" spans="1:58" x14ac:dyDescent="0.3">
      <c r="A801">
        <v>20102</v>
      </c>
      <c r="B801">
        <f t="shared" si="25"/>
        <v>1.1000000000000001</v>
      </c>
      <c r="C801">
        <f t="shared" si="25"/>
        <v>1.1000000000000001</v>
      </c>
      <c r="F801">
        <v>240</v>
      </c>
      <c r="G801">
        <v>1880</v>
      </c>
      <c r="H801" t="s">
        <v>29</v>
      </c>
      <c r="I801" t="s">
        <v>30</v>
      </c>
      <c r="J801" t="s">
        <v>85</v>
      </c>
      <c r="K801" t="s">
        <v>86</v>
      </c>
      <c r="L801">
        <v>0</v>
      </c>
      <c r="M801">
        <v>-4.75</v>
      </c>
      <c r="N801">
        <v>-3.5</v>
      </c>
      <c r="O801">
        <v>4.75</v>
      </c>
      <c r="P801">
        <v>3</v>
      </c>
      <c r="Q801">
        <v>-13.5</v>
      </c>
      <c r="R801">
        <v>2.5499999999999998</v>
      </c>
      <c r="S801">
        <v>-6.75</v>
      </c>
      <c r="T801" t="str">
        <f t="shared" si="24"/>
        <v>g101,5,empty,3,12,1,1</v>
      </c>
      <c r="U801" s="1" t="s">
        <v>78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g101</v>
      </c>
      <c r="X801">
        <v>5</v>
      </c>
      <c r="Y801" s="1" t="s">
        <v>79</v>
      </c>
      <c r="Z801" s="2" t="str">
        <f>IF(AND(ISBLANK(Y801),OR(NOT(ISBLANK(AA801)),NOT(ISBLANK(AB801)))),#N/A,
IF(ISBLANK(Y801),"",
IF(AND(NOT(ISERROR(VLOOKUP(Y801,MonsterTable!$A:$B,MATCH(MonsterTable!$B$1,MonsterTable!$A$1:$B$1,0),0))),OR(ISBLANK(AA801),ISBLANK(AB801))),#N/A,
IFERROR(VLOOKUP(Y801,MonsterTable!$A:$B,MATCH(MonsterTable!$B$1,MonsterTable!$A$1:$B$1,0),0),
IF(OR(NOT(ISBLANK(AA801)),ISBLANK(AB801)),#N/A,
IF(Y801="empty","empty",
VLOOKUP(Y801,MonsterGroupTable!$A:$A,1,0)))))))</f>
        <v>empty</v>
      </c>
      <c r="AB801">
        <v>3</v>
      </c>
      <c r="AC801" s="1" t="s">
        <v>80</v>
      </c>
      <c r="AD801" s="2">
        <f>IF(AND(ISBLANK(AC801),OR(NOT(ISBLANK(AE801)),NOT(ISBLANK(AF801)))),#N/A,
IF(ISBLANK(AC801),"",
IF(AND(NOT(ISERROR(VLOOKUP(AC801,MonsterTable!$A:$B,MATCH(MonsterTable!$B$1,MonsterTable!$A$1:$B$1,0),0))),OR(ISBLANK(AE801),ISBLANK(AF801))),#N/A,
IFERROR(VLOOKUP(AC801,MonsterTable!$A:$B,MATCH(MonsterTable!$B$1,MonsterTable!$A$1:$B$1,0),0),
IF(OR(NOT(ISBLANK(AE801)),ISBLANK(AF801)),#N/A,
IF(AC801="empty","empty",
VLOOKUP(AC801,MonsterGroupTable!$A:$A,1,0)))))))</f>
        <v>12</v>
      </c>
      <c r="AE801">
        <v>1</v>
      </c>
      <c r="AF801">
        <v>1</v>
      </c>
      <c r="AH801" s="2" t="str">
        <f>IF(AND(ISBLANK(AG801),OR(NOT(ISBLANK(AI801)),NOT(ISBLANK(AJ801)))),#N/A,
IF(ISBLANK(AG801),"",
IF(AND(NOT(ISERROR(VLOOKUP(AG801,MonsterTable!$A:$B,MATCH(MonsterTable!$B$1,MonsterTable!$A$1:$B$1,0),0))),OR(ISBLANK(AI801),ISBLANK(AJ801))),#N/A,
IFERROR(VLOOKUP(AG801,MonsterTable!$A:$B,MATCH(MonsterTable!$B$1,MonsterTable!$A$1:$B$1,0),0),
IF(OR(NOT(ISBLANK(AI801)),ISBLANK(AJ801)),#N/A,
IF(AG801="empty","empty",
VLOOKUP(AG801,MonsterGroupTable!$A:$A,1,0)))))))</f>
        <v/>
      </c>
      <c r="AL801" s="2" t="str">
        <f>IF(AND(ISBLANK(AK801),OR(NOT(ISBLANK(AM801)),NOT(ISBLANK(AN801)))),#N/A,
IF(ISBLANK(AK801),"",
IF(AND(NOT(ISERROR(VLOOKUP(AK801,MonsterTable!$A:$B,MATCH(MonsterTable!$B$1,MonsterTable!$A$1:$B$1,0),0))),OR(ISBLANK(AM801),ISBLANK(AN801))),#N/A,
IFERROR(VLOOKUP(AK801,MonsterTable!$A:$B,MATCH(MonsterTable!$B$1,MonsterTable!$A$1:$B$1,0),0),
IF(OR(NOT(ISBLANK(AM801)),ISBLANK(AN801)),#N/A,
IF(AK801="empty","empty",
VLOOKUP(AK801,MonsterGroupTable!$A:$A,1,0)))))))</f>
        <v/>
      </c>
      <c r="AP801" s="2" t="str">
        <f>IF(AND(ISBLANK(AO801),OR(NOT(ISBLANK(AQ801)),NOT(ISBLANK(AR801)))),#N/A,
IF(ISBLANK(AO801),"",
IF(AND(NOT(ISERROR(VLOOKUP(AO801,MonsterTable!$A:$B,MATCH(MonsterTable!$B$1,MonsterTable!$A$1:$B$1,0),0))),OR(ISBLANK(AQ801),ISBLANK(AR801))),#N/A,
IFERROR(VLOOKUP(AO801,MonsterTable!$A:$B,MATCH(MonsterTable!$B$1,MonsterTable!$A$1:$B$1,0),0),
IF(OR(NOT(ISBLANK(AQ801)),ISBLANK(AR801)),#N/A,
IF(AO801="empty","empty",
VLOOKUP(AO801,MonsterGroupTable!$A:$A,1,0)))))))</f>
        <v/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B801" s="2" t="str">
        <f>IF(AND(ISBLANK(BA801),OR(NOT(ISBLANK(BC801)),NOT(ISBLANK(BD801)))),#N/A,
IF(ISBLANK(BA801),"",
IF(AND(NOT(ISERROR(VLOOKUP(BA801,MonsterTable!$A:$B,MATCH(MonsterTable!$B$1,MonsterTable!$A$1:$B$1,0),0))),OR(ISBLANK(BC801),ISBLANK(BD801))),#N/A,
IFERROR(VLOOKUP(BA801,MonsterTable!$A:$B,MATCH(MonsterTable!$B$1,MonsterTable!$A$1:$B$1,0),0),
IF(OR(NOT(ISBLANK(BC801)),ISBLANK(BD801)),#N/A,
IF(BA801="empty","empty",
VLOOKUP(BA801,MonsterGroupTable!$A:$A,1,0)))))))</f>
        <v/>
      </c>
      <c r="BF801" s="2" t="str">
        <f>IF(AND(ISBLANK(BE801),OR(NOT(ISBLANK(BG801)),NOT(ISBLANK(BH801)))),#N/A,
IF(ISBLANK(BE801),"",
IF(AND(NOT(ISERROR(VLOOKUP(BE801,MonsterTable!$A:$B,MATCH(MonsterTable!$B$1,MonsterTable!$A$1:$B$1,0),0))),OR(ISBLANK(BG801),ISBLANK(BH801))),#N/A,
IFERROR(VLOOKUP(BE801,MonsterTable!$A:$B,MATCH(MonsterTable!$B$1,MonsterTable!$A$1:$B$1,0),0),
IF(OR(NOT(ISBLANK(BG801)),ISBLANK(BH801)),#N/A,
IF(BE801="empty","empty",
VLOOKUP(BE801,MonsterGroupTable!$A:$A,1,0)))))))</f>
        <v/>
      </c>
    </row>
    <row r="802" spans="1:58" x14ac:dyDescent="0.3">
      <c r="A802">
        <v>20103</v>
      </c>
      <c r="B802">
        <f t="shared" si="25"/>
        <v>1.1000000000000001</v>
      </c>
      <c r="C802">
        <f t="shared" si="25"/>
        <v>1.1000000000000001</v>
      </c>
      <c r="F802">
        <v>270</v>
      </c>
      <c r="G802">
        <v>1910</v>
      </c>
      <c r="H802" t="s">
        <v>29</v>
      </c>
      <c r="I802" t="s">
        <v>30</v>
      </c>
      <c r="J802" t="s">
        <v>85</v>
      </c>
      <c r="K802" t="s">
        <v>86</v>
      </c>
      <c r="L802">
        <v>0</v>
      </c>
      <c r="M802">
        <v>-4.75</v>
      </c>
      <c r="N802">
        <v>-3.5</v>
      </c>
      <c r="O802">
        <v>4.75</v>
      </c>
      <c r="P802">
        <v>3</v>
      </c>
      <c r="Q802">
        <v>-13.5</v>
      </c>
      <c r="R802">
        <v>2.5499999999999998</v>
      </c>
      <c r="S802">
        <v>-6.75</v>
      </c>
      <c r="T802" t="str">
        <f t="shared" si="24"/>
        <v>g101,5,empty,3,12,1,1</v>
      </c>
      <c r="U802" s="1" t="s">
        <v>78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g101</v>
      </c>
      <c r="X802">
        <v>5</v>
      </c>
      <c r="Y802" s="1" t="s">
        <v>79</v>
      </c>
      <c r="Z802" s="2" t="str">
        <f>IF(AND(ISBLANK(Y802),OR(NOT(ISBLANK(AA802)),NOT(ISBLANK(AB802)))),#N/A,
IF(ISBLANK(Y802),"",
IF(AND(NOT(ISERROR(VLOOKUP(Y802,MonsterTable!$A:$B,MATCH(MonsterTable!$B$1,MonsterTable!$A$1:$B$1,0),0))),OR(ISBLANK(AA802),ISBLANK(AB802))),#N/A,
IFERROR(VLOOKUP(Y802,MonsterTable!$A:$B,MATCH(MonsterTable!$B$1,MonsterTable!$A$1:$B$1,0),0),
IF(OR(NOT(ISBLANK(AA802)),ISBLANK(AB802)),#N/A,
IF(Y802="empty","empty",
VLOOKUP(Y802,MonsterGroupTable!$A:$A,1,0)))))))</f>
        <v>empty</v>
      </c>
      <c r="AB802">
        <v>3</v>
      </c>
      <c r="AC802" s="1" t="s">
        <v>80</v>
      </c>
      <c r="AD802" s="2">
        <f>IF(AND(ISBLANK(AC802),OR(NOT(ISBLANK(AE802)),NOT(ISBLANK(AF802)))),#N/A,
IF(ISBLANK(AC802),"",
IF(AND(NOT(ISERROR(VLOOKUP(AC802,MonsterTable!$A:$B,MATCH(MonsterTable!$B$1,MonsterTable!$A$1:$B$1,0),0))),OR(ISBLANK(AE802),ISBLANK(AF802))),#N/A,
IFERROR(VLOOKUP(AC802,MonsterTable!$A:$B,MATCH(MonsterTable!$B$1,MonsterTable!$A$1:$B$1,0),0),
IF(OR(NOT(ISBLANK(AE802)),ISBLANK(AF802)),#N/A,
IF(AC802="empty","empty",
VLOOKUP(AC802,MonsterGroupTable!$A:$A,1,0)))))))</f>
        <v>12</v>
      </c>
      <c r="AE802">
        <v>1</v>
      </c>
      <c r="AF802">
        <v>1</v>
      </c>
      <c r="AH802" s="2" t="str">
        <f>IF(AND(ISBLANK(AG802),OR(NOT(ISBLANK(AI802)),NOT(ISBLANK(AJ802)))),#N/A,
IF(ISBLANK(AG802),"",
IF(AND(NOT(ISERROR(VLOOKUP(AG802,MonsterTable!$A:$B,MATCH(MonsterTable!$B$1,MonsterTable!$A$1:$B$1,0),0))),OR(ISBLANK(AI802),ISBLANK(AJ802))),#N/A,
IFERROR(VLOOKUP(AG802,MonsterTable!$A:$B,MATCH(MonsterTable!$B$1,MonsterTable!$A$1:$B$1,0),0),
IF(OR(NOT(ISBLANK(AI802)),ISBLANK(AJ802)),#N/A,
IF(AG802="empty","empty",
VLOOKUP(AG802,MonsterGroupTable!$A:$A,1,0)))))))</f>
        <v/>
      </c>
      <c r="AL802" s="2" t="str">
        <f>IF(AND(ISBLANK(AK802),OR(NOT(ISBLANK(AM802)),NOT(ISBLANK(AN802)))),#N/A,
IF(ISBLANK(AK802),"",
IF(AND(NOT(ISERROR(VLOOKUP(AK802,MonsterTable!$A:$B,MATCH(MonsterTable!$B$1,MonsterTable!$A$1:$B$1,0),0))),OR(ISBLANK(AM802),ISBLANK(AN802))),#N/A,
IFERROR(VLOOKUP(AK802,MonsterTable!$A:$B,MATCH(MonsterTable!$B$1,MonsterTable!$A$1:$B$1,0),0),
IF(OR(NOT(ISBLANK(AM802)),ISBLANK(AN802)),#N/A,
IF(AK802="empty","empty",
VLOOKUP(AK802,MonsterGroupTable!$A:$A,1,0)))))))</f>
        <v/>
      </c>
      <c r="AP802" s="2" t="str">
        <f>IF(AND(ISBLANK(AO802),OR(NOT(ISBLANK(AQ802)),NOT(ISBLANK(AR802)))),#N/A,
IF(ISBLANK(AO802),"",
IF(AND(NOT(ISERROR(VLOOKUP(AO802,MonsterTable!$A:$B,MATCH(MonsterTable!$B$1,MonsterTable!$A$1:$B$1,0),0))),OR(ISBLANK(AQ802),ISBLANK(AR802))),#N/A,
IFERROR(VLOOKUP(AO802,MonsterTable!$A:$B,MATCH(MonsterTable!$B$1,MonsterTable!$A$1:$B$1,0),0),
IF(OR(NOT(ISBLANK(AQ802)),ISBLANK(AR802)),#N/A,
IF(AO802="empty","empty",
VLOOKUP(AO802,MonsterGroupTable!$A:$A,1,0)))))))</f>
        <v/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B802" s="2" t="str">
        <f>IF(AND(ISBLANK(BA802),OR(NOT(ISBLANK(BC802)),NOT(ISBLANK(BD802)))),#N/A,
IF(ISBLANK(BA802),"",
IF(AND(NOT(ISERROR(VLOOKUP(BA802,MonsterTable!$A:$B,MATCH(MonsterTable!$B$1,MonsterTable!$A$1:$B$1,0),0))),OR(ISBLANK(BC802),ISBLANK(BD802))),#N/A,
IFERROR(VLOOKUP(BA802,MonsterTable!$A:$B,MATCH(MonsterTable!$B$1,MonsterTable!$A$1:$B$1,0),0),
IF(OR(NOT(ISBLANK(BC802)),ISBLANK(BD802)),#N/A,
IF(BA802="empty","empty",
VLOOKUP(BA802,MonsterGroupTable!$A:$A,1,0)))))))</f>
        <v/>
      </c>
      <c r="BF802" s="2" t="str">
        <f>IF(AND(ISBLANK(BE802),OR(NOT(ISBLANK(BG802)),NOT(ISBLANK(BH802)))),#N/A,
IF(ISBLANK(BE802),"",
IF(AND(NOT(ISERROR(VLOOKUP(BE802,MonsterTable!$A:$B,MATCH(MonsterTable!$B$1,MonsterTable!$A$1:$B$1,0),0))),OR(ISBLANK(BG802),ISBLANK(BH802))),#N/A,
IFERROR(VLOOKUP(BE802,MonsterTable!$A:$B,MATCH(MonsterTable!$B$1,MonsterTable!$A$1:$B$1,0),0),
IF(OR(NOT(ISBLANK(BG802)),ISBLANK(BH802)),#N/A,
IF(BE802="empty","empty",
VLOOKUP(BE802,MonsterGroupTable!$A:$A,1,0)))))))</f>
        <v/>
      </c>
    </row>
    <row r="803" spans="1:58" x14ac:dyDescent="0.3">
      <c r="A803">
        <v>20104</v>
      </c>
      <c r="B803">
        <f t="shared" si="25"/>
        <v>1.1000000000000001</v>
      </c>
      <c r="C803">
        <f t="shared" si="25"/>
        <v>1.1000000000000001</v>
      </c>
      <c r="F803">
        <v>300</v>
      </c>
      <c r="G803">
        <v>1940</v>
      </c>
      <c r="H803" t="s">
        <v>29</v>
      </c>
      <c r="I803" t="s">
        <v>30</v>
      </c>
      <c r="J803" t="s">
        <v>85</v>
      </c>
      <c r="K803" t="s">
        <v>86</v>
      </c>
      <c r="L803">
        <v>0</v>
      </c>
      <c r="M803">
        <v>-4.75</v>
      </c>
      <c r="N803">
        <v>-3.5</v>
      </c>
      <c r="O803">
        <v>4.75</v>
      </c>
      <c r="P803">
        <v>3</v>
      </c>
      <c r="Q803">
        <v>-13.5</v>
      </c>
      <c r="R803">
        <v>2.5499999999999998</v>
      </c>
      <c r="S803">
        <v>-6.75</v>
      </c>
      <c r="T803" t="str">
        <f t="shared" si="24"/>
        <v>g101,5,empty,3,12,1,1</v>
      </c>
      <c r="U803" s="1" t="s">
        <v>78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g101</v>
      </c>
      <c r="X803">
        <v>5</v>
      </c>
      <c r="Y803" s="1" t="s">
        <v>79</v>
      </c>
      <c r="Z803" s="2" t="str">
        <f>IF(AND(ISBLANK(Y803),OR(NOT(ISBLANK(AA803)),NOT(ISBLANK(AB803)))),#N/A,
IF(ISBLANK(Y803),"",
IF(AND(NOT(ISERROR(VLOOKUP(Y803,MonsterTable!$A:$B,MATCH(MonsterTable!$B$1,MonsterTable!$A$1:$B$1,0),0))),OR(ISBLANK(AA803),ISBLANK(AB803))),#N/A,
IFERROR(VLOOKUP(Y803,MonsterTable!$A:$B,MATCH(MonsterTable!$B$1,MonsterTable!$A$1:$B$1,0),0),
IF(OR(NOT(ISBLANK(AA803)),ISBLANK(AB803)),#N/A,
IF(Y803="empty","empty",
VLOOKUP(Y803,MonsterGroupTable!$A:$A,1,0)))))))</f>
        <v>empty</v>
      </c>
      <c r="AB803">
        <v>3</v>
      </c>
      <c r="AC803" s="1" t="s">
        <v>80</v>
      </c>
      <c r="AD803" s="2">
        <f>IF(AND(ISBLANK(AC803),OR(NOT(ISBLANK(AE803)),NOT(ISBLANK(AF803)))),#N/A,
IF(ISBLANK(AC803),"",
IF(AND(NOT(ISERROR(VLOOKUP(AC803,MonsterTable!$A:$B,MATCH(MonsterTable!$B$1,MonsterTable!$A$1:$B$1,0),0))),OR(ISBLANK(AE803),ISBLANK(AF803))),#N/A,
IFERROR(VLOOKUP(AC803,MonsterTable!$A:$B,MATCH(MonsterTable!$B$1,MonsterTable!$A$1:$B$1,0),0),
IF(OR(NOT(ISBLANK(AE803)),ISBLANK(AF803)),#N/A,
IF(AC803="empty","empty",
VLOOKUP(AC803,MonsterGroupTable!$A:$A,1,0)))))))</f>
        <v>12</v>
      </c>
      <c r="AE803">
        <v>1</v>
      </c>
      <c r="AF803">
        <v>1</v>
      </c>
      <c r="AH803" s="2" t="str">
        <f>IF(AND(ISBLANK(AG803),OR(NOT(ISBLANK(AI803)),NOT(ISBLANK(AJ803)))),#N/A,
IF(ISBLANK(AG803),"",
IF(AND(NOT(ISERROR(VLOOKUP(AG803,MonsterTable!$A:$B,MATCH(MonsterTable!$B$1,MonsterTable!$A$1:$B$1,0),0))),OR(ISBLANK(AI803),ISBLANK(AJ803))),#N/A,
IFERROR(VLOOKUP(AG803,MonsterTable!$A:$B,MATCH(MonsterTable!$B$1,MonsterTable!$A$1:$B$1,0),0),
IF(OR(NOT(ISBLANK(AI803)),ISBLANK(AJ803)),#N/A,
IF(AG803="empty","empty",
VLOOKUP(AG803,MonsterGroupTable!$A:$A,1,0)))))))</f>
        <v/>
      </c>
      <c r="AL803" s="2" t="str">
        <f>IF(AND(ISBLANK(AK803),OR(NOT(ISBLANK(AM803)),NOT(ISBLANK(AN803)))),#N/A,
IF(ISBLANK(AK803),"",
IF(AND(NOT(ISERROR(VLOOKUP(AK803,MonsterTable!$A:$B,MATCH(MonsterTable!$B$1,MonsterTable!$A$1:$B$1,0),0))),OR(ISBLANK(AM803),ISBLANK(AN803))),#N/A,
IFERROR(VLOOKUP(AK803,MonsterTable!$A:$B,MATCH(MonsterTable!$B$1,MonsterTable!$A$1:$B$1,0),0),
IF(OR(NOT(ISBLANK(AM803)),ISBLANK(AN803)),#N/A,
IF(AK803="empty","empty",
VLOOKUP(AK803,MonsterGroupTable!$A:$A,1,0)))))))</f>
        <v/>
      </c>
      <c r="AP803" s="2" t="str">
        <f>IF(AND(ISBLANK(AO803),OR(NOT(ISBLANK(AQ803)),NOT(ISBLANK(AR803)))),#N/A,
IF(ISBLANK(AO803),"",
IF(AND(NOT(ISERROR(VLOOKUP(AO803,MonsterTable!$A:$B,MATCH(MonsterTable!$B$1,MonsterTable!$A$1:$B$1,0),0))),OR(ISBLANK(AQ803),ISBLANK(AR803))),#N/A,
IFERROR(VLOOKUP(AO803,MonsterTable!$A:$B,MATCH(MonsterTable!$B$1,MonsterTable!$A$1:$B$1,0),0),
IF(OR(NOT(ISBLANK(AQ803)),ISBLANK(AR803)),#N/A,
IF(AO803="empty","empty",
VLOOKUP(AO803,MonsterGroupTable!$A:$A,1,0)))))))</f>
        <v/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B803" s="2" t="str">
        <f>IF(AND(ISBLANK(BA803),OR(NOT(ISBLANK(BC803)),NOT(ISBLANK(BD803)))),#N/A,
IF(ISBLANK(BA803),"",
IF(AND(NOT(ISERROR(VLOOKUP(BA803,MonsterTable!$A:$B,MATCH(MonsterTable!$B$1,MonsterTable!$A$1:$B$1,0),0))),OR(ISBLANK(BC803),ISBLANK(BD803))),#N/A,
IFERROR(VLOOKUP(BA803,MonsterTable!$A:$B,MATCH(MonsterTable!$B$1,MonsterTable!$A$1:$B$1,0),0),
IF(OR(NOT(ISBLANK(BC803)),ISBLANK(BD803)),#N/A,
IF(BA803="empty","empty",
VLOOKUP(BA803,MonsterGroupTable!$A:$A,1,0)))))))</f>
        <v/>
      </c>
      <c r="BF803" s="2" t="str">
        <f>IF(AND(ISBLANK(BE803),OR(NOT(ISBLANK(BG803)),NOT(ISBLANK(BH803)))),#N/A,
IF(ISBLANK(BE803),"",
IF(AND(NOT(ISERROR(VLOOKUP(BE803,MonsterTable!$A:$B,MATCH(MonsterTable!$B$1,MonsterTable!$A$1:$B$1,0),0))),OR(ISBLANK(BG803),ISBLANK(BH803))),#N/A,
IFERROR(VLOOKUP(BE803,MonsterTable!$A:$B,MATCH(MonsterTable!$B$1,MonsterTable!$A$1:$B$1,0),0),
IF(OR(NOT(ISBLANK(BG803)),ISBLANK(BH803)),#N/A,
IF(BE803="empty","empty",
VLOOKUP(BE803,MonsterGroupTable!$A:$A,1,0)))))))</f>
        <v/>
      </c>
    </row>
    <row r="804" spans="1:58" x14ac:dyDescent="0.3">
      <c r="A804">
        <v>20105</v>
      </c>
      <c r="B804">
        <f t="shared" si="25"/>
        <v>1.1000000000000001</v>
      </c>
      <c r="C804">
        <f t="shared" si="25"/>
        <v>1.1000000000000001</v>
      </c>
      <c r="F804">
        <v>330</v>
      </c>
      <c r="G804">
        <v>1970</v>
      </c>
      <c r="H804" t="s">
        <v>29</v>
      </c>
      <c r="I804" t="s">
        <v>30</v>
      </c>
      <c r="J804" t="s">
        <v>85</v>
      </c>
      <c r="K804" t="s">
        <v>86</v>
      </c>
      <c r="L804">
        <v>0</v>
      </c>
      <c r="M804">
        <v>-4.75</v>
      </c>
      <c r="N804">
        <v>-3.5</v>
      </c>
      <c r="O804">
        <v>4.75</v>
      </c>
      <c r="P804">
        <v>3</v>
      </c>
      <c r="Q804">
        <v>-13.5</v>
      </c>
      <c r="R804">
        <v>2.5499999999999998</v>
      </c>
      <c r="S804">
        <v>-6.75</v>
      </c>
      <c r="T804" t="str">
        <f t="shared" si="24"/>
        <v>g101,5,empty,3,12,1,1</v>
      </c>
      <c r="U804" s="1" t="s">
        <v>78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g101</v>
      </c>
      <c r="X804">
        <v>5</v>
      </c>
      <c r="Y804" s="1" t="s">
        <v>79</v>
      </c>
      <c r="Z804" s="2" t="str">
        <f>IF(AND(ISBLANK(Y804),OR(NOT(ISBLANK(AA804)),NOT(ISBLANK(AB804)))),#N/A,
IF(ISBLANK(Y804),"",
IF(AND(NOT(ISERROR(VLOOKUP(Y804,MonsterTable!$A:$B,MATCH(MonsterTable!$B$1,MonsterTable!$A$1:$B$1,0),0))),OR(ISBLANK(AA804),ISBLANK(AB804))),#N/A,
IFERROR(VLOOKUP(Y804,MonsterTable!$A:$B,MATCH(MonsterTable!$B$1,MonsterTable!$A$1:$B$1,0),0),
IF(OR(NOT(ISBLANK(AA804)),ISBLANK(AB804)),#N/A,
IF(Y804="empty","empty",
VLOOKUP(Y804,MonsterGroupTable!$A:$A,1,0)))))))</f>
        <v>empty</v>
      </c>
      <c r="AB804">
        <v>3</v>
      </c>
      <c r="AC804" s="1" t="s">
        <v>80</v>
      </c>
      <c r="AD804" s="2">
        <f>IF(AND(ISBLANK(AC804),OR(NOT(ISBLANK(AE804)),NOT(ISBLANK(AF804)))),#N/A,
IF(ISBLANK(AC804),"",
IF(AND(NOT(ISERROR(VLOOKUP(AC804,MonsterTable!$A:$B,MATCH(MonsterTable!$B$1,MonsterTable!$A$1:$B$1,0),0))),OR(ISBLANK(AE804),ISBLANK(AF804))),#N/A,
IFERROR(VLOOKUP(AC804,MonsterTable!$A:$B,MATCH(MonsterTable!$B$1,MonsterTable!$A$1:$B$1,0),0),
IF(OR(NOT(ISBLANK(AE804)),ISBLANK(AF804)),#N/A,
IF(AC804="empty","empty",
VLOOKUP(AC804,MonsterGroupTable!$A:$A,1,0)))))))</f>
        <v>12</v>
      </c>
      <c r="AE804">
        <v>1</v>
      </c>
      <c r="AF804">
        <v>1</v>
      </c>
      <c r="AH804" s="2" t="str">
        <f>IF(AND(ISBLANK(AG804),OR(NOT(ISBLANK(AI804)),NOT(ISBLANK(AJ804)))),#N/A,
IF(ISBLANK(AG804),"",
IF(AND(NOT(ISERROR(VLOOKUP(AG804,MonsterTable!$A:$B,MATCH(MonsterTable!$B$1,MonsterTable!$A$1:$B$1,0),0))),OR(ISBLANK(AI804),ISBLANK(AJ804))),#N/A,
IFERROR(VLOOKUP(AG804,MonsterTable!$A:$B,MATCH(MonsterTable!$B$1,MonsterTable!$A$1:$B$1,0),0),
IF(OR(NOT(ISBLANK(AI804)),ISBLANK(AJ804)),#N/A,
IF(AG804="empty","empty",
VLOOKUP(AG804,MonsterGroupTable!$A:$A,1,0)))))))</f>
        <v/>
      </c>
      <c r="AL804" s="2" t="str">
        <f>IF(AND(ISBLANK(AK804),OR(NOT(ISBLANK(AM804)),NOT(ISBLANK(AN804)))),#N/A,
IF(ISBLANK(AK804),"",
IF(AND(NOT(ISERROR(VLOOKUP(AK804,MonsterTable!$A:$B,MATCH(MonsterTable!$B$1,MonsterTable!$A$1:$B$1,0),0))),OR(ISBLANK(AM804),ISBLANK(AN804))),#N/A,
IFERROR(VLOOKUP(AK804,MonsterTable!$A:$B,MATCH(MonsterTable!$B$1,MonsterTable!$A$1:$B$1,0),0),
IF(OR(NOT(ISBLANK(AM804)),ISBLANK(AN804)),#N/A,
IF(AK804="empty","empty",
VLOOKUP(AK804,MonsterGroupTable!$A:$A,1,0)))))))</f>
        <v/>
      </c>
      <c r="AP804" s="2" t="str">
        <f>IF(AND(ISBLANK(AO804),OR(NOT(ISBLANK(AQ804)),NOT(ISBLANK(AR804)))),#N/A,
IF(ISBLANK(AO804),"",
IF(AND(NOT(ISERROR(VLOOKUP(AO804,MonsterTable!$A:$B,MATCH(MonsterTable!$B$1,MonsterTable!$A$1:$B$1,0),0))),OR(ISBLANK(AQ804),ISBLANK(AR804))),#N/A,
IFERROR(VLOOKUP(AO804,MonsterTable!$A:$B,MATCH(MonsterTable!$B$1,MonsterTable!$A$1:$B$1,0),0),
IF(OR(NOT(ISBLANK(AQ804)),ISBLANK(AR804)),#N/A,
IF(AO804="empty","empty",
VLOOKUP(AO804,MonsterGroupTable!$A:$A,1,0)))))))</f>
        <v/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B804" s="2" t="str">
        <f>IF(AND(ISBLANK(BA804),OR(NOT(ISBLANK(BC804)),NOT(ISBLANK(BD804)))),#N/A,
IF(ISBLANK(BA804),"",
IF(AND(NOT(ISERROR(VLOOKUP(BA804,MonsterTable!$A:$B,MATCH(MonsterTable!$B$1,MonsterTable!$A$1:$B$1,0),0))),OR(ISBLANK(BC804),ISBLANK(BD804))),#N/A,
IFERROR(VLOOKUP(BA804,MonsterTable!$A:$B,MATCH(MonsterTable!$B$1,MonsterTable!$A$1:$B$1,0),0),
IF(OR(NOT(ISBLANK(BC804)),ISBLANK(BD804)),#N/A,
IF(BA804="empty","empty",
VLOOKUP(BA804,MonsterGroupTable!$A:$A,1,0)))))))</f>
        <v/>
      </c>
      <c r="BF804" s="2" t="str">
        <f>IF(AND(ISBLANK(BE804),OR(NOT(ISBLANK(BG804)),NOT(ISBLANK(BH804)))),#N/A,
IF(ISBLANK(BE804),"",
IF(AND(NOT(ISERROR(VLOOKUP(BE804,MonsterTable!$A:$B,MATCH(MonsterTable!$B$1,MonsterTable!$A$1:$B$1,0),0))),OR(ISBLANK(BG804),ISBLANK(BH804))),#N/A,
IFERROR(VLOOKUP(BE804,MonsterTable!$A:$B,MATCH(MonsterTable!$B$1,MonsterTable!$A$1:$B$1,0),0),
IF(OR(NOT(ISBLANK(BG804)),ISBLANK(BH804)),#N/A,
IF(BE804="empty","empty",
VLOOKUP(BE804,MonsterGroupTable!$A:$A,1,0)))))))</f>
        <v/>
      </c>
    </row>
    <row r="805" spans="1:58" x14ac:dyDescent="0.3">
      <c r="A805">
        <v>20106</v>
      </c>
      <c r="B805">
        <f t="shared" si="25"/>
        <v>1.1000000000000001</v>
      </c>
      <c r="C805">
        <f t="shared" si="25"/>
        <v>1.1000000000000001</v>
      </c>
      <c r="F805">
        <v>360</v>
      </c>
      <c r="G805">
        <v>2000</v>
      </c>
      <c r="H805" t="s">
        <v>29</v>
      </c>
      <c r="I805" t="s">
        <v>30</v>
      </c>
      <c r="J805" t="s">
        <v>85</v>
      </c>
      <c r="K805" t="s">
        <v>86</v>
      </c>
      <c r="L805">
        <v>0</v>
      </c>
      <c r="M805">
        <v>-4.75</v>
      </c>
      <c r="N805">
        <v>-3.5</v>
      </c>
      <c r="O805">
        <v>4.75</v>
      </c>
      <c r="P805">
        <v>3</v>
      </c>
      <c r="Q805">
        <v>-13.5</v>
      </c>
      <c r="R805">
        <v>2.5499999999999998</v>
      </c>
      <c r="S805">
        <v>-6.75</v>
      </c>
      <c r="T805" t="str">
        <f t="shared" si="24"/>
        <v>g101,5,empty,3,12,1,1</v>
      </c>
      <c r="U805" s="1" t="s">
        <v>78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g101</v>
      </c>
      <c r="X805">
        <v>5</v>
      </c>
      <c r="Y805" s="1" t="s">
        <v>79</v>
      </c>
      <c r="Z805" s="2" t="str">
        <f>IF(AND(ISBLANK(Y805),OR(NOT(ISBLANK(AA805)),NOT(ISBLANK(AB805)))),#N/A,
IF(ISBLANK(Y805),"",
IF(AND(NOT(ISERROR(VLOOKUP(Y805,MonsterTable!$A:$B,MATCH(MonsterTable!$B$1,MonsterTable!$A$1:$B$1,0),0))),OR(ISBLANK(AA805),ISBLANK(AB805))),#N/A,
IFERROR(VLOOKUP(Y805,MonsterTable!$A:$B,MATCH(MonsterTable!$B$1,MonsterTable!$A$1:$B$1,0),0),
IF(OR(NOT(ISBLANK(AA805)),ISBLANK(AB805)),#N/A,
IF(Y805="empty","empty",
VLOOKUP(Y805,MonsterGroupTable!$A:$A,1,0)))))))</f>
        <v>empty</v>
      </c>
      <c r="AB805">
        <v>3</v>
      </c>
      <c r="AC805" s="1" t="s">
        <v>80</v>
      </c>
      <c r="AD805" s="2">
        <f>IF(AND(ISBLANK(AC805),OR(NOT(ISBLANK(AE805)),NOT(ISBLANK(AF805)))),#N/A,
IF(ISBLANK(AC805),"",
IF(AND(NOT(ISERROR(VLOOKUP(AC805,MonsterTable!$A:$B,MATCH(MonsterTable!$B$1,MonsterTable!$A$1:$B$1,0),0))),OR(ISBLANK(AE805),ISBLANK(AF805))),#N/A,
IFERROR(VLOOKUP(AC805,MonsterTable!$A:$B,MATCH(MonsterTable!$B$1,MonsterTable!$A$1:$B$1,0),0),
IF(OR(NOT(ISBLANK(AE805)),ISBLANK(AF805)),#N/A,
IF(AC805="empty","empty",
VLOOKUP(AC805,MonsterGroupTable!$A:$A,1,0)))))))</f>
        <v>12</v>
      </c>
      <c r="AE805">
        <v>1</v>
      </c>
      <c r="AF805">
        <v>1</v>
      </c>
      <c r="AH805" s="2" t="str">
        <f>IF(AND(ISBLANK(AG805),OR(NOT(ISBLANK(AI805)),NOT(ISBLANK(AJ805)))),#N/A,
IF(ISBLANK(AG805),"",
IF(AND(NOT(ISERROR(VLOOKUP(AG805,MonsterTable!$A:$B,MATCH(MonsterTable!$B$1,MonsterTable!$A$1:$B$1,0),0))),OR(ISBLANK(AI805),ISBLANK(AJ805))),#N/A,
IFERROR(VLOOKUP(AG805,MonsterTable!$A:$B,MATCH(MonsterTable!$B$1,MonsterTable!$A$1:$B$1,0),0),
IF(OR(NOT(ISBLANK(AI805)),ISBLANK(AJ805)),#N/A,
IF(AG805="empty","empty",
VLOOKUP(AG805,MonsterGroupTable!$A:$A,1,0)))))))</f>
        <v/>
      </c>
      <c r="AL805" s="2" t="str">
        <f>IF(AND(ISBLANK(AK805),OR(NOT(ISBLANK(AM805)),NOT(ISBLANK(AN805)))),#N/A,
IF(ISBLANK(AK805),"",
IF(AND(NOT(ISERROR(VLOOKUP(AK805,MonsterTable!$A:$B,MATCH(MonsterTable!$B$1,MonsterTable!$A$1:$B$1,0),0))),OR(ISBLANK(AM805),ISBLANK(AN805))),#N/A,
IFERROR(VLOOKUP(AK805,MonsterTable!$A:$B,MATCH(MonsterTable!$B$1,MonsterTable!$A$1:$B$1,0),0),
IF(OR(NOT(ISBLANK(AM805)),ISBLANK(AN805)),#N/A,
IF(AK805="empty","empty",
VLOOKUP(AK805,MonsterGroupTable!$A:$A,1,0)))))))</f>
        <v/>
      </c>
      <c r="AP805" s="2" t="str">
        <f>IF(AND(ISBLANK(AO805),OR(NOT(ISBLANK(AQ805)),NOT(ISBLANK(AR805)))),#N/A,
IF(ISBLANK(AO805),"",
IF(AND(NOT(ISERROR(VLOOKUP(AO805,MonsterTable!$A:$B,MATCH(MonsterTable!$B$1,MonsterTable!$A$1:$B$1,0),0))),OR(ISBLANK(AQ805),ISBLANK(AR805))),#N/A,
IFERROR(VLOOKUP(AO805,MonsterTable!$A:$B,MATCH(MonsterTable!$B$1,MonsterTable!$A$1:$B$1,0),0),
IF(OR(NOT(ISBLANK(AQ805)),ISBLANK(AR805)),#N/A,
IF(AO805="empty","empty",
VLOOKUP(AO805,MonsterGroupTable!$A:$A,1,0)))))))</f>
        <v/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B805" s="2" t="str">
        <f>IF(AND(ISBLANK(BA805),OR(NOT(ISBLANK(BC805)),NOT(ISBLANK(BD805)))),#N/A,
IF(ISBLANK(BA805),"",
IF(AND(NOT(ISERROR(VLOOKUP(BA805,MonsterTable!$A:$B,MATCH(MonsterTable!$B$1,MonsterTable!$A$1:$B$1,0),0))),OR(ISBLANK(BC805),ISBLANK(BD805))),#N/A,
IFERROR(VLOOKUP(BA805,MonsterTable!$A:$B,MATCH(MonsterTable!$B$1,MonsterTable!$A$1:$B$1,0),0),
IF(OR(NOT(ISBLANK(BC805)),ISBLANK(BD805)),#N/A,
IF(BA805="empty","empty",
VLOOKUP(BA805,MonsterGroupTable!$A:$A,1,0)))))))</f>
        <v/>
      </c>
      <c r="BF805" s="2" t="str">
        <f>IF(AND(ISBLANK(BE805),OR(NOT(ISBLANK(BG805)),NOT(ISBLANK(BH805)))),#N/A,
IF(ISBLANK(BE805),"",
IF(AND(NOT(ISERROR(VLOOKUP(BE805,MonsterTable!$A:$B,MATCH(MonsterTable!$B$1,MonsterTable!$A$1:$B$1,0),0))),OR(ISBLANK(BG805),ISBLANK(BH805))),#N/A,
IFERROR(VLOOKUP(BE805,MonsterTable!$A:$B,MATCH(MonsterTable!$B$1,MonsterTable!$A$1:$B$1,0),0),
IF(OR(NOT(ISBLANK(BG805)),ISBLANK(BH805)),#N/A,
IF(BE805="empty","empty",
VLOOKUP(BE805,MonsterGroupTable!$A:$A,1,0)))))))</f>
        <v/>
      </c>
    </row>
    <row r="806" spans="1:58" x14ac:dyDescent="0.3">
      <c r="A806">
        <v>20107</v>
      </c>
      <c r="B806">
        <f t="shared" si="25"/>
        <v>1.1000000000000001</v>
      </c>
      <c r="C806">
        <f t="shared" si="25"/>
        <v>1.1000000000000001</v>
      </c>
      <c r="F806">
        <v>360</v>
      </c>
      <c r="G806">
        <v>2060</v>
      </c>
      <c r="H806" t="s">
        <v>29</v>
      </c>
      <c r="I806" t="s">
        <v>30</v>
      </c>
      <c r="J806" t="s">
        <v>85</v>
      </c>
      <c r="K806" t="s">
        <v>86</v>
      </c>
      <c r="L806">
        <v>0</v>
      </c>
      <c r="M806">
        <v>-4.75</v>
      </c>
      <c r="N806">
        <v>-3.5</v>
      </c>
      <c r="O806">
        <v>4.75</v>
      </c>
      <c r="P806">
        <v>3</v>
      </c>
      <c r="Q806">
        <v>-13.5</v>
      </c>
      <c r="R806">
        <v>2.5499999999999998</v>
      </c>
      <c r="S806">
        <v>-6.75</v>
      </c>
      <c r="T806" t="str">
        <f t="shared" si="24"/>
        <v>g101,5,empty,3,12,1,1</v>
      </c>
      <c r="U806" s="1" t="s">
        <v>78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g101</v>
      </c>
      <c r="X806">
        <v>5</v>
      </c>
      <c r="Y806" s="1" t="s">
        <v>79</v>
      </c>
      <c r="Z806" s="2" t="str">
        <f>IF(AND(ISBLANK(Y806),OR(NOT(ISBLANK(AA806)),NOT(ISBLANK(AB806)))),#N/A,
IF(ISBLANK(Y806),"",
IF(AND(NOT(ISERROR(VLOOKUP(Y806,MonsterTable!$A:$B,MATCH(MonsterTable!$B$1,MonsterTable!$A$1:$B$1,0),0))),OR(ISBLANK(AA806),ISBLANK(AB806))),#N/A,
IFERROR(VLOOKUP(Y806,MonsterTable!$A:$B,MATCH(MonsterTable!$B$1,MonsterTable!$A$1:$B$1,0),0),
IF(OR(NOT(ISBLANK(AA806)),ISBLANK(AB806)),#N/A,
IF(Y806="empty","empty",
VLOOKUP(Y806,MonsterGroupTable!$A:$A,1,0)))))))</f>
        <v>empty</v>
      </c>
      <c r="AB806">
        <v>3</v>
      </c>
      <c r="AC806" s="1" t="s">
        <v>80</v>
      </c>
      <c r="AD806" s="2">
        <f>IF(AND(ISBLANK(AC806),OR(NOT(ISBLANK(AE806)),NOT(ISBLANK(AF806)))),#N/A,
IF(ISBLANK(AC806),"",
IF(AND(NOT(ISERROR(VLOOKUP(AC806,MonsterTable!$A:$B,MATCH(MonsterTable!$B$1,MonsterTable!$A$1:$B$1,0),0))),OR(ISBLANK(AE806),ISBLANK(AF806))),#N/A,
IFERROR(VLOOKUP(AC806,MonsterTable!$A:$B,MATCH(MonsterTable!$B$1,MonsterTable!$A$1:$B$1,0),0),
IF(OR(NOT(ISBLANK(AE806)),ISBLANK(AF806)),#N/A,
IF(AC806="empty","empty",
VLOOKUP(AC806,MonsterGroupTable!$A:$A,1,0)))))))</f>
        <v>12</v>
      </c>
      <c r="AE806">
        <v>1</v>
      </c>
      <c r="AF806">
        <v>1</v>
      </c>
      <c r="AH806" s="2" t="str">
        <f>IF(AND(ISBLANK(AG806),OR(NOT(ISBLANK(AI806)),NOT(ISBLANK(AJ806)))),#N/A,
IF(ISBLANK(AG806),"",
IF(AND(NOT(ISERROR(VLOOKUP(AG806,MonsterTable!$A:$B,MATCH(MonsterTable!$B$1,MonsterTable!$A$1:$B$1,0),0))),OR(ISBLANK(AI806),ISBLANK(AJ806))),#N/A,
IFERROR(VLOOKUP(AG806,MonsterTable!$A:$B,MATCH(MonsterTable!$B$1,MonsterTable!$A$1:$B$1,0),0),
IF(OR(NOT(ISBLANK(AI806)),ISBLANK(AJ806)),#N/A,
IF(AG806="empty","empty",
VLOOKUP(AG806,MonsterGroupTable!$A:$A,1,0)))))))</f>
        <v/>
      </c>
      <c r="AL806" s="2" t="str">
        <f>IF(AND(ISBLANK(AK806),OR(NOT(ISBLANK(AM806)),NOT(ISBLANK(AN806)))),#N/A,
IF(ISBLANK(AK806),"",
IF(AND(NOT(ISERROR(VLOOKUP(AK806,MonsterTable!$A:$B,MATCH(MonsterTable!$B$1,MonsterTable!$A$1:$B$1,0),0))),OR(ISBLANK(AM806),ISBLANK(AN806))),#N/A,
IFERROR(VLOOKUP(AK806,MonsterTable!$A:$B,MATCH(MonsterTable!$B$1,MonsterTable!$A$1:$B$1,0),0),
IF(OR(NOT(ISBLANK(AM806)),ISBLANK(AN806)),#N/A,
IF(AK806="empty","empty",
VLOOKUP(AK806,MonsterGroupTable!$A:$A,1,0)))))))</f>
        <v/>
      </c>
      <c r="AP806" s="2" t="str">
        <f>IF(AND(ISBLANK(AO806),OR(NOT(ISBLANK(AQ806)),NOT(ISBLANK(AR806)))),#N/A,
IF(ISBLANK(AO806),"",
IF(AND(NOT(ISERROR(VLOOKUP(AO806,MonsterTable!$A:$B,MATCH(MonsterTable!$B$1,MonsterTable!$A$1:$B$1,0),0))),OR(ISBLANK(AQ806),ISBLANK(AR806))),#N/A,
IFERROR(VLOOKUP(AO806,MonsterTable!$A:$B,MATCH(MonsterTable!$B$1,MonsterTable!$A$1:$B$1,0),0),
IF(OR(NOT(ISBLANK(AQ806)),ISBLANK(AR806)),#N/A,
IF(AO806="empty","empty",
VLOOKUP(AO806,MonsterGroupTable!$A:$A,1,0)))))))</f>
        <v/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B806" s="2" t="str">
        <f>IF(AND(ISBLANK(BA806),OR(NOT(ISBLANK(BC806)),NOT(ISBLANK(BD806)))),#N/A,
IF(ISBLANK(BA806),"",
IF(AND(NOT(ISERROR(VLOOKUP(BA806,MonsterTable!$A:$B,MATCH(MonsterTable!$B$1,MonsterTable!$A$1:$B$1,0),0))),OR(ISBLANK(BC806),ISBLANK(BD806))),#N/A,
IFERROR(VLOOKUP(BA806,MonsterTable!$A:$B,MATCH(MonsterTable!$B$1,MonsterTable!$A$1:$B$1,0),0),
IF(OR(NOT(ISBLANK(BC806)),ISBLANK(BD806)),#N/A,
IF(BA806="empty","empty",
VLOOKUP(BA806,MonsterGroupTable!$A:$A,1,0)))))))</f>
        <v/>
      </c>
      <c r="BF806" s="2" t="str">
        <f>IF(AND(ISBLANK(BE806),OR(NOT(ISBLANK(BG806)),NOT(ISBLANK(BH806)))),#N/A,
IF(ISBLANK(BE806),"",
IF(AND(NOT(ISERROR(VLOOKUP(BE806,MonsterTable!$A:$B,MATCH(MonsterTable!$B$1,MonsterTable!$A$1:$B$1,0),0))),OR(ISBLANK(BG806),ISBLANK(BH806))),#N/A,
IFERROR(VLOOKUP(BE806,MonsterTable!$A:$B,MATCH(MonsterTable!$B$1,MonsterTable!$A$1:$B$1,0),0),
IF(OR(NOT(ISBLANK(BG806)),ISBLANK(BH806)),#N/A,
IF(BE806="empty","empty",
VLOOKUP(BE806,MonsterGroupTable!$A:$A,1,0)))))))</f>
        <v/>
      </c>
    </row>
    <row r="807" spans="1:58" x14ac:dyDescent="0.3">
      <c r="A807">
        <v>20108</v>
      </c>
      <c r="B807">
        <f t="shared" si="25"/>
        <v>1.1000000000000001</v>
      </c>
      <c r="C807">
        <f t="shared" si="25"/>
        <v>1.1000000000000001</v>
      </c>
      <c r="F807">
        <v>360</v>
      </c>
      <c r="G807">
        <v>2120</v>
      </c>
      <c r="H807" t="s">
        <v>29</v>
      </c>
      <c r="I807" t="s">
        <v>30</v>
      </c>
      <c r="J807" t="s">
        <v>85</v>
      </c>
      <c r="K807" t="s">
        <v>86</v>
      </c>
      <c r="L807">
        <v>0</v>
      </c>
      <c r="M807">
        <v>-4.75</v>
      </c>
      <c r="N807">
        <v>-3.5</v>
      </c>
      <c r="O807">
        <v>4.75</v>
      </c>
      <c r="P807">
        <v>3</v>
      </c>
      <c r="Q807">
        <v>-13.5</v>
      </c>
      <c r="R807">
        <v>2.5499999999999998</v>
      </c>
      <c r="S807">
        <v>-6.75</v>
      </c>
      <c r="T807" t="str">
        <f t="shared" si="24"/>
        <v>g101,5,empty,3,12,1,1</v>
      </c>
      <c r="U807" s="1" t="s">
        <v>78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g101</v>
      </c>
      <c r="X807">
        <v>5</v>
      </c>
      <c r="Y807" s="1" t="s">
        <v>79</v>
      </c>
      <c r="Z807" s="2" t="str">
        <f>IF(AND(ISBLANK(Y807),OR(NOT(ISBLANK(AA807)),NOT(ISBLANK(AB807)))),#N/A,
IF(ISBLANK(Y807),"",
IF(AND(NOT(ISERROR(VLOOKUP(Y807,MonsterTable!$A:$B,MATCH(MonsterTable!$B$1,MonsterTable!$A$1:$B$1,0),0))),OR(ISBLANK(AA807),ISBLANK(AB807))),#N/A,
IFERROR(VLOOKUP(Y807,MonsterTable!$A:$B,MATCH(MonsterTable!$B$1,MonsterTable!$A$1:$B$1,0),0),
IF(OR(NOT(ISBLANK(AA807)),ISBLANK(AB807)),#N/A,
IF(Y807="empty","empty",
VLOOKUP(Y807,MonsterGroupTable!$A:$A,1,0)))))))</f>
        <v>empty</v>
      </c>
      <c r="AB807">
        <v>3</v>
      </c>
      <c r="AC807" s="1" t="s">
        <v>80</v>
      </c>
      <c r="AD807" s="2">
        <f>IF(AND(ISBLANK(AC807),OR(NOT(ISBLANK(AE807)),NOT(ISBLANK(AF807)))),#N/A,
IF(ISBLANK(AC807),"",
IF(AND(NOT(ISERROR(VLOOKUP(AC807,MonsterTable!$A:$B,MATCH(MonsterTable!$B$1,MonsterTable!$A$1:$B$1,0),0))),OR(ISBLANK(AE807),ISBLANK(AF807))),#N/A,
IFERROR(VLOOKUP(AC807,MonsterTable!$A:$B,MATCH(MonsterTable!$B$1,MonsterTable!$A$1:$B$1,0),0),
IF(OR(NOT(ISBLANK(AE807)),ISBLANK(AF807)),#N/A,
IF(AC807="empty","empty",
VLOOKUP(AC807,MonsterGroupTable!$A:$A,1,0)))))))</f>
        <v>12</v>
      </c>
      <c r="AE807">
        <v>1</v>
      </c>
      <c r="AF807">
        <v>1</v>
      </c>
      <c r="AH807" s="2" t="str">
        <f>IF(AND(ISBLANK(AG807),OR(NOT(ISBLANK(AI807)),NOT(ISBLANK(AJ807)))),#N/A,
IF(ISBLANK(AG807),"",
IF(AND(NOT(ISERROR(VLOOKUP(AG807,MonsterTable!$A:$B,MATCH(MonsterTable!$B$1,MonsterTable!$A$1:$B$1,0),0))),OR(ISBLANK(AI807),ISBLANK(AJ807))),#N/A,
IFERROR(VLOOKUP(AG807,MonsterTable!$A:$B,MATCH(MonsterTable!$B$1,MonsterTable!$A$1:$B$1,0),0),
IF(OR(NOT(ISBLANK(AI807)),ISBLANK(AJ807)),#N/A,
IF(AG807="empty","empty",
VLOOKUP(AG807,MonsterGroupTable!$A:$A,1,0)))))))</f>
        <v/>
      </c>
      <c r="AL807" s="2" t="str">
        <f>IF(AND(ISBLANK(AK807),OR(NOT(ISBLANK(AM807)),NOT(ISBLANK(AN807)))),#N/A,
IF(ISBLANK(AK807),"",
IF(AND(NOT(ISERROR(VLOOKUP(AK807,MonsterTable!$A:$B,MATCH(MonsterTable!$B$1,MonsterTable!$A$1:$B$1,0),0))),OR(ISBLANK(AM807),ISBLANK(AN807))),#N/A,
IFERROR(VLOOKUP(AK807,MonsterTable!$A:$B,MATCH(MonsterTable!$B$1,MonsterTable!$A$1:$B$1,0),0),
IF(OR(NOT(ISBLANK(AM807)),ISBLANK(AN807)),#N/A,
IF(AK807="empty","empty",
VLOOKUP(AK807,MonsterGroupTable!$A:$A,1,0)))))))</f>
        <v/>
      </c>
      <c r="AP807" s="2" t="str">
        <f>IF(AND(ISBLANK(AO807),OR(NOT(ISBLANK(AQ807)),NOT(ISBLANK(AR807)))),#N/A,
IF(ISBLANK(AO807),"",
IF(AND(NOT(ISERROR(VLOOKUP(AO807,MonsterTable!$A:$B,MATCH(MonsterTable!$B$1,MonsterTable!$A$1:$B$1,0),0))),OR(ISBLANK(AQ807),ISBLANK(AR807))),#N/A,
IFERROR(VLOOKUP(AO807,MonsterTable!$A:$B,MATCH(MonsterTable!$B$1,MonsterTable!$A$1:$B$1,0),0),
IF(OR(NOT(ISBLANK(AQ807)),ISBLANK(AR807)),#N/A,
IF(AO807="empty","empty",
VLOOKUP(AO807,MonsterGroupTable!$A:$A,1,0)))))))</f>
        <v/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B807" s="2" t="str">
        <f>IF(AND(ISBLANK(BA807),OR(NOT(ISBLANK(BC807)),NOT(ISBLANK(BD807)))),#N/A,
IF(ISBLANK(BA807),"",
IF(AND(NOT(ISERROR(VLOOKUP(BA807,MonsterTable!$A:$B,MATCH(MonsterTable!$B$1,MonsterTable!$A$1:$B$1,0),0))),OR(ISBLANK(BC807),ISBLANK(BD807))),#N/A,
IFERROR(VLOOKUP(BA807,MonsterTable!$A:$B,MATCH(MonsterTable!$B$1,MonsterTable!$A$1:$B$1,0),0),
IF(OR(NOT(ISBLANK(BC807)),ISBLANK(BD807)),#N/A,
IF(BA807="empty","empty",
VLOOKUP(BA807,MonsterGroupTable!$A:$A,1,0)))))))</f>
        <v/>
      </c>
      <c r="BF807" s="2" t="str">
        <f>IF(AND(ISBLANK(BE807),OR(NOT(ISBLANK(BG807)),NOT(ISBLANK(BH807)))),#N/A,
IF(ISBLANK(BE807),"",
IF(AND(NOT(ISERROR(VLOOKUP(BE807,MonsterTable!$A:$B,MATCH(MonsterTable!$B$1,MonsterTable!$A$1:$B$1,0),0))),OR(ISBLANK(BG807),ISBLANK(BH807))),#N/A,
IFERROR(VLOOKUP(BE807,MonsterTable!$A:$B,MATCH(MonsterTable!$B$1,MonsterTable!$A$1:$B$1,0),0),
IF(OR(NOT(ISBLANK(BG807)),ISBLANK(BH807)),#N/A,
IF(BE807="empty","empty",
VLOOKUP(BE807,MonsterGroupTable!$A:$A,1,0)))))))</f>
        <v/>
      </c>
    </row>
    <row r="808" spans="1:58" x14ac:dyDescent="0.3">
      <c r="A808">
        <v>20109</v>
      </c>
      <c r="B808">
        <f t="shared" si="25"/>
        <v>1.1000000000000001</v>
      </c>
      <c r="C808">
        <f t="shared" si="25"/>
        <v>1.1000000000000001</v>
      </c>
      <c r="F808">
        <v>360</v>
      </c>
      <c r="G808">
        <v>2180</v>
      </c>
      <c r="H808" t="s">
        <v>29</v>
      </c>
      <c r="I808" t="s">
        <v>30</v>
      </c>
      <c r="J808" t="s">
        <v>85</v>
      </c>
      <c r="K808" t="s">
        <v>86</v>
      </c>
      <c r="L808">
        <v>0</v>
      </c>
      <c r="M808">
        <v>-4.75</v>
      </c>
      <c r="N808">
        <v>-3.5</v>
      </c>
      <c r="O808">
        <v>4.75</v>
      </c>
      <c r="P808">
        <v>3</v>
      </c>
      <c r="Q808">
        <v>-13.5</v>
      </c>
      <c r="R808">
        <v>2.5499999999999998</v>
      </c>
      <c r="S808">
        <v>-6.75</v>
      </c>
      <c r="T808" t="str">
        <f t="shared" si="24"/>
        <v>g101,5,empty,3,12,1,1</v>
      </c>
      <c r="U808" s="1" t="s">
        <v>78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g101</v>
      </c>
      <c r="X808">
        <v>5</v>
      </c>
      <c r="Y808" s="1" t="s">
        <v>79</v>
      </c>
      <c r="Z808" s="2" t="str">
        <f>IF(AND(ISBLANK(Y808),OR(NOT(ISBLANK(AA808)),NOT(ISBLANK(AB808)))),#N/A,
IF(ISBLANK(Y808),"",
IF(AND(NOT(ISERROR(VLOOKUP(Y808,MonsterTable!$A:$B,MATCH(MonsterTable!$B$1,MonsterTable!$A$1:$B$1,0),0))),OR(ISBLANK(AA808),ISBLANK(AB808))),#N/A,
IFERROR(VLOOKUP(Y808,MonsterTable!$A:$B,MATCH(MonsterTable!$B$1,MonsterTable!$A$1:$B$1,0),0),
IF(OR(NOT(ISBLANK(AA808)),ISBLANK(AB808)),#N/A,
IF(Y808="empty","empty",
VLOOKUP(Y808,MonsterGroupTable!$A:$A,1,0)))))))</f>
        <v>empty</v>
      </c>
      <c r="AB808">
        <v>3</v>
      </c>
      <c r="AC808" s="1" t="s">
        <v>80</v>
      </c>
      <c r="AD808" s="2">
        <f>IF(AND(ISBLANK(AC808),OR(NOT(ISBLANK(AE808)),NOT(ISBLANK(AF808)))),#N/A,
IF(ISBLANK(AC808),"",
IF(AND(NOT(ISERROR(VLOOKUP(AC808,MonsterTable!$A:$B,MATCH(MonsterTable!$B$1,MonsterTable!$A$1:$B$1,0),0))),OR(ISBLANK(AE808),ISBLANK(AF808))),#N/A,
IFERROR(VLOOKUP(AC808,MonsterTable!$A:$B,MATCH(MonsterTable!$B$1,MonsterTable!$A$1:$B$1,0),0),
IF(OR(NOT(ISBLANK(AE808)),ISBLANK(AF808)),#N/A,
IF(AC808="empty","empty",
VLOOKUP(AC808,MonsterGroupTable!$A:$A,1,0)))))))</f>
        <v>12</v>
      </c>
      <c r="AE808">
        <v>1</v>
      </c>
      <c r="AF808">
        <v>1</v>
      </c>
      <c r="AH808" s="2" t="str">
        <f>IF(AND(ISBLANK(AG808),OR(NOT(ISBLANK(AI808)),NOT(ISBLANK(AJ808)))),#N/A,
IF(ISBLANK(AG808),"",
IF(AND(NOT(ISERROR(VLOOKUP(AG808,MonsterTable!$A:$B,MATCH(MonsterTable!$B$1,MonsterTable!$A$1:$B$1,0),0))),OR(ISBLANK(AI808),ISBLANK(AJ808))),#N/A,
IFERROR(VLOOKUP(AG808,MonsterTable!$A:$B,MATCH(MonsterTable!$B$1,MonsterTable!$A$1:$B$1,0),0),
IF(OR(NOT(ISBLANK(AI808)),ISBLANK(AJ808)),#N/A,
IF(AG808="empty","empty",
VLOOKUP(AG808,MonsterGroupTable!$A:$A,1,0)))))))</f>
        <v/>
      </c>
      <c r="AL808" s="2" t="str">
        <f>IF(AND(ISBLANK(AK808),OR(NOT(ISBLANK(AM808)),NOT(ISBLANK(AN808)))),#N/A,
IF(ISBLANK(AK808),"",
IF(AND(NOT(ISERROR(VLOOKUP(AK808,MonsterTable!$A:$B,MATCH(MonsterTable!$B$1,MonsterTable!$A$1:$B$1,0),0))),OR(ISBLANK(AM808),ISBLANK(AN808))),#N/A,
IFERROR(VLOOKUP(AK808,MonsterTable!$A:$B,MATCH(MonsterTable!$B$1,MonsterTable!$A$1:$B$1,0),0),
IF(OR(NOT(ISBLANK(AM808)),ISBLANK(AN808)),#N/A,
IF(AK808="empty","empty",
VLOOKUP(AK808,MonsterGroupTable!$A:$A,1,0)))))))</f>
        <v/>
      </c>
      <c r="AP808" s="2" t="str">
        <f>IF(AND(ISBLANK(AO808),OR(NOT(ISBLANK(AQ808)),NOT(ISBLANK(AR808)))),#N/A,
IF(ISBLANK(AO808),"",
IF(AND(NOT(ISERROR(VLOOKUP(AO808,MonsterTable!$A:$B,MATCH(MonsterTable!$B$1,MonsterTable!$A$1:$B$1,0),0))),OR(ISBLANK(AQ808),ISBLANK(AR808))),#N/A,
IFERROR(VLOOKUP(AO808,MonsterTable!$A:$B,MATCH(MonsterTable!$B$1,MonsterTable!$A$1:$B$1,0),0),
IF(OR(NOT(ISBLANK(AQ808)),ISBLANK(AR808)),#N/A,
IF(AO808="empty","empty",
VLOOKUP(AO808,MonsterGroupTable!$A:$A,1,0)))))))</f>
        <v/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B808" s="2" t="str">
        <f>IF(AND(ISBLANK(BA808),OR(NOT(ISBLANK(BC808)),NOT(ISBLANK(BD808)))),#N/A,
IF(ISBLANK(BA808),"",
IF(AND(NOT(ISERROR(VLOOKUP(BA808,MonsterTable!$A:$B,MATCH(MonsterTable!$B$1,MonsterTable!$A$1:$B$1,0),0))),OR(ISBLANK(BC808),ISBLANK(BD808))),#N/A,
IFERROR(VLOOKUP(BA808,MonsterTable!$A:$B,MATCH(MonsterTable!$B$1,MonsterTable!$A$1:$B$1,0),0),
IF(OR(NOT(ISBLANK(BC808)),ISBLANK(BD808)),#N/A,
IF(BA808="empty","empty",
VLOOKUP(BA808,MonsterGroupTable!$A:$A,1,0)))))))</f>
        <v/>
      </c>
      <c r="BF808" s="2" t="str">
        <f>IF(AND(ISBLANK(BE808),OR(NOT(ISBLANK(BG808)),NOT(ISBLANK(BH808)))),#N/A,
IF(ISBLANK(BE808),"",
IF(AND(NOT(ISERROR(VLOOKUP(BE808,MonsterTable!$A:$B,MATCH(MonsterTable!$B$1,MonsterTable!$A$1:$B$1,0),0))),OR(ISBLANK(BG808),ISBLANK(BH808))),#N/A,
IFERROR(VLOOKUP(BE808,MonsterTable!$A:$B,MATCH(MonsterTable!$B$1,MonsterTable!$A$1:$B$1,0),0),
IF(OR(NOT(ISBLANK(BG808)),ISBLANK(BH808)),#N/A,
IF(BE808="empty","empty",
VLOOKUP(BE808,MonsterGroupTable!$A:$A,1,0)))))))</f>
        <v/>
      </c>
    </row>
    <row r="809" spans="1:58" x14ac:dyDescent="0.3">
      <c r="A809">
        <v>20110</v>
      </c>
      <c r="B809">
        <f t="shared" si="25"/>
        <v>1.2</v>
      </c>
      <c r="C809">
        <f t="shared" si="25"/>
        <v>1.1000000000000001</v>
      </c>
      <c r="F809">
        <v>360</v>
      </c>
      <c r="G809">
        <v>2240</v>
      </c>
      <c r="H809" t="s">
        <v>29</v>
      </c>
      <c r="I809" t="s">
        <v>30</v>
      </c>
      <c r="J809" t="s">
        <v>85</v>
      </c>
      <c r="K809" t="s">
        <v>86</v>
      </c>
      <c r="L809">
        <v>0</v>
      </c>
      <c r="M809">
        <v>-4.75</v>
      </c>
      <c r="N809">
        <v>-3.5</v>
      </c>
      <c r="O809">
        <v>4.75</v>
      </c>
      <c r="P809">
        <v>3</v>
      </c>
      <c r="Q809">
        <v>-13.5</v>
      </c>
      <c r="R809">
        <v>2.5499999999999998</v>
      </c>
      <c r="S809">
        <v>-6.75</v>
      </c>
      <c r="T809" t="str">
        <f t="shared" si="24"/>
        <v>g101,5,empty,3,12,1,1</v>
      </c>
      <c r="U809" s="1" t="s">
        <v>78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g101</v>
      </c>
      <c r="X809">
        <v>5</v>
      </c>
      <c r="Y809" s="1" t="s">
        <v>79</v>
      </c>
      <c r="Z809" s="2" t="str">
        <f>IF(AND(ISBLANK(Y809),OR(NOT(ISBLANK(AA809)),NOT(ISBLANK(AB809)))),#N/A,
IF(ISBLANK(Y809),"",
IF(AND(NOT(ISERROR(VLOOKUP(Y809,MonsterTable!$A:$B,MATCH(MonsterTable!$B$1,MonsterTable!$A$1:$B$1,0),0))),OR(ISBLANK(AA809),ISBLANK(AB809))),#N/A,
IFERROR(VLOOKUP(Y809,MonsterTable!$A:$B,MATCH(MonsterTable!$B$1,MonsterTable!$A$1:$B$1,0),0),
IF(OR(NOT(ISBLANK(AA809)),ISBLANK(AB809)),#N/A,
IF(Y809="empty","empty",
VLOOKUP(Y809,MonsterGroupTable!$A:$A,1,0)))))))</f>
        <v>empty</v>
      </c>
      <c r="AB809">
        <v>3</v>
      </c>
      <c r="AC809" s="1" t="s">
        <v>80</v>
      </c>
      <c r="AD809" s="2">
        <f>IF(AND(ISBLANK(AC809),OR(NOT(ISBLANK(AE809)),NOT(ISBLANK(AF809)))),#N/A,
IF(ISBLANK(AC809),"",
IF(AND(NOT(ISERROR(VLOOKUP(AC809,MonsterTable!$A:$B,MATCH(MonsterTable!$B$1,MonsterTable!$A$1:$B$1,0),0))),OR(ISBLANK(AE809),ISBLANK(AF809))),#N/A,
IFERROR(VLOOKUP(AC809,MonsterTable!$A:$B,MATCH(MonsterTable!$B$1,MonsterTable!$A$1:$B$1,0),0),
IF(OR(NOT(ISBLANK(AE809)),ISBLANK(AF809)),#N/A,
IF(AC809="empty","empty",
VLOOKUP(AC809,MonsterGroupTable!$A:$A,1,0)))))))</f>
        <v>12</v>
      </c>
      <c r="AE809">
        <v>1</v>
      </c>
      <c r="AF809">
        <v>1</v>
      </c>
      <c r="AH809" s="2" t="str">
        <f>IF(AND(ISBLANK(AG809),OR(NOT(ISBLANK(AI809)),NOT(ISBLANK(AJ809)))),#N/A,
IF(ISBLANK(AG809),"",
IF(AND(NOT(ISERROR(VLOOKUP(AG809,MonsterTable!$A:$B,MATCH(MonsterTable!$B$1,MonsterTable!$A$1:$B$1,0),0))),OR(ISBLANK(AI809),ISBLANK(AJ809))),#N/A,
IFERROR(VLOOKUP(AG809,MonsterTable!$A:$B,MATCH(MonsterTable!$B$1,MonsterTable!$A$1:$B$1,0),0),
IF(OR(NOT(ISBLANK(AI809)),ISBLANK(AJ809)),#N/A,
IF(AG809="empty","empty",
VLOOKUP(AG809,MonsterGroupTable!$A:$A,1,0)))))))</f>
        <v/>
      </c>
      <c r="AL809" s="2" t="str">
        <f>IF(AND(ISBLANK(AK809),OR(NOT(ISBLANK(AM809)),NOT(ISBLANK(AN809)))),#N/A,
IF(ISBLANK(AK809),"",
IF(AND(NOT(ISERROR(VLOOKUP(AK809,MonsterTable!$A:$B,MATCH(MonsterTable!$B$1,MonsterTable!$A$1:$B$1,0),0))),OR(ISBLANK(AM809),ISBLANK(AN809))),#N/A,
IFERROR(VLOOKUP(AK809,MonsterTable!$A:$B,MATCH(MonsterTable!$B$1,MonsterTable!$A$1:$B$1,0),0),
IF(OR(NOT(ISBLANK(AM809)),ISBLANK(AN809)),#N/A,
IF(AK809="empty","empty",
VLOOKUP(AK809,MonsterGroupTable!$A:$A,1,0)))))))</f>
        <v/>
      </c>
      <c r="AP809" s="2" t="str">
        <f>IF(AND(ISBLANK(AO809),OR(NOT(ISBLANK(AQ809)),NOT(ISBLANK(AR809)))),#N/A,
IF(ISBLANK(AO809),"",
IF(AND(NOT(ISERROR(VLOOKUP(AO809,MonsterTable!$A:$B,MATCH(MonsterTable!$B$1,MonsterTable!$A$1:$B$1,0),0))),OR(ISBLANK(AQ809),ISBLANK(AR809))),#N/A,
IFERROR(VLOOKUP(AO809,MonsterTable!$A:$B,MATCH(MonsterTable!$B$1,MonsterTable!$A$1:$B$1,0),0),
IF(OR(NOT(ISBLANK(AQ809)),ISBLANK(AR809)),#N/A,
IF(AO809="empty","empty",
VLOOKUP(AO809,MonsterGroupTable!$A:$A,1,0)))))))</f>
        <v/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B809" s="2" t="str">
        <f>IF(AND(ISBLANK(BA809),OR(NOT(ISBLANK(BC809)),NOT(ISBLANK(BD809)))),#N/A,
IF(ISBLANK(BA809),"",
IF(AND(NOT(ISERROR(VLOOKUP(BA809,MonsterTable!$A:$B,MATCH(MonsterTable!$B$1,MonsterTable!$A$1:$B$1,0),0))),OR(ISBLANK(BC809),ISBLANK(BD809))),#N/A,
IFERROR(VLOOKUP(BA809,MonsterTable!$A:$B,MATCH(MonsterTable!$B$1,MonsterTable!$A$1:$B$1,0),0),
IF(OR(NOT(ISBLANK(BC809)),ISBLANK(BD809)),#N/A,
IF(BA809="empty","empty",
VLOOKUP(BA809,MonsterGroupTable!$A:$A,1,0)))))))</f>
        <v/>
      </c>
      <c r="BF809" s="2" t="str">
        <f>IF(AND(ISBLANK(BE809),OR(NOT(ISBLANK(BG809)),NOT(ISBLANK(BH809)))),#N/A,
IF(ISBLANK(BE809),"",
IF(AND(NOT(ISERROR(VLOOKUP(BE809,MonsterTable!$A:$B,MATCH(MonsterTable!$B$1,MonsterTable!$A$1:$B$1,0),0))),OR(ISBLANK(BG809),ISBLANK(BH809))),#N/A,
IFERROR(VLOOKUP(BE809,MonsterTable!$A:$B,MATCH(MonsterTable!$B$1,MonsterTable!$A$1:$B$1,0),0),
IF(OR(NOT(ISBLANK(BG809)),ISBLANK(BH809)),#N/A,
IF(BE809="empty","empty",
VLOOKUP(BE809,MonsterGroupTable!$A:$A,1,0)))))))</f>
        <v/>
      </c>
    </row>
    <row r="810" spans="1:58" x14ac:dyDescent="0.3">
      <c r="A810">
        <v>20111</v>
      </c>
      <c r="B810">
        <f t="shared" si="25"/>
        <v>1.1000000000000001</v>
      </c>
      <c r="C810">
        <f t="shared" si="25"/>
        <v>1.1000000000000001</v>
      </c>
      <c r="F810">
        <v>360</v>
      </c>
      <c r="G810">
        <v>2300</v>
      </c>
      <c r="H810" t="s">
        <v>29</v>
      </c>
      <c r="I810" t="s">
        <v>30</v>
      </c>
      <c r="J810" t="s">
        <v>85</v>
      </c>
      <c r="K810" t="s">
        <v>86</v>
      </c>
      <c r="L810">
        <v>0</v>
      </c>
      <c r="M810">
        <v>-4.75</v>
      </c>
      <c r="N810">
        <v>-3.5</v>
      </c>
      <c r="O810">
        <v>4.75</v>
      </c>
      <c r="P810">
        <v>3</v>
      </c>
      <c r="Q810">
        <v>-13.5</v>
      </c>
      <c r="R810">
        <v>2.5499999999999998</v>
      </c>
      <c r="S810">
        <v>-6.75</v>
      </c>
      <c r="T810" t="str">
        <f t="shared" si="24"/>
        <v>g101,5,empty,3,12,1,1</v>
      </c>
      <c r="U810" s="1" t="s">
        <v>78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g101</v>
      </c>
      <c r="X810">
        <v>5</v>
      </c>
      <c r="Y810" s="1" t="s">
        <v>79</v>
      </c>
      <c r="Z810" s="2" t="str">
        <f>IF(AND(ISBLANK(Y810),OR(NOT(ISBLANK(AA810)),NOT(ISBLANK(AB810)))),#N/A,
IF(ISBLANK(Y810),"",
IF(AND(NOT(ISERROR(VLOOKUP(Y810,MonsterTable!$A:$B,MATCH(MonsterTable!$B$1,MonsterTable!$A$1:$B$1,0),0))),OR(ISBLANK(AA810),ISBLANK(AB810))),#N/A,
IFERROR(VLOOKUP(Y810,MonsterTable!$A:$B,MATCH(MonsterTable!$B$1,MonsterTable!$A$1:$B$1,0),0),
IF(OR(NOT(ISBLANK(AA810)),ISBLANK(AB810)),#N/A,
IF(Y810="empty","empty",
VLOOKUP(Y810,MonsterGroupTable!$A:$A,1,0)))))))</f>
        <v>empty</v>
      </c>
      <c r="AB810">
        <v>3</v>
      </c>
      <c r="AC810" s="1" t="s">
        <v>80</v>
      </c>
      <c r="AD810" s="2">
        <f>IF(AND(ISBLANK(AC810),OR(NOT(ISBLANK(AE810)),NOT(ISBLANK(AF810)))),#N/A,
IF(ISBLANK(AC810),"",
IF(AND(NOT(ISERROR(VLOOKUP(AC810,MonsterTable!$A:$B,MATCH(MonsterTable!$B$1,MonsterTable!$A$1:$B$1,0),0))),OR(ISBLANK(AE810),ISBLANK(AF810))),#N/A,
IFERROR(VLOOKUP(AC810,MonsterTable!$A:$B,MATCH(MonsterTable!$B$1,MonsterTable!$A$1:$B$1,0),0),
IF(OR(NOT(ISBLANK(AE810)),ISBLANK(AF810)),#N/A,
IF(AC810="empty","empty",
VLOOKUP(AC810,MonsterGroupTable!$A:$A,1,0)))))))</f>
        <v>12</v>
      </c>
      <c r="AE810">
        <v>1</v>
      </c>
      <c r="AF810">
        <v>1</v>
      </c>
      <c r="AH810" s="2" t="str">
        <f>IF(AND(ISBLANK(AG810),OR(NOT(ISBLANK(AI810)),NOT(ISBLANK(AJ810)))),#N/A,
IF(ISBLANK(AG810),"",
IF(AND(NOT(ISERROR(VLOOKUP(AG810,MonsterTable!$A:$B,MATCH(MonsterTable!$B$1,MonsterTable!$A$1:$B$1,0),0))),OR(ISBLANK(AI810),ISBLANK(AJ810))),#N/A,
IFERROR(VLOOKUP(AG810,MonsterTable!$A:$B,MATCH(MonsterTable!$B$1,MonsterTable!$A$1:$B$1,0),0),
IF(OR(NOT(ISBLANK(AI810)),ISBLANK(AJ810)),#N/A,
IF(AG810="empty","empty",
VLOOKUP(AG810,MonsterGroupTable!$A:$A,1,0)))))))</f>
        <v/>
      </c>
      <c r="AL810" s="2" t="str">
        <f>IF(AND(ISBLANK(AK810),OR(NOT(ISBLANK(AM810)),NOT(ISBLANK(AN810)))),#N/A,
IF(ISBLANK(AK810),"",
IF(AND(NOT(ISERROR(VLOOKUP(AK810,MonsterTable!$A:$B,MATCH(MonsterTable!$B$1,MonsterTable!$A$1:$B$1,0),0))),OR(ISBLANK(AM810),ISBLANK(AN810))),#N/A,
IFERROR(VLOOKUP(AK810,MonsterTable!$A:$B,MATCH(MonsterTable!$B$1,MonsterTable!$A$1:$B$1,0),0),
IF(OR(NOT(ISBLANK(AM810)),ISBLANK(AN810)),#N/A,
IF(AK810="empty","empty",
VLOOKUP(AK810,MonsterGroupTable!$A:$A,1,0)))))))</f>
        <v/>
      </c>
      <c r="AP810" s="2" t="str">
        <f>IF(AND(ISBLANK(AO810),OR(NOT(ISBLANK(AQ810)),NOT(ISBLANK(AR810)))),#N/A,
IF(ISBLANK(AO810),"",
IF(AND(NOT(ISERROR(VLOOKUP(AO810,MonsterTable!$A:$B,MATCH(MonsterTable!$B$1,MonsterTable!$A$1:$B$1,0),0))),OR(ISBLANK(AQ810),ISBLANK(AR810))),#N/A,
IFERROR(VLOOKUP(AO810,MonsterTable!$A:$B,MATCH(MonsterTable!$B$1,MonsterTable!$A$1:$B$1,0),0),
IF(OR(NOT(ISBLANK(AQ810)),ISBLANK(AR810)),#N/A,
IF(AO810="empty","empty",
VLOOKUP(AO810,MonsterGroupTable!$A:$A,1,0)))))))</f>
        <v/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B810" s="2" t="str">
        <f>IF(AND(ISBLANK(BA810),OR(NOT(ISBLANK(BC810)),NOT(ISBLANK(BD810)))),#N/A,
IF(ISBLANK(BA810),"",
IF(AND(NOT(ISERROR(VLOOKUP(BA810,MonsterTable!$A:$B,MATCH(MonsterTable!$B$1,MonsterTable!$A$1:$B$1,0),0))),OR(ISBLANK(BC810),ISBLANK(BD810))),#N/A,
IFERROR(VLOOKUP(BA810,MonsterTable!$A:$B,MATCH(MonsterTable!$B$1,MonsterTable!$A$1:$B$1,0),0),
IF(OR(NOT(ISBLANK(BC810)),ISBLANK(BD810)),#N/A,
IF(BA810="empty","empty",
VLOOKUP(BA810,MonsterGroupTable!$A:$A,1,0)))))))</f>
        <v/>
      </c>
      <c r="BF810" s="2" t="str">
        <f>IF(AND(ISBLANK(BE810),OR(NOT(ISBLANK(BG810)),NOT(ISBLANK(BH810)))),#N/A,
IF(ISBLANK(BE810),"",
IF(AND(NOT(ISERROR(VLOOKUP(BE810,MonsterTable!$A:$B,MATCH(MonsterTable!$B$1,MonsterTable!$A$1:$B$1,0),0))),OR(ISBLANK(BG810),ISBLANK(BH810))),#N/A,
IFERROR(VLOOKUP(BE810,MonsterTable!$A:$B,MATCH(MonsterTable!$B$1,MonsterTable!$A$1:$B$1,0),0),
IF(OR(NOT(ISBLANK(BG810)),ISBLANK(BH810)),#N/A,
IF(BE810="empty","empty",
VLOOKUP(BE810,MonsterGroupTable!$A:$A,1,0)))))))</f>
        <v/>
      </c>
    </row>
    <row r="811" spans="1:58" x14ac:dyDescent="0.3">
      <c r="A811">
        <v>20112</v>
      </c>
      <c r="B811">
        <f t="shared" si="25"/>
        <v>1.1000000000000001</v>
      </c>
      <c r="C811">
        <f t="shared" si="25"/>
        <v>1.1000000000000001</v>
      </c>
      <c r="F811">
        <v>360</v>
      </c>
      <c r="G811">
        <v>2360</v>
      </c>
      <c r="H811" t="s">
        <v>29</v>
      </c>
      <c r="I811" t="s">
        <v>30</v>
      </c>
      <c r="J811" t="s">
        <v>85</v>
      </c>
      <c r="K811" t="s">
        <v>86</v>
      </c>
      <c r="L811">
        <v>0</v>
      </c>
      <c r="M811">
        <v>-4.75</v>
      </c>
      <c r="N811">
        <v>-3.5</v>
      </c>
      <c r="O811">
        <v>4.75</v>
      </c>
      <c r="P811">
        <v>3</v>
      </c>
      <c r="Q811">
        <v>-13.5</v>
      </c>
      <c r="R811">
        <v>2.5499999999999998</v>
      </c>
      <c r="S811">
        <v>-6.75</v>
      </c>
      <c r="T811" t="str">
        <f t="shared" si="24"/>
        <v>g101,5,empty,3,12,1,1</v>
      </c>
      <c r="U811" s="1" t="s">
        <v>78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g101</v>
      </c>
      <c r="X811">
        <v>5</v>
      </c>
      <c r="Y811" s="1" t="s">
        <v>79</v>
      </c>
      <c r="Z811" s="2" t="str">
        <f>IF(AND(ISBLANK(Y811),OR(NOT(ISBLANK(AA811)),NOT(ISBLANK(AB811)))),#N/A,
IF(ISBLANK(Y811),"",
IF(AND(NOT(ISERROR(VLOOKUP(Y811,MonsterTable!$A:$B,MATCH(MonsterTable!$B$1,MonsterTable!$A$1:$B$1,0),0))),OR(ISBLANK(AA811),ISBLANK(AB811))),#N/A,
IFERROR(VLOOKUP(Y811,MonsterTable!$A:$B,MATCH(MonsterTable!$B$1,MonsterTable!$A$1:$B$1,0),0),
IF(OR(NOT(ISBLANK(AA811)),ISBLANK(AB811)),#N/A,
IF(Y811="empty","empty",
VLOOKUP(Y811,MonsterGroupTable!$A:$A,1,0)))))))</f>
        <v>empty</v>
      </c>
      <c r="AB811">
        <v>3</v>
      </c>
      <c r="AC811" s="1" t="s">
        <v>80</v>
      </c>
      <c r="AD811" s="2">
        <f>IF(AND(ISBLANK(AC811),OR(NOT(ISBLANK(AE811)),NOT(ISBLANK(AF811)))),#N/A,
IF(ISBLANK(AC811),"",
IF(AND(NOT(ISERROR(VLOOKUP(AC811,MonsterTable!$A:$B,MATCH(MonsterTable!$B$1,MonsterTable!$A$1:$B$1,0),0))),OR(ISBLANK(AE811),ISBLANK(AF811))),#N/A,
IFERROR(VLOOKUP(AC811,MonsterTable!$A:$B,MATCH(MonsterTable!$B$1,MonsterTable!$A$1:$B$1,0),0),
IF(OR(NOT(ISBLANK(AE811)),ISBLANK(AF811)),#N/A,
IF(AC811="empty","empty",
VLOOKUP(AC811,MonsterGroupTable!$A:$A,1,0)))))))</f>
        <v>12</v>
      </c>
      <c r="AE811">
        <v>1</v>
      </c>
      <c r="AF811">
        <v>1</v>
      </c>
      <c r="AH811" s="2" t="str">
        <f>IF(AND(ISBLANK(AG811),OR(NOT(ISBLANK(AI811)),NOT(ISBLANK(AJ811)))),#N/A,
IF(ISBLANK(AG811),"",
IF(AND(NOT(ISERROR(VLOOKUP(AG811,MonsterTable!$A:$B,MATCH(MonsterTable!$B$1,MonsterTable!$A$1:$B$1,0),0))),OR(ISBLANK(AI811),ISBLANK(AJ811))),#N/A,
IFERROR(VLOOKUP(AG811,MonsterTable!$A:$B,MATCH(MonsterTable!$B$1,MonsterTable!$A$1:$B$1,0),0),
IF(OR(NOT(ISBLANK(AI811)),ISBLANK(AJ811)),#N/A,
IF(AG811="empty","empty",
VLOOKUP(AG811,MonsterGroupTable!$A:$A,1,0)))))))</f>
        <v/>
      </c>
      <c r="AL811" s="2" t="str">
        <f>IF(AND(ISBLANK(AK811),OR(NOT(ISBLANK(AM811)),NOT(ISBLANK(AN811)))),#N/A,
IF(ISBLANK(AK811),"",
IF(AND(NOT(ISERROR(VLOOKUP(AK811,MonsterTable!$A:$B,MATCH(MonsterTable!$B$1,MonsterTable!$A$1:$B$1,0),0))),OR(ISBLANK(AM811),ISBLANK(AN811))),#N/A,
IFERROR(VLOOKUP(AK811,MonsterTable!$A:$B,MATCH(MonsterTable!$B$1,MonsterTable!$A$1:$B$1,0),0),
IF(OR(NOT(ISBLANK(AM811)),ISBLANK(AN811)),#N/A,
IF(AK811="empty","empty",
VLOOKUP(AK811,MonsterGroupTable!$A:$A,1,0)))))))</f>
        <v/>
      </c>
      <c r="AP811" s="2" t="str">
        <f>IF(AND(ISBLANK(AO811),OR(NOT(ISBLANK(AQ811)),NOT(ISBLANK(AR811)))),#N/A,
IF(ISBLANK(AO811),"",
IF(AND(NOT(ISERROR(VLOOKUP(AO811,MonsterTable!$A:$B,MATCH(MonsterTable!$B$1,MonsterTable!$A$1:$B$1,0),0))),OR(ISBLANK(AQ811),ISBLANK(AR811))),#N/A,
IFERROR(VLOOKUP(AO811,MonsterTable!$A:$B,MATCH(MonsterTable!$B$1,MonsterTable!$A$1:$B$1,0),0),
IF(OR(NOT(ISBLANK(AQ811)),ISBLANK(AR811)),#N/A,
IF(AO811="empty","empty",
VLOOKUP(AO811,MonsterGroupTable!$A:$A,1,0)))))))</f>
        <v/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B811" s="2" t="str">
        <f>IF(AND(ISBLANK(BA811),OR(NOT(ISBLANK(BC811)),NOT(ISBLANK(BD811)))),#N/A,
IF(ISBLANK(BA811),"",
IF(AND(NOT(ISERROR(VLOOKUP(BA811,MonsterTable!$A:$B,MATCH(MonsterTable!$B$1,MonsterTable!$A$1:$B$1,0),0))),OR(ISBLANK(BC811),ISBLANK(BD811))),#N/A,
IFERROR(VLOOKUP(BA811,MonsterTable!$A:$B,MATCH(MonsterTable!$B$1,MonsterTable!$A$1:$B$1,0),0),
IF(OR(NOT(ISBLANK(BC811)),ISBLANK(BD811)),#N/A,
IF(BA811="empty","empty",
VLOOKUP(BA811,MonsterGroupTable!$A:$A,1,0)))))))</f>
        <v/>
      </c>
      <c r="BF811" s="2" t="str">
        <f>IF(AND(ISBLANK(BE811),OR(NOT(ISBLANK(BG811)),NOT(ISBLANK(BH811)))),#N/A,
IF(ISBLANK(BE811),"",
IF(AND(NOT(ISERROR(VLOOKUP(BE811,MonsterTable!$A:$B,MATCH(MonsterTable!$B$1,MonsterTable!$A$1:$B$1,0),0))),OR(ISBLANK(BG811),ISBLANK(BH811))),#N/A,
IFERROR(VLOOKUP(BE811,MonsterTable!$A:$B,MATCH(MonsterTable!$B$1,MonsterTable!$A$1:$B$1,0),0),
IF(OR(NOT(ISBLANK(BG811)),ISBLANK(BH811)),#N/A,
IF(BE811="empty","empty",
VLOOKUP(BE811,MonsterGroupTable!$A:$A,1,0)))))))</f>
        <v/>
      </c>
    </row>
    <row r="812" spans="1:58" x14ac:dyDescent="0.3">
      <c r="A812">
        <v>20113</v>
      </c>
      <c r="B812">
        <f t="shared" si="25"/>
        <v>1.1000000000000001</v>
      </c>
      <c r="C812">
        <f t="shared" si="25"/>
        <v>1.1000000000000001</v>
      </c>
      <c r="F812">
        <v>360</v>
      </c>
      <c r="G812">
        <v>2420</v>
      </c>
      <c r="H812" t="s">
        <v>29</v>
      </c>
      <c r="I812" t="s">
        <v>30</v>
      </c>
      <c r="J812" t="s">
        <v>85</v>
      </c>
      <c r="K812" t="s">
        <v>86</v>
      </c>
      <c r="L812">
        <v>0</v>
      </c>
      <c r="M812">
        <v>-4.75</v>
      </c>
      <c r="N812">
        <v>-3.5</v>
      </c>
      <c r="O812">
        <v>4.75</v>
      </c>
      <c r="P812">
        <v>3</v>
      </c>
      <c r="Q812">
        <v>-13.5</v>
      </c>
      <c r="R812">
        <v>2.5499999999999998</v>
      </c>
      <c r="S812">
        <v>-6.75</v>
      </c>
      <c r="T812" t="str">
        <f t="shared" si="24"/>
        <v>g101,5,empty,3,12,1,1</v>
      </c>
      <c r="U812" s="1" t="s">
        <v>78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g101</v>
      </c>
      <c r="X812">
        <v>5</v>
      </c>
      <c r="Y812" s="1" t="s">
        <v>79</v>
      </c>
      <c r="Z812" s="2" t="str">
        <f>IF(AND(ISBLANK(Y812),OR(NOT(ISBLANK(AA812)),NOT(ISBLANK(AB812)))),#N/A,
IF(ISBLANK(Y812),"",
IF(AND(NOT(ISERROR(VLOOKUP(Y812,MonsterTable!$A:$B,MATCH(MonsterTable!$B$1,MonsterTable!$A$1:$B$1,0),0))),OR(ISBLANK(AA812),ISBLANK(AB812))),#N/A,
IFERROR(VLOOKUP(Y812,MonsterTable!$A:$B,MATCH(MonsterTable!$B$1,MonsterTable!$A$1:$B$1,0),0),
IF(OR(NOT(ISBLANK(AA812)),ISBLANK(AB812)),#N/A,
IF(Y812="empty","empty",
VLOOKUP(Y812,MonsterGroupTable!$A:$A,1,0)))))))</f>
        <v>empty</v>
      </c>
      <c r="AB812">
        <v>3</v>
      </c>
      <c r="AC812" s="1" t="s">
        <v>80</v>
      </c>
      <c r="AD812" s="2">
        <f>IF(AND(ISBLANK(AC812),OR(NOT(ISBLANK(AE812)),NOT(ISBLANK(AF812)))),#N/A,
IF(ISBLANK(AC812),"",
IF(AND(NOT(ISERROR(VLOOKUP(AC812,MonsterTable!$A:$B,MATCH(MonsterTable!$B$1,MonsterTable!$A$1:$B$1,0),0))),OR(ISBLANK(AE812),ISBLANK(AF812))),#N/A,
IFERROR(VLOOKUP(AC812,MonsterTable!$A:$B,MATCH(MonsterTable!$B$1,MonsterTable!$A$1:$B$1,0),0),
IF(OR(NOT(ISBLANK(AE812)),ISBLANK(AF812)),#N/A,
IF(AC812="empty","empty",
VLOOKUP(AC812,MonsterGroupTable!$A:$A,1,0)))))))</f>
        <v>12</v>
      </c>
      <c r="AE812">
        <v>1</v>
      </c>
      <c r="AF812">
        <v>1</v>
      </c>
      <c r="AH812" s="2" t="str">
        <f>IF(AND(ISBLANK(AG812),OR(NOT(ISBLANK(AI812)),NOT(ISBLANK(AJ812)))),#N/A,
IF(ISBLANK(AG812),"",
IF(AND(NOT(ISERROR(VLOOKUP(AG812,MonsterTable!$A:$B,MATCH(MonsterTable!$B$1,MonsterTable!$A$1:$B$1,0),0))),OR(ISBLANK(AI812),ISBLANK(AJ812))),#N/A,
IFERROR(VLOOKUP(AG812,MonsterTable!$A:$B,MATCH(MonsterTable!$B$1,MonsterTable!$A$1:$B$1,0),0),
IF(OR(NOT(ISBLANK(AI812)),ISBLANK(AJ812)),#N/A,
IF(AG812="empty","empty",
VLOOKUP(AG812,MonsterGroupTable!$A:$A,1,0)))))))</f>
        <v/>
      </c>
      <c r="AL812" s="2" t="str">
        <f>IF(AND(ISBLANK(AK812),OR(NOT(ISBLANK(AM812)),NOT(ISBLANK(AN812)))),#N/A,
IF(ISBLANK(AK812),"",
IF(AND(NOT(ISERROR(VLOOKUP(AK812,MonsterTable!$A:$B,MATCH(MonsterTable!$B$1,MonsterTable!$A$1:$B$1,0),0))),OR(ISBLANK(AM812),ISBLANK(AN812))),#N/A,
IFERROR(VLOOKUP(AK812,MonsterTable!$A:$B,MATCH(MonsterTable!$B$1,MonsterTable!$A$1:$B$1,0),0),
IF(OR(NOT(ISBLANK(AM812)),ISBLANK(AN812)),#N/A,
IF(AK812="empty","empty",
VLOOKUP(AK812,MonsterGroupTable!$A:$A,1,0)))))))</f>
        <v/>
      </c>
      <c r="AP812" s="2" t="str">
        <f>IF(AND(ISBLANK(AO812),OR(NOT(ISBLANK(AQ812)),NOT(ISBLANK(AR812)))),#N/A,
IF(ISBLANK(AO812),"",
IF(AND(NOT(ISERROR(VLOOKUP(AO812,MonsterTable!$A:$B,MATCH(MonsterTable!$B$1,MonsterTable!$A$1:$B$1,0),0))),OR(ISBLANK(AQ812),ISBLANK(AR812))),#N/A,
IFERROR(VLOOKUP(AO812,MonsterTable!$A:$B,MATCH(MonsterTable!$B$1,MonsterTable!$A$1:$B$1,0),0),
IF(OR(NOT(ISBLANK(AQ812)),ISBLANK(AR812)),#N/A,
IF(AO812="empty","empty",
VLOOKUP(AO812,MonsterGroupTable!$A:$A,1,0)))))))</f>
        <v/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B812" s="2" t="str">
        <f>IF(AND(ISBLANK(BA812),OR(NOT(ISBLANK(BC812)),NOT(ISBLANK(BD812)))),#N/A,
IF(ISBLANK(BA812),"",
IF(AND(NOT(ISERROR(VLOOKUP(BA812,MonsterTable!$A:$B,MATCH(MonsterTable!$B$1,MonsterTable!$A$1:$B$1,0),0))),OR(ISBLANK(BC812),ISBLANK(BD812))),#N/A,
IFERROR(VLOOKUP(BA812,MonsterTable!$A:$B,MATCH(MonsterTable!$B$1,MonsterTable!$A$1:$B$1,0),0),
IF(OR(NOT(ISBLANK(BC812)),ISBLANK(BD812)),#N/A,
IF(BA812="empty","empty",
VLOOKUP(BA812,MonsterGroupTable!$A:$A,1,0)))))))</f>
        <v/>
      </c>
      <c r="BF812" s="2" t="str">
        <f>IF(AND(ISBLANK(BE812),OR(NOT(ISBLANK(BG812)),NOT(ISBLANK(BH812)))),#N/A,
IF(ISBLANK(BE812),"",
IF(AND(NOT(ISERROR(VLOOKUP(BE812,MonsterTable!$A:$B,MATCH(MonsterTable!$B$1,MonsterTable!$A$1:$B$1,0),0))),OR(ISBLANK(BG812),ISBLANK(BH812))),#N/A,
IFERROR(VLOOKUP(BE812,MonsterTable!$A:$B,MATCH(MonsterTable!$B$1,MonsterTable!$A$1:$B$1,0),0),
IF(OR(NOT(ISBLANK(BG812)),ISBLANK(BH812)),#N/A,
IF(BE812="empty","empty",
VLOOKUP(BE812,MonsterGroupTable!$A:$A,1,0)))))))</f>
        <v/>
      </c>
    </row>
    <row r="813" spans="1:58" x14ac:dyDescent="0.3">
      <c r="A813">
        <v>20114</v>
      </c>
      <c r="B813">
        <f t="shared" si="25"/>
        <v>1.1000000000000001</v>
      </c>
      <c r="C813">
        <f t="shared" si="25"/>
        <v>1.1000000000000001</v>
      </c>
      <c r="F813">
        <v>360</v>
      </c>
      <c r="G813">
        <v>2480</v>
      </c>
      <c r="H813" t="s">
        <v>29</v>
      </c>
      <c r="I813" t="s">
        <v>30</v>
      </c>
      <c r="J813" t="s">
        <v>85</v>
      </c>
      <c r="K813" t="s">
        <v>86</v>
      </c>
      <c r="L813">
        <v>0</v>
      </c>
      <c r="M813">
        <v>-4.75</v>
      </c>
      <c r="N813">
        <v>-3.5</v>
      </c>
      <c r="O813">
        <v>4.75</v>
      </c>
      <c r="P813">
        <v>3</v>
      </c>
      <c r="Q813">
        <v>-13.5</v>
      </c>
      <c r="R813">
        <v>2.5499999999999998</v>
      </c>
      <c r="S813">
        <v>-6.75</v>
      </c>
      <c r="T813" t="str">
        <f t="shared" si="24"/>
        <v>g101,5,empty,3,12,1,1</v>
      </c>
      <c r="U813" s="1" t="s">
        <v>78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g101</v>
      </c>
      <c r="X813">
        <v>5</v>
      </c>
      <c r="Y813" s="1" t="s">
        <v>79</v>
      </c>
      <c r="Z813" s="2" t="str">
        <f>IF(AND(ISBLANK(Y813),OR(NOT(ISBLANK(AA813)),NOT(ISBLANK(AB813)))),#N/A,
IF(ISBLANK(Y813),"",
IF(AND(NOT(ISERROR(VLOOKUP(Y813,MonsterTable!$A:$B,MATCH(MonsterTable!$B$1,MonsterTable!$A$1:$B$1,0),0))),OR(ISBLANK(AA813),ISBLANK(AB813))),#N/A,
IFERROR(VLOOKUP(Y813,MonsterTable!$A:$B,MATCH(MonsterTable!$B$1,MonsterTable!$A$1:$B$1,0),0),
IF(OR(NOT(ISBLANK(AA813)),ISBLANK(AB813)),#N/A,
IF(Y813="empty","empty",
VLOOKUP(Y813,MonsterGroupTable!$A:$A,1,0)))))))</f>
        <v>empty</v>
      </c>
      <c r="AB813">
        <v>3</v>
      </c>
      <c r="AC813" s="1" t="s">
        <v>80</v>
      </c>
      <c r="AD813" s="2">
        <f>IF(AND(ISBLANK(AC813),OR(NOT(ISBLANK(AE813)),NOT(ISBLANK(AF813)))),#N/A,
IF(ISBLANK(AC813),"",
IF(AND(NOT(ISERROR(VLOOKUP(AC813,MonsterTable!$A:$B,MATCH(MonsterTable!$B$1,MonsterTable!$A$1:$B$1,0),0))),OR(ISBLANK(AE813),ISBLANK(AF813))),#N/A,
IFERROR(VLOOKUP(AC813,MonsterTable!$A:$B,MATCH(MonsterTable!$B$1,MonsterTable!$A$1:$B$1,0),0),
IF(OR(NOT(ISBLANK(AE813)),ISBLANK(AF813)),#N/A,
IF(AC813="empty","empty",
VLOOKUP(AC813,MonsterGroupTable!$A:$A,1,0)))))))</f>
        <v>12</v>
      </c>
      <c r="AE813">
        <v>1</v>
      </c>
      <c r="AF813">
        <v>1</v>
      </c>
      <c r="AH813" s="2" t="str">
        <f>IF(AND(ISBLANK(AG813),OR(NOT(ISBLANK(AI813)),NOT(ISBLANK(AJ813)))),#N/A,
IF(ISBLANK(AG813),"",
IF(AND(NOT(ISERROR(VLOOKUP(AG813,MonsterTable!$A:$B,MATCH(MonsterTable!$B$1,MonsterTable!$A$1:$B$1,0),0))),OR(ISBLANK(AI813),ISBLANK(AJ813))),#N/A,
IFERROR(VLOOKUP(AG813,MonsterTable!$A:$B,MATCH(MonsterTable!$B$1,MonsterTable!$A$1:$B$1,0),0),
IF(OR(NOT(ISBLANK(AI813)),ISBLANK(AJ813)),#N/A,
IF(AG813="empty","empty",
VLOOKUP(AG813,MonsterGroupTable!$A:$A,1,0)))))))</f>
        <v/>
      </c>
      <c r="AL813" s="2" t="str">
        <f>IF(AND(ISBLANK(AK813),OR(NOT(ISBLANK(AM813)),NOT(ISBLANK(AN813)))),#N/A,
IF(ISBLANK(AK813),"",
IF(AND(NOT(ISERROR(VLOOKUP(AK813,MonsterTable!$A:$B,MATCH(MonsterTable!$B$1,MonsterTable!$A$1:$B$1,0),0))),OR(ISBLANK(AM813),ISBLANK(AN813))),#N/A,
IFERROR(VLOOKUP(AK813,MonsterTable!$A:$B,MATCH(MonsterTable!$B$1,MonsterTable!$A$1:$B$1,0),0),
IF(OR(NOT(ISBLANK(AM813)),ISBLANK(AN813)),#N/A,
IF(AK813="empty","empty",
VLOOKUP(AK813,MonsterGroupTable!$A:$A,1,0)))))))</f>
        <v/>
      </c>
      <c r="AP813" s="2" t="str">
        <f>IF(AND(ISBLANK(AO813),OR(NOT(ISBLANK(AQ813)),NOT(ISBLANK(AR813)))),#N/A,
IF(ISBLANK(AO813),"",
IF(AND(NOT(ISERROR(VLOOKUP(AO813,MonsterTable!$A:$B,MATCH(MonsterTable!$B$1,MonsterTable!$A$1:$B$1,0),0))),OR(ISBLANK(AQ813),ISBLANK(AR813))),#N/A,
IFERROR(VLOOKUP(AO813,MonsterTable!$A:$B,MATCH(MonsterTable!$B$1,MonsterTable!$A$1:$B$1,0),0),
IF(OR(NOT(ISBLANK(AQ813)),ISBLANK(AR813)),#N/A,
IF(AO813="empty","empty",
VLOOKUP(AO813,MonsterGroupTable!$A:$A,1,0)))))))</f>
        <v/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B813" s="2" t="str">
        <f>IF(AND(ISBLANK(BA813),OR(NOT(ISBLANK(BC813)),NOT(ISBLANK(BD813)))),#N/A,
IF(ISBLANK(BA813),"",
IF(AND(NOT(ISERROR(VLOOKUP(BA813,MonsterTable!$A:$B,MATCH(MonsterTable!$B$1,MonsterTable!$A$1:$B$1,0),0))),OR(ISBLANK(BC813),ISBLANK(BD813))),#N/A,
IFERROR(VLOOKUP(BA813,MonsterTable!$A:$B,MATCH(MonsterTable!$B$1,MonsterTable!$A$1:$B$1,0),0),
IF(OR(NOT(ISBLANK(BC813)),ISBLANK(BD813)),#N/A,
IF(BA813="empty","empty",
VLOOKUP(BA813,MonsterGroupTable!$A:$A,1,0)))))))</f>
        <v/>
      </c>
      <c r="BF813" s="2" t="str">
        <f>IF(AND(ISBLANK(BE813),OR(NOT(ISBLANK(BG813)),NOT(ISBLANK(BH813)))),#N/A,
IF(ISBLANK(BE813),"",
IF(AND(NOT(ISERROR(VLOOKUP(BE813,MonsterTable!$A:$B,MATCH(MonsterTable!$B$1,MonsterTable!$A$1:$B$1,0),0))),OR(ISBLANK(BG813),ISBLANK(BH813))),#N/A,
IFERROR(VLOOKUP(BE813,MonsterTable!$A:$B,MATCH(MonsterTable!$B$1,MonsterTable!$A$1:$B$1,0),0),
IF(OR(NOT(ISBLANK(BG813)),ISBLANK(BH813)),#N/A,
IF(BE813="empty","empty",
VLOOKUP(BE813,MonsterGroupTable!$A:$A,1,0)))))))</f>
        <v/>
      </c>
    </row>
    <row r="814" spans="1:58" x14ac:dyDescent="0.3">
      <c r="A814">
        <v>20115</v>
      </c>
      <c r="B814">
        <f t="shared" si="25"/>
        <v>1.1000000000000001</v>
      </c>
      <c r="C814">
        <f t="shared" si="25"/>
        <v>1.1000000000000001</v>
      </c>
      <c r="F814">
        <v>360</v>
      </c>
      <c r="G814">
        <v>2540</v>
      </c>
      <c r="H814" t="s">
        <v>29</v>
      </c>
      <c r="I814" t="s">
        <v>30</v>
      </c>
      <c r="J814" t="s">
        <v>85</v>
      </c>
      <c r="K814" t="s">
        <v>86</v>
      </c>
      <c r="L814">
        <v>0</v>
      </c>
      <c r="M814">
        <v>-4.75</v>
      </c>
      <c r="N814">
        <v>-3.5</v>
      </c>
      <c r="O814">
        <v>4.75</v>
      </c>
      <c r="P814">
        <v>3</v>
      </c>
      <c r="Q814">
        <v>-13.5</v>
      </c>
      <c r="R814">
        <v>2.5499999999999998</v>
      </c>
      <c r="S814">
        <v>-6.75</v>
      </c>
      <c r="T814" t="str">
        <f t="shared" si="24"/>
        <v>g101,5,empty,3,12,1,1</v>
      </c>
      <c r="U814" s="1" t="s">
        <v>78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g101</v>
      </c>
      <c r="X814">
        <v>5</v>
      </c>
      <c r="Y814" s="1" t="s">
        <v>79</v>
      </c>
      <c r="Z814" s="2" t="str">
        <f>IF(AND(ISBLANK(Y814),OR(NOT(ISBLANK(AA814)),NOT(ISBLANK(AB814)))),#N/A,
IF(ISBLANK(Y814),"",
IF(AND(NOT(ISERROR(VLOOKUP(Y814,MonsterTable!$A:$B,MATCH(MonsterTable!$B$1,MonsterTable!$A$1:$B$1,0),0))),OR(ISBLANK(AA814),ISBLANK(AB814))),#N/A,
IFERROR(VLOOKUP(Y814,MonsterTable!$A:$B,MATCH(MonsterTable!$B$1,MonsterTable!$A$1:$B$1,0),0),
IF(OR(NOT(ISBLANK(AA814)),ISBLANK(AB814)),#N/A,
IF(Y814="empty","empty",
VLOOKUP(Y814,MonsterGroupTable!$A:$A,1,0)))))))</f>
        <v>empty</v>
      </c>
      <c r="AB814">
        <v>3</v>
      </c>
      <c r="AC814" s="1" t="s">
        <v>80</v>
      </c>
      <c r="AD814" s="2">
        <f>IF(AND(ISBLANK(AC814),OR(NOT(ISBLANK(AE814)),NOT(ISBLANK(AF814)))),#N/A,
IF(ISBLANK(AC814),"",
IF(AND(NOT(ISERROR(VLOOKUP(AC814,MonsterTable!$A:$B,MATCH(MonsterTable!$B$1,MonsterTable!$A$1:$B$1,0),0))),OR(ISBLANK(AE814),ISBLANK(AF814))),#N/A,
IFERROR(VLOOKUP(AC814,MonsterTable!$A:$B,MATCH(MonsterTable!$B$1,MonsterTable!$A$1:$B$1,0),0),
IF(OR(NOT(ISBLANK(AE814)),ISBLANK(AF814)),#N/A,
IF(AC814="empty","empty",
VLOOKUP(AC814,MonsterGroupTable!$A:$A,1,0)))))))</f>
        <v>12</v>
      </c>
      <c r="AE814">
        <v>1</v>
      </c>
      <c r="AF814">
        <v>1</v>
      </c>
      <c r="AH814" s="2" t="str">
        <f>IF(AND(ISBLANK(AG814),OR(NOT(ISBLANK(AI814)),NOT(ISBLANK(AJ814)))),#N/A,
IF(ISBLANK(AG814),"",
IF(AND(NOT(ISERROR(VLOOKUP(AG814,MonsterTable!$A:$B,MATCH(MonsterTable!$B$1,MonsterTable!$A$1:$B$1,0),0))),OR(ISBLANK(AI814),ISBLANK(AJ814))),#N/A,
IFERROR(VLOOKUP(AG814,MonsterTable!$A:$B,MATCH(MonsterTable!$B$1,MonsterTable!$A$1:$B$1,0),0),
IF(OR(NOT(ISBLANK(AI814)),ISBLANK(AJ814)),#N/A,
IF(AG814="empty","empty",
VLOOKUP(AG814,MonsterGroupTable!$A:$A,1,0)))))))</f>
        <v/>
      </c>
      <c r="AL814" s="2" t="str">
        <f>IF(AND(ISBLANK(AK814),OR(NOT(ISBLANK(AM814)),NOT(ISBLANK(AN814)))),#N/A,
IF(ISBLANK(AK814),"",
IF(AND(NOT(ISERROR(VLOOKUP(AK814,MonsterTable!$A:$B,MATCH(MonsterTable!$B$1,MonsterTable!$A$1:$B$1,0),0))),OR(ISBLANK(AM814),ISBLANK(AN814))),#N/A,
IFERROR(VLOOKUP(AK814,MonsterTable!$A:$B,MATCH(MonsterTable!$B$1,MonsterTable!$A$1:$B$1,0),0),
IF(OR(NOT(ISBLANK(AM814)),ISBLANK(AN814)),#N/A,
IF(AK814="empty","empty",
VLOOKUP(AK814,MonsterGroupTable!$A:$A,1,0)))))))</f>
        <v/>
      </c>
      <c r="AP814" s="2" t="str">
        <f>IF(AND(ISBLANK(AO814),OR(NOT(ISBLANK(AQ814)),NOT(ISBLANK(AR814)))),#N/A,
IF(ISBLANK(AO814),"",
IF(AND(NOT(ISERROR(VLOOKUP(AO814,MonsterTable!$A:$B,MATCH(MonsterTable!$B$1,MonsterTable!$A$1:$B$1,0),0))),OR(ISBLANK(AQ814),ISBLANK(AR814))),#N/A,
IFERROR(VLOOKUP(AO814,MonsterTable!$A:$B,MATCH(MonsterTable!$B$1,MonsterTable!$A$1:$B$1,0),0),
IF(OR(NOT(ISBLANK(AQ814)),ISBLANK(AR814)),#N/A,
IF(AO814="empty","empty",
VLOOKUP(AO814,MonsterGroupTable!$A:$A,1,0)))))))</f>
        <v/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B814" s="2" t="str">
        <f>IF(AND(ISBLANK(BA814),OR(NOT(ISBLANK(BC814)),NOT(ISBLANK(BD814)))),#N/A,
IF(ISBLANK(BA814),"",
IF(AND(NOT(ISERROR(VLOOKUP(BA814,MonsterTable!$A:$B,MATCH(MonsterTable!$B$1,MonsterTable!$A$1:$B$1,0),0))),OR(ISBLANK(BC814),ISBLANK(BD814))),#N/A,
IFERROR(VLOOKUP(BA814,MonsterTable!$A:$B,MATCH(MonsterTable!$B$1,MonsterTable!$A$1:$B$1,0),0),
IF(OR(NOT(ISBLANK(BC814)),ISBLANK(BD814)),#N/A,
IF(BA814="empty","empty",
VLOOKUP(BA814,MonsterGroupTable!$A:$A,1,0)))))))</f>
        <v/>
      </c>
      <c r="BF814" s="2" t="str">
        <f>IF(AND(ISBLANK(BE814),OR(NOT(ISBLANK(BG814)),NOT(ISBLANK(BH814)))),#N/A,
IF(ISBLANK(BE814),"",
IF(AND(NOT(ISERROR(VLOOKUP(BE814,MonsterTable!$A:$B,MATCH(MonsterTable!$B$1,MonsterTable!$A$1:$B$1,0),0))),OR(ISBLANK(BG814),ISBLANK(BH814))),#N/A,
IFERROR(VLOOKUP(BE814,MonsterTable!$A:$B,MATCH(MonsterTable!$B$1,MonsterTable!$A$1:$B$1,0),0),
IF(OR(NOT(ISBLANK(BG814)),ISBLANK(BH814)),#N/A,
IF(BE814="empty","empty",
VLOOKUP(BE814,MonsterGroupTable!$A:$A,1,0)))))))</f>
        <v/>
      </c>
    </row>
    <row r="815" spans="1:58" x14ac:dyDescent="0.3">
      <c r="A815">
        <v>20116</v>
      </c>
      <c r="B815">
        <f t="shared" si="25"/>
        <v>1.1000000000000001</v>
      </c>
      <c r="C815">
        <f t="shared" si="25"/>
        <v>1.1000000000000001</v>
      </c>
      <c r="F815">
        <v>360</v>
      </c>
      <c r="G815">
        <v>2600</v>
      </c>
      <c r="H815" t="s">
        <v>29</v>
      </c>
      <c r="I815" t="s">
        <v>30</v>
      </c>
      <c r="J815" t="s">
        <v>85</v>
      </c>
      <c r="K815" t="s">
        <v>86</v>
      </c>
      <c r="L815">
        <v>0</v>
      </c>
      <c r="M815">
        <v>-4.75</v>
      </c>
      <c r="N815">
        <v>-3.5</v>
      </c>
      <c r="O815">
        <v>4.75</v>
      </c>
      <c r="P815">
        <v>3</v>
      </c>
      <c r="Q815">
        <v>-13.5</v>
      </c>
      <c r="R815">
        <v>2.5499999999999998</v>
      </c>
      <c r="S815">
        <v>-6.75</v>
      </c>
      <c r="T815" t="str">
        <f t="shared" si="24"/>
        <v>g101,5,empty,3,12,1,1</v>
      </c>
      <c r="U815" s="1" t="s">
        <v>78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g101</v>
      </c>
      <c r="X815">
        <v>5</v>
      </c>
      <c r="Y815" s="1" t="s">
        <v>79</v>
      </c>
      <c r="Z815" s="2" t="str">
        <f>IF(AND(ISBLANK(Y815),OR(NOT(ISBLANK(AA815)),NOT(ISBLANK(AB815)))),#N/A,
IF(ISBLANK(Y815),"",
IF(AND(NOT(ISERROR(VLOOKUP(Y815,MonsterTable!$A:$B,MATCH(MonsterTable!$B$1,MonsterTable!$A$1:$B$1,0),0))),OR(ISBLANK(AA815),ISBLANK(AB815))),#N/A,
IFERROR(VLOOKUP(Y815,MonsterTable!$A:$B,MATCH(MonsterTable!$B$1,MonsterTable!$A$1:$B$1,0),0),
IF(OR(NOT(ISBLANK(AA815)),ISBLANK(AB815)),#N/A,
IF(Y815="empty","empty",
VLOOKUP(Y815,MonsterGroupTable!$A:$A,1,0)))))))</f>
        <v>empty</v>
      </c>
      <c r="AB815">
        <v>3</v>
      </c>
      <c r="AC815" s="1" t="s">
        <v>80</v>
      </c>
      <c r="AD815" s="2">
        <f>IF(AND(ISBLANK(AC815),OR(NOT(ISBLANK(AE815)),NOT(ISBLANK(AF815)))),#N/A,
IF(ISBLANK(AC815),"",
IF(AND(NOT(ISERROR(VLOOKUP(AC815,MonsterTable!$A:$B,MATCH(MonsterTable!$B$1,MonsterTable!$A$1:$B$1,0),0))),OR(ISBLANK(AE815),ISBLANK(AF815))),#N/A,
IFERROR(VLOOKUP(AC815,MonsterTable!$A:$B,MATCH(MonsterTable!$B$1,MonsterTable!$A$1:$B$1,0),0),
IF(OR(NOT(ISBLANK(AE815)),ISBLANK(AF815)),#N/A,
IF(AC815="empty","empty",
VLOOKUP(AC815,MonsterGroupTable!$A:$A,1,0)))))))</f>
        <v>12</v>
      </c>
      <c r="AE815">
        <v>1</v>
      </c>
      <c r="AF815">
        <v>1</v>
      </c>
      <c r="AH815" s="2" t="str">
        <f>IF(AND(ISBLANK(AG815),OR(NOT(ISBLANK(AI815)),NOT(ISBLANK(AJ815)))),#N/A,
IF(ISBLANK(AG815),"",
IF(AND(NOT(ISERROR(VLOOKUP(AG815,MonsterTable!$A:$B,MATCH(MonsterTable!$B$1,MonsterTable!$A$1:$B$1,0),0))),OR(ISBLANK(AI815),ISBLANK(AJ815))),#N/A,
IFERROR(VLOOKUP(AG815,MonsterTable!$A:$B,MATCH(MonsterTable!$B$1,MonsterTable!$A$1:$B$1,0),0),
IF(OR(NOT(ISBLANK(AI815)),ISBLANK(AJ815)),#N/A,
IF(AG815="empty","empty",
VLOOKUP(AG815,MonsterGroupTable!$A:$A,1,0)))))))</f>
        <v/>
      </c>
      <c r="AL815" s="2" t="str">
        <f>IF(AND(ISBLANK(AK815),OR(NOT(ISBLANK(AM815)),NOT(ISBLANK(AN815)))),#N/A,
IF(ISBLANK(AK815),"",
IF(AND(NOT(ISERROR(VLOOKUP(AK815,MonsterTable!$A:$B,MATCH(MonsterTable!$B$1,MonsterTable!$A$1:$B$1,0),0))),OR(ISBLANK(AM815),ISBLANK(AN815))),#N/A,
IFERROR(VLOOKUP(AK815,MonsterTable!$A:$B,MATCH(MonsterTable!$B$1,MonsterTable!$A$1:$B$1,0),0),
IF(OR(NOT(ISBLANK(AM815)),ISBLANK(AN815)),#N/A,
IF(AK815="empty","empty",
VLOOKUP(AK815,MonsterGroupTable!$A:$A,1,0)))))))</f>
        <v/>
      </c>
      <c r="AP815" s="2" t="str">
        <f>IF(AND(ISBLANK(AO815),OR(NOT(ISBLANK(AQ815)),NOT(ISBLANK(AR815)))),#N/A,
IF(ISBLANK(AO815),"",
IF(AND(NOT(ISERROR(VLOOKUP(AO815,MonsterTable!$A:$B,MATCH(MonsterTable!$B$1,MonsterTable!$A$1:$B$1,0),0))),OR(ISBLANK(AQ815),ISBLANK(AR815))),#N/A,
IFERROR(VLOOKUP(AO815,MonsterTable!$A:$B,MATCH(MonsterTable!$B$1,MonsterTable!$A$1:$B$1,0),0),
IF(OR(NOT(ISBLANK(AQ815)),ISBLANK(AR815)),#N/A,
IF(AO815="empty","empty",
VLOOKUP(AO815,MonsterGroupTable!$A:$A,1,0)))))))</f>
        <v/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B815" s="2" t="str">
        <f>IF(AND(ISBLANK(BA815),OR(NOT(ISBLANK(BC815)),NOT(ISBLANK(BD815)))),#N/A,
IF(ISBLANK(BA815),"",
IF(AND(NOT(ISERROR(VLOOKUP(BA815,MonsterTable!$A:$B,MATCH(MonsterTable!$B$1,MonsterTable!$A$1:$B$1,0),0))),OR(ISBLANK(BC815),ISBLANK(BD815))),#N/A,
IFERROR(VLOOKUP(BA815,MonsterTable!$A:$B,MATCH(MonsterTable!$B$1,MonsterTable!$A$1:$B$1,0),0),
IF(OR(NOT(ISBLANK(BC815)),ISBLANK(BD815)),#N/A,
IF(BA815="empty","empty",
VLOOKUP(BA815,MonsterGroupTable!$A:$A,1,0)))))))</f>
        <v/>
      </c>
      <c r="BF815" s="2" t="str">
        <f>IF(AND(ISBLANK(BE815),OR(NOT(ISBLANK(BG815)),NOT(ISBLANK(BH815)))),#N/A,
IF(ISBLANK(BE815),"",
IF(AND(NOT(ISERROR(VLOOKUP(BE815,MonsterTable!$A:$B,MATCH(MonsterTable!$B$1,MonsterTable!$A$1:$B$1,0),0))),OR(ISBLANK(BG815),ISBLANK(BH815))),#N/A,
IFERROR(VLOOKUP(BE815,MonsterTable!$A:$B,MATCH(MonsterTable!$B$1,MonsterTable!$A$1:$B$1,0),0),
IF(OR(NOT(ISBLANK(BG815)),ISBLANK(BH815)),#N/A,
IF(BE815="empty","empty",
VLOOKUP(BE815,MonsterGroupTable!$A:$A,1,0)))))))</f>
        <v/>
      </c>
    </row>
    <row r="816" spans="1:58" x14ac:dyDescent="0.3">
      <c r="A816">
        <v>20117</v>
      </c>
      <c r="B816">
        <f t="shared" si="25"/>
        <v>1.1000000000000001</v>
      </c>
      <c r="C816">
        <f t="shared" si="25"/>
        <v>1.1000000000000001</v>
      </c>
      <c r="F816">
        <v>360</v>
      </c>
      <c r="G816">
        <v>2660</v>
      </c>
      <c r="H816" t="s">
        <v>29</v>
      </c>
      <c r="I816" t="s">
        <v>30</v>
      </c>
      <c r="J816" t="s">
        <v>85</v>
      </c>
      <c r="K816" t="s">
        <v>86</v>
      </c>
      <c r="L816">
        <v>0</v>
      </c>
      <c r="M816">
        <v>-4.75</v>
      </c>
      <c r="N816">
        <v>-3.5</v>
      </c>
      <c r="O816">
        <v>4.75</v>
      </c>
      <c r="P816">
        <v>3</v>
      </c>
      <c r="Q816">
        <v>-13.5</v>
      </c>
      <c r="R816">
        <v>2.5499999999999998</v>
      </c>
      <c r="S816">
        <v>-6.75</v>
      </c>
      <c r="T816" t="str">
        <f t="shared" si="24"/>
        <v>g101,5,empty,3,12,1,1</v>
      </c>
      <c r="U816" s="1" t="s">
        <v>78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g101</v>
      </c>
      <c r="X816">
        <v>5</v>
      </c>
      <c r="Y816" s="1" t="s">
        <v>79</v>
      </c>
      <c r="Z816" s="2" t="str">
        <f>IF(AND(ISBLANK(Y816),OR(NOT(ISBLANK(AA816)),NOT(ISBLANK(AB816)))),#N/A,
IF(ISBLANK(Y816),"",
IF(AND(NOT(ISERROR(VLOOKUP(Y816,MonsterTable!$A:$B,MATCH(MonsterTable!$B$1,MonsterTable!$A$1:$B$1,0),0))),OR(ISBLANK(AA816),ISBLANK(AB816))),#N/A,
IFERROR(VLOOKUP(Y816,MonsterTable!$A:$B,MATCH(MonsterTable!$B$1,MonsterTable!$A$1:$B$1,0),0),
IF(OR(NOT(ISBLANK(AA816)),ISBLANK(AB816)),#N/A,
IF(Y816="empty","empty",
VLOOKUP(Y816,MonsterGroupTable!$A:$A,1,0)))))))</f>
        <v>empty</v>
      </c>
      <c r="AB816">
        <v>3</v>
      </c>
      <c r="AC816" s="1" t="s">
        <v>80</v>
      </c>
      <c r="AD816" s="2">
        <f>IF(AND(ISBLANK(AC816),OR(NOT(ISBLANK(AE816)),NOT(ISBLANK(AF816)))),#N/A,
IF(ISBLANK(AC816),"",
IF(AND(NOT(ISERROR(VLOOKUP(AC816,MonsterTable!$A:$B,MATCH(MonsterTable!$B$1,MonsterTable!$A$1:$B$1,0),0))),OR(ISBLANK(AE816),ISBLANK(AF816))),#N/A,
IFERROR(VLOOKUP(AC816,MonsterTable!$A:$B,MATCH(MonsterTable!$B$1,MonsterTable!$A$1:$B$1,0),0),
IF(OR(NOT(ISBLANK(AE816)),ISBLANK(AF816)),#N/A,
IF(AC816="empty","empty",
VLOOKUP(AC816,MonsterGroupTable!$A:$A,1,0)))))))</f>
        <v>12</v>
      </c>
      <c r="AE816">
        <v>1</v>
      </c>
      <c r="AF816">
        <v>1</v>
      </c>
      <c r="AH816" s="2" t="str">
        <f>IF(AND(ISBLANK(AG816),OR(NOT(ISBLANK(AI816)),NOT(ISBLANK(AJ816)))),#N/A,
IF(ISBLANK(AG816),"",
IF(AND(NOT(ISERROR(VLOOKUP(AG816,MonsterTable!$A:$B,MATCH(MonsterTable!$B$1,MonsterTable!$A$1:$B$1,0),0))),OR(ISBLANK(AI816),ISBLANK(AJ816))),#N/A,
IFERROR(VLOOKUP(AG816,MonsterTable!$A:$B,MATCH(MonsterTable!$B$1,MonsterTable!$A$1:$B$1,0),0),
IF(OR(NOT(ISBLANK(AI816)),ISBLANK(AJ816)),#N/A,
IF(AG816="empty","empty",
VLOOKUP(AG816,MonsterGroupTable!$A:$A,1,0)))))))</f>
        <v/>
      </c>
      <c r="AL816" s="2" t="str">
        <f>IF(AND(ISBLANK(AK816),OR(NOT(ISBLANK(AM816)),NOT(ISBLANK(AN816)))),#N/A,
IF(ISBLANK(AK816),"",
IF(AND(NOT(ISERROR(VLOOKUP(AK816,MonsterTable!$A:$B,MATCH(MonsterTable!$B$1,MonsterTable!$A$1:$B$1,0),0))),OR(ISBLANK(AM816),ISBLANK(AN816))),#N/A,
IFERROR(VLOOKUP(AK816,MonsterTable!$A:$B,MATCH(MonsterTable!$B$1,MonsterTable!$A$1:$B$1,0),0),
IF(OR(NOT(ISBLANK(AM816)),ISBLANK(AN816)),#N/A,
IF(AK816="empty","empty",
VLOOKUP(AK816,MonsterGroupTable!$A:$A,1,0)))))))</f>
        <v/>
      </c>
      <c r="AP816" s="2" t="str">
        <f>IF(AND(ISBLANK(AO816),OR(NOT(ISBLANK(AQ816)),NOT(ISBLANK(AR816)))),#N/A,
IF(ISBLANK(AO816),"",
IF(AND(NOT(ISERROR(VLOOKUP(AO816,MonsterTable!$A:$B,MATCH(MonsterTable!$B$1,MonsterTable!$A$1:$B$1,0),0))),OR(ISBLANK(AQ816),ISBLANK(AR816))),#N/A,
IFERROR(VLOOKUP(AO816,MonsterTable!$A:$B,MATCH(MonsterTable!$B$1,MonsterTable!$A$1:$B$1,0),0),
IF(OR(NOT(ISBLANK(AQ816)),ISBLANK(AR816)),#N/A,
IF(AO816="empty","empty",
VLOOKUP(AO816,MonsterGroupTable!$A:$A,1,0)))))))</f>
        <v/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B816" s="2" t="str">
        <f>IF(AND(ISBLANK(BA816),OR(NOT(ISBLANK(BC816)),NOT(ISBLANK(BD816)))),#N/A,
IF(ISBLANK(BA816),"",
IF(AND(NOT(ISERROR(VLOOKUP(BA816,MonsterTable!$A:$B,MATCH(MonsterTable!$B$1,MonsterTable!$A$1:$B$1,0),0))),OR(ISBLANK(BC816),ISBLANK(BD816))),#N/A,
IFERROR(VLOOKUP(BA816,MonsterTable!$A:$B,MATCH(MonsterTable!$B$1,MonsterTable!$A$1:$B$1,0),0),
IF(OR(NOT(ISBLANK(BC816)),ISBLANK(BD816)),#N/A,
IF(BA816="empty","empty",
VLOOKUP(BA816,MonsterGroupTable!$A:$A,1,0)))))))</f>
        <v/>
      </c>
      <c r="BF816" s="2" t="str">
        <f>IF(AND(ISBLANK(BE816),OR(NOT(ISBLANK(BG816)),NOT(ISBLANK(BH816)))),#N/A,
IF(ISBLANK(BE816),"",
IF(AND(NOT(ISERROR(VLOOKUP(BE816,MonsterTable!$A:$B,MATCH(MonsterTable!$B$1,MonsterTable!$A$1:$B$1,0),0))),OR(ISBLANK(BG816),ISBLANK(BH816))),#N/A,
IFERROR(VLOOKUP(BE816,MonsterTable!$A:$B,MATCH(MonsterTable!$B$1,MonsterTable!$A$1:$B$1,0),0),
IF(OR(NOT(ISBLANK(BG816)),ISBLANK(BH816)),#N/A,
IF(BE816="empty","empty",
VLOOKUP(BE816,MonsterGroupTable!$A:$A,1,0)))))))</f>
        <v/>
      </c>
    </row>
    <row r="817" spans="1:58" x14ac:dyDescent="0.3">
      <c r="A817">
        <v>20118</v>
      </c>
      <c r="B817">
        <f t="shared" si="25"/>
        <v>1.1000000000000001</v>
      </c>
      <c r="C817">
        <f t="shared" si="25"/>
        <v>1.1000000000000001</v>
      </c>
      <c r="F817">
        <v>360</v>
      </c>
      <c r="G817">
        <v>2720</v>
      </c>
      <c r="H817" t="s">
        <v>29</v>
      </c>
      <c r="I817" t="s">
        <v>30</v>
      </c>
      <c r="J817" t="s">
        <v>85</v>
      </c>
      <c r="K817" t="s">
        <v>86</v>
      </c>
      <c r="L817">
        <v>0</v>
      </c>
      <c r="M817">
        <v>-4.75</v>
      </c>
      <c r="N817">
        <v>-3.5</v>
      </c>
      <c r="O817">
        <v>4.75</v>
      </c>
      <c r="P817">
        <v>3</v>
      </c>
      <c r="Q817">
        <v>-13.5</v>
      </c>
      <c r="R817">
        <v>2.5499999999999998</v>
      </c>
      <c r="S817">
        <v>-6.75</v>
      </c>
      <c r="T817" t="str">
        <f t="shared" si="24"/>
        <v>g101,5,empty,3,12,1,1</v>
      </c>
      <c r="U817" s="1" t="s">
        <v>78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g101</v>
      </c>
      <c r="X817">
        <v>5</v>
      </c>
      <c r="Y817" s="1" t="s">
        <v>79</v>
      </c>
      <c r="Z817" s="2" t="str">
        <f>IF(AND(ISBLANK(Y817),OR(NOT(ISBLANK(AA817)),NOT(ISBLANK(AB817)))),#N/A,
IF(ISBLANK(Y817),"",
IF(AND(NOT(ISERROR(VLOOKUP(Y817,MonsterTable!$A:$B,MATCH(MonsterTable!$B$1,MonsterTable!$A$1:$B$1,0),0))),OR(ISBLANK(AA817),ISBLANK(AB817))),#N/A,
IFERROR(VLOOKUP(Y817,MonsterTable!$A:$B,MATCH(MonsterTable!$B$1,MonsterTable!$A$1:$B$1,0),0),
IF(OR(NOT(ISBLANK(AA817)),ISBLANK(AB817)),#N/A,
IF(Y817="empty","empty",
VLOOKUP(Y817,MonsterGroupTable!$A:$A,1,0)))))))</f>
        <v>empty</v>
      </c>
      <c r="AB817">
        <v>3</v>
      </c>
      <c r="AC817" s="1" t="s">
        <v>80</v>
      </c>
      <c r="AD817" s="2">
        <f>IF(AND(ISBLANK(AC817),OR(NOT(ISBLANK(AE817)),NOT(ISBLANK(AF817)))),#N/A,
IF(ISBLANK(AC817),"",
IF(AND(NOT(ISERROR(VLOOKUP(AC817,MonsterTable!$A:$B,MATCH(MonsterTable!$B$1,MonsterTable!$A$1:$B$1,0),0))),OR(ISBLANK(AE817),ISBLANK(AF817))),#N/A,
IFERROR(VLOOKUP(AC817,MonsterTable!$A:$B,MATCH(MonsterTable!$B$1,MonsterTable!$A$1:$B$1,0),0),
IF(OR(NOT(ISBLANK(AE817)),ISBLANK(AF817)),#N/A,
IF(AC817="empty","empty",
VLOOKUP(AC817,MonsterGroupTable!$A:$A,1,0)))))))</f>
        <v>12</v>
      </c>
      <c r="AE817">
        <v>1</v>
      </c>
      <c r="AF817">
        <v>1</v>
      </c>
      <c r="AH817" s="2" t="str">
        <f>IF(AND(ISBLANK(AG817),OR(NOT(ISBLANK(AI817)),NOT(ISBLANK(AJ817)))),#N/A,
IF(ISBLANK(AG817),"",
IF(AND(NOT(ISERROR(VLOOKUP(AG817,MonsterTable!$A:$B,MATCH(MonsterTable!$B$1,MonsterTable!$A$1:$B$1,0),0))),OR(ISBLANK(AI817),ISBLANK(AJ817))),#N/A,
IFERROR(VLOOKUP(AG817,MonsterTable!$A:$B,MATCH(MonsterTable!$B$1,MonsterTable!$A$1:$B$1,0),0),
IF(OR(NOT(ISBLANK(AI817)),ISBLANK(AJ817)),#N/A,
IF(AG817="empty","empty",
VLOOKUP(AG817,MonsterGroupTable!$A:$A,1,0)))))))</f>
        <v/>
      </c>
      <c r="AL817" s="2" t="str">
        <f>IF(AND(ISBLANK(AK817),OR(NOT(ISBLANK(AM817)),NOT(ISBLANK(AN817)))),#N/A,
IF(ISBLANK(AK817),"",
IF(AND(NOT(ISERROR(VLOOKUP(AK817,MonsterTable!$A:$B,MATCH(MonsterTable!$B$1,MonsterTable!$A$1:$B$1,0),0))),OR(ISBLANK(AM817),ISBLANK(AN817))),#N/A,
IFERROR(VLOOKUP(AK817,MonsterTable!$A:$B,MATCH(MonsterTable!$B$1,MonsterTable!$A$1:$B$1,0),0),
IF(OR(NOT(ISBLANK(AM817)),ISBLANK(AN817)),#N/A,
IF(AK817="empty","empty",
VLOOKUP(AK817,MonsterGroupTable!$A:$A,1,0)))))))</f>
        <v/>
      </c>
      <c r="AP817" s="2" t="str">
        <f>IF(AND(ISBLANK(AO817),OR(NOT(ISBLANK(AQ817)),NOT(ISBLANK(AR817)))),#N/A,
IF(ISBLANK(AO817),"",
IF(AND(NOT(ISERROR(VLOOKUP(AO817,MonsterTable!$A:$B,MATCH(MonsterTable!$B$1,MonsterTable!$A$1:$B$1,0),0))),OR(ISBLANK(AQ817),ISBLANK(AR817))),#N/A,
IFERROR(VLOOKUP(AO817,MonsterTable!$A:$B,MATCH(MonsterTable!$B$1,MonsterTable!$A$1:$B$1,0),0),
IF(OR(NOT(ISBLANK(AQ817)),ISBLANK(AR817)),#N/A,
IF(AO817="empty","empty",
VLOOKUP(AO817,MonsterGroupTable!$A:$A,1,0)))))))</f>
        <v/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B817" s="2" t="str">
        <f>IF(AND(ISBLANK(BA817),OR(NOT(ISBLANK(BC817)),NOT(ISBLANK(BD817)))),#N/A,
IF(ISBLANK(BA817),"",
IF(AND(NOT(ISERROR(VLOOKUP(BA817,MonsterTable!$A:$B,MATCH(MonsterTable!$B$1,MonsterTable!$A$1:$B$1,0),0))),OR(ISBLANK(BC817),ISBLANK(BD817))),#N/A,
IFERROR(VLOOKUP(BA817,MonsterTable!$A:$B,MATCH(MonsterTable!$B$1,MonsterTable!$A$1:$B$1,0),0),
IF(OR(NOT(ISBLANK(BC817)),ISBLANK(BD817)),#N/A,
IF(BA817="empty","empty",
VLOOKUP(BA817,MonsterGroupTable!$A:$A,1,0)))))))</f>
        <v/>
      </c>
      <c r="BF817" s="2" t="str">
        <f>IF(AND(ISBLANK(BE817),OR(NOT(ISBLANK(BG817)),NOT(ISBLANK(BH817)))),#N/A,
IF(ISBLANK(BE817),"",
IF(AND(NOT(ISERROR(VLOOKUP(BE817,MonsterTable!$A:$B,MATCH(MonsterTable!$B$1,MonsterTable!$A$1:$B$1,0),0))),OR(ISBLANK(BG817),ISBLANK(BH817))),#N/A,
IFERROR(VLOOKUP(BE817,MonsterTable!$A:$B,MATCH(MonsterTable!$B$1,MonsterTable!$A$1:$B$1,0),0),
IF(OR(NOT(ISBLANK(BG817)),ISBLANK(BH817)),#N/A,
IF(BE817="empty","empty",
VLOOKUP(BE817,MonsterGroupTable!$A:$A,1,0)))))))</f>
        <v/>
      </c>
    </row>
    <row r="818" spans="1:58" x14ac:dyDescent="0.3">
      <c r="A818">
        <v>20119</v>
      </c>
      <c r="B818">
        <f t="shared" si="25"/>
        <v>1.1000000000000001</v>
      </c>
      <c r="C818">
        <f t="shared" si="25"/>
        <v>1.1000000000000001</v>
      </c>
      <c r="F818">
        <v>360</v>
      </c>
      <c r="G818">
        <v>2780</v>
      </c>
      <c r="H818" t="s">
        <v>29</v>
      </c>
      <c r="I818" t="s">
        <v>30</v>
      </c>
      <c r="J818" t="s">
        <v>85</v>
      </c>
      <c r="K818" t="s">
        <v>86</v>
      </c>
      <c r="L818">
        <v>0</v>
      </c>
      <c r="M818">
        <v>-4.75</v>
      </c>
      <c r="N818">
        <v>-3.5</v>
      </c>
      <c r="O818">
        <v>4.75</v>
      </c>
      <c r="P818">
        <v>3</v>
      </c>
      <c r="Q818">
        <v>-13.5</v>
      </c>
      <c r="R818">
        <v>2.5499999999999998</v>
      </c>
      <c r="S818">
        <v>-6.75</v>
      </c>
      <c r="T818" t="str">
        <f t="shared" si="24"/>
        <v>g101,5,empty,3,12,1,1</v>
      </c>
      <c r="U818" s="1" t="s">
        <v>78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g101</v>
      </c>
      <c r="X818">
        <v>5</v>
      </c>
      <c r="Y818" s="1" t="s">
        <v>79</v>
      </c>
      <c r="Z818" s="2" t="str">
        <f>IF(AND(ISBLANK(Y818),OR(NOT(ISBLANK(AA818)),NOT(ISBLANK(AB818)))),#N/A,
IF(ISBLANK(Y818),"",
IF(AND(NOT(ISERROR(VLOOKUP(Y818,MonsterTable!$A:$B,MATCH(MonsterTable!$B$1,MonsterTable!$A$1:$B$1,0),0))),OR(ISBLANK(AA818),ISBLANK(AB818))),#N/A,
IFERROR(VLOOKUP(Y818,MonsterTable!$A:$B,MATCH(MonsterTable!$B$1,MonsterTable!$A$1:$B$1,0),0),
IF(OR(NOT(ISBLANK(AA818)),ISBLANK(AB818)),#N/A,
IF(Y818="empty","empty",
VLOOKUP(Y818,MonsterGroupTable!$A:$A,1,0)))))))</f>
        <v>empty</v>
      </c>
      <c r="AB818">
        <v>3</v>
      </c>
      <c r="AC818" s="1" t="s">
        <v>80</v>
      </c>
      <c r="AD818" s="2">
        <f>IF(AND(ISBLANK(AC818),OR(NOT(ISBLANK(AE818)),NOT(ISBLANK(AF818)))),#N/A,
IF(ISBLANK(AC818),"",
IF(AND(NOT(ISERROR(VLOOKUP(AC818,MonsterTable!$A:$B,MATCH(MonsterTable!$B$1,MonsterTable!$A$1:$B$1,0),0))),OR(ISBLANK(AE818),ISBLANK(AF818))),#N/A,
IFERROR(VLOOKUP(AC818,MonsterTable!$A:$B,MATCH(MonsterTable!$B$1,MonsterTable!$A$1:$B$1,0),0),
IF(OR(NOT(ISBLANK(AE818)),ISBLANK(AF818)),#N/A,
IF(AC818="empty","empty",
VLOOKUP(AC818,MonsterGroupTable!$A:$A,1,0)))))))</f>
        <v>12</v>
      </c>
      <c r="AE818">
        <v>1</v>
      </c>
      <c r="AF818">
        <v>1</v>
      </c>
      <c r="AH818" s="2" t="str">
        <f>IF(AND(ISBLANK(AG818),OR(NOT(ISBLANK(AI818)),NOT(ISBLANK(AJ818)))),#N/A,
IF(ISBLANK(AG818),"",
IF(AND(NOT(ISERROR(VLOOKUP(AG818,MonsterTable!$A:$B,MATCH(MonsterTable!$B$1,MonsterTable!$A$1:$B$1,0),0))),OR(ISBLANK(AI818),ISBLANK(AJ818))),#N/A,
IFERROR(VLOOKUP(AG818,MonsterTable!$A:$B,MATCH(MonsterTable!$B$1,MonsterTable!$A$1:$B$1,0),0),
IF(OR(NOT(ISBLANK(AI818)),ISBLANK(AJ818)),#N/A,
IF(AG818="empty","empty",
VLOOKUP(AG818,MonsterGroupTable!$A:$A,1,0)))))))</f>
        <v/>
      </c>
      <c r="AL818" s="2" t="str">
        <f>IF(AND(ISBLANK(AK818),OR(NOT(ISBLANK(AM818)),NOT(ISBLANK(AN818)))),#N/A,
IF(ISBLANK(AK818),"",
IF(AND(NOT(ISERROR(VLOOKUP(AK818,MonsterTable!$A:$B,MATCH(MonsterTable!$B$1,MonsterTable!$A$1:$B$1,0),0))),OR(ISBLANK(AM818),ISBLANK(AN818))),#N/A,
IFERROR(VLOOKUP(AK818,MonsterTable!$A:$B,MATCH(MonsterTable!$B$1,MonsterTable!$A$1:$B$1,0),0),
IF(OR(NOT(ISBLANK(AM818)),ISBLANK(AN818)),#N/A,
IF(AK818="empty","empty",
VLOOKUP(AK818,MonsterGroupTable!$A:$A,1,0)))))))</f>
        <v/>
      </c>
      <c r="AP818" s="2" t="str">
        <f>IF(AND(ISBLANK(AO818),OR(NOT(ISBLANK(AQ818)),NOT(ISBLANK(AR818)))),#N/A,
IF(ISBLANK(AO818),"",
IF(AND(NOT(ISERROR(VLOOKUP(AO818,MonsterTable!$A:$B,MATCH(MonsterTable!$B$1,MonsterTable!$A$1:$B$1,0),0))),OR(ISBLANK(AQ818),ISBLANK(AR818))),#N/A,
IFERROR(VLOOKUP(AO818,MonsterTable!$A:$B,MATCH(MonsterTable!$B$1,MonsterTable!$A$1:$B$1,0),0),
IF(OR(NOT(ISBLANK(AQ818)),ISBLANK(AR818)),#N/A,
IF(AO818="empty","empty",
VLOOKUP(AO818,MonsterGroupTable!$A:$A,1,0)))))))</f>
        <v/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B818" s="2" t="str">
        <f>IF(AND(ISBLANK(BA818),OR(NOT(ISBLANK(BC818)),NOT(ISBLANK(BD818)))),#N/A,
IF(ISBLANK(BA818),"",
IF(AND(NOT(ISERROR(VLOOKUP(BA818,MonsterTable!$A:$B,MATCH(MonsterTable!$B$1,MonsterTable!$A$1:$B$1,0),0))),OR(ISBLANK(BC818),ISBLANK(BD818))),#N/A,
IFERROR(VLOOKUP(BA818,MonsterTable!$A:$B,MATCH(MonsterTable!$B$1,MonsterTable!$A$1:$B$1,0),0),
IF(OR(NOT(ISBLANK(BC818)),ISBLANK(BD818)),#N/A,
IF(BA818="empty","empty",
VLOOKUP(BA818,MonsterGroupTable!$A:$A,1,0)))))))</f>
        <v/>
      </c>
      <c r="BF818" s="2" t="str">
        <f>IF(AND(ISBLANK(BE818),OR(NOT(ISBLANK(BG818)),NOT(ISBLANK(BH818)))),#N/A,
IF(ISBLANK(BE818),"",
IF(AND(NOT(ISERROR(VLOOKUP(BE818,MonsterTable!$A:$B,MATCH(MonsterTable!$B$1,MonsterTable!$A$1:$B$1,0),0))),OR(ISBLANK(BG818),ISBLANK(BH818))),#N/A,
IFERROR(VLOOKUP(BE818,MonsterTable!$A:$B,MATCH(MonsterTable!$B$1,MonsterTable!$A$1:$B$1,0),0),
IF(OR(NOT(ISBLANK(BG818)),ISBLANK(BH818)),#N/A,
IF(BE818="empty","empty",
VLOOKUP(BE818,MonsterGroupTable!$A:$A,1,0)))))))</f>
        <v/>
      </c>
    </row>
    <row r="819" spans="1:58" x14ac:dyDescent="0.3">
      <c r="A819">
        <v>20120</v>
      </c>
      <c r="B819">
        <f t="shared" si="25"/>
        <v>1.2</v>
      </c>
      <c r="C819">
        <f t="shared" si="25"/>
        <v>1.1000000000000001</v>
      </c>
      <c r="F819">
        <v>360</v>
      </c>
      <c r="G819">
        <v>2840</v>
      </c>
      <c r="H819" t="s">
        <v>29</v>
      </c>
      <c r="I819" t="s">
        <v>30</v>
      </c>
      <c r="J819" t="s">
        <v>85</v>
      </c>
      <c r="K819" t="s">
        <v>86</v>
      </c>
      <c r="L819">
        <v>0</v>
      </c>
      <c r="M819">
        <v>-4.75</v>
      </c>
      <c r="N819">
        <v>-3.5</v>
      </c>
      <c r="O819">
        <v>4.75</v>
      </c>
      <c r="P819">
        <v>3</v>
      </c>
      <c r="Q819">
        <v>-13.5</v>
      </c>
      <c r="R819">
        <v>2.5499999999999998</v>
      </c>
      <c r="S819">
        <v>-6.75</v>
      </c>
      <c r="T819" t="str">
        <f t="shared" si="24"/>
        <v>g101,5,empty,3,12,1,1</v>
      </c>
      <c r="U819" s="1" t="s">
        <v>78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g101</v>
      </c>
      <c r="X819">
        <v>5</v>
      </c>
      <c r="Y819" s="1" t="s">
        <v>79</v>
      </c>
      <c r="Z819" s="2" t="str">
        <f>IF(AND(ISBLANK(Y819),OR(NOT(ISBLANK(AA819)),NOT(ISBLANK(AB819)))),#N/A,
IF(ISBLANK(Y819),"",
IF(AND(NOT(ISERROR(VLOOKUP(Y819,MonsterTable!$A:$B,MATCH(MonsterTable!$B$1,MonsterTable!$A$1:$B$1,0),0))),OR(ISBLANK(AA819),ISBLANK(AB819))),#N/A,
IFERROR(VLOOKUP(Y819,MonsterTable!$A:$B,MATCH(MonsterTable!$B$1,MonsterTable!$A$1:$B$1,0),0),
IF(OR(NOT(ISBLANK(AA819)),ISBLANK(AB819)),#N/A,
IF(Y819="empty","empty",
VLOOKUP(Y819,MonsterGroupTable!$A:$A,1,0)))))))</f>
        <v>empty</v>
      </c>
      <c r="AB819">
        <v>3</v>
      </c>
      <c r="AC819" s="1" t="s">
        <v>80</v>
      </c>
      <c r="AD819" s="2">
        <f>IF(AND(ISBLANK(AC819),OR(NOT(ISBLANK(AE819)),NOT(ISBLANK(AF819)))),#N/A,
IF(ISBLANK(AC819),"",
IF(AND(NOT(ISERROR(VLOOKUP(AC819,MonsterTable!$A:$B,MATCH(MonsterTable!$B$1,MonsterTable!$A$1:$B$1,0),0))),OR(ISBLANK(AE819),ISBLANK(AF819))),#N/A,
IFERROR(VLOOKUP(AC819,MonsterTable!$A:$B,MATCH(MonsterTable!$B$1,MonsterTable!$A$1:$B$1,0),0),
IF(OR(NOT(ISBLANK(AE819)),ISBLANK(AF819)),#N/A,
IF(AC819="empty","empty",
VLOOKUP(AC819,MonsterGroupTable!$A:$A,1,0)))))))</f>
        <v>12</v>
      </c>
      <c r="AE819">
        <v>1</v>
      </c>
      <c r="AF819">
        <v>1</v>
      </c>
      <c r="AH819" s="2" t="str">
        <f>IF(AND(ISBLANK(AG819),OR(NOT(ISBLANK(AI819)),NOT(ISBLANK(AJ819)))),#N/A,
IF(ISBLANK(AG819),"",
IF(AND(NOT(ISERROR(VLOOKUP(AG819,MonsterTable!$A:$B,MATCH(MonsterTable!$B$1,MonsterTable!$A$1:$B$1,0),0))),OR(ISBLANK(AI819),ISBLANK(AJ819))),#N/A,
IFERROR(VLOOKUP(AG819,MonsterTable!$A:$B,MATCH(MonsterTable!$B$1,MonsterTable!$A$1:$B$1,0),0),
IF(OR(NOT(ISBLANK(AI819)),ISBLANK(AJ819)),#N/A,
IF(AG819="empty","empty",
VLOOKUP(AG819,MonsterGroupTable!$A:$A,1,0)))))))</f>
        <v/>
      </c>
      <c r="AL819" s="2" t="str">
        <f>IF(AND(ISBLANK(AK819),OR(NOT(ISBLANK(AM819)),NOT(ISBLANK(AN819)))),#N/A,
IF(ISBLANK(AK819),"",
IF(AND(NOT(ISERROR(VLOOKUP(AK819,MonsterTable!$A:$B,MATCH(MonsterTable!$B$1,MonsterTable!$A$1:$B$1,0),0))),OR(ISBLANK(AM819),ISBLANK(AN819))),#N/A,
IFERROR(VLOOKUP(AK819,MonsterTable!$A:$B,MATCH(MonsterTable!$B$1,MonsterTable!$A$1:$B$1,0),0),
IF(OR(NOT(ISBLANK(AM819)),ISBLANK(AN819)),#N/A,
IF(AK819="empty","empty",
VLOOKUP(AK819,MonsterGroupTable!$A:$A,1,0)))))))</f>
        <v/>
      </c>
      <c r="AP819" s="2" t="str">
        <f>IF(AND(ISBLANK(AO819),OR(NOT(ISBLANK(AQ819)),NOT(ISBLANK(AR819)))),#N/A,
IF(ISBLANK(AO819),"",
IF(AND(NOT(ISERROR(VLOOKUP(AO819,MonsterTable!$A:$B,MATCH(MonsterTable!$B$1,MonsterTable!$A$1:$B$1,0),0))),OR(ISBLANK(AQ819),ISBLANK(AR819))),#N/A,
IFERROR(VLOOKUP(AO819,MonsterTable!$A:$B,MATCH(MonsterTable!$B$1,MonsterTable!$A$1:$B$1,0),0),
IF(OR(NOT(ISBLANK(AQ819)),ISBLANK(AR819)),#N/A,
IF(AO819="empty","empty",
VLOOKUP(AO819,MonsterGroupTable!$A:$A,1,0)))))))</f>
        <v/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B819" s="2" t="str">
        <f>IF(AND(ISBLANK(BA819),OR(NOT(ISBLANK(BC819)),NOT(ISBLANK(BD819)))),#N/A,
IF(ISBLANK(BA819),"",
IF(AND(NOT(ISERROR(VLOOKUP(BA819,MonsterTable!$A:$B,MATCH(MonsterTable!$B$1,MonsterTable!$A$1:$B$1,0),0))),OR(ISBLANK(BC819),ISBLANK(BD819))),#N/A,
IFERROR(VLOOKUP(BA819,MonsterTable!$A:$B,MATCH(MonsterTable!$B$1,MonsterTable!$A$1:$B$1,0),0),
IF(OR(NOT(ISBLANK(BC819)),ISBLANK(BD819)),#N/A,
IF(BA819="empty","empty",
VLOOKUP(BA819,MonsterGroupTable!$A:$A,1,0)))))))</f>
        <v/>
      </c>
      <c r="BF819" s="2" t="str">
        <f>IF(AND(ISBLANK(BE819),OR(NOT(ISBLANK(BG819)),NOT(ISBLANK(BH819)))),#N/A,
IF(ISBLANK(BE819),"",
IF(AND(NOT(ISERROR(VLOOKUP(BE819,MonsterTable!$A:$B,MATCH(MonsterTable!$B$1,MonsterTable!$A$1:$B$1,0),0))),OR(ISBLANK(BG819),ISBLANK(BH819))),#N/A,
IFERROR(VLOOKUP(BE819,MonsterTable!$A:$B,MATCH(MonsterTable!$B$1,MonsterTable!$A$1:$B$1,0),0),
IF(OR(NOT(ISBLANK(BG819)),ISBLANK(BH819)),#N/A,
IF(BE819="empty","empty",
VLOOKUP(BE819,MonsterGroupTable!$A:$A,1,0)))))))</f>
        <v/>
      </c>
    </row>
    <row r="820" spans="1:58" x14ac:dyDescent="0.3">
      <c r="A820">
        <v>20121</v>
      </c>
      <c r="B820">
        <f t="shared" si="25"/>
        <v>1.1000000000000001</v>
      </c>
      <c r="C820">
        <f t="shared" si="25"/>
        <v>1.1000000000000001</v>
      </c>
      <c r="F820">
        <v>360</v>
      </c>
      <c r="G820">
        <v>2900</v>
      </c>
      <c r="H820" t="s">
        <v>29</v>
      </c>
      <c r="I820" t="s">
        <v>30</v>
      </c>
      <c r="J820" t="s">
        <v>85</v>
      </c>
      <c r="K820" t="s">
        <v>86</v>
      </c>
      <c r="L820">
        <v>0</v>
      </c>
      <c r="M820">
        <v>-4.75</v>
      </c>
      <c r="N820">
        <v>-3.5</v>
      </c>
      <c r="O820">
        <v>4.75</v>
      </c>
      <c r="P820">
        <v>3</v>
      </c>
      <c r="Q820">
        <v>-13.5</v>
      </c>
      <c r="R820">
        <v>2.5499999999999998</v>
      </c>
      <c r="S820">
        <v>-6.75</v>
      </c>
      <c r="T820" t="str">
        <f t="shared" si="24"/>
        <v>g101,5,empty,3,12,1,1</v>
      </c>
      <c r="U820" s="1" t="s">
        <v>78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g101</v>
      </c>
      <c r="X820">
        <v>5</v>
      </c>
      <c r="Y820" s="1" t="s">
        <v>79</v>
      </c>
      <c r="Z820" s="2" t="str">
        <f>IF(AND(ISBLANK(Y820),OR(NOT(ISBLANK(AA820)),NOT(ISBLANK(AB820)))),#N/A,
IF(ISBLANK(Y820),"",
IF(AND(NOT(ISERROR(VLOOKUP(Y820,MonsterTable!$A:$B,MATCH(MonsterTable!$B$1,MonsterTable!$A$1:$B$1,0),0))),OR(ISBLANK(AA820),ISBLANK(AB820))),#N/A,
IFERROR(VLOOKUP(Y820,MonsterTable!$A:$B,MATCH(MonsterTable!$B$1,MonsterTable!$A$1:$B$1,0),0),
IF(OR(NOT(ISBLANK(AA820)),ISBLANK(AB820)),#N/A,
IF(Y820="empty","empty",
VLOOKUP(Y820,MonsterGroupTable!$A:$A,1,0)))))))</f>
        <v>empty</v>
      </c>
      <c r="AB820">
        <v>3</v>
      </c>
      <c r="AC820" s="1" t="s">
        <v>80</v>
      </c>
      <c r="AD820" s="2">
        <f>IF(AND(ISBLANK(AC820),OR(NOT(ISBLANK(AE820)),NOT(ISBLANK(AF820)))),#N/A,
IF(ISBLANK(AC820),"",
IF(AND(NOT(ISERROR(VLOOKUP(AC820,MonsterTable!$A:$B,MATCH(MonsterTable!$B$1,MonsterTable!$A$1:$B$1,0),0))),OR(ISBLANK(AE820),ISBLANK(AF820))),#N/A,
IFERROR(VLOOKUP(AC820,MonsterTable!$A:$B,MATCH(MonsterTable!$B$1,MonsterTable!$A$1:$B$1,0),0),
IF(OR(NOT(ISBLANK(AE820)),ISBLANK(AF820)),#N/A,
IF(AC820="empty","empty",
VLOOKUP(AC820,MonsterGroupTable!$A:$A,1,0)))))))</f>
        <v>12</v>
      </c>
      <c r="AE820">
        <v>1</v>
      </c>
      <c r="AF820">
        <v>1</v>
      </c>
      <c r="AH820" s="2" t="str">
        <f>IF(AND(ISBLANK(AG820),OR(NOT(ISBLANK(AI820)),NOT(ISBLANK(AJ820)))),#N/A,
IF(ISBLANK(AG820),"",
IF(AND(NOT(ISERROR(VLOOKUP(AG820,MonsterTable!$A:$B,MATCH(MonsterTable!$B$1,MonsterTable!$A$1:$B$1,0),0))),OR(ISBLANK(AI820),ISBLANK(AJ820))),#N/A,
IFERROR(VLOOKUP(AG820,MonsterTable!$A:$B,MATCH(MonsterTable!$B$1,MonsterTable!$A$1:$B$1,0),0),
IF(OR(NOT(ISBLANK(AI820)),ISBLANK(AJ820)),#N/A,
IF(AG820="empty","empty",
VLOOKUP(AG820,MonsterGroupTable!$A:$A,1,0)))))))</f>
        <v/>
      </c>
      <c r="AL820" s="2" t="str">
        <f>IF(AND(ISBLANK(AK820),OR(NOT(ISBLANK(AM820)),NOT(ISBLANK(AN820)))),#N/A,
IF(ISBLANK(AK820),"",
IF(AND(NOT(ISERROR(VLOOKUP(AK820,MonsterTable!$A:$B,MATCH(MonsterTable!$B$1,MonsterTable!$A$1:$B$1,0),0))),OR(ISBLANK(AM820),ISBLANK(AN820))),#N/A,
IFERROR(VLOOKUP(AK820,MonsterTable!$A:$B,MATCH(MonsterTable!$B$1,MonsterTable!$A$1:$B$1,0),0),
IF(OR(NOT(ISBLANK(AM820)),ISBLANK(AN820)),#N/A,
IF(AK820="empty","empty",
VLOOKUP(AK820,MonsterGroupTable!$A:$A,1,0)))))))</f>
        <v/>
      </c>
      <c r="AP820" s="2" t="str">
        <f>IF(AND(ISBLANK(AO820),OR(NOT(ISBLANK(AQ820)),NOT(ISBLANK(AR820)))),#N/A,
IF(ISBLANK(AO820),"",
IF(AND(NOT(ISERROR(VLOOKUP(AO820,MonsterTable!$A:$B,MATCH(MonsterTable!$B$1,MonsterTable!$A$1:$B$1,0),0))),OR(ISBLANK(AQ820),ISBLANK(AR820))),#N/A,
IFERROR(VLOOKUP(AO820,MonsterTable!$A:$B,MATCH(MonsterTable!$B$1,MonsterTable!$A$1:$B$1,0),0),
IF(OR(NOT(ISBLANK(AQ820)),ISBLANK(AR820)),#N/A,
IF(AO820="empty","empty",
VLOOKUP(AO820,MonsterGroupTable!$A:$A,1,0)))))))</f>
        <v/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B820" s="2" t="str">
        <f>IF(AND(ISBLANK(BA820),OR(NOT(ISBLANK(BC820)),NOT(ISBLANK(BD820)))),#N/A,
IF(ISBLANK(BA820),"",
IF(AND(NOT(ISERROR(VLOOKUP(BA820,MonsterTable!$A:$B,MATCH(MonsterTable!$B$1,MonsterTable!$A$1:$B$1,0),0))),OR(ISBLANK(BC820),ISBLANK(BD820))),#N/A,
IFERROR(VLOOKUP(BA820,MonsterTable!$A:$B,MATCH(MonsterTable!$B$1,MonsterTable!$A$1:$B$1,0),0),
IF(OR(NOT(ISBLANK(BC820)),ISBLANK(BD820)),#N/A,
IF(BA820="empty","empty",
VLOOKUP(BA820,MonsterGroupTable!$A:$A,1,0)))))))</f>
        <v/>
      </c>
      <c r="BF820" s="2" t="str">
        <f>IF(AND(ISBLANK(BE820),OR(NOT(ISBLANK(BG820)),NOT(ISBLANK(BH820)))),#N/A,
IF(ISBLANK(BE820),"",
IF(AND(NOT(ISERROR(VLOOKUP(BE820,MonsterTable!$A:$B,MATCH(MonsterTable!$B$1,MonsterTable!$A$1:$B$1,0),0))),OR(ISBLANK(BG820),ISBLANK(BH820))),#N/A,
IFERROR(VLOOKUP(BE820,MonsterTable!$A:$B,MATCH(MonsterTable!$B$1,MonsterTable!$A$1:$B$1,0),0),
IF(OR(NOT(ISBLANK(BG820)),ISBLANK(BH820)),#N/A,
IF(BE820="empty","empty",
VLOOKUP(BE820,MonsterGroupTable!$A:$A,1,0)))))))</f>
        <v/>
      </c>
    </row>
    <row r="821" spans="1:58" x14ac:dyDescent="0.3">
      <c r="A821">
        <v>20122</v>
      </c>
      <c r="B821">
        <f t="shared" si="25"/>
        <v>1.1000000000000001</v>
      </c>
      <c r="C821">
        <f t="shared" si="25"/>
        <v>1.1000000000000001</v>
      </c>
      <c r="F821">
        <v>360</v>
      </c>
      <c r="G821">
        <v>2960</v>
      </c>
      <c r="H821" t="s">
        <v>29</v>
      </c>
      <c r="I821" t="s">
        <v>30</v>
      </c>
      <c r="J821" t="s">
        <v>85</v>
      </c>
      <c r="K821" t="s">
        <v>86</v>
      </c>
      <c r="L821">
        <v>0</v>
      </c>
      <c r="M821">
        <v>-4.75</v>
      </c>
      <c r="N821">
        <v>-3.5</v>
      </c>
      <c r="O821">
        <v>4.75</v>
      </c>
      <c r="P821">
        <v>3</v>
      </c>
      <c r="Q821">
        <v>-13.5</v>
      </c>
      <c r="R821">
        <v>2.5499999999999998</v>
      </c>
      <c r="S821">
        <v>-6.75</v>
      </c>
      <c r="T821" t="str">
        <f t="shared" si="24"/>
        <v>g101,5,empty,3,12,1,1</v>
      </c>
      <c r="U821" s="1" t="s">
        <v>78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g101</v>
      </c>
      <c r="X821">
        <v>5</v>
      </c>
      <c r="Y821" s="1" t="s">
        <v>79</v>
      </c>
      <c r="Z821" s="2" t="str">
        <f>IF(AND(ISBLANK(Y821),OR(NOT(ISBLANK(AA821)),NOT(ISBLANK(AB821)))),#N/A,
IF(ISBLANK(Y821),"",
IF(AND(NOT(ISERROR(VLOOKUP(Y821,MonsterTable!$A:$B,MATCH(MonsterTable!$B$1,MonsterTable!$A$1:$B$1,0),0))),OR(ISBLANK(AA821),ISBLANK(AB821))),#N/A,
IFERROR(VLOOKUP(Y821,MonsterTable!$A:$B,MATCH(MonsterTable!$B$1,MonsterTable!$A$1:$B$1,0),0),
IF(OR(NOT(ISBLANK(AA821)),ISBLANK(AB821)),#N/A,
IF(Y821="empty","empty",
VLOOKUP(Y821,MonsterGroupTable!$A:$A,1,0)))))))</f>
        <v>empty</v>
      </c>
      <c r="AB821">
        <v>3</v>
      </c>
      <c r="AC821" s="1" t="s">
        <v>80</v>
      </c>
      <c r="AD821" s="2">
        <f>IF(AND(ISBLANK(AC821),OR(NOT(ISBLANK(AE821)),NOT(ISBLANK(AF821)))),#N/A,
IF(ISBLANK(AC821),"",
IF(AND(NOT(ISERROR(VLOOKUP(AC821,MonsterTable!$A:$B,MATCH(MonsterTable!$B$1,MonsterTable!$A$1:$B$1,0),0))),OR(ISBLANK(AE821),ISBLANK(AF821))),#N/A,
IFERROR(VLOOKUP(AC821,MonsterTable!$A:$B,MATCH(MonsterTable!$B$1,MonsterTable!$A$1:$B$1,0),0),
IF(OR(NOT(ISBLANK(AE821)),ISBLANK(AF821)),#N/A,
IF(AC821="empty","empty",
VLOOKUP(AC821,MonsterGroupTable!$A:$A,1,0)))))))</f>
        <v>12</v>
      </c>
      <c r="AE821">
        <v>1</v>
      </c>
      <c r="AF821">
        <v>1</v>
      </c>
      <c r="AH821" s="2" t="str">
        <f>IF(AND(ISBLANK(AG821),OR(NOT(ISBLANK(AI821)),NOT(ISBLANK(AJ821)))),#N/A,
IF(ISBLANK(AG821),"",
IF(AND(NOT(ISERROR(VLOOKUP(AG821,MonsterTable!$A:$B,MATCH(MonsterTable!$B$1,MonsterTable!$A$1:$B$1,0),0))),OR(ISBLANK(AI821),ISBLANK(AJ821))),#N/A,
IFERROR(VLOOKUP(AG821,MonsterTable!$A:$B,MATCH(MonsterTable!$B$1,MonsterTable!$A$1:$B$1,0),0),
IF(OR(NOT(ISBLANK(AI821)),ISBLANK(AJ821)),#N/A,
IF(AG821="empty","empty",
VLOOKUP(AG821,MonsterGroupTable!$A:$A,1,0)))))))</f>
        <v/>
      </c>
      <c r="AL821" s="2" t="str">
        <f>IF(AND(ISBLANK(AK821),OR(NOT(ISBLANK(AM821)),NOT(ISBLANK(AN821)))),#N/A,
IF(ISBLANK(AK821),"",
IF(AND(NOT(ISERROR(VLOOKUP(AK821,MonsterTable!$A:$B,MATCH(MonsterTable!$B$1,MonsterTable!$A$1:$B$1,0),0))),OR(ISBLANK(AM821),ISBLANK(AN821))),#N/A,
IFERROR(VLOOKUP(AK821,MonsterTable!$A:$B,MATCH(MonsterTable!$B$1,MonsterTable!$A$1:$B$1,0),0),
IF(OR(NOT(ISBLANK(AM821)),ISBLANK(AN821)),#N/A,
IF(AK821="empty","empty",
VLOOKUP(AK821,MonsterGroupTable!$A:$A,1,0)))))))</f>
        <v/>
      </c>
      <c r="AP821" s="2" t="str">
        <f>IF(AND(ISBLANK(AO821),OR(NOT(ISBLANK(AQ821)),NOT(ISBLANK(AR821)))),#N/A,
IF(ISBLANK(AO821),"",
IF(AND(NOT(ISERROR(VLOOKUP(AO821,MonsterTable!$A:$B,MATCH(MonsterTable!$B$1,MonsterTable!$A$1:$B$1,0),0))),OR(ISBLANK(AQ821),ISBLANK(AR821))),#N/A,
IFERROR(VLOOKUP(AO821,MonsterTable!$A:$B,MATCH(MonsterTable!$B$1,MonsterTable!$A$1:$B$1,0),0),
IF(OR(NOT(ISBLANK(AQ821)),ISBLANK(AR821)),#N/A,
IF(AO821="empty","empty",
VLOOKUP(AO821,MonsterGroupTable!$A:$A,1,0)))))))</f>
        <v/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B821" s="2" t="str">
        <f>IF(AND(ISBLANK(BA821),OR(NOT(ISBLANK(BC821)),NOT(ISBLANK(BD821)))),#N/A,
IF(ISBLANK(BA821),"",
IF(AND(NOT(ISERROR(VLOOKUP(BA821,MonsterTable!$A:$B,MATCH(MonsterTable!$B$1,MonsterTable!$A$1:$B$1,0),0))),OR(ISBLANK(BC821),ISBLANK(BD821))),#N/A,
IFERROR(VLOOKUP(BA821,MonsterTable!$A:$B,MATCH(MonsterTable!$B$1,MonsterTable!$A$1:$B$1,0),0),
IF(OR(NOT(ISBLANK(BC821)),ISBLANK(BD821)),#N/A,
IF(BA821="empty","empty",
VLOOKUP(BA821,MonsterGroupTable!$A:$A,1,0)))))))</f>
        <v/>
      </c>
      <c r="BF821" s="2" t="str">
        <f>IF(AND(ISBLANK(BE821),OR(NOT(ISBLANK(BG821)),NOT(ISBLANK(BH821)))),#N/A,
IF(ISBLANK(BE821),"",
IF(AND(NOT(ISERROR(VLOOKUP(BE821,MonsterTable!$A:$B,MATCH(MonsterTable!$B$1,MonsterTable!$A$1:$B$1,0),0))),OR(ISBLANK(BG821),ISBLANK(BH821))),#N/A,
IFERROR(VLOOKUP(BE821,MonsterTable!$A:$B,MATCH(MonsterTable!$B$1,MonsterTable!$A$1:$B$1,0),0),
IF(OR(NOT(ISBLANK(BG821)),ISBLANK(BH821)),#N/A,
IF(BE821="empty","empty",
VLOOKUP(BE821,MonsterGroupTable!$A:$A,1,0)))))))</f>
        <v/>
      </c>
    </row>
    <row r="822" spans="1:58" x14ac:dyDescent="0.3">
      <c r="A822">
        <v>20123</v>
      </c>
      <c r="B822">
        <f t="shared" si="25"/>
        <v>1.1000000000000001</v>
      </c>
      <c r="C822">
        <f t="shared" si="25"/>
        <v>1.1000000000000001</v>
      </c>
      <c r="F822">
        <v>360</v>
      </c>
      <c r="G822">
        <v>3020</v>
      </c>
      <c r="H822" t="s">
        <v>29</v>
      </c>
      <c r="I822" t="s">
        <v>30</v>
      </c>
      <c r="J822" t="s">
        <v>85</v>
      </c>
      <c r="K822" t="s">
        <v>86</v>
      </c>
      <c r="L822">
        <v>0</v>
      </c>
      <c r="M822">
        <v>-4.75</v>
      </c>
      <c r="N822">
        <v>-3.5</v>
      </c>
      <c r="O822">
        <v>4.75</v>
      </c>
      <c r="P822">
        <v>3</v>
      </c>
      <c r="Q822">
        <v>-13.5</v>
      </c>
      <c r="R822">
        <v>2.5499999999999998</v>
      </c>
      <c r="S822">
        <v>-6.75</v>
      </c>
      <c r="T822" t="str">
        <f t="shared" si="24"/>
        <v>g101,5,empty,3,12,1,1</v>
      </c>
      <c r="U822" s="1" t="s">
        <v>78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g101</v>
      </c>
      <c r="X822">
        <v>5</v>
      </c>
      <c r="Y822" s="1" t="s">
        <v>79</v>
      </c>
      <c r="Z822" s="2" t="str">
        <f>IF(AND(ISBLANK(Y822),OR(NOT(ISBLANK(AA822)),NOT(ISBLANK(AB822)))),#N/A,
IF(ISBLANK(Y822),"",
IF(AND(NOT(ISERROR(VLOOKUP(Y822,MonsterTable!$A:$B,MATCH(MonsterTable!$B$1,MonsterTable!$A$1:$B$1,0),0))),OR(ISBLANK(AA822),ISBLANK(AB822))),#N/A,
IFERROR(VLOOKUP(Y822,MonsterTable!$A:$B,MATCH(MonsterTable!$B$1,MonsterTable!$A$1:$B$1,0),0),
IF(OR(NOT(ISBLANK(AA822)),ISBLANK(AB822)),#N/A,
IF(Y822="empty","empty",
VLOOKUP(Y822,MonsterGroupTable!$A:$A,1,0)))))))</f>
        <v>empty</v>
      </c>
      <c r="AB822">
        <v>3</v>
      </c>
      <c r="AC822" s="1" t="s">
        <v>80</v>
      </c>
      <c r="AD822" s="2">
        <f>IF(AND(ISBLANK(AC822),OR(NOT(ISBLANK(AE822)),NOT(ISBLANK(AF822)))),#N/A,
IF(ISBLANK(AC822),"",
IF(AND(NOT(ISERROR(VLOOKUP(AC822,MonsterTable!$A:$B,MATCH(MonsterTable!$B$1,MonsterTable!$A$1:$B$1,0),0))),OR(ISBLANK(AE822),ISBLANK(AF822))),#N/A,
IFERROR(VLOOKUP(AC822,MonsterTable!$A:$B,MATCH(MonsterTable!$B$1,MonsterTable!$A$1:$B$1,0),0),
IF(OR(NOT(ISBLANK(AE822)),ISBLANK(AF822)),#N/A,
IF(AC822="empty","empty",
VLOOKUP(AC822,MonsterGroupTable!$A:$A,1,0)))))))</f>
        <v>12</v>
      </c>
      <c r="AE822">
        <v>1</v>
      </c>
      <c r="AF822">
        <v>1</v>
      </c>
      <c r="AH822" s="2" t="str">
        <f>IF(AND(ISBLANK(AG822),OR(NOT(ISBLANK(AI822)),NOT(ISBLANK(AJ822)))),#N/A,
IF(ISBLANK(AG822),"",
IF(AND(NOT(ISERROR(VLOOKUP(AG822,MonsterTable!$A:$B,MATCH(MonsterTable!$B$1,MonsterTable!$A$1:$B$1,0),0))),OR(ISBLANK(AI822),ISBLANK(AJ822))),#N/A,
IFERROR(VLOOKUP(AG822,MonsterTable!$A:$B,MATCH(MonsterTable!$B$1,MonsterTable!$A$1:$B$1,0),0),
IF(OR(NOT(ISBLANK(AI822)),ISBLANK(AJ822)),#N/A,
IF(AG822="empty","empty",
VLOOKUP(AG822,MonsterGroupTable!$A:$A,1,0)))))))</f>
        <v/>
      </c>
      <c r="AL822" s="2" t="str">
        <f>IF(AND(ISBLANK(AK822),OR(NOT(ISBLANK(AM822)),NOT(ISBLANK(AN822)))),#N/A,
IF(ISBLANK(AK822),"",
IF(AND(NOT(ISERROR(VLOOKUP(AK822,MonsterTable!$A:$B,MATCH(MonsterTable!$B$1,MonsterTable!$A$1:$B$1,0),0))),OR(ISBLANK(AM822),ISBLANK(AN822))),#N/A,
IFERROR(VLOOKUP(AK822,MonsterTable!$A:$B,MATCH(MonsterTable!$B$1,MonsterTable!$A$1:$B$1,0),0),
IF(OR(NOT(ISBLANK(AM822)),ISBLANK(AN822)),#N/A,
IF(AK822="empty","empty",
VLOOKUP(AK822,MonsterGroupTable!$A:$A,1,0)))))))</f>
        <v/>
      </c>
      <c r="AP822" s="2" t="str">
        <f>IF(AND(ISBLANK(AO822),OR(NOT(ISBLANK(AQ822)),NOT(ISBLANK(AR822)))),#N/A,
IF(ISBLANK(AO822),"",
IF(AND(NOT(ISERROR(VLOOKUP(AO822,MonsterTable!$A:$B,MATCH(MonsterTable!$B$1,MonsterTable!$A$1:$B$1,0),0))),OR(ISBLANK(AQ822),ISBLANK(AR822))),#N/A,
IFERROR(VLOOKUP(AO822,MonsterTable!$A:$B,MATCH(MonsterTable!$B$1,MonsterTable!$A$1:$B$1,0),0),
IF(OR(NOT(ISBLANK(AQ822)),ISBLANK(AR822)),#N/A,
IF(AO822="empty","empty",
VLOOKUP(AO822,MonsterGroupTable!$A:$A,1,0)))))))</f>
        <v/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B822" s="2" t="str">
        <f>IF(AND(ISBLANK(BA822),OR(NOT(ISBLANK(BC822)),NOT(ISBLANK(BD822)))),#N/A,
IF(ISBLANK(BA822),"",
IF(AND(NOT(ISERROR(VLOOKUP(BA822,MonsterTable!$A:$B,MATCH(MonsterTable!$B$1,MonsterTable!$A$1:$B$1,0),0))),OR(ISBLANK(BC822),ISBLANK(BD822))),#N/A,
IFERROR(VLOOKUP(BA822,MonsterTable!$A:$B,MATCH(MonsterTable!$B$1,MonsterTable!$A$1:$B$1,0),0),
IF(OR(NOT(ISBLANK(BC822)),ISBLANK(BD822)),#N/A,
IF(BA822="empty","empty",
VLOOKUP(BA822,MonsterGroupTable!$A:$A,1,0)))))))</f>
        <v/>
      </c>
      <c r="BF822" s="2" t="str">
        <f>IF(AND(ISBLANK(BE822),OR(NOT(ISBLANK(BG822)),NOT(ISBLANK(BH822)))),#N/A,
IF(ISBLANK(BE822),"",
IF(AND(NOT(ISERROR(VLOOKUP(BE822,MonsterTable!$A:$B,MATCH(MonsterTable!$B$1,MonsterTable!$A$1:$B$1,0),0))),OR(ISBLANK(BG822),ISBLANK(BH822))),#N/A,
IFERROR(VLOOKUP(BE822,MonsterTable!$A:$B,MATCH(MonsterTable!$B$1,MonsterTable!$A$1:$B$1,0),0),
IF(OR(NOT(ISBLANK(BG822)),ISBLANK(BH822)),#N/A,
IF(BE822="empty","empty",
VLOOKUP(BE822,MonsterGroupTable!$A:$A,1,0)))))))</f>
        <v/>
      </c>
    </row>
    <row r="823" spans="1:58" x14ac:dyDescent="0.3">
      <c r="A823">
        <v>20124</v>
      </c>
      <c r="B823">
        <f t="shared" si="25"/>
        <v>1.1000000000000001</v>
      </c>
      <c r="C823">
        <f t="shared" si="25"/>
        <v>1.1000000000000001</v>
      </c>
      <c r="F823">
        <v>360</v>
      </c>
      <c r="G823">
        <v>3080</v>
      </c>
      <c r="H823" t="s">
        <v>29</v>
      </c>
      <c r="I823" t="s">
        <v>30</v>
      </c>
      <c r="J823" t="s">
        <v>85</v>
      </c>
      <c r="K823" t="s">
        <v>86</v>
      </c>
      <c r="L823">
        <v>0</v>
      </c>
      <c r="M823">
        <v>-4.75</v>
      </c>
      <c r="N823">
        <v>-3.5</v>
      </c>
      <c r="O823">
        <v>4.75</v>
      </c>
      <c r="P823">
        <v>3</v>
      </c>
      <c r="Q823">
        <v>-13.5</v>
      </c>
      <c r="R823">
        <v>2.5499999999999998</v>
      </c>
      <c r="S823">
        <v>-6.75</v>
      </c>
      <c r="T823" t="str">
        <f t="shared" si="24"/>
        <v>g101,5,empty,3,12,1,1</v>
      </c>
      <c r="U823" s="1" t="s">
        <v>78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g101</v>
      </c>
      <c r="X823">
        <v>5</v>
      </c>
      <c r="Y823" s="1" t="s">
        <v>79</v>
      </c>
      <c r="Z823" s="2" t="str">
        <f>IF(AND(ISBLANK(Y823),OR(NOT(ISBLANK(AA823)),NOT(ISBLANK(AB823)))),#N/A,
IF(ISBLANK(Y823),"",
IF(AND(NOT(ISERROR(VLOOKUP(Y823,MonsterTable!$A:$B,MATCH(MonsterTable!$B$1,MonsterTable!$A$1:$B$1,0),0))),OR(ISBLANK(AA823),ISBLANK(AB823))),#N/A,
IFERROR(VLOOKUP(Y823,MonsterTable!$A:$B,MATCH(MonsterTable!$B$1,MonsterTable!$A$1:$B$1,0),0),
IF(OR(NOT(ISBLANK(AA823)),ISBLANK(AB823)),#N/A,
IF(Y823="empty","empty",
VLOOKUP(Y823,MonsterGroupTable!$A:$A,1,0)))))))</f>
        <v>empty</v>
      </c>
      <c r="AB823">
        <v>3</v>
      </c>
      <c r="AC823" s="1" t="s">
        <v>80</v>
      </c>
      <c r="AD823" s="2">
        <f>IF(AND(ISBLANK(AC823),OR(NOT(ISBLANK(AE823)),NOT(ISBLANK(AF823)))),#N/A,
IF(ISBLANK(AC823),"",
IF(AND(NOT(ISERROR(VLOOKUP(AC823,MonsterTable!$A:$B,MATCH(MonsterTable!$B$1,MonsterTable!$A$1:$B$1,0),0))),OR(ISBLANK(AE823),ISBLANK(AF823))),#N/A,
IFERROR(VLOOKUP(AC823,MonsterTable!$A:$B,MATCH(MonsterTable!$B$1,MonsterTable!$A$1:$B$1,0),0),
IF(OR(NOT(ISBLANK(AE823)),ISBLANK(AF823)),#N/A,
IF(AC823="empty","empty",
VLOOKUP(AC823,MonsterGroupTable!$A:$A,1,0)))))))</f>
        <v>12</v>
      </c>
      <c r="AE823">
        <v>1</v>
      </c>
      <c r="AF823">
        <v>1</v>
      </c>
      <c r="AH823" s="2" t="str">
        <f>IF(AND(ISBLANK(AG823),OR(NOT(ISBLANK(AI823)),NOT(ISBLANK(AJ823)))),#N/A,
IF(ISBLANK(AG823),"",
IF(AND(NOT(ISERROR(VLOOKUP(AG823,MonsterTable!$A:$B,MATCH(MonsterTable!$B$1,MonsterTable!$A$1:$B$1,0),0))),OR(ISBLANK(AI823),ISBLANK(AJ823))),#N/A,
IFERROR(VLOOKUP(AG823,MonsterTable!$A:$B,MATCH(MonsterTable!$B$1,MonsterTable!$A$1:$B$1,0),0),
IF(OR(NOT(ISBLANK(AI823)),ISBLANK(AJ823)),#N/A,
IF(AG823="empty","empty",
VLOOKUP(AG823,MonsterGroupTable!$A:$A,1,0)))))))</f>
        <v/>
      </c>
      <c r="AL823" s="2" t="str">
        <f>IF(AND(ISBLANK(AK823),OR(NOT(ISBLANK(AM823)),NOT(ISBLANK(AN823)))),#N/A,
IF(ISBLANK(AK823),"",
IF(AND(NOT(ISERROR(VLOOKUP(AK823,MonsterTable!$A:$B,MATCH(MonsterTable!$B$1,MonsterTable!$A$1:$B$1,0),0))),OR(ISBLANK(AM823),ISBLANK(AN823))),#N/A,
IFERROR(VLOOKUP(AK823,MonsterTable!$A:$B,MATCH(MonsterTable!$B$1,MonsterTable!$A$1:$B$1,0),0),
IF(OR(NOT(ISBLANK(AM823)),ISBLANK(AN823)),#N/A,
IF(AK823="empty","empty",
VLOOKUP(AK823,MonsterGroupTable!$A:$A,1,0)))))))</f>
        <v/>
      </c>
      <c r="AP823" s="2" t="str">
        <f>IF(AND(ISBLANK(AO823),OR(NOT(ISBLANK(AQ823)),NOT(ISBLANK(AR823)))),#N/A,
IF(ISBLANK(AO823),"",
IF(AND(NOT(ISERROR(VLOOKUP(AO823,MonsterTable!$A:$B,MATCH(MonsterTable!$B$1,MonsterTable!$A$1:$B$1,0),0))),OR(ISBLANK(AQ823),ISBLANK(AR823))),#N/A,
IFERROR(VLOOKUP(AO823,MonsterTable!$A:$B,MATCH(MonsterTable!$B$1,MonsterTable!$A$1:$B$1,0),0),
IF(OR(NOT(ISBLANK(AQ823)),ISBLANK(AR823)),#N/A,
IF(AO823="empty","empty",
VLOOKUP(AO823,MonsterGroupTable!$A:$A,1,0)))))))</f>
        <v/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B823" s="2" t="str">
        <f>IF(AND(ISBLANK(BA823),OR(NOT(ISBLANK(BC823)),NOT(ISBLANK(BD823)))),#N/A,
IF(ISBLANK(BA823),"",
IF(AND(NOT(ISERROR(VLOOKUP(BA823,MonsterTable!$A:$B,MATCH(MonsterTable!$B$1,MonsterTable!$A$1:$B$1,0),0))),OR(ISBLANK(BC823),ISBLANK(BD823))),#N/A,
IFERROR(VLOOKUP(BA823,MonsterTable!$A:$B,MATCH(MonsterTable!$B$1,MonsterTable!$A$1:$B$1,0),0),
IF(OR(NOT(ISBLANK(BC823)),ISBLANK(BD823)),#N/A,
IF(BA823="empty","empty",
VLOOKUP(BA823,MonsterGroupTable!$A:$A,1,0)))))))</f>
        <v/>
      </c>
      <c r="BF823" s="2" t="str">
        <f>IF(AND(ISBLANK(BE823),OR(NOT(ISBLANK(BG823)),NOT(ISBLANK(BH823)))),#N/A,
IF(ISBLANK(BE823),"",
IF(AND(NOT(ISERROR(VLOOKUP(BE823,MonsterTable!$A:$B,MATCH(MonsterTable!$B$1,MonsterTable!$A$1:$B$1,0),0))),OR(ISBLANK(BG823),ISBLANK(BH823))),#N/A,
IFERROR(VLOOKUP(BE823,MonsterTable!$A:$B,MATCH(MonsterTable!$B$1,MonsterTable!$A$1:$B$1,0),0),
IF(OR(NOT(ISBLANK(BG823)),ISBLANK(BH823)),#N/A,
IF(BE823="empty","empty",
VLOOKUP(BE823,MonsterGroupTable!$A:$A,1,0)))))))</f>
        <v/>
      </c>
    </row>
    <row r="824" spans="1:58" x14ac:dyDescent="0.3">
      <c r="A824">
        <v>20125</v>
      </c>
      <c r="B824">
        <f t="shared" si="25"/>
        <v>1.1000000000000001</v>
      </c>
      <c r="C824">
        <f t="shared" si="25"/>
        <v>1.1000000000000001</v>
      </c>
      <c r="F824">
        <v>360</v>
      </c>
      <c r="G824">
        <v>3140</v>
      </c>
      <c r="H824" t="s">
        <v>29</v>
      </c>
      <c r="I824" t="s">
        <v>30</v>
      </c>
      <c r="J824" t="s">
        <v>85</v>
      </c>
      <c r="K824" t="s">
        <v>86</v>
      </c>
      <c r="L824">
        <v>0</v>
      </c>
      <c r="M824">
        <v>-4.75</v>
      </c>
      <c r="N824">
        <v>-3.5</v>
      </c>
      <c r="O824">
        <v>4.75</v>
      </c>
      <c r="P824">
        <v>3</v>
      </c>
      <c r="Q824">
        <v>-13.5</v>
      </c>
      <c r="R824">
        <v>2.5499999999999998</v>
      </c>
      <c r="S824">
        <v>-6.75</v>
      </c>
      <c r="T824" t="str">
        <f t="shared" si="24"/>
        <v>g101,5,empty,3,12,1,1</v>
      </c>
      <c r="U824" s="1" t="s">
        <v>78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g101</v>
      </c>
      <c r="X824">
        <v>5</v>
      </c>
      <c r="Y824" s="1" t="s">
        <v>79</v>
      </c>
      <c r="Z824" s="2" t="str">
        <f>IF(AND(ISBLANK(Y824),OR(NOT(ISBLANK(AA824)),NOT(ISBLANK(AB824)))),#N/A,
IF(ISBLANK(Y824),"",
IF(AND(NOT(ISERROR(VLOOKUP(Y824,MonsterTable!$A:$B,MATCH(MonsterTable!$B$1,MonsterTable!$A$1:$B$1,0),0))),OR(ISBLANK(AA824),ISBLANK(AB824))),#N/A,
IFERROR(VLOOKUP(Y824,MonsterTable!$A:$B,MATCH(MonsterTable!$B$1,MonsterTable!$A$1:$B$1,0),0),
IF(OR(NOT(ISBLANK(AA824)),ISBLANK(AB824)),#N/A,
IF(Y824="empty","empty",
VLOOKUP(Y824,MonsterGroupTable!$A:$A,1,0)))))))</f>
        <v>empty</v>
      </c>
      <c r="AB824">
        <v>3</v>
      </c>
      <c r="AC824" s="1" t="s">
        <v>80</v>
      </c>
      <c r="AD824" s="2">
        <f>IF(AND(ISBLANK(AC824),OR(NOT(ISBLANK(AE824)),NOT(ISBLANK(AF824)))),#N/A,
IF(ISBLANK(AC824),"",
IF(AND(NOT(ISERROR(VLOOKUP(AC824,MonsterTable!$A:$B,MATCH(MonsterTable!$B$1,MonsterTable!$A$1:$B$1,0),0))),OR(ISBLANK(AE824),ISBLANK(AF824))),#N/A,
IFERROR(VLOOKUP(AC824,MonsterTable!$A:$B,MATCH(MonsterTable!$B$1,MonsterTable!$A$1:$B$1,0),0),
IF(OR(NOT(ISBLANK(AE824)),ISBLANK(AF824)),#N/A,
IF(AC824="empty","empty",
VLOOKUP(AC824,MonsterGroupTable!$A:$A,1,0)))))))</f>
        <v>12</v>
      </c>
      <c r="AE824">
        <v>1</v>
      </c>
      <c r="AF824">
        <v>1</v>
      </c>
      <c r="AH824" s="2" t="str">
        <f>IF(AND(ISBLANK(AG824),OR(NOT(ISBLANK(AI824)),NOT(ISBLANK(AJ824)))),#N/A,
IF(ISBLANK(AG824),"",
IF(AND(NOT(ISERROR(VLOOKUP(AG824,MonsterTable!$A:$B,MATCH(MonsterTable!$B$1,MonsterTable!$A$1:$B$1,0),0))),OR(ISBLANK(AI824),ISBLANK(AJ824))),#N/A,
IFERROR(VLOOKUP(AG824,MonsterTable!$A:$B,MATCH(MonsterTable!$B$1,MonsterTable!$A$1:$B$1,0),0),
IF(OR(NOT(ISBLANK(AI824)),ISBLANK(AJ824)),#N/A,
IF(AG824="empty","empty",
VLOOKUP(AG824,MonsterGroupTable!$A:$A,1,0)))))))</f>
        <v/>
      </c>
      <c r="AL824" s="2" t="str">
        <f>IF(AND(ISBLANK(AK824),OR(NOT(ISBLANK(AM824)),NOT(ISBLANK(AN824)))),#N/A,
IF(ISBLANK(AK824),"",
IF(AND(NOT(ISERROR(VLOOKUP(AK824,MonsterTable!$A:$B,MATCH(MonsterTable!$B$1,MonsterTable!$A$1:$B$1,0),0))),OR(ISBLANK(AM824),ISBLANK(AN824))),#N/A,
IFERROR(VLOOKUP(AK824,MonsterTable!$A:$B,MATCH(MonsterTable!$B$1,MonsterTable!$A$1:$B$1,0),0),
IF(OR(NOT(ISBLANK(AM824)),ISBLANK(AN824)),#N/A,
IF(AK824="empty","empty",
VLOOKUP(AK824,MonsterGroupTable!$A:$A,1,0)))))))</f>
        <v/>
      </c>
      <c r="AP824" s="2" t="str">
        <f>IF(AND(ISBLANK(AO824),OR(NOT(ISBLANK(AQ824)),NOT(ISBLANK(AR824)))),#N/A,
IF(ISBLANK(AO824),"",
IF(AND(NOT(ISERROR(VLOOKUP(AO824,MonsterTable!$A:$B,MATCH(MonsterTable!$B$1,MonsterTable!$A$1:$B$1,0),0))),OR(ISBLANK(AQ824),ISBLANK(AR824))),#N/A,
IFERROR(VLOOKUP(AO824,MonsterTable!$A:$B,MATCH(MonsterTable!$B$1,MonsterTable!$A$1:$B$1,0),0),
IF(OR(NOT(ISBLANK(AQ824)),ISBLANK(AR824)),#N/A,
IF(AO824="empty","empty",
VLOOKUP(AO824,MonsterGroupTable!$A:$A,1,0)))))))</f>
        <v/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B824" s="2" t="str">
        <f>IF(AND(ISBLANK(BA824),OR(NOT(ISBLANK(BC824)),NOT(ISBLANK(BD824)))),#N/A,
IF(ISBLANK(BA824),"",
IF(AND(NOT(ISERROR(VLOOKUP(BA824,MonsterTable!$A:$B,MATCH(MonsterTable!$B$1,MonsterTable!$A$1:$B$1,0),0))),OR(ISBLANK(BC824),ISBLANK(BD824))),#N/A,
IFERROR(VLOOKUP(BA824,MonsterTable!$A:$B,MATCH(MonsterTable!$B$1,MonsterTable!$A$1:$B$1,0),0),
IF(OR(NOT(ISBLANK(BC824)),ISBLANK(BD824)),#N/A,
IF(BA824="empty","empty",
VLOOKUP(BA824,MonsterGroupTable!$A:$A,1,0)))))))</f>
        <v/>
      </c>
      <c r="BF824" s="2" t="str">
        <f>IF(AND(ISBLANK(BE824),OR(NOT(ISBLANK(BG824)),NOT(ISBLANK(BH824)))),#N/A,
IF(ISBLANK(BE824),"",
IF(AND(NOT(ISERROR(VLOOKUP(BE824,MonsterTable!$A:$B,MATCH(MonsterTable!$B$1,MonsterTable!$A$1:$B$1,0),0))),OR(ISBLANK(BG824),ISBLANK(BH824))),#N/A,
IFERROR(VLOOKUP(BE824,MonsterTable!$A:$B,MATCH(MonsterTable!$B$1,MonsterTable!$A$1:$B$1,0),0),
IF(OR(NOT(ISBLANK(BG824)),ISBLANK(BH824)),#N/A,
IF(BE824="empty","empty",
VLOOKUP(BE824,MonsterGroupTable!$A:$A,1,0)))))))</f>
        <v/>
      </c>
    </row>
    <row r="825" spans="1:58" x14ac:dyDescent="0.3">
      <c r="A825">
        <v>20126</v>
      </c>
      <c r="B825">
        <f t="shared" si="25"/>
        <v>1.1000000000000001</v>
      </c>
      <c r="C825">
        <f t="shared" si="25"/>
        <v>1.1000000000000001</v>
      </c>
      <c r="F825">
        <v>360</v>
      </c>
      <c r="G825">
        <v>3200</v>
      </c>
      <c r="H825" t="s">
        <v>29</v>
      </c>
      <c r="I825" t="s">
        <v>30</v>
      </c>
      <c r="J825" t="s">
        <v>85</v>
      </c>
      <c r="K825" t="s">
        <v>86</v>
      </c>
      <c r="L825">
        <v>0</v>
      </c>
      <c r="M825">
        <v>-4.75</v>
      </c>
      <c r="N825">
        <v>-3.5</v>
      </c>
      <c r="O825">
        <v>4.75</v>
      </c>
      <c r="P825">
        <v>3</v>
      </c>
      <c r="Q825">
        <v>-13.5</v>
      </c>
      <c r="R825">
        <v>2.5499999999999998</v>
      </c>
      <c r="S825">
        <v>-6.75</v>
      </c>
      <c r="T825" t="str">
        <f t="shared" si="24"/>
        <v>g101,5,empty,3,12,1,1</v>
      </c>
      <c r="U825" s="1" t="s">
        <v>78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g101</v>
      </c>
      <c r="X825">
        <v>5</v>
      </c>
      <c r="Y825" s="1" t="s">
        <v>79</v>
      </c>
      <c r="Z825" s="2" t="str">
        <f>IF(AND(ISBLANK(Y825),OR(NOT(ISBLANK(AA825)),NOT(ISBLANK(AB825)))),#N/A,
IF(ISBLANK(Y825),"",
IF(AND(NOT(ISERROR(VLOOKUP(Y825,MonsterTable!$A:$B,MATCH(MonsterTable!$B$1,MonsterTable!$A$1:$B$1,0),0))),OR(ISBLANK(AA825),ISBLANK(AB825))),#N/A,
IFERROR(VLOOKUP(Y825,MonsterTable!$A:$B,MATCH(MonsterTable!$B$1,MonsterTable!$A$1:$B$1,0),0),
IF(OR(NOT(ISBLANK(AA825)),ISBLANK(AB825)),#N/A,
IF(Y825="empty","empty",
VLOOKUP(Y825,MonsterGroupTable!$A:$A,1,0)))))))</f>
        <v>empty</v>
      </c>
      <c r="AB825">
        <v>3</v>
      </c>
      <c r="AC825" s="1" t="s">
        <v>80</v>
      </c>
      <c r="AD825" s="2">
        <f>IF(AND(ISBLANK(AC825),OR(NOT(ISBLANK(AE825)),NOT(ISBLANK(AF825)))),#N/A,
IF(ISBLANK(AC825),"",
IF(AND(NOT(ISERROR(VLOOKUP(AC825,MonsterTable!$A:$B,MATCH(MonsterTable!$B$1,MonsterTable!$A$1:$B$1,0),0))),OR(ISBLANK(AE825),ISBLANK(AF825))),#N/A,
IFERROR(VLOOKUP(AC825,MonsterTable!$A:$B,MATCH(MonsterTable!$B$1,MonsterTable!$A$1:$B$1,0),0),
IF(OR(NOT(ISBLANK(AE825)),ISBLANK(AF825)),#N/A,
IF(AC825="empty","empty",
VLOOKUP(AC825,MonsterGroupTable!$A:$A,1,0)))))))</f>
        <v>12</v>
      </c>
      <c r="AE825">
        <v>1</v>
      </c>
      <c r="AF825">
        <v>1</v>
      </c>
      <c r="AH825" s="2" t="str">
        <f>IF(AND(ISBLANK(AG825),OR(NOT(ISBLANK(AI825)),NOT(ISBLANK(AJ825)))),#N/A,
IF(ISBLANK(AG825),"",
IF(AND(NOT(ISERROR(VLOOKUP(AG825,MonsterTable!$A:$B,MATCH(MonsterTable!$B$1,MonsterTable!$A$1:$B$1,0),0))),OR(ISBLANK(AI825),ISBLANK(AJ825))),#N/A,
IFERROR(VLOOKUP(AG825,MonsterTable!$A:$B,MATCH(MonsterTable!$B$1,MonsterTable!$A$1:$B$1,0),0),
IF(OR(NOT(ISBLANK(AI825)),ISBLANK(AJ825)),#N/A,
IF(AG825="empty","empty",
VLOOKUP(AG825,MonsterGroupTable!$A:$A,1,0)))))))</f>
        <v/>
      </c>
      <c r="AL825" s="2" t="str">
        <f>IF(AND(ISBLANK(AK825),OR(NOT(ISBLANK(AM825)),NOT(ISBLANK(AN825)))),#N/A,
IF(ISBLANK(AK825),"",
IF(AND(NOT(ISERROR(VLOOKUP(AK825,MonsterTable!$A:$B,MATCH(MonsterTable!$B$1,MonsterTable!$A$1:$B$1,0),0))),OR(ISBLANK(AM825),ISBLANK(AN825))),#N/A,
IFERROR(VLOOKUP(AK825,MonsterTable!$A:$B,MATCH(MonsterTable!$B$1,MonsterTable!$A$1:$B$1,0),0),
IF(OR(NOT(ISBLANK(AM825)),ISBLANK(AN825)),#N/A,
IF(AK825="empty","empty",
VLOOKUP(AK825,MonsterGroupTable!$A:$A,1,0)))))))</f>
        <v/>
      </c>
      <c r="AP825" s="2" t="str">
        <f>IF(AND(ISBLANK(AO825),OR(NOT(ISBLANK(AQ825)),NOT(ISBLANK(AR825)))),#N/A,
IF(ISBLANK(AO825),"",
IF(AND(NOT(ISERROR(VLOOKUP(AO825,MonsterTable!$A:$B,MATCH(MonsterTable!$B$1,MonsterTable!$A$1:$B$1,0),0))),OR(ISBLANK(AQ825),ISBLANK(AR825))),#N/A,
IFERROR(VLOOKUP(AO825,MonsterTable!$A:$B,MATCH(MonsterTable!$B$1,MonsterTable!$A$1:$B$1,0),0),
IF(OR(NOT(ISBLANK(AQ825)),ISBLANK(AR825)),#N/A,
IF(AO825="empty","empty",
VLOOKUP(AO825,MonsterGroupTable!$A:$A,1,0)))))))</f>
        <v/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B825" s="2" t="str">
        <f>IF(AND(ISBLANK(BA825),OR(NOT(ISBLANK(BC825)),NOT(ISBLANK(BD825)))),#N/A,
IF(ISBLANK(BA825),"",
IF(AND(NOT(ISERROR(VLOOKUP(BA825,MonsterTable!$A:$B,MATCH(MonsterTable!$B$1,MonsterTable!$A$1:$B$1,0),0))),OR(ISBLANK(BC825),ISBLANK(BD825))),#N/A,
IFERROR(VLOOKUP(BA825,MonsterTable!$A:$B,MATCH(MonsterTable!$B$1,MonsterTable!$A$1:$B$1,0),0),
IF(OR(NOT(ISBLANK(BC825)),ISBLANK(BD825)),#N/A,
IF(BA825="empty","empty",
VLOOKUP(BA825,MonsterGroupTable!$A:$A,1,0)))))))</f>
        <v/>
      </c>
      <c r="BF825" s="2" t="str">
        <f>IF(AND(ISBLANK(BE825),OR(NOT(ISBLANK(BG825)),NOT(ISBLANK(BH825)))),#N/A,
IF(ISBLANK(BE825),"",
IF(AND(NOT(ISERROR(VLOOKUP(BE825,MonsterTable!$A:$B,MATCH(MonsterTable!$B$1,MonsterTable!$A$1:$B$1,0),0))),OR(ISBLANK(BG825),ISBLANK(BH825))),#N/A,
IFERROR(VLOOKUP(BE825,MonsterTable!$A:$B,MATCH(MonsterTable!$B$1,MonsterTable!$A$1:$B$1,0),0),
IF(OR(NOT(ISBLANK(BG825)),ISBLANK(BH825)),#N/A,
IF(BE825="empty","empty",
VLOOKUP(BE825,MonsterGroupTable!$A:$A,1,0)))))))</f>
        <v/>
      </c>
    </row>
    <row r="826" spans="1:58" x14ac:dyDescent="0.3">
      <c r="A826">
        <v>20127</v>
      </c>
      <c r="B826">
        <f t="shared" si="25"/>
        <v>1.1000000000000001</v>
      </c>
      <c r="C826">
        <f t="shared" si="25"/>
        <v>1.1000000000000001</v>
      </c>
      <c r="F826">
        <v>360</v>
      </c>
      <c r="G826">
        <v>3260</v>
      </c>
      <c r="H826" t="s">
        <v>29</v>
      </c>
      <c r="I826" t="s">
        <v>30</v>
      </c>
      <c r="J826" t="s">
        <v>85</v>
      </c>
      <c r="K826" t="s">
        <v>86</v>
      </c>
      <c r="L826">
        <v>0</v>
      </c>
      <c r="M826">
        <v>-4.75</v>
      </c>
      <c r="N826">
        <v>-3.5</v>
      </c>
      <c r="O826">
        <v>4.75</v>
      </c>
      <c r="P826">
        <v>3</v>
      </c>
      <c r="Q826">
        <v>-13.5</v>
      </c>
      <c r="R826">
        <v>2.5499999999999998</v>
      </c>
      <c r="S826">
        <v>-6.75</v>
      </c>
      <c r="T826" t="str">
        <f t="shared" si="24"/>
        <v>g101,5,empty,3,12,1,1</v>
      </c>
      <c r="U826" s="1" t="s">
        <v>78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g101</v>
      </c>
      <c r="X826">
        <v>5</v>
      </c>
      <c r="Y826" s="1" t="s">
        <v>79</v>
      </c>
      <c r="Z826" s="2" t="str">
        <f>IF(AND(ISBLANK(Y826),OR(NOT(ISBLANK(AA826)),NOT(ISBLANK(AB826)))),#N/A,
IF(ISBLANK(Y826),"",
IF(AND(NOT(ISERROR(VLOOKUP(Y826,MonsterTable!$A:$B,MATCH(MonsterTable!$B$1,MonsterTable!$A$1:$B$1,0),0))),OR(ISBLANK(AA826),ISBLANK(AB826))),#N/A,
IFERROR(VLOOKUP(Y826,MonsterTable!$A:$B,MATCH(MonsterTable!$B$1,MonsterTable!$A$1:$B$1,0),0),
IF(OR(NOT(ISBLANK(AA826)),ISBLANK(AB826)),#N/A,
IF(Y826="empty","empty",
VLOOKUP(Y826,MonsterGroupTable!$A:$A,1,0)))))))</f>
        <v>empty</v>
      </c>
      <c r="AB826">
        <v>3</v>
      </c>
      <c r="AC826" s="1" t="s">
        <v>80</v>
      </c>
      <c r="AD826" s="2">
        <f>IF(AND(ISBLANK(AC826),OR(NOT(ISBLANK(AE826)),NOT(ISBLANK(AF826)))),#N/A,
IF(ISBLANK(AC826),"",
IF(AND(NOT(ISERROR(VLOOKUP(AC826,MonsterTable!$A:$B,MATCH(MonsterTable!$B$1,MonsterTable!$A$1:$B$1,0),0))),OR(ISBLANK(AE826),ISBLANK(AF826))),#N/A,
IFERROR(VLOOKUP(AC826,MonsterTable!$A:$B,MATCH(MonsterTable!$B$1,MonsterTable!$A$1:$B$1,0),0),
IF(OR(NOT(ISBLANK(AE826)),ISBLANK(AF826)),#N/A,
IF(AC826="empty","empty",
VLOOKUP(AC826,MonsterGroupTable!$A:$A,1,0)))))))</f>
        <v>12</v>
      </c>
      <c r="AE826">
        <v>1</v>
      </c>
      <c r="AF826">
        <v>1</v>
      </c>
      <c r="AH826" s="2" t="str">
        <f>IF(AND(ISBLANK(AG826),OR(NOT(ISBLANK(AI826)),NOT(ISBLANK(AJ826)))),#N/A,
IF(ISBLANK(AG826),"",
IF(AND(NOT(ISERROR(VLOOKUP(AG826,MonsterTable!$A:$B,MATCH(MonsterTable!$B$1,MonsterTable!$A$1:$B$1,0),0))),OR(ISBLANK(AI826),ISBLANK(AJ826))),#N/A,
IFERROR(VLOOKUP(AG826,MonsterTable!$A:$B,MATCH(MonsterTable!$B$1,MonsterTable!$A$1:$B$1,0),0),
IF(OR(NOT(ISBLANK(AI826)),ISBLANK(AJ826)),#N/A,
IF(AG826="empty","empty",
VLOOKUP(AG826,MonsterGroupTable!$A:$A,1,0)))))))</f>
        <v/>
      </c>
      <c r="AL826" s="2" t="str">
        <f>IF(AND(ISBLANK(AK826),OR(NOT(ISBLANK(AM826)),NOT(ISBLANK(AN826)))),#N/A,
IF(ISBLANK(AK826),"",
IF(AND(NOT(ISERROR(VLOOKUP(AK826,MonsterTable!$A:$B,MATCH(MonsterTable!$B$1,MonsterTable!$A$1:$B$1,0),0))),OR(ISBLANK(AM826),ISBLANK(AN826))),#N/A,
IFERROR(VLOOKUP(AK826,MonsterTable!$A:$B,MATCH(MonsterTable!$B$1,MonsterTable!$A$1:$B$1,0),0),
IF(OR(NOT(ISBLANK(AM826)),ISBLANK(AN826)),#N/A,
IF(AK826="empty","empty",
VLOOKUP(AK826,MonsterGroupTable!$A:$A,1,0)))))))</f>
        <v/>
      </c>
      <c r="AP826" s="2" t="str">
        <f>IF(AND(ISBLANK(AO826),OR(NOT(ISBLANK(AQ826)),NOT(ISBLANK(AR826)))),#N/A,
IF(ISBLANK(AO826),"",
IF(AND(NOT(ISERROR(VLOOKUP(AO826,MonsterTable!$A:$B,MATCH(MonsterTable!$B$1,MonsterTable!$A$1:$B$1,0),0))),OR(ISBLANK(AQ826),ISBLANK(AR826))),#N/A,
IFERROR(VLOOKUP(AO826,MonsterTable!$A:$B,MATCH(MonsterTable!$B$1,MonsterTable!$A$1:$B$1,0),0),
IF(OR(NOT(ISBLANK(AQ826)),ISBLANK(AR826)),#N/A,
IF(AO826="empty","empty",
VLOOKUP(AO826,MonsterGroupTable!$A:$A,1,0)))))))</f>
        <v/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B826" s="2" t="str">
        <f>IF(AND(ISBLANK(BA826),OR(NOT(ISBLANK(BC826)),NOT(ISBLANK(BD826)))),#N/A,
IF(ISBLANK(BA826),"",
IF(AND(NOT(ISERROR(VLOOKUP(BA826,MonsterTable!$A:$B,MATCH(MonsterTable!$B$1,MonsterTable!$A$1:$B$1,0),0))),OR(ISBLANK(BC826),ISBLANK(BD826))),#N/A,
IFERROR(VLOOKUP(BA826,MonsterTable!$A:$B,MATCH(MonsterTable!$B$1,MonsterTable!$A$1:$B$1,0),0),
IF(OR(NOT(ISBLANK(BC826)),ISBLANK(BD826)),#N/A,
IF(BA826="empty","empty",
VLOOKUP(BA826,MonsterGroupTable!$A:$A,1,0)))))))</f>
        <v/>
      </c>
      <c r="BF826" s="2" t="str">
        <f>IF(AND(ISBLANK(BE826),OR(NOT(ISBLANK(BG826)),NOT(ISBLANK(BH826)))),#N/A,
IF(ISBLANK(BE826),"",
IF(AND(NOT(ISERROR(VLOOKUP(BE826,MonsterTable!$A:$B,MATCH(MonsterTable!$B$1,MonsterTable!$A$1:$B$1,0),0))),OR(ISBLANK(BG826),ISBLANK(BH826))),#N/A,
IFERROR(VLOOKUP(BE826,MonsterTable!$A:$B,MATCH(MonsterTable!$B$1,MonsterTable!$A$1:$B$1,0),0),
IF(OR(NOT(ISBLANK(BG826)),ISBLANK(BH826)),#N/A,
IF(BE826="empty","empty",
VLOOKUP(BE826,MonsterGroupTable!$A:$A,1,0)))))))</f>
        <v/>
      </c>
    </row>
    <row r="827" spans="1:58" x14ac:dyDescent="0.3">
      <c r="A827">
        <v>20128</v>
      </c>
      <c r="B827">
        <f t="shared" si="25"/>
        <v>1.1000000000000001</v>
      </c>
      <c r="C827">
        <f t="shared" si="25"/>
        <v>1.1000000000000001</v>
      </c>
      <c r="F827">
        <v>360</v>
      </c>
      <c r="G827">
        <v>3320</v>
      </c>
      <c r="H827" t="s">
        <v>29</v>
      </c>
      <c r="I827" t="s">
        <v>30</v>
      </c>
      <c r="J827" t="s">
        <v>85</v>
      </c>
      <c r="K827" t="s">
        <v>86</v>
      </c>
      <c r="L827">
        <v>0</v>
      </c>
      <c r="M827">
        <v>-4.75</v>
      </c>
      <c r="N827">
        <v>-3.5</v>
      </c>
      <c r="O827">
        <v>4.75</v>
      </c>
      <c r="P827">
        <v>3</v>
      </c>
      <c r="Q827">
        <v>-13.5</v>
      </c>
      <c r="R827">
        <v>2.5499999999999998</v>
      </c>
      <c r="S827">
        <v>-6.75</v>
      </c>
      <c r="T827" t="str">
        <f t="shared" si="24"/>
        <v>g101,5,empty,3,12,1,1</v>
      </c>
      <c r="U827" s="1" t="s">
        <v>78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g101</v>
      </c>
      <c r="X827">
        <v>5</v>
      </c>
      <c r="Y827" s="1" t="s">
        <v>79</v>
      </c>
      <c r="Z827" s="2" t="str">
        <f>IF(AND(ISBLANK(Y827),OR(NOT(ISBLANK(AA827)),NOT(ISBLANK(AB827)))),#N/A,
IF(ISBLANK(Y827),"",
IF(AND(NOT(ISERROR(VLOOKUP(Y827,MonsterTable!$A:$B,MATCH(MonsterTable!$B$1,MonsterTable!$A$1:$B$1,0),0))),OR(ISBLANK(AA827),ISBLANK(AB827))),#N/A,
IFERROR(VLOOKUP(Y827,MonsterTable!$A:$B,MATCH(MonsterTable!$B$1,MonsterTable!$A$1:$B$1,0),0),
IF(OR(NOT(ISBLANK(AA827)),ISBLANK(AB827)),#N/A,
IF(Y827="empty","empty",
VLOOKUP(Y827,MonsterGroupTable!$A:$A,1,0)))))))</f>
        <v>empty</v>
      </c>
      <c r="AB827">
        <v>3</v>
      </c>
      <c r="AC827" s="1" t="s">
        <v>80</v>
      </c>
      <c r="AD827" s="2">
        <f>IF(AND(ISBLANK(AC827),OR(NOT(ISBLANK(AE827)),NOT(ISBLANK(AF827)))),#N/A,
IF(ISBLANK(AC827),"",
IF(AND(NOT(ISERROR(VLOOKUP(AC827,MonsterTable!$A:$B,MATCH(MonsterTable!$B$1,MonsterTable!$A$1:$B$1,0),0))),OR(ISBLANK(AE827),ISBLANK(AF827))),#N/A,
IFERROR(VLOOKUP(AC827,MonsterTable!$A:$B,MATCH(MonsterTable!$B$1,MonsterTable!$A$1:$B$1,0),0),
IF(OR(NOT(ISBLANK(AE827)),ISBLANK(AF827)),#N/A,
IF(AC827="empty","empty",
VLOOKUP(AC827,MonsterGroupTable!$A:$A,1,0)))))))</f>
        <v>12</v>
      </c>
      <c r="AE827">
        <v>1</v>
      </c>
      <c r="AF827">
        <v>1</v>
      </c>
      <c r="AH827" s="2" t="str">
        <f>IF(AND(ISBLANK(AG827),OR(NOT(ISBLANK(AI827)),NOT(ISBLANK(AJ827)))),#N/A,
IF(ISBLANK(AG827),"",
IF(AND(NOT(ISERROR(VLOOKUP(AG827,MonsterTable!$A:$B,MATCH(MonsterTable!$B$1,MonsterTable!$A$1:$B$1,0),0))),OR(ISBLANK(AI827),ISBLANK(AJ827))),#N/A,
IFERROR(VLOOKUP(AG827,MonsterTable!$A:$B,MATCH(MonsterTable!$B$1,MonsterTable!$A$1:$B$1,0),0),
IF(OR(NOT(ISBLANK(AI827)),ISBLANK(AJ827)),#N/A,
IF(AG827="empty","empty",
VLOOKUP(AG827,MonsterGroupTable!$A:$A,1,0)))))))</f>
        <v/>
      </c>
      <c r="AL827" s="2" t="str">
        <f>IF(AND(ISBLANK(AK827),OR(NOT(ISBLANK(AM827)),NOT(ISBLANK(AN827)))),#N/A,
IF(ISBLANK(AK827),"",
IF(AND(NOT(ISERROR(VLOOKUP(AK827,MonsterTable!$A:$B,MATCH(MonsterTable!$B$1,MonsterTable!$A$1:$B$1,0),0))),OR(ISBLANK(AM827),ISBLANK(AN827))),#N/A,
IFERROR(VLOOKUP(AK827,MonsterTable!$A:$B,MATCH(MonsterTable!$B$1,MonsterTable!$A$1:$B$1,0),0),
IF(OR(NOT(ISBLANK(AM827)),ISBLANK(AN827)),#N/A,
IF(AK827="empty","empty",
VLOOKUP(AK827,MonsterGroupTable!$A:$A,1,0)))))))</f>
        <v/>
      </c>
      <c r="AP827" s="2" t="str">
        <f>IF(AND(ISBLANK(AO827),OR(NOT(ISBLANK(AQ827)),NOT(ISBLANK(AR827)))),#N/A,
IF(ISBLANK(AO827),"",
IF(AND(NOT(ISERROR(VLOOKUP(AO827,MonsterTable!$A:$B,MATCH(MonsterTable!$B$1,MonsterTable!$A$1:$B$1,0),0))),OR(ISBLANK(AQ827),ISBLANK(AR827))),#N/A,
IFERROR(VLOOKUP(AO827,MonsterTable!$A:$B,MATCH(MonsterTable!$B$1,MonsterTable!$A$1:$B$1,0),0),
IF(OR(NOT(ISBLANK(AQ827)),ISBLANK(AR827)),#N/A,
IF(AO827="empty","empty",
VLOOKUP(AO827,MonsterGroupTable!$A:$A,1,0)))))))</f>
        <v/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B827" s="2" t="str">
        <f>IF(AND(ISBLANK(BA827),OR(NOT(ISBLANK(BC827)),NOT(ISBLANK(BD827)))),#N/A,
IF(ISBLANK(BA827),"",
IF(AND(NOT(ISERROR(VLOOKUP(BA827,MonsterTable!$A:$B,MATCH(MonsterTable!$B$1,MonsterTable!$A$1:$B$1,0),0))),OR(ISBLANK(BC827),ISBLANK(BD827))),#N/A,
IFERROR(VLOOKUP(BA827,MonsterTable!$A:$B,MATCH(MonsterTable!$B$1,MonsterTable!$A$1:$B$1,0),0),
IF(OR(NOT(ISBLANK(BC827)),ISBLANK(BD827)),#N/A,
IF(BA827="empty","empty",
VLOOKUP(BA827,MonsterGroupTable!$A:$A,1,0)))))))</f>
        <v/>
      </c>
      <c r="BF827" s="2" t="str">
        <f>IF(AND(ISBLANK(BE827),OR(NOT(ISBLANK(BG827)),NOT(ISBLANK(BH827)))),#N/A,
IF(ISBLANK(BE827),"",
IF(AND(NOT(ISERROR(VLOOKUP(BE827,MonsterTable!$A:$B,MATCH(MonsterTable!$B$1,MonsterTable!$A$1:$B$1,0),0))),OR(ISBLANK(BG827),ISBLANK(BH827))),#N/A,
IFERROR(VLOOKUP(BE827,MonsterTable!$A:$B,MATCH(MonsterTable!$B$1,MonsterTable!$A$1:$B$1,0),0),
IF(OR(NOT(ISBLANK(BG827)),ISBLANK(BH827)),#N/A,
IF(BE827="empty","empty",
VLOOKUP(BE827,MonsterGroupTable!$A:$A,1,0)))))))</f>
        <v/>
      </c>
    </row>
    <row r="828" spans="1:58" x14ac:dyDescent="0.3">
      <c r="A828">
        <v>20129</v>
      </c>
      <c r="B828">
        <f t="shared" si="25"/>
        <v>1.1000000000000001</v>
      </c>
      <c r="C828">
        <f t="shared" si="25"/>
        <v>1.1000000000000001</v>
      </c>
      <c r="F828">
        <v>360</v>
      </c>
      <c r="G828">
        <v>3380</v>
      </c>
      <c r="H828" t="s">
        <v>29</v>
      </c>
      <c r="I828" t="s">
        <v>30</v>
      </c>
      <c r="J828" t="s">
        <v>85</v>
      </c>
      <c r="K828" t="s">
        <v>86</v>
      </c>
      <c r="L828">
        <v>0</v>
      </c>
      <c r="M828">
        <v>-4.75</v>
      </c>
      <c r="N828">
        <v>-3.5</v>
      </c>
      <c r="O828">
        <v>4.75</v>
      </c>
      <c r="P828">
        <v>3</v>
      </c>
      <c r="Q828">
        <v>-13.5</v>
      </c>
      <c r="R828">
        <v>2.5499999999999998</v>
      </c>
      <c r="S828">
        <v>-6.75</v>
      </c>
      <c r="T828" t="str">
        <f t="shared" si="24"/>
        <v>g101,5,empty,3,12,1,1</v>
      </c>
      <c r="U828" s="1" t="s">
        <v>78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g101</v>
      </c>
      <c r="X828">
        <v>5</v>
      </c>
      <c r="Y828" s="1" t="s">
        <v>79</v>
      </c>
      <c r="Z828" s="2" t="str">
        <f>IF(AND(ISBLANK(Y828),OR(NOT(ISBLANK(AA828)),NOT(ISBLANK(AB828)))),#N/A,
IF(ISBLANK(Y828),"",
IF(AND(NOT(ISERROR(VLOOKUP(Y828,MonsterTable!$A:$B,MATCH(MonsterTable!$B$1,MonsterTable!$A$1:$B$1,0),0))),OR(ISBLANK(AA828),ISBLANK(AB828))),#N/A,
IFERROR(VLOOKUP(Y828,MonsterTable!$A:$B,MATCH(MonsterTable!$B$1,MonsterTable!$A$1:$B$1,0),0),
IF(OR(NOT(ISBLANK(AA828)),ISBLANK(AB828)),#N/A,
IF(Y828="empty","empty",
VLOOKUP(Y828,MonsterGroupTable!$A:$A,1,0)))))))</f>
        <v>empty</v>
      </c>
      <c r="AB828">
        <v>3</v>
      </c>
      <c r="AC828" s="1" t="s">
        <v>80</v>
      </c>
      <c r="AD828" s="2">
        <f>IF(AND(ISBLANK(AC828),OR(NOT(ISBLANK(AE828)),NOT(ISBLANK(AF828)))),#N/A,
IF(ISBLANK(AC828),"",
IF(AND(NOT(ISERROR(VLOOKUP(AC828,MonsterTable!$A:$B,MATCH(MonsterTable!$B$1,MonsterTable!$A$1:$B$1,0),0))),OR(ISBLANK(AE828),ISBLANK(AF828))),#N/A,
IFERROR(VLOOKUP(AC828,MonsterTable!$A:$B,MATCH(MonsterTable!$B$1,MonsterTable!$A$1:$B$1,0),0),
IF(OR(NOT(ISBLANK(AE828)),ISBLANK(AF828)),#N/A,
IF(AC828="empty","empty",
VLOOKUP(AC828,MonsterGroupTable!$A:$A,1,0)))))))</f>
        <v>12</v>
      </c>
      <c r="AE828">
        <v>1</v>
      </c>
      <c r="AF828">
        <v>1</v>
      </c>
      <c r="AH828" s="2" t="str">
        <f>IF(AND(ISBLANK(AG828),OR(NOT(ISBLANK(AI828)),NOT(ISBLANK(AJ828)))),#N/A,
IF(ISBLANK(AG828),"",
IF(AND(NOT(ISERROR(VLOOKUP(AG828,MonsterTable!$A:$B,MATCH(MonsterTable!$B$1,MonsterTable!$A$1:$B$1,0),0))),OR(ISBLANK(AI828),ISBLANK(AJ828))),#N/A,
IFERROR(VLOOKUP(AG828,MonsterTable!$A:$B,MATCH(MonsterTable!$B$1,MonsterTable!$A$1:$B$1,0),0),
IF(OR(NOT(ISBLANK(AI828)),ISBLANK(AJ828)),#N/A,
IF(AG828="empty","empty",
VLOOKUP(AG828,MonsterGroupTable!$A:$A,1,0)))))))</f>
        <v/>
      </c>
      <c r="AL828" s="2" t="str">
        <f>IF(AND(ISBLANK(AK828),OR(NOT(ISBLANK(AM828)),NOT(ISBLANK(AN828)))),#N/A,
IF(ISBLANK(AK828),"",
IF(AND(NOT(ISERROR(VLOOKUP(AK828,MonsterTable!$A:$B,MATCH(MonsterTable!$B$1,MonsterTable!$A$1:$B$1,0),0))),OR(ISBLANK(AM828),ISBLANK(AN828))),#N/A,
IFERROR(VLOOKUP(AK828,MonsterTable!$A:$B,MATCH(MonsterTable!$B$1,MonsterTable!$A$1:$B$1,0),0),
IF(OR(NOT(ISBLANK(AM828)),ISBLANK(AN828)),#N/A,
IF(AK828="empty","empty",
VLOOKUP(AK828,MonsterGroupTable!$A:$A,1,0)))))))</f>
        <v/>
      </c>
      <c r="AP828" s="2" t="str">
        <f>IF(AND(ISBLANK(AO828),OR(NOT(ISBLANK(AQ828)),NOT(ISBLANK(AR828)))),#N/A,
IF(ISBLANK(AO828),"",
IF(AND(NOT(ISERROR(VLOOKUP(AO828,MonsterTable!$A:$B,MATCH(MonsterTable!$B$1,MonsterTable!$A$1:$B$1,0),0))),OR(ISBLANK(AQ828),ISBLANK(AR828))),#N/A,
IFERROR(VLOOKUP(AO828,MonsterTable!$A:$B,MATCH(MonsterTable!$B$1,MonsterTable!$A$1:$B$1,0),0),
IF(OR(NOT(ISBLANK(AQ828)),ISBLANK(AR828)),#N/A,
IF(AO828="empty","empty",
VLOOKUP(AO828,MonsterGroupTable!$A:$A,1,0)))))))</f>
        <v/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B828" s="2" t="str">
        <f>IF(AND(ISBLANK(BA828),OR(NOT(ISBLANK(BC828)),NOT(ISBLANK(BD828)))),#N/A,
IF(ISBLANK(BA828),"",
IF(AND(NOT(ISERROR(VLOOKUP(BA828,MonsterTable!$A:$B,MATCH(MonsterTable!$B$1,MonsterTable!$A$1:$B$1,0),0))),OR(ISBLANK(BC828),ISBLANK(BD828))),#N/A,
IFERROR(VLOOKUP(BA828,MonsterTable!$A:$B,MATCH(MonsterTable!$B$1,MonsterTable!$A$1:$B$1,0),0),
IF(OR(NOT(ISBLANK(BC828)),ISBLANK(BD828)),#N/A,
IF(BA828="empty","empty",
VLOOKUP(BA828,MonsterGroupTable!$A:$A,1,0)))))))</f>
        <v/>
      </c>
      <c r="BF828" s="2" t="str">
        <f>IF(AND(ISBLANK(BE828),OR(NOT(ISBLANK(BG828)),NOT(ISBLANK(BH828)))),#N/A,
IF(ISBLANK(BE828),"",
IF(AND(NOT(ISERROR(VLOOKUP(BE828,MonsterTable!$A:$B,MATCH(MonsterTable!$B$1,MonsterTable!$A$1:$B$1,0),0))),OR(ISBLANK(BG828),ISBLANK(BH828))),#N/A,
IFERROR(VLOOKUP(BE828,MonsterTable!$A:$B,MATCH(MonsterTable!$B$1,MonsterTable!$A$1:$B$1,0),0),
IF(OR(NOT(ISBLANK(BG828)),ISBLANK(BH828)),#N/A,
IF(BE828="empty","empty",
VLOOKUP(BE828,MonsterGroupTable!$A:$A,1,0)))))))</f>
        <v/>
      </c>
    </row>
    <row r="829" spans="1:58" x14ac:dyDescent="0.3">
      <c r="A829">
        <v>20130</v>
      </c>
      <c r="B829">
        <f t="shared" si="25"/>
        <v>1.2</v>
      </c>
      <c r="C829">
        <f t="shared" si="25"/>
        <v>1.1000000000000001</v>
      </c>
      <c r="F829">
        <v>360</v>
      </c>
      <c r="G829">
        <v>3440</v>
      </c>
      <c r="H829" t="s">
        <v>29</v>
      </c>
      <c r="I829" t="s">
        <v>30</v>
      </c>
      <c r="J829" t="s">
        <v>85</v>
      </c>
      <c r="K829" t="s">
        <v>86</v>
      </c>
      <c r="L829">
        <v>0</v>
      </c>
      <c r="M829">
        <v>-4.75</v>
      </c>
      <c r="N829">
        <v>-3.5</v>
      </c>
      <c r="O829">
        <v>4.75</v>
      </c>
      <c r="P829">
        <v>3</v>
      </c>
      <c r="Q829">
        <v>-13.5</v>
      </c>
      <c r="R829">
        <v>2.5499999999999998</v>
      </c>
      <c r="S829">
        <v>-6.75</v>
      </c>
      <c r="T829" t="str">
        <f t="shared" si="24"/>
        <v>g101,5,empty,3,12,1,1</v>
      </c>
      <c r="U829" s="1" t="s">
        <v>78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g101</v>
      </c>
      <c r="X829">
        <v>5</v>
      </c>
      <c r="Y829" s="1" t="s">
        <v>79</v>
      </c>
      <c r="Z829" s="2" t="str">
        <f>IF(AND(ISBLANK(Y829),OR(NOT(ISBLANK(AA829)),NOT(ISBLANK(AB829)))),#N/A,
IF(ISBLANK(Y829),"",
IF(AND(NOT(ISERROR(VLOOKUP(Y829,MonsterTable!$A:$B,MATCH(MonsterTable!$B$1,MonsterTable!$A$1:$B$1,0),0))),OR(ISBLANK(AA829),ISBLANK(AB829))),#N/A,
IFERROR(VLOOKUP(Y829,MonsterTable!$A:$B,MATCH(MonsterTable!$B$1,MonsterTable!$A$1:$B$1,0),0),
IF(OR(NOT(ISBLANK(AA829)),ISBLANK(AB829)),#N/A,
IF(Y829="empty","empty",
VLOOKUP(Y829,MonsterGroupTable!$A:$A,1,0)))))))</f>
        <v>empty</v>
      </c>
      <c r="AB829">
        <v>3</v>
      </c>
      <c r="AC829" s="1" t="s">
        <v>80</v>
      </c>
      <c r="AD829" s="2">
        <f>IF(AND(ISBLANK(AC829),OR(NOT(ISBLANK(AE829)),NOT(ISBLANK(AF829)))),#N/A,
IF(ISBLANK(AC829),"",
IF(AND(NOT(ISERROR(VLOOKUP(AC829,MonsterTable!$A:$B,MATCH(MonsterTable!$B$1,MonsterTable!$A$1:$B$1,0),0))),OR(ISBLANK(AE829),ISBLANK(AF829))),#N/A,
IFERROR(VLOOKUP(AC829,MonsterTable!$A:$B,MATCH(MonsterTable!$B$1,MonsterTable!$A$1:$B$1,0),0),
IF(OR(NOT(ISBLANK(AE829)),ISBLANK(AF829)),#N/A,
IF(AC829="empty","empty",
VLOOKUP(AC829,MonsterGroupTable!$A:$A,1,0)))))))</f>
        <v>12</v>
      </c>
      <c r="AE829">
        <v>1</v>
      </c>
      <c r="AF829">
        <v>1</v>
      </c>
      <c r="AH829" s="2" t="str">
        <f>IF(AND(ISBLANK(AG829),OR(NOT(ISBLANK(AI829)),NOT(ISBLANK(AJ829)))),#N/A,
IF(ISBLANK(AG829),"",
IF(AND(NOT(ISERROR(VLOOKUP(AG829,MonsterTable!$A:$B,MATCH(MonsterTable!$B$1,MonsterTable!$A$1:$B$1,0),0))),OR(ISBLANK(AI829),ISBLANK(AJ829))),#N/A,
IFERROR(VLOOKUP(AG829,MonsterTable!$A:$B,MATCH(MonsterTable!$B$1,MonsterTable!$A$1:$B$1,0),0),
IF(OR(NOT(ISBLANK(AI829)),ISBLANK(AJ829)),#N/A,
IF(AG829="empty","empty",
VLOOKUP(AG829,MonsterGroupTable!$A:$A,1,0)))))))</f>
        <v/>
      </c>
      <c r="AL829" s="2" t="str">
        <f>IF(AND(ISBLANK(AK829),OR(NOT(ISBLANK(AM829)),NOT(ISBLANK(AN829)))),#N/A,
IF(ISBLANK(AK829),"",
IF(AND(NOT(ISERROR(VLOOKUP(AK829,MonsterTable!$A:$B,MATCH(MonsterTable!$B$1,MonsterTable!$A$1:$B$1,0),0))),OR(ISBLANK(AM829),ISBLANK(AN829))),#N/A,
IFERROR(VLOOKUP(AK829,MonsterTable!$A:$B,MATCH(MonsterTable!$B$1,MonsterTable!$A$1:$B$1,0),0),
IF(OR(NOT(ISBLANK(AM829)),ISBLANK(AN829)),#N/A,
IF(AK829="empty","empty",
VLOOKUP(AK829,MonsterGroupTable!$A:$A,1,0)))))))</f>
        <v/>
      </c>
      <c r="AP829" s="2" t="str">
        <f>IF(AND(ISBLANK(AO829),OR(NOT(ISBLANK(AQ829)),NOT(ISBLANK(AR829)))),#N/A,
IF(ISBLANK(AO829),"",
IF(AND(NOT(ISERROR(VLOOKUP(AO829,MonsterTable!$A:$B,MATCH(MonsterTable!$B$1,MonsterTable!$A$1:$B$1,0),0))),OR(ISBLANK(AQ829),ISBLANK(AR829))),#N/A,
IFERROR(VLOOKUP(AO829,MonsterTable!$A:$B,MATCH(MonsterTable!$B$1,MonsterTable!$A$1:$B$1,0),0),
IF(OR(NOT(ISBLANK(AQ829)),ISBLANK(AR829)),#N/A,
IF(AO829="empty","empty",
VLOOKUP(AO829,MonsterGroupTable!$A:$A,1,0)))))))</f>
        <v/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B829" s="2" t="str">
        <f>IF(AND(ISBLANK(BA829),OR(NOT(ISBLANK(BC829)),NOT(ISBLANK(BD829)))),#N/A,
IF(ISBLANK(BA829),"",
IF(AND(NOT(ISERROR(VLOOKUP(BA829,MonsterTable!$A:$B,MATCH(MonsterTable!$B$1,MonsterTable!$A$1:$B$1,0),0))),OR(ISBLANK(BC829),ISBLANK(BD829))),#N/A,
IFERROR(VLOOKUP(BA829,MonsterTable!$A:$B,MATCH(MonsterTable!$B$1,MonsterTable!$A$1:$B$1,0),0),
IF(OR(NOT(ISBLANK(BC829)),ISBLANK(BD829)),#N/A,
IF(BA829="empty","empty",
VLOOKUP(BA829,MonsterGroupTable!$A:$A,1,0)))))))</f>
        <v/>
      </c>
      <c r="BF829" s="2" t="str">
        <f>IF(AND(ISBLANK(BE829),OR(NOT(ISBLANK(BG829)),NOT(ISBLANK(BH829)))),#N/A,
IF(ISBLANK(BE829),"",
IF(AND(NOT(ISERROR(VLOOKUP(BE829,MonsterTable!$A:$B,MATCH(MonsterTable!$B$1,MonsterTable!$A$1:$B$1,0),0))),OR(ISBLANK(BG829),ISBLANK(BH829))),#N/A,
IFERROR(VLOOKUP(BE829,MonsterTable!$A:$B,MATCH(MonsterTable!$B$1,MonsterTable!$A$1:$B$1,0),0),
IF(OR(NOT(ISBLANK(BG829)),ISBLANK(BH829)),#N/A,
IF(BE829="empty","empty",
VLOOKUP(BE829,MonsterGroupTable!$A:$A,1,0)))))))</f>
        <v/>
      </c>
    </row>
    <row r="830" spans="1:58" x14ac:dyDescent="0.3">
      <c r="A830">
        <v>20131</v>
      </c>
      <c r="B830">
        <f t="shared" si="25"/>
        <v>1.1000000000000001</v>
      </c>
      <c r="C830">
        <f t="shared" si="25"/>
        <v>1.1000000000000001</v>
      </c>
      <c r="F830">
        <v>360</v>
      </c>
      <c r="G830">
        <v>3500</v>
      </c>
      <c r="H830" t="s">
        <v>29</v>
      </c>
      <c r="I830" t="s">
        <v>30</v>
      </c>
      <c r="J830" t="s">
        <v>85</v>
      </c>
      <c r="K830" t="s">
        <v>86</v>
      </c>
      <c r="L830">
        <v>0</v>
      </c>
      <c r="M830">
        <v>-4.75</v>
      </c>
      <c r="N830">
        <v>-3.5</v>
      </c>
      <c r="O830">
        <v>4.75</v>
      </c>
      <c r="P830">
        <v>3</v>
      </c>
      <c r="Q830">
        <v>-13.5</v>
      </c>
      <c r="R830">
        <v>2.5499999999999998</v>
      </c>
      <c r="S830">
        <v>-6.75</v>
      </c>
      <c r="T830" t="str">
        <f t="shared" si="24"/>
        <v>g101,5,empty,3,12,1,1</v>
      </c>
      <c r="U830" s="1" t="s">
        <v>78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g101</v>
      </c>
      <c r="X830">
        <v>5</v>
      </c>
      <c r="Y830" s="1" t="s">
        <v>79</v>
      </c>
      <c r="Z830" s="2" t="str">
        <f>IF(AND(ISBLANK(Y830),OR(NOT(ISBLANK(AA830)),NOT(ISBLANK(AB830)))),#N/A,
IF(ISBLANK(Y830),"",
IF(AND(NOT(ISERROR(VLOOKUP(Y830,MonsterTable!$A:$B,MATCH(MonsterTable!$B$1,MonsterTable!$A$1:$B$1,0),0))),OR(ISBLANK(AA830),ISBLANK(AB830))),#N/A,
IFERROR(VLOOKUP(Y830,MonsterTable!$A:$B,MATCH(MonsterTable!$B$1,MonsterTable!$A$1:$B$1,0),0),
IF(OR(NOT(ISBLANK(AA830)),ISBLANK(AB830)),#N/A,
IF(Y830="empty","empty",
VLOOKUP(Y830,MonsterGroupTable!$A:$A,1,0)))))))</f>
        <v>empty</v>
      </c>
      <c r="AB830">
        <v>3</v>
      </c>
      <c r="AC830" s="1" t="s">
        <v>80</v>
      </c>
      <c r="AD830" s="2">
        <f>IF(AND(ISBLANK(AC830),OR(NOT(ISBLANK(AE830)),NOT(ISBLANK(AF830)))),#N/A,
IF(ISBLANK(AC830),"",
IF(AND(NOT(ISERROR(VLOOKUP(AC830,MonsterTable!$A:$B,MATCH(MonsterTable!$B$1,MonsterTable!$A$1:$B$1,0),0))),OR(ISBLANK(AE830),ISBLANK(AF830))),#N/A,
IFERROR(VLOOKUP(AC830,MonsterTable!$A:$B,MATCH(MonsterTable!$B$1,MonsterTable!$A$1:$B$1,0),0),
IF(OR(NOT(ISBLANK(AE830)),ISBLANK(AF830)),#N/A,
IF(AC830="empty","empty",
VLOOKUP(AC830,MonsterGroupTable!$A:$A,1,0)))))))</f>
        <v>12</v>
      </c>
      <c r="AE830">
        <v>1</v>
      </c>
      <c r="AF830">
        <v>1</v>
      </c>
      <c r="AH830" s="2" t="str">
        <f>IF(AND(ISBLANK(AG830),OR(NOT(ISBLANK(AI830)),NOT(ISBLANK(AJ830)))),#N/A,
IF(ISBLANK(AG830),"",
IF(AND(NOT(ISERROR(VLOOKUP(AG830,MonsterTable!$A:$B,MATCH(MonsterTable!$B$1,MonsterTable!$A$1:$B$1,0),0))),OR(ISBLANK(AI830),ISBLANK(AJ830))),#N/A,
IFERROR(VLOOKUP(AG830,MonsterTable!$A:$B,MATCH(MonsterTable!$B$1,MonsterTable!$A$1:$B$1,0),0),
IF(OR(NOT(ISBLANK(AI830)),ISBLANK(AJ830)),#N/A,
IF(AG830="empty","empty",
VLOOKUP(AG830,MonsterGroupTable!$A:$A,1,0)))))))</f>
        <v/>
      </c>
      <c r="AL830" s="2" t="str">
        <f>IF(AND(ISBLANK(AK830),OR(NOT(ISBLANK(AM830)),NOT(ISBLANK(AN830)))),#N/A,
IF(ISBLANK(AK830),"",
IF(AND(NOT(ISERROR(VLOOKUP(AK830,MonsterTable!$A:$B,MATCH(MonsterTable!$B$1,MonsterTable!$A$1:$B$1,0),0))),OR(ISBLANK(AM830),ISBLANK(AN830))),#N/A,
IFERROR(VLOOKUP(AK830,MonsterTable!$A:$B,MATCH(MonsterTable!$B$1,MonsterTable!$A$1:$B$1,0),0),
IF(OR(NOT(ISBLANK(AM830)),ISBLANK(AN830)),#N/A,
IF(AK830="empty","empty",
VLOOKUP(AK830,MonsterGroupTable!$A:$A,1,0)))))))</f>
        <v/>
      </c>
      <c r="AP830" s="2" t="str">
        <f>IF(AND(ISBLANK(AO830),OR(NOT(ISBLANK(AQ830)),NOT(ISBLANK(AR830)))),#N/A,
IF(ISBLANK(AO830),"",
IF(AND(NOT(ISERROR(VLOOKUP(AO830,MonsterTable!$A:$B,MATCH(MonsterTable!$B$1,MonsterTable!$A$1:$B$1,0),0))),OR(ISBLANK(AQ830),ISBLANK(AR830))),#N/A,
IFERROR(VLOOKUP(AO830,MonsterTable!$A:$B,MATCH(MonsterTable!$B$1,MonsterTable!$A$1:$B$1,0),0),
IF(OR(NOT(ISBLANK(AQ830)),ISBLANK(AR830)),#N/A,
IF(AO830="empty","empty",
VLOOKUP(AO830,MonsterGroupTable!$A:$A,1,0)))))))</f>
        <v/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B830" s="2" t="str">
        <f>IF(AND(ISBLANK(BA830),OR(NOT(ISBLANK(BC830)),NOT(ISBLANK(BD830)))),#N/A,
IF(ISBLANK(BA830),"",
IF(AND(NOT(ISERROR(VLOOKUP(BA830,MonsterTable!$A:$B,MATCH(MonsterTable!$B$1,MonsterTable!$A$1:$B$1,0),0))),OR(ISBLANK(BC830),ISBLANK(BD830))),#N/A,
IFERROR(VLOOKUP(BA830,MonsterTable!$A:$B,MATCH(MonsterTable!$B$1,MonsterTable!$A$1:$B$1,0),0),
IF(OR(NOT(ISBLANK(BC830)),ISBLANK(BD830)),#N/A,
IF(BA830="empty","empty",
VLOOKUP(BA830,MonsterGroupTable!$A:$A,1,0)))))))</f>
        <v/>
      </c>
      <c r="BF830" s="2" t="str">
        <f>IF(AND(ISBLANK(BE830),OR(NOT(ISBLANK(BG830)),NOT(ISBLANK(BH830)))),#N/A,
IF(ISBLANK(BE830),"",
IF(AND(NOT(ISERROR(VLOOKUP(BE830,MonsterTable!$A:$B,MATCH(MonsterTable!$B$1,MonsterTable!$A$1:$B$1,0),0))),OR(ISBLANK(BG830),ISBLANK(BH830))),#N/A,
IFERROR(VLOOKUP(BE830,MonsterTable!$A:$B,MATCH(MonsterTable!$B$1,MonsterTable!$A$1:$B$1,0),0),
IF(OR(NOT(ISBLANK(BG830)),ISBLANK(BH830)),#N/A,
IF(BE830="empty","empty",
VLOOKUP(BE830,MonsterGroupTable!$A:$A,1,0)))))))</f>
        <v/>
      </c>
    </row>
    <row r="831" spans="1:58" x14ac:dyDescent="0.3">
      <c r="A831">
        <v>20132</v>
      </c>
      <c r="B831">
        <f t="shared" si="25"/>
        <v>1.1000000000000001</v>
      </c>
      <c r="C831">
        <f t="shared" si="25"/>
        <v>1.1000000000000001</v>
      </c>
      <c r="F831">
        <v>360</v>
      </c>
      <c r="G831">
        <v>3560</v>
      </c>
      <c r="H831" t="s">
        <v>29</v>
      </c>
      <c r="I831" t="s">
        <v>30</v>
      </c>
      <c r="J831" t="s">
        <v>85</v>
      </c>
      <c r="K831" t="s">
        <v>86</v>
      </c>
      <c r="L831">
        <v>0</v>
      </c>
      <c r="M831">
        <v>-4.75</v>
      </c>
      <c r="N831">
        <v>-3.5</v>
      </c>
      <c r="O831">
        <v>4.75</v>
      </c>
      <c r="P831">
        <v>3</v>
      </c>
      <c r="Q831">
        <v>-13.5</v>
      </c>
      <c r="R831">
        <v>2.5499999999999998</v>
      </c>
      <c r="S831">
        <v>-6.75</v>
      </c>
      <c r="T831" t="str">
        <f t="shared" si="24"/>
        <v>g101,5,empty,3,12,1,1</v>
      </c>
      <c r="U831" s="1" t="s">
        <v>78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g101</v>
      </c>
      <c r="X831">
        <v>5</v>
      </c>
      <c r="Y831" s="1" t="s">
        <v>79</v>
      </c>
      <c r="Z831" s="2" t="str">
        <f>IF(AND(ISBLANK(Y831),OR(NOT(ISBLANK(AA831)),NOT(ISBLANK(AB831)))),#N/A,
IF(ISBLANK(Y831),"",
IF(AND(NOT(ISERROR(VLOOKUP(Y831,MonsterTable!$A:$B,MATCH(MonsterTable!$B$1,MonsterTable!$A$1:$B$1,0),0))),OR(ISBLANK(AA831),ISBLANK(AB831))),#N/A,
IFERROR(VLOOKUP(Y831,MonsterTable!$A:$B,MATCH(MonsterTable!$B$1,MonsterTable!$A$1:$B$1,0),0),
IF(OR(NOT(ISBLANK(AA831)),ISBLANK(AB831)),#N/A,
IF(Y831="empty","empty",
VLOOKUP(Y831,MonsterGroupTable!$A:$A,1,0)))))))</f>
        <v>empty</v>
      </c>
      <c r="AB831">
        <v>3</v>
      </c>
      <c r="AC831" s="1" t="s">
        <v>80</v>
      </c>
      <c r="AD831" s="2">
        <f>IF(AND(ISBLANK(AC831),OR(NOT(ISBLANK(AE831)),NOT(ISBLANK(AF831)))),#N/A,
IF(ISBLANK(AC831),"",
IF(AND(NOT(ISERROR(VLOOKUP(AC831,MonsterTable!$A:$B,MATCH(MonsterTable!$B$1,MonsterTable!$A$1:$B$1,0),0))),OR(ISBLANK(AE831),ISBLANK(AF831))),#N/A,
IFERROR(VLOOKUP(AC831,MonsterTable!$A:$B,MATCH(MonsterTable!$B$1,MonsterTable!$A$1:$B$1,0),0),
IF(OR(NOT(ISBLANK(AE831)),ISBLANK(AF831)),#N/A,
IF(AC831="empty","empty",
VLOOKUP(AC831,MonsterGroupTable!$A:$A,1,0)))))))</f>
        <v>12</v>
      </c>
      <c r="AE831">
        <v>1</v>
      </c>
      <c r="AF831">
        <v>1</v>
      </c>
      <c r="AH831" s="2" t="str">
        <f>IF(AND(ISBLANK(AG831),OR(NOT(ISBLANK(AI831)),NOT(ISBLANK(AJ831)))),#N/A,
IF(ISBLANK(AG831),"",
IF(AND(NOT(ISERROR(VLOOKUP(AG831,MonsterTable!$A:$B,MATCH(MonsterTable!$B$1,MonsterTable!$A$1:$B$1,0),0))),OR(ISBLANK(AI831),ISBLANK(AJ831))),#N/A,
IFERROR(VLOOKUP(AG831,MonsterTable!$A:$B,MATCH(MonsterTable!$B$1,MonsterTable!$A$1:$B$1,0),0),
IF(OR(NOT(ISBLANK(AI831)),ISBLANK(AJ831)),#N/A,
IF(AG831="empty","empty",
VLOOKUP(AG831,MonsterGroupTable!$A:$A,1,0)))))))</f>
        <v/>
      </c>
      <c r="AL831" s="2" t="str">
        <f>IF(AND(ISBLANK(AK831),OR(NOT(ISBLANK(AM831)),NOT(ISBLANK(AN831)))),#N/A,
IF(ISBLANK(AK831),"",
IF(AND(NOT(ISERROR(VLOOKUP(AK831,MonsterTable!$A:$B,MATCH(MonsterTable!$B$1,MonsterTable!$A$1:$B$1,0),0))),OR(ISBLANK(AM831),ISBLANK(AN831))),#N/A,
IFERROR(VLOOKUP(AK831,MonsterTable!$A:$B,MATCH(MonsterTable!$B$1,MonsterTable!$A$1:$B$1,0),0),
IF(OR(NOT(ISBLANK(AM831)),ISBLANK(AN831)),#N/A,
IF(AK831="empty","empty",
VLOOKUP(AK831,MonsterGroupTable!$A:$A,1,0)))))))</f>
        <v/>
      </c>
      <c r="AP831" s="2" t="str">
        <f>IF(AND(ISBLANK(AO831),OR(NOT(ISBLANK(AQ831)),NOT(ISBLANK(AR831)))),#N/A,
IF(ISBLANK(AO831),"",
IF(AND(NOT(ISERROR(VLOOKUP(AO831,MonsterTable!$A:$B,MATCH(MonsterTable!$B$1,MonsterTable!$A$1:$B$1,0),0))),OR(ISBLANK(AQ831),ISBLANK(AR831))),#N/A,
IFERROR(VLOOKUP(AO831,MonsterTable!$A:$B,MATCH(MonsterTable!$B$1,MonsterTable!$A$1:$B$1,0),0),
IF(OR(NOT(ISBLANK(AQ831)),ISBLANK(AR831)),#N/A,
IF(AO831="empty","empty",
VLOOKUP(AO831,MonsterGroupTable!$A:$A,1,0)))))))</f>
        <v/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B831" s="2" t="str">
        <f>IF(AND(ISBLANK(BA831),OR(NOT(ISBLANK(BC831)),NOT(ISBLANK(BD831)))),#N/A,
IF(ISBLANK(BA831),"",
IF(AND(NOT(ISERROR(VLOOKUP(BA831,MonsterTable!$A:$B,MATCH(MonsterTable!$B$1,MonsterTable!$A$1:$B$1,0),0))),OR(ISBLANK(BC831),ISBLANK(BD831))),#N/A,
IFERROR(VLOOKUP(BA831,MonsterTable!$A:$B,MATCH(MonsterTable!$B$1,MonsterTable!$A$1:$B$1,0),0),
IF(OR(NOT(ISBLANK(BC831)),ISBLANK(BD831)),#N/A,
IF(BA831="empty","empty",
VLOOKUP(BA831,MonsterGroupTable!$A:$A,1,0)))))))</f>
        <v/>
      </c>
      <c r="BF831" s="2" t="str">
        <f>IF(AND(ISBLANK(BE831),OR(NOT(ISBLANK(BG831)),NOT(ISBLANK(BH831)))),#N/A,
IF(ISBLANK(BE831),"",
IF(AND(NOT(ISERROR(VLOOKUP(BE831,MonsterTable!$A:$B,MATCH(MonsterTable!$B$1,MonsterTable!$A$1:$B$1,0),0))),OR(ISBLANK(BG831),ISBLANK(BH831))),#N/A,
IFERROR(VLOOKUP(BE831,MonsterTable!$A:$B,MATCH(MonsterTable!$B$1,MonsterTable!$A$1:$B$1,0),0),
IF(OR(NOT(ISBLANK(BG831)),ISBLANK(BH831)),#N/A,
IF(BE831="empty","empty",
VLOOKUP(BE831,MonsterGroupTable!$A:$A,1,0)))))))</f>
        <v/>
      </c>
    </row>
    <row r="832" spans="1:58" x14ac:dyDescent="0.3">
      <c r="A832">
        <v>20133</v>
      </c>
      <c r="B832">
        <f t="shared" si="25"/>
        <v>1.1000000000000001</v>
      </c>
      <c r="C832">
        <f t="shared" si="25"/>
        <v>1.1000000000000001</v>
      </c>
      <c r="F832">
        <v>360</v>
      </c>
      <c r="G832">
        <v>3620</v>
      </c>
      <c r="H832" t="s">
        <v>29</v>
      </c>
      <c r="I832" t="s">
        <v>30</v>
      </c>
      <c r="J832" t="s">
        <v>85</v>
      </c>
      <c r="K832" t="s">
        <v>86</v>
      </c>
      <c r="L832">
        <v>0</v>
      </c>
      <c r="M832">
        <v>-4.75</v>
      </c>
      <c r="N832">
        <v>-3.5</v>
      </c>
      <c r="O832">
        <v>4.75</v>
      </c>
      <c r="P832">
        <v>3</v>
      </c>
      <c r="Q832">
        <v>-13.5</v>
      </c>
      <c r="R832">
        <v>2.5499999999999998</v>
      </c>
      <c r="S832">
        <v>-6.75</v>
      </c>
      <c r="T832" t="str">
        <f t="shared" si="24"/>
        <v>g101,5,empty,3,12,1,1</v>
      </c>
      <c r="U832" s="1" t="s">
        <v>78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g101</v>
      </c>
      <c r="X832">
        <v>5</v>
      </c>
      <c r="Y832" s="1" t="s">
        <v>79</v>
      </c>
      <c r="Z832" s="2" t="str">
        <f>IF(AND(ISBLANK(Y832),OR(NOT(ISBLANK(AA832)),NOT(ISBLANK(AB832)))),#N/A,
IF(ISBLANK(Y832),"",
IF(AND(NOT(ISERROR(VLOOKUP(Y832,MonsterTable!$A:$B,MATCH(MonsterTable!$B$1,MonsterTable!$A$1:$B$1,0),0))),OR(ISBLANK(AA832),ISBLANK(AB832))),#N/A,
IFERROR(VLOOKUP(Y832,MonsterTable!$A:$B,MATCH(MonsterTable!$B$1,MonsterTable!$A$1:$B$1,0),0),
IF(OR(NOT(ISBLANK(AA832)),ISBLANK(AB832)),#N/A,
IF(Y832="empty","empty",
VLOOKUP(Y832,MonsterGroupTable!$A:$A,1,0)))))))</f>
        <v>empty</v>
      </c>
      <c r="AB832">
        <v>3</v>
      </c>
      <c r="AC832" s="1" t="s">
        <v>80</v>
      </c>
      <c r="AD832" s="2">
        <f>IF(AND(ISBLANK(AC832),OR(NOT(ISBLANK(AE832)),NOT(ISBLANK(AF832)))),#N/A,
IF(ISBLANK(AC832),"",
IF(AND(NOT(ISERROR(VLOOKUP(AC832,MonsterTable!$A:$B,MATCH(MonsterTable!$B$1,MonsterTable!$A$1:$B$1,0),0))),OR(ISBLANK(AE832),ISBLANK(AF832))),#N/A,
IFERROR(VLOOKUP(AC832,MonsterTable!$A:$B,MATCH(MonsterTable!$B$1,MonsterTable!$A$1:$B$1,0),0),
IF(OR(NOT(ISBLANK(AE832)),ISBLANK(AF832)),#N/A,
IF(AC832="empty","empty",
VLOOKUP(AC832,MonsterGroupTable!$A:$A,1,0)))))))</f>
        <v>12</v>
      </c>
      <c r="AE832">
        <v>1</v>
      </c>
      <c r="AF832">
        <v>1</v>
      </c>
      <c r="AH832" s="2" t="str">
        <f>IF(AND(ISBLANK(AG832),OR(NOT(ISBLANK(AI832)),NOT(ISBLANK(AJ832)))),#N/A,
IF(ISBLANK(AG832),"",
IF(AND(NOT(ISERROR(VLOOKUP(AG832,MonsterTable!$A:$B,MATCH(MonsterTable!$B$1,MonsterTable!$A$1:$B$1,0),0))),OR(ISBLANK(AI832),ISBLANK(AJ832))),#N/A,
IFERROR(VLOOKUP(AG832,MonsterTable!$A:$B,MATCH(MonsterTable!$B$1,MonsterTable!$A$1:$B$1,0),0),
IF(OR(NOT(ISBLANK(AI832)),ISBLANK(AJ832)),#N/A,
IF(AG832="empty","empty",
VLOOKUP(AG832,MonsterGroupTable!$A:$A,1,0)))))))</f>
        <v/>
      </c>
      <c r="AL832" s="2" t="str">
        <f>IF(AND(ISBLANK(AK832),OR(NOT(ISBLANK(AM832)),NOT(ISBLANK(AN832)))),#N/A,
IF(ISBLANK(AK832),"",
IF(AND(NOT(ISERROR(VLOOKUP(AK832,MonsterTable!$A:$B,MATCH(MonsterTable!$B$1,MonsterTable!$A$1:$B$1,0),0))),OR(ISBLANK(AM832),ISBLANK(AN832))),#N/A,
IFERROR(VLOOKUP(AK832,MonsterTable!$A:$B,MATCH(MonsterTable!$B$1,MonsterTable!$A$1:$B$1,0),0),
IF(OR(NOT(ISBLANK(AM832)),ISBLANK(AN832)),#N/A,
IF(AK832="empty","empty",
VLOOKUP(AK832,MonsterGroupTable!$A:$A,1,0)))))))</f>
        <v/>
      </c>
      <c r="AP832" s="2" t="str">
        <f>IF(AND(ISBLANK(AO832),OR(NOT(ISBLANK(AQ832)),NOT(ISBLANK(AR832)))),#N/A,
IF(ISBLANK(AO832),"",
IF(AND(NOT(ISERROR(VLOOKUP(AO832,MonsterTable!$A:$B,MATCH(MonsterTable!$B$1,MonsterTable!$A$1:$B$1,0),0))),OR(ISBLANK(AQ832),ISBLANK(AR832))),#N/A,
IFERROR(VLOOKUP(AO832,MonsterTable!$A:$B,MATCH(MonsterTable!$B$1,MonsterTable!$A$1:$B$1,0),0),
IF(OR(NOT(ISBLANK(AQ832)),ISBLANK(AR832)),#N/A,
IF(AO832="empty","empty",
VLOOKUP(AO832,MonsterGroupTable!$A:$A,1,0)))))))</f>
        <v/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B832" s="2" t="str">
        <f>IF(AND(ISBLANK(BA832),OR(NOT(ISBLANK(BC832)),NOT(ISBLANK(BD832)))),#N/A,
IF(ISBLANK(BA832),"",
IF(AND(NOT(ISERROR(VLOOKUP(BA832,MonsterTable!$A:$B,MATCH(MonsterTable!$B$1,MonsterTable!$A$1:$B$1,0),0))),OR(ISBLANK(BC832),ISBLANK(BD832))),#N/A,
IFERROR(VLOOKUP(BA832,MonsterTable!$A:$B,MATCH(MonsterTable!$B$1,MonsterTable!$A$1:$B$1,0),0),
IF(OR(NOT(ISBLANK(BC832)),ISBLANK(BD832)),#N/A,
IF(BA832="empty","empty",
VLOOKUP(BA832,MonsterGroupTable!$A:$A,1,0)))))))</f>
        <v/>
      </c>
      <c r="BF832" s="2" t="str">
        <f>IF(AND(ISBLANK(BE832),OR(NOT(ISBLANK(BG832)),NOT(ISBLANK(BH832)))),#N/A,
IF(ISBLANK(BE832),"",
IF(AND(NOT(ISERROR(VLOOKUP(BE832,MonsterTable!$A:$B,MATCH(MonsterTable!$B$1,MonsterTable!$A$1:$B$1,0),0))),OR(ISBLANK(BG832),ISBLANK(BH832))),#N/A,
IFERROR(VLOOKUP(BE832,MonsterTable!$A:$B,MATCH(MonsterTable!$B$1,MonsterTable!$A$1:$B$1,0),0),
IF(OR(NOT(ISBLANK(BG832)),ISBLANK(BH832)),#N/A,
IF(BE832="empty","empty",
VLOOKUP(BE832,MonsterGroupTable!$A:$A,1,0)))))))</f>
        <v/>
      </c>
    </row>
    <row r="833" spans="1:58" x14ac:dyDescent="0.3">
      <c r="A833">
        <v>20134</v>
      </c>
      <c r="B833">
        <f t="shared" si="25"/>
        <v>1.1000000000000001</v>
      </c>
      <c r="C833">
        <f t="shared" si="25"/>
        <v>1.1000000000000001</v>
      </c>
      <c r="F833">
        <v>360</v>
      </c>
      <c r="G833">
        <v>3680</v>
      </c>
      <c r="H833" t="s">
        <v>29</v>
      </c>
      <c r="I833" t="s">
        <v>30</v>
      </c>
      <c r="J833" t="s">
        <v>85</v>
      </c>
      <c r="K833" t="s">
        <v>86</v>
      </c>
      <c r="L833">
        <v>0</v>
      </c>
      <c r="M833">
        <v>-4.75</v>
      </c>
      <c r="N833">
        <v>-3.5</v>
      </c>
      <c r="O833">
        <v>4.75</v>
      </c>
      <c r="P833">
        <v>3</v>
      </c>
      <c r="Q833">
        <v>-13.5</v>
      </c>
      <c r="R833">
        <v>2.5499999999999998</v>
      </c>
      <c r="S833">
        <v>-6.75</v>
      </c>
      <c r="T833" t="str">
        <f t="shared" si="24"/>
        <v>g101,5,empty,3,12,1,1</v>
      </c>
      <c r="U833" s="1" t="s">
        <v>78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g101</v>
      </c>
      <c r="X833">
        <v>5</v>
      </c>
      <c r="Y833" s="1" t="s">
        <v>79</v>
      </c>
      <c r="Z833" s="2" t="str">
        <f>IF(AND(ISBLANK(Y833),OR(NOT(ISBLANK(AA833)),NOT(ISBLANK(AB833)))),#N/A,
IF(ISBLANK(Y833),"",
IF(AND(NOT(ISERROR(VLOOKUP(Y833,MonsterTable!$A:$B,MATCH(MonsterTable!$B$1,MonsterTable!$A$1:$B$1,0),0))),OR(ISBLANK(AA833),ISBLANK(AB833))),#N/A,
IFERROR(VLOOKUP(Y833,MonsterTable!$A:$B,MATCH(MonsterTable!$B$1,MonsterTable!$A$1:$B$1,0),0),
IF(OR(NOT(ISBLANK(AA833)),ISBLANK(AB833)),#N/A,
IF(Y833="empty","empty",
VLOOKUP(Y833,MonsterGroupTable!$A:$A,1,0)))))))</f>
        <v>empty</v>
      </c>
      <c r="AB833">
        <v>3</v>
      </c>
      <c r="AC833" s="1" t="s">
        <v>80</v>
      </c>
      <c r="AD833" s="2">
        <f>IF(AND(ISBLANK(AC833),OR(NOT(ISBLANK(AE833)),NOT(ISBLANK(AF833)))),#N/A,
IF(ISBLANK(AC833),"",
IF(AND(NOT(ISERROR(VLOOKUP(AC833,MonsterTable!$A:$B,MATCH(MonsterTable!$B$1,MonsterTable!$A$1:$B$1,0),0))),OR(ISBLANK(AE833),ISBLANK(AF833))),#N/A,
IFERROR(VLOOKUP(AC833,MonsterTable!$A:$B,MATCH(MonsterTable!$B$1,MonsterTable!$A$1:$B$1,0),0),
IF(OR(NOT(ISBLANK(AE833)),ISBLANK(AF833)),#N/A,
IF(AC833="empty","empty",
VLOOKUP(AC833,MonsterGroupTable!$A:$A,1,0)))))))</f>
        <v>12</v>
      </c>
      <c r="AE833">
        <v>1</v>
      </c>
      <c r="AF833">
        <v>1</v>
      </c>
      <c r="AH833" s="2" t="str">
        <f>IF(AND(ISBLANK(AG833),OR(NOT(ISBLANK(AI833)),NOT(ISBLANK(AJ833)))),#N/A,
IF(ISBLANK(AG833),"",
IF(AND(NOT(ISERROR(VLOOKUP(AG833,MonsterTable!$A:$B,MATCH(MonsterTable!$B$1,MonsterTable!$A$1:$B$1,0),0))),OR(ISBLANK(AI833),ISBLANK(AJ833))),#N/A,
IFERROR(VLOOKUP(AG833,MonsterTable!$A:$B,MATCH(MonsterTable!$B$1,MonsterTable!$A$1:$B$1,0),0),
IF(OR(NOT(ISBLANK(AI833)),ISBLANK(AJ833)),#N/A,
IF(AG833="empty","empty",
VLOOKUP(AG833,MonsterGroupTable!$A:$A,1,0)))))))</f>
        <v/>
      </c>
      <c r="AL833" s="2" t="str">
        <f>IF(AND(ISBLANK(AK833),OR(NOT(ISBLANK(AM833)),NOT(ISBLANK(AN833)))),#N/A,
IF(ISBLANK(AK833),"",
IF(AND(NOT(ISERROR(VLOOKUP(AK833,MonsterTable!$A:$B,MATCH(MonsterTable!$B$1,MonsterTable!$A$1:$B$1,0),0))),OR(ISBLANK(AM833),ISBLANK(AN833))),#N/A,
IFERROR(VLOOKUP(AK833,MonsterTable!$A:$B,MATCH(MonsterTable!$B$1,MonsterTable!$A$1:$B$1,0),0),
IF(OR(NOT(ISBLANK(AM833)),ISBLANK(AN833)),#N/A,
IF(AK833="empty","empty",
VLOOKUP(AK833,MonsterGroupTable!$A:$A,1,0)))))))</f>
        <v/>
      </c>
      <c r="AP833" s="2" t="str">
        <f>IF(AND(ISBLANK(AO833),OR(NOT(ISBLANK(AQ833)),NOT(ISBLANK(AR833)))),#N/A,
IF(ISBLANK(AO833),"",
IF(AND(NOT(ISERROR(VLOOKUP(AO833,MonsterTable!$A:$B,MATCH(MonsterTable!$B$1,MonsterTable!$A$1:$B$1,0),0))),OR(ISBLANK(AQ833),ISBLANK(AR833))),#N/A,
IFERROR(VLOOKUP(AO833,MonsterTable!$A:$B,MATCH(MonsterTable!$B$1,MonsterTable!$A$1:$B$1,0),0),
IF(OR(NOT(ISBLANK(AQ833)),ISBLANK(AR833)),#N/A,
IF(AO833="empty","empty",
VLOOKUP(AO833,MonsterGroupTable!$A:$A,1,0)))))))</f>
        <v/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B833" s="2" t="str">
        <f>IF(AND(ISBLANK(BA833),OR(NOT(ISBLANK(BC833)),NOT(ISBLANK(BD833)))),#N/A,
IF(ISBLANK(BA833),"",
IF(AND(NOT(ISERROR(VLOOKUP(BA833,MonsterTable!$A:$B,MATCH(MonsterTable!$B$1,MonsterTable!$A$1:$B$1,0),0))),OR(ISBLANK(BC833),ISBLANK(BD833))),#N/A,
IFERROR(VLOOKUP(BA833,MonsterTable!$A:$B,MATCH(MonsterTable!$B$1,MonsterTable!$A$1:$B$1,0),0),
IF(OR(NOT(ISBLANK(BC833)),ISBLANK(BD833)),#N/A,
IF(BA833="empty","empty",
VLOOKUP(BA833,MonsterGroupTable!$A:$A,1,0)))))))</f>
        <v/>
      </c>
      <c r="BF833" s="2" t="str">
        <f>IF(AND(ISBLANK(BE833),OR(NOT(ISBLANK(BG833)),NOT(ISBLANK(BH833)))),#N/A,
IF(ISBLANK(BE833),"",
IF(AND(NOT(ISERROR(VLOOKUP(BE833,MonsterTable!$A:$B,MATCH(MonsterTable!$B$1,MonsterTable!$A$1:$B$1,0),0))),OR(ISBLANK(BG833),ISBLANK(BH833))),#N/A,
IFERROR(VLOOKUP(BE833,MonsterTable!$A:$B,MATCH(MonsterTable!$B$1,MonsterTable!$A$1:$B$1,0),0),
IF(OR(NOT(ISBLANK(BG833)),ISBLANK(BH833)),#N/A,
IF(BE833="empty","empty",
VLOOKUP(BE833,MonsterGroupTable!$A:$A,1,0)))))))</f>
        <v/>
      </c>
    </row>
    <row r="834" spans="1:58" x14ac:dyDescent="0.3">
      <c r="A834">
        <v>20135</v>
      </c>
      <c r="B834">
        <f t="shared" si="25"/>
        <v>1.1000000000000001</v>
      </c>
      <c r="C834">
        <f t="shared" si="25"/>
        <v>1.1000000000000001</v>
      </c>
      <c r="F834">
        <v>360</v>
      </c>
      <c r="G834">
        <v>3740</v>
      </c>
      <c r="H834" t="s">
        <v>29</v>
      </c>
      <c r="I834" t="s">
        <v>30</v>
      </c>
      <c r="J834" t="s">
        <v>85</v>
      </c>
      <c r="K834" t="s">
        <v>86</v>
      </c>
      <c r="L834">
        <v>0</v>
      </c>
      <c r="M834">
        <v>-4.75</v>
      </c>
      <c r="N834">
        <v>-3.5</v>
      </c>
      <c r="O834">
        <v>4.75</v>
      </c>
      <c r="P834">
        <v>3</v>
      </c>
      <c r="Q834">
        <v>-13.5</v>
      </c>
      <c r="R834">
        <v>2.5499999999999998</v>
      </c>
      <c r="S834">
        <v>-6.75</v>
      </c>
      <c r="T834" t="str">
        <f t="shared" ref="T834:T897" si="26">V834&amp;IF(ISBLANK(W834),"",","&amp;W834)&amp;IF(ISBLANK(X834),"",","&amp;X834)
&amp;IF(LEN(Z834)=0,"",","&amp;Z834)&amp;IF(ISBLANK(AA834),"",","&amp;AA834)&amp;IF(ISBLANK(AB834),"",","&amp;AB834)
&amp;IF(LEN(AD834)=0,"",","&amp;AD834)&amp;IF(ISBLANK(AE834),"",","&amp;AE834)&amp;IF(ISBLANK(AF834),"",","&amp;AF834)
&amp;IF(LEN(AH834)=0,"",","&amp;AH834)&amp;IF(ISBLANK(AI834),"",","&amp;AI834)&amp;IF(ISBLANK(AJ834),"",","&amp;AJ834)
&amp;IF(LEN(AL834)=0,"",","&amp;AL834)&amp;IF(ISBLANK(AM834),"",","&amp;AM834)&amp;IF(ISBLANK(AN834),"",","&amp;AN834)
&amp;IF(LEN(AP834)=0,"",","&amp;AP834)&amp;IF(ISBLANK(AQ834),"",","&amp;AQ834)&amp;IF(ISBLANK(AR834),"",","&amp;AR834)
&amp;IF(LEN(AT834)=0,"",","&amp;AT834)&amp;IF(ISBLANK(AU834),"",","&amp;AU834)&amp;IF(ISBLANK(AV834),"",","&amp;AV834)
&amp;IF(LEN(AX834)=0,"",","&amp;AX834)&amp;IF(ISBLANK(AY834),"",","&amp;AY834)&amp;IF(ISBLANK(AZ834),"",","&amp;AZ834)
&amp;IF(LEN(BB834)=0,"",","&amp;BB834)&amp;IF(ISBLANK(BC834),"",","&amp;BC834)&amp;IF(ISBLANK(BD834),"",","&amp;BD834)
&amp;IF(LEN(BF834)=0,"",","&amp;BF834)&amp;IF(ISBLANK(BG834),"",","&amp;BG834)&amp;IF(ISBLANK(BH834),"",","&amp;BH834)</f>
        <v>g101,5,empty,3,12,1,1</v>
      </c>
      <c r="U834" s="1" t="s">
        <v>78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g101</v>
      </c>
      <c r="X834">
        <v>5</v>
      </c>
      <c r="Y834" s="1" t="s">
        <v>79</v>
      </c>
      <c r="Z834" s="2" t="str">
        <f>IF(AND(ISBLANK(Y834),OR(NOT(ISBLANK(AA834)),NOT(ISBLANK(AB834)))),#N/A,
IF(ISBLANK(Y834),"",
IF(AND(NOT(ISERROR(VLOOKUP(Y834,MonsterTable!$A:$B,MATCH(MonsterTable!$B$1,MonsterTable!$A$1:$B$1,0),0))),OR(ISBLANK(AA834),ISBLANK(AB834))),#N/A,
IFERROR(VLOOKUP(Y834,MonsterTable!$A:$B,MATCH(MonsterTable!$B$1,MonsterTable!$A$1:$B$1,0),0),
IF(OR(NOT(ISBLANK(AA834)),ISBLANK(AB834)),#N/A,
IF(Y834="empty","empty",
VLOOKUP(Y834,MonsterGroupTable!$A:$A,1,0)))))))</f>
        <v>empty</v>
      </c>
      <c r="AB834">
        <v>3</v>
      </c>
      <c r="AC834" s="1" t="s">
        <v>80</v>
      </c>
      <c r="AD834" s="2">
        <f>IF(AND(ISBLANK(AC834),OR(NOT(ISBLANK(AE834)),NOT(ISBLANK(AF834)))),#N/A,
IF(ISBLANK(AC834),"",
IF(AND(NOT(ISERROR(VLOOKUP(AC834,MonsterTable!$A:$B,MATCH(MonsterTable!$B$1,MonsterTable!$A$1:$B$1,0),0))),OR(ISBLANK(AE834),ISBLANK(AF834))),#N/A,
IFERROR(VLOOKUP(AC834,MonsterTable!$A:$B,MATCH(MonsterTable!$B$1,MonsterTable!$A$1:$B$1,0),0),
IF(OR(NOT(ISBLANK(AE834)),ISBLANK(AF834)),#N/A,
IF(AC834="empty","empty",
VLOOKUP(AC834,MonsterGroupTable!$A:$A,1,0)))))))</f>
        <v>12</v>
      </c>
      <c r="AE834">
        <v>1</v>
      </c>
      <c r="AF834">
        <v>1</v>
      </c>
      <c r="AH834" s="2" t="str">
        <f>IF(AND(ISBLANK(AG834),OR(NOT(ISBLANK(AI834)),NOT(ISBLANK(AJ834)))),#N/A,
IF(ISBLANK(AG834),"",
IF(AND(NOT(ISERROR(VLOOKUP(AG834,MonsterTable!$A:$B,MATCH(MonsterTable!$B$1,MonsterTable!$A$1:$B$1,0),0))),OR(ISBLANK(AI834),ISBLANK(AJ834))),#N/A,
IFERROR(VLOOKUP(AG834,MonsterTable!$A:$B,MATCH(MonsterTable!$B$1,MonsterTable!$A$1:$B$1,0),0),
IF(OR(NOT(ISBLANK(AI834)),ISBLANK(AJ834)),#N/A,
IF(AG834="empty","empty",
VLOOKUP(AG834,MonsterGroupTable!$A:$A,1,0)))))))</f>
        <v/>
      </c>
      <c r="AL834" s="2" t="str">
        <f>IF(AND(ISBLANK(AK834),OR(NOT(ISBLANK(AM834)),NOT(ISBLANK(AN834)))),#N/A,
IF(ISBLANK(AK834),"",
IF(AND(NOT(ISERROR(VLOOKUP(AK834,MonsterTable!$A:$B,MATCH(MonsterTable!$B$1,MonsterTable!$A$1:$B$1,0),0))),OR(ISBLANK(AM834),ISBLANK(AN834))),#N/A,
IFERROR(VLOOKUP(AK834,MonsterTable!$A:$B,MATCH(MonsterTable!$B$1,MonsterTable!$A$1:$B$1,0),0),
IF(OR(NOT(ISBLANK(AM834)),ISBLANK(AN834)),#N/A,
IF(AK834="empty","empty",
VLOOKUP(AK834,MonsterGroupTable!$A:$A,1,0)))))))</f>
        <v/>
      </c>
      <c r="AP834" s="2" t="str">
        <f>IF(AND(ISBLANK(AO834),OR(NOT(ISBLANK(AQ834)),NOT(ISBLANK(AR834)))),#N/A,
IF(ISBLANK(AO834),"",
IF(AND(NOT(ISERROR(VLOOKUP(AO834,MonsterTable!$A:$B,MATCH(MonsterTable!$B$1,MonsterTable!$A$1:$B$1,0),0))),OR(ISBLANK(AQ834),ISBLANK(AR834))),#N/A,
IFERROR(VLOOKUP(AO834,MonsterTable!$A:$B,MATCH(MonsterTable!$B$1,MonsterTable!$A$1:$B$1,0),0),
IF(OR(NOT(ISBLANK(AQ834)),ISBLANK(AR834)),#N/A,
IF(AO834="empty","empty",
VLOOKUP(AO834,MonsterGroupTable!$A:$A,1,0)))))))</f>
        <v/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B834" s="2" t="str">
        <f>IF(AND(ISBLANK(BA834),OR(NOT(ISBLANK(BC834)),NOT(ISBLANK(BD834)))),#N/A,
IF(ISBLANK(BA834),"",
IF(AND(NOT(ISERROR(VLOOKUP(BA834,MonsterTable!$A:$B,MATCH(MonsterTable!$B$1,MonsterTable!$A$1:$B$1,0),0))),OR(ISBLANK(BC834),ISBLANK(BD834))),#N/A,
IFERROR(VLOOKUP(BA834,MonsterTable!$A:$B,MATCH(MonsterTable!$B$1,MonsterTable!$A$1:$B$1,0),0),
IF(OR(NOT(ISBLANK(BC834)),ISBLANK(BD834)),#N/A,
IF(BA834="empty","empty",
VLOOKUP(BA834,MonsterGroupTable!$A:$A,1,0)))))))</f>
        <v/>
      </c>
      <c r="BF834" s="2" t="str">
        <f>IF(AND(ISBLANK(BE834),OR(NOT(ISBLANK(BG834)),NOT(ISBLANK(BH834)))),#N/A,
IF(ISBLANK(BE834),"",
IF(AND(NOT(ISERROR(VLOOKUP(BE834,MonsterTable!$A:$B,MATCH(MonsterTable!$B$1,MonsterTable!$A$1:$B$1,0),0))),OR(ISBLANK(BG834),ISBLANK(BH834))),#N/A,
IFERROR(VLOOKUP(BE834,MonsterTable!$A:$B,MATCH(MonsterTable!$B$1,MonsterTable!$A$1:$B$1,0),0),
IF(OR(NOT(ISBLANK(BG834)),ISBLANK(BH834)),#N/A,
IF(BE834="empty","empty",
VLOOKUP(BE834,MonsterGroupTable!$A:$A,1,0)))))))</f>
        <v/>
      </c>
    </row>
    <row r="835" spans="1:58" x14ac:dyDescent="0.3">
      <c r="A835">
        <v>20136</v>
      </c>
      <c r="B835">
        <f t="shared" ref="B835:C898" si="27">IF(MOD(A835,10)=0,1.2,1.1)</f>
        <v>1.1000000000000001</v>
      </c>
      <c r="C835">
        <f t="shared" si="27"/>
        <v>1.1000000000000001</v>
      </c>
      <c r="F835">
        <v>360</v>
      </c>
      <c r="G835">
        <v>3800</v>
      </c>
      <c r="H835" t="s">
        <v>29</v>
      </c>
      <c r="I835" t="s">
        <v>30</v>
      </c>
      <c r="J835" t="s">
        <v>85</v>
      </c>
      <c r="K835" t="s">
        <v>86</v>
      </c>
      <c r="L835">
        <v>0</v>
      </c>
      <c r="M835">
        <v>-4.75</v>
      </c>
      <c r="N835">
        <v>-3.5</v>
      </c>
      <c r="O835">
        <v>4.75</v>
      </c>
      <c r="P835">
        <v>3</v>
      </c>
      <c r="Q835">
        <v>-13.5</v>
      </c>
      <c r="R835">
        <v>2.5499999999999998</v>
      </c>
      <c r="S835">
        <v>-6.75</v>
      </c>
      <c r="T835" t="str">
        <f t="shared" si="26"/>
        <v>g101,5,empty,3,12,1,1</v>
      </c>
      <c r="U835" s="1" t="s">
        <v>78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g101</v>
      </c>
      <c r="X835">
        <v>5</v>
      </c>
      <c r="Y835" s="1" t="s">
        <v>79</v>
      </c>
      <c r="Z835" s="2" t="str">
        <f>IF(AND(ISBLANK(Y835),OR(NOT(ISBLANK(AA835)),NOT(ISBLANK(AB835)))),#N/A,
IF(ISBLANK(Y835),"",
IF(AND(NOT(ISERROR(VLOOKUP(Y835,MonsterTable!$A:$B,MATCH(MonsterTable!$B$1,MonsterTable!$A$1:$B$1,0),0))),OR(ISBLANK(AA835),ISBLANK(AB835))),#N/A,
IFERROR(VLOOKUP(Y835,MonsterTable!$A:$B,MATCH(MonsterTable!$B$1,MonsterTable!$A$1:$B$1,0),0),
IF(OR(NOT(ISBLANK(AA835)),ISBLANK(AB835)),#N/A,
IF(Y835="empty","empty",
VLOOKUP(Y835,MonsterGroupTable!$A:$A,1,0)))))))</f>
        <v>empty</v>
      </c>
      <c r="AB835">
        <v>3</v>
      </c>
      <c r="AC835" s="1" t="s">
        <v>80</v>
      </c>
      <c r="AD835" s="2">
        <f>IF(AND(ISBLANK(AC835),OR(NOT(ISBLANK(AE835)),NOT(ISBLANK(AF835)))),#N/A,
IF(ISBLANK(AC835),"",
IF(AND(NOT(ISERROR(VLOOKUP(AC835,MonsterTable!$A:$B,MATCH(MonsterTable!$B$1,MonsterTable!$A$1:$B$1,0),0))),OR(ISBLANK(AE835),ISBLANK(AF835))),#N/A,
IFERROR(VLOOKUP(AC835,MonsterTable!$A:$B,MATCH(MonsterTable!$B$1,MonsterTable!$A$1:$B$1,0),0),
IF(OR(NOT(ISBLANK(AE835)),ISBLANK(AF835)),#N/A,
IF(AC835="empty","empty",
VLOOKUP(AC835,MonsterGroupTable!$A:$A,1,0)))))))</f>
        <v>12</v>
      </c>
      <c r="AE835">
        <v>1</v>
      </c>
      <c r="AF835">
        <v>1</v>
      </c>
      <c r="AH835" s="2" t="str">
        <f>IF(AND(ISBLANK(AG835),OR(NOT(ISBLANK(AI835)),NOT(ISBLANK(AJ835)))),#N/A,
IF(ISBLANK(AG835),"",
IF(AND(NOT(ISERROR(VLOOKUP(AG835,MonsterTable!$A:$B,MATCH(MonsterTable!$B$1,MonsterTable!$A$1:$B$1,0),0))),OR(ISBLANK(AI835),ISBLANK(AJ835))),#N/A,
IFERROR(VLOOKUP(AG835,MonsterTable!$A:$B,MATCH(MonsterTable!$B$1,MonsterTable!$A$1:$B$1,0),0),
IF(OR(NOT(ISBLANK(AI835)),ISBLANK(AJ835)),#N/A,
IF(AG835="empty","empty",
VLOOKUP(AG835,MonsterGroupTable!$A:$A,1,0)))))))</f>
        <v/>
      </c>
      <c r="AL835" s="2" t="str">
        <f>IF(AND(ISBLANK(AK835),OR(NOT(ISBLANK(AM835)),NOT(ISBLANK(AN835)))),#N/A,
IF(ISBLANK(AK835),"",
IF(AND(NOT(ISERROR(VLOOKUP(AK835,MonsterTable!$A:$B,MATCH(MonsterTable!$B$1,MonsterTable!$A$1:$B$1,0),0))),OR(ISBLANK(AM835),ISBLANK(AN835))),#N/A,
IFERROR(VLOOKUP(AK835,MonsterTable!$A:$B,MATCH(MonsterTable!$B$1,MonsterTable!$A$1:$B$1,0),0),
IF(OR(NOT(ISBLANK(AM835)),ISBLANK(AN835)),#N/A,
IF(AK835="empty","empty",
VLOOKUP(AK835,MonsterGroupTable!$A:$A,1,0)))))))</f>
        <v/>
      </c>
      <c r="AP835" s="2" t="str">
        <f>IF(AND(ISBLANK(AO835),OR(NOT(ISBLANK(AQ835)),NOT(ISBLANK(AR835)))),#N/A,
IF(ISBLANK(AO835),"",
IF(AND(NOT(ISERROR(VLOOKUP(AO835,MonsterTable!$A:$B,MATCH(MonsterTable!$B$1,MonsterTable!$A$1:$B$1,0),0))),OR(ISBLANK(AQ835),ISBLANK(AR835))),#N/A,
IFERROR(VLOOKUP(AO835,MonsterTable!$A:$B,MATCH(MonsterTable!$B$1,MonsterTable!$A$1:$B$1,0),0),
IF(OR(NOT(ISBLANK(AQ835)),ISBLANK(AR835)),#N/A,
IF(AO835="empty","empty",
VLOOKUP(AO835,MonsterGroupTable!$A:$A,1,0)))))))</f>
        <v/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B835" s="2" t="str">
        <f>IF(AND(ISBLANK(BA835),OR(NOT(ISBLANK(BC835)),NOT(ISBLANK(BD835)))),#N/A,
IF(ISBLANK(BA835),"",
IF(AND(NOT(ISERROR(VLOOKUP(BA835,MonsterTable!$A:$B,MATCH(MonsterTable!$B$1,MonsterTable!$A$1:$B$1,0),0))),OR(ISBLANK(BC835),ISBLANK(BD835))),#N/A,
IFERROR(VLOOKUP(BA835,MonsterTable!$A:$B,MATCH(MonsterTable!$B$1,MonsterTable!$A$1:$B$1,0),0),
IF(OR(NOT(ISBLANK(BC835)),ISBLANK(BD835)),#N/A,
IF(BA835="empty","empty",
VLOOKUP(BA835,MonsterGroupTable!$A:$A,1,0)))))))</f>
        <v/>
      </c>
      <c r="BF835" s="2" t="str">
        <f>IF(AND(ISBLANK(BE835),OR(NOT(ISBLANK(BG835)),NOT(ISBLANK(BH835)))),#N/A,
IF(ISBLANK(BE835),"",
IF(AND(NOT(ISERROR(VLOOKUP(BE835,MonsterTable!$A:$B,MATCH(MonsterTable!$B$1,MonsterTable!$A$1:$B$1,0),0))),OR(ISBLANK(BG835),ISBLANK(BH835))),#N/A,
IFERROR(VLOOKUP(BE835,MonsterTable!$A:$B,MATCH(MonsterTable!$B$1,MonsterTable!$A$1:$B$1,0),0),
IF(OR(NOT(ISBLANK(BG835)),ISBLANK(BH835)),#N/A,
IF(BE835="empty","empty",
VLOOKUP(BE835,MonsterGroupTable!$A:$A,1,0)))))))</f>
        <v/>
      </c>
    </row>
    <row r="836" spans="1:58" x14ac:dyDescent="0.3">
      <c r="A836">
        <v>20137</v>
      </c>
      <c r="B836">
        <f t="shared" si="27"/>
        <v>1.1000000000000001</v>
      </c>
      <c r="C836">
        <f t="shared" si="27"/>
        <v>1.1000000000000001</v>
      </c>
      <c r="F836">
        <v>360</v>
      </c>
      <c r="G836">
        <v>3860</v>
      </c>
      <c r="H836" t="s">
        <v>29</v>
      </c>
      <c r="I836" t="s">
        <v>30</v>
      </c>
      <c r="J836" t="s">
        <v>85</v>
      </c>
      <c r="K836" t="s">
        <v>86</v>
      </c>
      <c r="L836">
        <v>0</v>
      </c>
      <c r="M836">
        <v>-4.75</v>
      </c>
      <c r="N836">
        <v>-3.5</v>
      </c>
      <c r="O836">
        <v>4.75</v>
      </c>
      <c r="P836">
        <v>3</v>
      </c>
      <c r="Q836">
        <v>-13.5</v>
      </c>
      <c r="R836">
        <v>2.5499999999999998</v>
      </c>
      <c r="S836">
        <v>-6.75</v>
      </c>
      <c r="T836" t="str">
        <f t="shared" si="26"/>
        <v>g101,5,empty,3,12,1,1</v>
      </c>
      <c r="U836" s="1" t="s">
        <v>78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g101</v>
      </c>
      <c r="X836">
        <v>5</v>
      </c>
      <c r="Y836" s="1" t="s">
        <v>79</v>
      </c>
      <c r="Z836" s="2" t="str">
        <f>IF(AND(ISBLANK(Y836),OR(NOT(ISBLANK(AA836)),NOT(ISBLANK(AB836)))),#N/A,
IF(ISBLANK(Y836),"",
IF(AND(NOT(ISERROR(VLOOKUP(Y836,MonsterTable!$A:$B,MATCH(MonsterTable!$B$1,MonsterTable!$A$1:$B$1,0),0))),OR(ISBLANK(AA836),ISBLANK(AB836))),#N/A,
IFERROR(VLOOKUP(Y836,MonsterTable!$A:$B,MATCH(MonsterTable!$B$1,MonsterTable!$A$1:$B$1,0),0),
IF(OR(NOT(ISBLANK(AA836)),ISBLANK(AB836)),#N/A,
IF(Y836="empty","empty",
VLOOKUP(Y836,MonsterGroupTable!$A:$A,1,0)))))))</f>
        <v>empty</v>
      </c>
      <c r="AB836">
        <v>3</v>
      </c>
      <c r="AC836" s="1" t="s">
        <v>80</v>
      </c>
      <c r="AD836" s="2">
        <f>IF(AND(ISBLANK(AC836),OR(NOT(ISBLANK(AE836)),NOT(ISBLANK(AF836)))),#N/A,
IF(ISBLANK(AC836),"",
IF(AND(NOT(ISERROR(VLOOKUP(AC836,MonsterTable!$A:$B,MATCH(MonsterTable!$B$1,MonsterTable!$A$1:$B$1,0),0))),OR(ISBLANK(AE836),ISBLANK(AF836))),#N/A,
IFERROR(VLOOKUP(AC836,MonsterTable!$A:$B,MATCH(MonsterTable!$B$1,MonsterTable!$A$1:$B$1,0),0),
IF(OR(NOT(ISBLANK(AE836)),ISBLANK(AF836)),#N/A,
IF(AC836="empty","empty",
VLOOKUP(AC836,MonsterGroupTable!$A:$A,1,0)))))))</f>
        <v>12</v>
      </c>
      <c r="AE836">
        <v>1</v>
      </c>
      <c r="AF836">
        <v>1</v>
      </c>
      <c r="AH836" s="2" t="str">
        <f>IF(AND(ISBLANK(AG836),OR(NOT(ISBLANK(AI836)),NOT(ISBLANK(AJ836)))),#N/A,
IF(ISBLANK(AG836),"",
IF(AND(NOT(ISERROR(VLOOKUP(AG836,MonsterTable!$A:$B,MATCH(MonsterTable!$B$1,MonsterTable!$A$1:$B$1,0),0))),OR(ISBLANK(AI836),ISBLANK(AJ836))),#N/A,
IFERROR(VLOOKUP(AG836,MonsterTable!$A:$B,MATCH(MonsterTable!$B$1,MonsterTable!$A$1:$B$1,0),0),
IF(OR(NOT(ISBLANK(AI836)),ISBLANK(AJ836)),#N/A,
IF(AG836="empty","empty",
VLOOKUP(AG836,MonsterGroupTable!$A:$A,1,0)))))))</f>
        <v/>
      </c>
      <c r="AL836" s="2" t="str">
        <f>IF(AND(ISBLANK(AK836),OR(NOT(ISBLANK(AM836)),NOT(ISBLANK(AN836)))),#N/A,
IF(ISBLANK(AK836),"",
IF(AND(NOT(ISERROR(VLOOKUP(AK836,MonsterTable!$A:$B,MATCH(MonsterTable!$B$1,MonsterTable!$A$1:$B$1,0),0))),OR(ISBLANK(AM836),ISBLANK(AN836))),#N/A,
IFERROR(VLOOKUP(AK836,MonsterTable!$A:$B,MATCH(MonsterTable!$B$1,MonsterTable!$A$1:$B$1,0),0),
IF(OR(NOT(ISBLANK(AM836)),ISBLANK(AN836)),#N/A,
IF(AK836="empty","empty",
VLOOKUP(AK836,MonsterGroupTable!$A:$A,1,0)))))))</f>
        <v/>
      </c>
      <c r="AP836" s="2" t="str">
        <f>IF(AND(ISBLANK(AO836),OR(NOT(ISBLANK(AQ836)),NOT(ISBLANK(AR836)))),#N/A,
IF(ISBLANK(AO836),"",
IF(AND(NOT(ISERROR(VLOOKUP(AO836,MonsterTable!$A:$B,MATCH(MonsterTable!$B$1,MonsterTable!$A$1:$B$1,0),0))),OR(ISBLANK(AQ836),ISBLANK(AR836))),#N/A,
IFERROR(VLOOKUP(AO836,MonsterTable!$A:$B,MATCH(MonsterTable!$B$1,MonsterTable!$A$1:$B$1,0),0),
IF(OR(NOT(ISBLANK(AQ836)),ISBLANK(AR836)),#N/A,
IF(AO836="empty","empty",
VLOOKUP(AO836,MonsterGroupTable!$A:$A,1,0)))))))</f>
        <v/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B836" s="2" t="str">
        <f>IF(AND(ISBLANK(BA836),OR(NOT(ISBLANK(BC836)),NOT(ISBLANK(BD836)))),#N/A,
IF(ISBLANK(BA836),"",
IF(AND(NOT(ISERROR(VLOOKUP(BA836,MonsterTable!$A:$B,MATCH(MonsterTable!$B$1,MonsterTable!$A$1:$B$1,0),0))),OR(ISBLANK(BC836),ISBLANK(BD836))),#N/A,
IFERROR(VLOOKUP(BA836,MonsterTable!$A:$B,MATCH(MonsterTable!$B$1,MonsterTable!$A$1:$B$1,0),0),
IF(OR(NOT(ISBLANK(BC836)),ISBLANK(BD836)),#N/A,
IF(BA836="empty","empty",
VLOOKUP(BA836,MonsterGroupTable!$A:$A,1,0)))))))</f>
        <v/>
      </c>
      <c r="BF836" s="2" t="str">
        <f>IF(AND(ISBLANK(BE836),OR(NOT(ISBLANK(BG836)),NOT(ISBLANK(BH836)))),#N/A,
IF(ISBLANK(BE836),"",
IF(AND(NOT(ISERROR(VLOOKUP(BE836,MonsterTable!$A:$B,MATCH(MonsterTable!$B$1,MonsterTable!$A$1:$B$1,0),0))),OR(ISBLANK(BG836),ISBLANK(BH836))),#N/A,
IFERROR(VLOOKUP(BE836,MonsterTable!$A:$B,MATCH(MonsterTable!$B$1,MonsterTable!$A$1:$B$1,0),0),
IF(OR(NOT(ISBLANK(BG836)),ISBLANK(BH836)),#N/A,
IF(BE836="empty","empty",
VLOOKUP(BE836,MonsterGroupTable!$A:$A,1,0)))))))</f>
        <v/>
      </c>
    </row>
    <row r="837" spans="1:58" x14ac:dyDescent="0.3">
      <c r="A837">
        <v>20138</v>
      </c>
      <c r="B837">
        <f t="shared" si="27"/>
        <v>1.1000000000000001</v>
      </c>
      <c r="C837">
        <f t="shared" si="27"/>
        <v>1.1000000000000001</v>
      </c>
      <c r="F837">
        <v>360</v>
      </c>
      <c r="G837">
        <v>3920</v>
      </c>
      <c r="H837" t="s">
        <v>29</v>
      </c>
      <c r="I837" t="s">
        <v>30</v>
      </c>
      <c r="J837" t="s">
        <v>85</v>
      </c>
      <c r="K837" t="s">
        <v>86</v>
      </c>
      <c r="L837">
        <v>0</v>
      </c>
      <c r="M837">
        <v>-4.75</v>
      </c>
      <c r="N837">
        <v>-3.5</v>
      </c>
      <c r="O837">
        <v>4.75</v>
      </c>
      <c r="P837">
        <v>3</v>
      </c>
      <c r="Q837">
        <v>-13.5</v>
      </c>
      <c r="R837">
        <v>2.5499999999999998</v>
      </c>
      <c r="S837">
        <v>-6.75</v>
      </c>
      <c r="T837" t="str">
        <f t="shared" si="26"/>
        <v>g101,5,empty,3,12,1,1</v>
      </c>
      <c r="U837" s="1" t="s">
        <v>78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g101</v>
      </c>
      <c r="X837">
        <v>5</v>
      </c>
      <c r="Y837" s="1" t="s">
        <v>79</v>
      </c>
      <c r="Z837" s="2" t="str">
        <f>IF(AND(ISBLANK(Y837),OR(NOT(ISBLANK(AA837)),NOT(ISBLANK(AB837)))),#N/A,
IF(ISBLANK(Y837),"",
IF(AND(NOT(ISERROR(VLOOKUP(Y837,MonsterTable!$A:$B,MATCH(MonsterTable!$B$1,MonsterTable!$A$1:$B$1,0),0))),OR(ISBLANK(AA837),ISBLANK(AB837))),#N/A,
IFERROR(VLOOKUP(Y837,MonsterTable!$A:$B,MATCH(MonsterTable!$B$1,MonsterTable!$A$1:$B$1,0),0),
IF(OR(NOT(ISBLANK(AA837)),ISBLANK(AB837)),#N/A,
IF(Y837="empty","empty",
VLOOKUP(Y837,MonsterGroupTable!$A:$A,1,0)))))))</f>
        <v>empty</v>
      </c>
      <c r="AB837">
        <v>3</v>
      </c>
      <c r="AC837" s="1" t="s">
        <v>80</v>
      </c>
      <c r="AD837" s="2">
        <f>IF(AND(ISBLANK(AC837),OR(NOT(ISBLANK(AE837)),NOT(ISBLANK(AF837)))),#N/A,
IF(ISBLANK(AC837),"",
IF(AND(NOT(ISERROR(VLOOKUP(AC837,MonsterTable!$A:$B,MATCH(MonsterTable!$B$1,MonsterTable!$A$1:$B$1,0),0))),OR(ISBLANK(AE837),ISBLANK(AF837))),#N/A,
IFERROR(VLOOKUP(AC837,MonsterTable!$A:$B,MATCH(MonsterTable!$B$1,MonsterTable!$A$1:$B$1,0),0),
IF(OR(NOT(ISBLANK(AE837)),ISBLANK(AF837)),#N/A,
IF(AC837="empty","empty",
VLOOKUP(AC837,MonsterGroupTable!$A:$A,1,0)))))))</f>
        <v>12</v>
      </c>
      <c r="AE837">
        <v>1</v>
      </c>
      <c r="AF837">
        <v>1</v>
      </c>
      <c r="AH837" s="2" t="str">
        <f>IF(AND(ISBLANK(AG837),OR(NOT(ISBLANK(AI837)),NOT(ISBLANK(AJ837)))),#N/A,
IF(ISBLANK(AG837),"",
IF(AND(NOT(ISERROR(VLOOKUP(AG837,MonsterTable!$A:$B,MATCH(MonsterTable!$B$1,MonsterTable!$A$1:$B$1,0),0))),OR(ISBLANK(AI837),ISBLANK(AJ837))),#N/A,
IFERROR(VLOOKUP(AG837,MonsterTable!$A:$B,MATCH(MonsterTable!$B$1,MonsterTable!$A$1:$B$1,0),0),
IF(OR(NOT(ISBLANK(AI837)),ISBLANK(AJ837)),#N/A,
IF(AG837="empty","empty",
VLOOKUP(AG837,MonsterGroupTable!$A:$A,1,0)))))))</f>
        <v/>
      </c>
      <c r="AL837" s="2" t="str">
        <f>IF(AND(ISBLANK(AK837),OR(NOT(ISBLANK(AM837)),NOT(ISBLANK(AN837)))),#N/A,
IF(ISBLANK(AK837),"",
IF(AND(NOT(ISERROR(VLOOKUP(AK837,MonsterTable!$A:$B,MATCH(MonsterTable!$B$1,MonsterTable!$A$1:$B$1,0),0))),OR(ISBLANK(AM837),ISBLANK(AN837))),#N/A,
IFERROR(VLOOKUP(AK837,MonsterTable!$A:$B,MATCH(MonsterTable!$B$1,MonsterTable!$A$1:$B$1,0),0),
IF(OR(NOT(ISBLANK(AM837)),ISBLANK(AN837)),#N/A,
IF(AK837="empty","empty",
VLOOKUP(AK837,MonsterGroupTable!$A:$A,1,0)))))))</f>
        <v/>
      </c>
      <c r="AP837" s="2" t="str">
        <f>IF(AND(ISBLANK(AO837),OR(NOT(ISBLANK(AQ837)),NOT(ISBLANK(AR837)))),#N/A,
IF(ISBLANK(AO837),"",
IF(AND(NOT(ISERROR(VLOOKUP(AO837,MonsterTable!$A:$B,MATCH(MonsterTable!$B$1,MonsterTable!$A$1:$B$1,0),0))),OR(ISBLANK(AQ837),ISBLANK(AR837))),#N/A,
IFERROR(VLOOKUP(AO837,MonsterTable!$A:$B,MATCH(MonsterTable!$B$1,MonsterTable!$A$1:$B$1,0),0),
IF(OR(NOT(ISBLANK(AQ837)),ISBLANK(AR837)),#N/A,
IF(AO837="empty","empty",
VLOOKUP(AO837,MonsterGroupTable!$A:$A,1,0)))))))</f>
        <v/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B837" s="2" t="str">
        <f>IF(AND(ISBLANK(BA837),OR(NOT(ISBLANK(BC837)),NOT(ISBLANK(BD837)))),#N/A,
IF(ISBLANK(BA837),"",
IF(AND(NOT(ISERROR(VLOOKUP(BA837,MonsterTable!$A:$B,MATCH(MonsterTable!$B$1,MonsterTable!$A$1:$B$1,0),0))),OR(ISBLANK(BC837),ISBLANK(BD837))),#N/A,
IFERROR(VLOOKUP(BA837,MonsterTable!$A:$B,MATCH(MonsterTable!$B$1,MonsterTable!$A$1:$B$1,0),0),
IF(OR(NOT(ISBLANK(BC837)),ISBLANK(BD837)),#N/A,
IF(BA837="empty","empty",
VLOOKUP(BA837,MonsterGroupTable!$A:$A,1,0)))))))</f>
        <v/>
      </c>
      <c r="BF837" s="2" t="str">
        <f>IF(AND(ISBLANK(BE837),OR(NOT(ISBLANK(BG837)),NOT(ISBLANK(BH837)))),#N/A,
IF(ISBLANK(BE837),"",
IF(AND(NOT(ISERROR(VLOOKUP(BE837,MonsterTable!$A:$B,MATCH(MonsterTable!$B$1,MonsterTable!$A$1:$B$1,0),0))),OR(ISBLANK(BG837),ISBLANK(BH837))),#N/A,
IFERROR(VLOOKUP(BE837,MonsterTable!$A:$B,MATCH(MonsterTable!$B$1,MonsterTable!$A$1:$B$1,0),0),
IF(OR(NOT(ISBLANK(BG837)),ISBLANK(BH837)),#N/A,
IF(BE837="empty","empty",
VLOOKUP(BE837,MonsterGroupTable!$A:$A,1,0)))))))</f>
        <v/>
      </c>
    </row>
    <row r="838" spans="1:58" x14ac:dyDescent="0.3">
      <c r="A838">
        <v>20139</v>
      </c>
      <c r="B838">
        <f t="shared" si="27"/>
        <v>1.1000000000000001</v>
      </c>
      <c r="C838">
        <f t="shared" si="27"/>
        <v>1.1000000000000001</v>
      </c>
      <c r="F838">
        <v>360</v>
      </c>
      <c r="G838">
        <v>3980</v>
      </c>
      <c r="H838" t="s">
        <v>29</v>
      </c>
      <c r="I838" t="s">
        <v>30</v>
      </c>
      <c r="J838" t="s">
        <v>85</v>
      </c>
      <c r="K838" t="s">
        <v>86</v>
      </c>
      <c r="L838">
        <v>0</v>
      </c>
      <c r="M838">
        <v>-4.75</v>
      </c>
      <c r="N838">
        <v>-3.5</v>
      </c>
      <c r="O838">
        <v>4.75</v>
      </c>
      <c r="P838">
        <v>3</v>
      </c>
      <c r="Q838">
        <v>-13.5</v>
      </c>
      <c r="R838">
        <v>2.5499999999999998</v>
      </c>
      <c r="S838">
        <v>-6.75</v>
      </c>
      <c r="T838" t="str">
        <f t="shared" si="26"/>
        <v>g101,5,empty,3,12,1,1</v>
      </c>
      <c r="U838" s="1" t="s">
        <v>78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g101</v>
      </c>
      <c r="X838">
        <v>5</v>
      </c>
      <c r="Y838" s="1" t="s">
        <v>79</v>
      </c>
      <c r="Z838" s="2" t="str">
        <f>IF(AND(ISBLANK(Y838),OR(NOT(ISBLANK(AA838)),NOT(ISBLANK(AB838)))),#N/A,
IF(ISBLANK(Y838),"",
IF(AND(NOT(ISERROR(VLOOKUP(Y838,MonsterTable!$A:$B,MATCH(MonsterTable!$B$1,MonsterTable!$A$1:$B$1,0),0))),OR(ISBLANK(AA838),ISBLANK(AB838))),#N/A,
IFERROR(VLOOKUP(Y838,MonsterTable!$A:$B,MATCH(MonsterTable!$B$1,MonsterTable!$A$1:$B$1,0),0),
IF(OR(NOT(ISBLANK(AA838)),ISBLANK(AB838)),#N/A,
IF(Y838="empty","empty",
VLOOKUP(Y838,MonsterGroupTable!$A:$A,1,0)))))))</f>
        <v>empty</v>
      </c>
      <c r="AB838">
        <v>3</v>
      </c>
      <c r="AC838" s="1" t="s">
        <v>80</v>
      </c>
      <c r="AD838" s="2">
        <f>IF(AND(ISBLANK(AC838),OR(NOT(ISBLANK(AE838)),NOT(ISBLANK(AF838)))),#N/A,
IF(ISBLANK(AC838),"",
IF(AND(NOT(ISERROR(VLOOKUP(AC838,MonsterTable!$A:$B,MATCH(MonsterTable!$B$1,MonsterTable!$A$1:$B$1,0),0))),OR(ISBLANK(AE838),ISBLANK(AF838))),#N/A,
IFERROR(VLOOKUP(AC838,MonsterTable!$A:$B,MATCH(MonsterTable!$B$1,MonsterTable!$A$1:$B$1,0),0),
IF(OR(NOT(ISBLANK(AE838)),ISBLANK(AF838)),#N/A,
IF(AC838="empty","empty",
VLOOKUP(AC838,MonsterGroupTable!$A:$A,1,0)))))))</f>
        <v>12</v>
      </c>
      <c r="AE838">
        <v>1</v>
      </c>
      <c r="AF838">
        <v>1</v>
      </c>
      <c r="AH838" s="2" t="str">
        <f>IF(AND(ISBLANK(AG838),OR(NOT(ISBLANK(AI838)),NOT(ISBLANK(AJ838)))),#N/A,
IF(ISBLANK(AG838),"",
IF(AND(NOT(ISERROR(VLOOKUP(AG838,MonsterTable!$A:$B,MATCH(MonsterTable!$B$1,MonsterTable!$A$1:$B$1,0),0))),OR(ISBLANK(AI838),ISBLANK(AJ838))),#N/A,
IFERROR(VLOOKUP(AG838,MonsterTable!$A:$B,MATCH(MonsterTable!$B$1,MonsterTable!$A$1:$B$1,0),0),
IF(OR(NOT(ISBLANK(AI838)),ISBLANK(AJ838)),#N/A,
IF(AG838="empty","empty",
VLOOKUP(AG838,MonsterGroupTable!$A:$A,1,0)))))))</f>
        <v/>
      </c>
      <c r="AL838" s="2" t="str">
        <f>IF(AND(ISBLANK(AK838),OR(NOT(ISBLANK(AM838)),NOT(ISBLANK(AN838)))),#N/A,
IF(ISBLANK(AK838),"",
IF(AND(NOT(ISERROR(VLOOKUP(AK838,MonsterTable!$A:$B,MATCH(MonsterTable!$B$1,MonsterTable!$A$1:$B$1,0),0))),OR(ISBLANK(AM838),ISBLANK(AN838))),#N/A,
IFERROR(VLOOKUP(AK838,MonsterTable!$A:$B,MATCH(MonsterTable!$B$1,MonsterTable!$A$1:$B$1,0),0),
IF(OR(NOT(ISBLANK(AM838)),ISBLANK(AN838)),#N/A,
IF(AK838="empty","empty",
VLOOKUP(AK838,MonsterGroupTable!$A:$A,1,0)))))))</f>
        <v/>
      </c>
      <c r="AP838" s="2" t="str">
        <f>IF(AND(ISBLANK(AO838),OR(NOT(ISBLANK(AQ838)),NOT(ISBLANK(AR838)))),#N/A,
IF(ISBLANK(AO838),"",
IF(AND(NOT(ISERROR(VLOOKUP(AO838,MonsterTable!$A:$B,MATCH(MonsterTable!$B$1,MonsterTable!$A$1:$B$1,0),0))),OR(ISBLANK(AQ838),ISBLANK(AR838))),#N/A,
IFERROR(VLOOKUP(AO838,MonsterTable!$A:$B,MATCH(MonsterTable!$B$1,MonsterTable!$A$1:$B$1,0),0),
IF(OR(NOT(ISBLANK(AQ838)),ISBLANK(AR838)),#N/A,
IF(AO838="empty","empty",
VLOOKUP(AO838,MonsterGroupTable!$A:$A,1,0)))))))</f>
        <v/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B838" s="2" t="str">
        <f>IF(AND(ISBLANK(BA838),OR(NOT(ISBLANK(BC838)),NOT(ISBLANK(BD838)))),#N/A,
IF(ISBLANK(BA838),"",
IF(AND(NOT(ISERROR(VLOOKUP(BA838,MonsterTable!$A:$B,MATCH(MonsterTable!$B$1,MonsterTable!$A$1:$B$1,0),0))),OR(ISBLANK(BC838),ISBLANK(BD838))),#N/A,
IFERROR(VLOOKUP(BA838,MonsterTable!$A:$B,MATCH(MonsterTable!$B$1,MonsterTable!$A$1:$B$1,0),0),
IF(OR(NOT(ISBLANK(BC838)),ISBLANK(BD838)),#N/A,
IF(BA838="empty","empty",
VLOOKUP(BA838,MonsterGroupTable!$A:$A,1,0)))))))</f>
        <v/>
      </c>
      <c r="BF838" s="2" t="str">
        <f>IF(AND(ISBLANK(BE838),OR(NOT(ISBLANK(BG838)),NOT(ISBLANK(BH838)))),#N/A,
IF(ISBLANK(BE838),"",
IF(AND(NOT(ISERROR(VLOOKUP(BE838,MonsterTable!$A:$B,MATCH(MonsterTable!$B$1,MonsterTable!$A$1:$B$1,0),0))),OR(ISBLANK(BG838),ISBLANK(BH838))),#N/A,
IFERROR(VLOOKUP(BE838,MonsterTable!$A:$B,MATCH(MonsterTable!$B$1,MonsterTable!$A$1:$B$1,0),0),
IF(OR(NOT(ISBLANK(BG838)),ISBLANK(BH838)),#N/A,
IF(BE838="empty","empty",
VLOOKUP(BE838,MonsterGroupTable!$A:$A,1,0)))))))</f>
        <v/>
      </c>
    </row>
    <row r="839" spans="1:58" x14ac:dyDescent="0.3">
      <c r="A839">
        <v>20140</v>
      </c>
      <c r="B839">
        <f t="shared" si="27"/>
        <v>1.2</v>
      </c>
      <c r="C839">
        <f t="shared" si="27"/>
        <v>1.1000000000000001</v>
      </c>
      <c r="F839">
        <v>360</v>
      </c>
      <c r="G839">
        <v>4040</v>
      </c>
      <c r="H839" t="s">
        <v>29</v>
      </c>
      <c r="I839" t="s">
        <v>30</v>
      </c>
      <c r="J839" t="s">
        <v>85</v>
      </c>
      <c r="K839" t="s">
        <v>86</v>
      </c>
      <c r="L839">
        <v>0</v>
      </c>
      <c r="M839">
        <v>-4.75</v>
      </c>
      <c r="N839">
        <v>-3.5</v>
      </c>
      <c r="O839">
        <v>4.75</v>
      </c>
      <c r="P839">
        <v>3</v>
      </c>
      <c r="Q839">
        <v>-13.5</v>
      </c>
      <c r="R839">
        <v>2.5499999999999998</v>
      </c>
      <c r="S839">
        <v>-6.75</v>
      </c>
      <c r="T839" t="str">
        <f t="shared" si="26"/>
        <v>g101,5,empty,3,12,1,1</v>
      </c>
      <c r="U839" s="1" t="s">
        <v>78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g101</v>
      </c>
      <c r="X839">
        <v>5</v>
      </c>
      <c r="Y839" s="1" t="s">
        <v>79</v>
      </c>
      <c r="Z839" s="2" t="str">
        <f>IF(AND(ISBLANK(Y839),OR(NOT(ISBLANK(AA839)),NOT(ISBLANK(AB839)))),#N/A,
IF(ISBLANK(Y839),"",
IF(AND(NOT(ISERROR(VLOOKUP(Y839,MonsterTable!$A:$B,MATCH(MonsterTable!$B$1,MonsterTable!$A$1:$B$1,0),0))),OR(ISBLANK(AA839),ISBLANK(AB839))),#N/A,
IFERROR(VLOOKUP(Y839,MonsterTable!$A:$B,MATCH(MonsterTable!$B$1,MonsterTable!$A$1:$B$1,0),0),
IF(OR(NOT(ISBLANK(AA839)),ISBLANK(AB839)),#N/A,
IF(Y839="empty","empty",
VLOOKUP(Y839,MonsterGroupTable!$A:$A,1,0)))))))</f>
        <v>empty</v>
      </c>
      <c r="AB839">
        <v>3</v>
      </c>
      <c r="AC839" s="1" t="s">
        <v>80</v>
      </c>
      <c r="AD839" s="2">
        <f>IF(AND(ISBLANK(AC839),OR(NOT(ISBLANK(AE839)),NOT(ISBLANK(AF839)))),#N/A,
IF(ISBLANK(AC839),"",
IF(AND(NOT(ISERROR(VLOOKUP(AC839,MonsterTable!$A:$B,MATCH(MonsterTable!$B$1,MonsterTable!$A$1:$B$1,0),0))),OR(ISBLANK(AE839),ISBLANK(AF839))),#N/A,
IFERROR(VLOOKUP(AC839,MonsterTable!$A:$B,MATCH(MonsterTable!$B$1,MonsterTable!$A$1:$B$1,0),0),
IF(OR(NOT(ISBLANK(AE839)),ISBLANK(AF839)),#N/A,
IF(AC839="empty","empty",
VLOOKUP(AC839,MonsterGroupTable!$A:$A,1,0)))))))</f>
        <v>12</v>
      </c>
      <c r="AE839">
        <v>1</v>
      </c>
      <c r="AF839">
        <v>1</v>
      </c>
      <c r="AH839" s="2" t="str">
        <f>IF(AND(ISBLANK(AG839),OR(NOT(ISBLANK(AI839)),NOT(ISBLANK(AJ839)))),#N/A,
IF(ISBLANK(AG839),"",
IF(AND(NOT(ISERROR(VLOOKUP(AG839,MonsterTable!$A:$B,MATCH(MonsterTable!$B$1,MonsterTable!$A$1:$B$1,0),0))),OR(ISBLANK(AI839),ISBLANK(AJ839))),#N/A,
IFERROR(VLOOKUP(AG839,MonsterTable!$A:$B,MATCH(MonsterTable!$B$1,MonsterTable!$A$1:$B$1,0),0),
IF(OR(NOT(ISBLANK(AI839)),ISBLANK(AJ839)),#N/A,
IF(AG839="empty","empty",
VLOOKUP(AG839,MonsterGroupTable!$A:$A,1,0)))))))</f>
        <v/>
      </c>
      <c r="AL839" s="2" t="str">
        <f>IF(AND(ISBLANK(AK839),OR(NOT(ISBLANK(AM839)),NOT(ISBLANK(AN839)))),#N/A,
IF(ISBLANK(AK839),"",
IF(AND(NOT(ISERROR(VLOOKUP(AK839,MonsterTable!$A:$B,MATCH(MonsterTable!$B$1,MonsterTable!$A$1:$B$1,0),0))),OR(ISBLANK(AM839),ISBLANK(AN839))),#N/A,
IFERROR(VLOOKUP(AK839,MonsterTable!$A:$B,MATCH(MonsterTable!$B$1,MonsterTable!$A$1:$B$1,0),0),
IF(OR(NOT(ISBLANK(AM839)),ISBLANK(AN839)),#N/A,
IF(AK839="empty","empty",
VLOOKUP(AK839,MonsterGroupTable!$A:$A,1,0)))))))</f>
        <v/>
      </c>
      <c r="AP839" s="2" t="str">
        <f>IF(AND(ISBLANK(AO839),OR(NOT(ISBLANK(AQ839)),NOT(ISBLANK(AR839)))),#N/A,
IF(ISBLANK(AO839),"",
IF(AND(NOT(ISERROR(VLOOKUP(AO839,MonsterTable!$A:$B,MATCH(MonsterTable!$B$1,MonsterTable!$A$1:$B$1,0),0))),OR(ISBLANK(AQ839),ISBLANK(AR839))),#N/A,
IFERROR(VLOOKUP(AO839,MonsterTable!$A:$B,MATCH(MonsterTable!$B$1,MonsterTable!$A$1:$B$1,0),0),
IF(OR(NOT(ISBLANK(AQ839)),ISBLANK(AR839)),#N/A,
IF(AO839="empty","empty",
VLOOKUP(AO839,MonsterGroupTable!$A:$A,1,0)))))))</f>
        <v/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B839" s="2" t="str">
        <f>IF(AND(ISBLANK(BA839),OR(NOT(ISBLANK(BC839)),NOT(ISBLANK(BD839)))),#N/A,
IF(ISBLANK(BA839),"",
IF(AND(NOT(ISERROR(VLOOKUP(BA839,MonsterTable!$A:$B,MATCH(MonsterTable!$B$1,MonsterTable!$A$1:$B$1,0),0))),OR(ISBLANK(BC839),ISBLANK(BD839))),#N/A,
IFERROR(VLOOKUP(BA839,MonsterTable!$A:$B,MATCH(MonsterTable!$B$1,MonsterTable!$A$1:$B$1,0),0),
IF(OR(NOT(ISBLANK(BC839)),ISBLANK(BD839)),#N/A,
IF(BA839="empty","empty",
VLOOKUP(BA839,MonsterGroupTable!$A:$A,1,0)))))))</f>
        <v/>
      </c>
      <c r="BF839" s="2" t="str">
        <f>IF(AND(ISBLANK(BE839),OR(NOT(ISBLANK(BG839)),NOT(ISBLANK(BH839)))),#N/A,
IF(ISBLANK(BE839),"",
IF(AND(NOT(ISERROR(VLOOKUP(BE839,MonsterTable!$A:$B,MATCH(MonsterTable!$B$1,MonsterTable!$A$1:$B$1,0),0))),OR(ISBLANK(BG839),ISBLANK(BH839))),#N/A,
IFERROR(VLOOKUP(BE839,MonsterTable!$A:$B,MATCH(MonsterTable!$B$1,MonsterTable!$A$1:$B$1,0),0),
IF(OR(NOT(ISBLANK(BG839)),ISBLANK(BH839)),#N/A,
IF(BE839="empty","empty",
VLOOKUP(BE839,MonsterGroupTable!$A:$A,1,0)))))))</f>
        <v/>
      </c>
    </row>
    <row r="840" spans="1:58" x14ac:dyDescent="0.3">
      <c r="A840">
        <v>20141</v>
      </c>
      <c r="B840">
        <f t="shared" si="27"/>
        <v>1.1000000000000001</v>
      </c>
      <c r="C840">
        <f t="shared" si="27"/>
        <v>1.1000000000000001</v>
      </c>
      <c r="F840">
        <v>360</v>
      </c>
      <c r="G840">
        <v>4100</v>
      </c>
      <c r="H840" t="s">
        <v>29</v>
      </c>
      <c r="I840" t="s">
        <v>30</v>
      </c>
      <c r="J840" t="s">
        <v>85</v>
      </c>
      <c r="K840" t="s">
        <v>86</v>
      </c>
      <c r="L840">
        <v>0</v>
      </c>
      <c r="M840">
        <v>-4.75</v>
      </c>
      <c r="N840">
        <v>-3.5</v>
      </c>
      <c r="O840">
        <v>4.75</v>
      </c>
      <c r="P840">
        <v>3</v>
      </c>
      <c r="Q840">
        <v>-13.5</v>
      </c>
      <c r="R840">
        <v>2.5499999999999998</v>
      </c>
      <c r="S840">
        <v>-6.75</v>
      </c>
      <c r="T840" t="str">
        <f t="shared" si="26"/>
        <v>g101,5,empty,3,12,1,1</v>
      </c>
      <c r="U840" s="1" t="s">
        <v>78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g101</v>
      </c>
      <c r="X840">
        <v>5</v>
      </c>
      <c r="Y840" s="1" t="s">
        <v>79</v>
      </c>
      <c r="Z840" s="2" t="str">
        <f>IF(AND(ISBLANK(Y840),OR(NOT(ISBLANK(AA840)),NOT(ISBLANK(AB840)))),#N/A,
IF(ISBLANK(Y840),"",
IF(AND(NOT(ISERROR(VLOOKUP(Y840,MonsterTable!$A:$B,MATCH(MonsterTable!$B$1,MonsterTable!$A$1:$B$1,0),0))),OR(ISBLANK(AA840),ISBLANK(AB840))),#N/A,
IFERROR(VLOOKUP(Y840,MonsterTable!$A:$B,MATCH(MonsterTable!$B$1,MonsterTable!$A$1:$B$1,0),0),
IF(OR(NOT(ISBLANK(AA840)),ISBLANK(AB840)),#N/A,
IF(Y840="empty","empty",
VLOOKUP(Y840,MonsterGroupTable!$A:$A,1,0)))))))</f>
        <v>empty</v>
      </c>
      <c r="AB840">
        <v>3</v>
      </c>
      <c r="AC840" s="1" t="s">
        <v>80</v>
      </c>
      <c r="AD840" s="2">
        <f>IF(AND(ISBLANK(AC840),OR(NOT(ISBLANK(AE840)),NOT(ISBLANK(AF840)))),#N/A,
IF(ISBLANK(AC840),"",
IF(AND(NOT(ISERROR(VLOOKUP(AC840,MonsterTable!$A:$B,MATCH(MonsterTable!$B$1,MonsterTable!$A$1:$B$1,0),0))),OR(ISBLANK(AE840),ISBLANK(AF840))),#N/A,
IFERROR(VLOOKUP(AC840,MonsterTable!$A:$B,MATCH(MonsterTable!$B$1,MonsterTable!$A$1:$B$1,0),0),
IF(OR(NOT(ISBLANK(AE840)),ISBLANK(AF840)),#N/A,
IF(AC840="empty","empty",
VLOOKUP(AC840,MonsterGroupTable!$A:$A,1,0)))))))</f>
        <v>12</v>
      </c>
      <c r="AE840">
        <v>1</v>
      </c>
      <c r="AF840">
        <v>1</v>
      </c>
      <c r="AH840" s="2" t="str">
        <f>IF(AND(ISBLANK(AG840),OR(NOT(ISBLANK(AI840)),NOT(ISBLANK(AJ840)))),#N/A,
IF(ISBLANK(AG840),"",
IF(AND(NOT(ISERROR(VLOOKUP(AG840,MonsterTable!$A:$B,MATCH(MonsterTable!$B$1,MonsterTable!$A$1:$B$1,0),0))),OR(ISBLANK(AI840),ISBLANK(AJ840))),#N/A,
IFERROR(VLOOKUP(AG840,MonsterTable!$A:$B,MATCH(MonsterTable!$B$1,MonsterTable!$A$1:$B$1,0),0),
IF(OR(NOT(ISBLANK(AI840)),ISBLANK(AJ840)),#N/A,
IF(AG840="empty","empty",
VLOOKUP(AG840,MonsterGroupTable!$A:$A,1,0)))))))</f>
        <v/>
      </c>
      <c r="AL840" s="2" t="str">
        <f>IF(AND(ISBLANK(AK840),OR(NOT(ISBLANK(AM840)),NOT(ISBLANK(AN840)))),#N/A,
IF(ISBLANK(AK840),"",
IF(AND(NOT(ISERROR(VLOOKUP(AK840,MonsterTable!$A:$B,MATCH(MonsterTable!$B$1,MonsterTable!$A$1:$B$1,0),0))),OR(ISBLANK(AM840),ISBLANK(AN840))),#N/A,
IFERROR(VLOOKUP(AK840,MonsterTable!$A:$B,MATCH(MonsterTable!$B$1,MonsterTable!$A$1:$B$1,0),0),
IF(OR(NOT(ISBLANK(AM840)),ISBLANK(AN840)),#N/A,
IF(AK840="empty","empty",
VLOOKUP(AK840,MonsterGroupTable!$A:$A,1,0)))))))</f>
        <v/>
      </c>
      <c r="AP840" s="2" t="str">
        <f>IF(AND(ISBLANK(AO840),OR(NOT(ISBLANK(AQ840)),NOT(ISBLANK(AR840)))),#N/A,
IF(ISBLANK(AO840),"",
IF(AND(NOT(ISERROR(VLOOKUP(AO840,MonsterTable!$A:$B,MATCH(MonsterTable!$B$1,MonsterTable!$A$1:$B$1,0),0))),OR(ISBLANK(AQ840),ISBLANK(AR840))),#N/A,
IFERROR(VLOOKUP(AO840,MonsterTable!$A:$B,MATCH(MonsterTable!$B$1,MonsterTable!$A$1:$B$1,0),0),
IF(OR(NOT(ISBLANK(AQ840)),ISBLANK(AR840)),#N/A,
IF(AO840="empty","empty",
VLOOKUP(AO840,MonsterGroupTable!$A:$A,1,0)))))))</f>
        <v/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B840" s="2" t="str">
        <f>IF(AND(ISBLANK(BA840),OR(NOT(ISBLANK(BC840)),NOT(ISBLANK(BD840)))),#N/A,
IF(ISBLANK(BA840),"",
IF(AND(NOT(ISERROR(VLOOKUP(BA840,MonsterTable!$A:$B,MATCH(MonsterTable!$B$1,MonsterTable!$A$1:$B$1,0),0))),OR(ISBLANK(BC840),ISBLANK(BD840))),#N/A,
IFERROR(VLOOKUP(BA840,MonsterTable!$A:$B,MATCH(MonsterTable!$B$1,MonsterTable!$A$1:$B$1,0),0),
IF(OR(NOT(ISBLANK(BC840)),ISBLANK(BD840)),#N/A,
IF(BA840="empty","empty",
VLOOKUP(BA840,MonsterGroupTable!$A:$A,1,0)))))))</f>
        <v/>
      </c>
      <c r="BF840" s="2" t="str">
        <f>IF(AND(ISBLANK(BE840),OR(NOT(ISBLANK(BG840)),NOT(ISBLANK(BH840)))),#N/A,
IF(ISBLANK(BE840),"",
IF(AND(NOT(ISERROR(VLOOKUP(BE840,MonsterTable!$A:$B,MATCH(MonsterTable!$B$1,MonsterTable!$A$1:$B$1,0),0))),OR(ISBLANK(BG840),ISBLANK(BH840))),#N/A,
IFERROR(VLOOKUP(BE840,MonsterTable!$A:$B,MATCH(MonsterTable!$B$1,MonsterTable!$A$1:$B$1,0),0),
IF(OR(NOT(ISBLANK(BG840)),ISBLANK(BH840)),#N/A,
IF(BE840="empty","empty",
VLOOKUP(BE840,MonsterGroupTable!$A:$A,1,0)))))))</f>
        <v/>
      </c>
    </row>
    <row r="841" spans="1:58" x14ac:dyDescent="0.3">
      <c r="A841">
        <v>20142</v>
      </c>
      <c r="B841">
        <f t="shared" si="27"/>
        <v>1.1000000000000001</v>
      </c>
      <c r="C841">
        <f t="shared" si="27"/>
        <v>1.1000000000000001</v>
      </c>
      <c r="F841">
        <v>360</v>
      </c>
      <c r="G841">
        <v>4160</v>
      </c>
      <c r="H841" t="s">
        <v>29</v>
      </c>
      <c r="I841" t="s">
        <v>30</v>
      </c>
      <c r="J841" t="s">
        <v>85</v>
      </c>
      <c r="K841" t="s">
        <v>86</v>
      </c>
      <c r="L841">
        <v>0</v>
      </c>
      <c r="M841">
        <v>-4.75</v>
      </c>
      <c r="N841">
        <v>-3.5</v>
      </c>
      <c r="O841">
        <v>4.75</v>
      </c>
      <c r="P841">
        <v>3</v>
      </c>
      <c r="Q841">
        <v>-13.5</v>
      </c>
      <c r="R841">
        <v>2.5499999999999998</v>
      </c>
      <c r="S841">
        <v>-6.75</v>
      </c>
      <c r="T841" t="str">
        <f t="shared" si="26"/>
        <v>g101,5,empty,3,12,1,1</v>
      </c>
      <c r="U841" s="1" t="s">
        <v>78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g101</v>
      </c>
      <c r="X841">
        <v>5</v>
      </c>
      <c r="Y841" s="1" t="s">
        <v>79</v>
      </c>
      <c r="Z841" s="2" t="str">
        <f>IF(AND(ISBLANK(Y841),OR(NOT(ISBLANK(AA841)),NOT(ISBLANK(AB841)))),#N/A,
IF(ISBLANK(Y841),"",
IF(AND(NOT(ISERROR(VLOOKUP(Y841,MonsterTable!$A:$B,MATCH(MonsterTable!$B$1,MonsterTable!$A$1:$B$1,0),0))),OR(ISBLANK(AA841),ISBLANK(AB841))),#N/A,
IFERROR(VLOOKUP(Y841,MonsterTable!$A:$B,MATCH(MonsterTable!$B$1,MonsterTable!$A$1:$B$1,0),0),
IF(OR(NOT(ISBLANK(AA841)),ISBLANK(AB841)),#N/A,
IF(Y841="empty","empty",
VLOOKUP(Y841,MonsterGroupTable!$A:$A,1,0)))))))</f>
        <v>empty</v>
      </c>
      <c r="AB841">
        <v>3</v>
      </c>
      <c r="AC841" s="1" t="s">
        <v>80</v>
      </c>
      <c r="AD841" s="2">
        <f>IF(AND(ISBLANK(AC841),OR(NOT(ISBLANK(AE841)),NOT(ISBLANK(AF841)))),#N/A,
IF(ISBLANK(AC841),"",
IF(AND(NOT(ISERROR(VLOOKUP(AC841,MonsterTable!$A:$B,MATCH(MonsterTable!$B$1,MonsterTable!$A$1:$B$1,0),0))),OR(ISBLANK(AE841),ISBLANK(AF841))),#N/A,
IFERROR(VLOOKUP(AC841,MonsterTable!$A:$B,MATCH(MonsterTable!$B$1,MonsterTable!$A$1:$B$1,0),0),
IF(OR(NOT(ISBLANK(AE841)),ISBLANK(AF841)),#N/A,
IF(AC841="empty","empty",
VLOOKUP(AC841,MonsterGroupTable!$A:$A,1,0)))))))</f>
        <v>12</v>
      </c>
      <c r="AE841">
        <v>1</v>
      </c>
      <c r="AF841">
        <v>1</v>
      </c>
      <c r="AH841" s="2" t="str">
        <f>IF(AND(ISBLANK(AG841),OR(NOT(ISBLANK(AI841)),NOT(ISBLANK(AJ841)))),#N/A,
IF(ISBLANK(AG841),"",
IF(AND(NOT(ISERROR(VLOOKUP(AG841,MonsterTable!$A:$B,MATCH(MonsterTable!$B$1,MonsterTable!$A$1:$B$1,0),0))),OR(ISBLANK(AI841),ISBLANK(AJ841))),#N/A,
IFERROR(VLOOKUP(AG841,MonsterTable!$A:$B,MATCH(MonsterTable!$B$1,MonsterTable!$A$1:$B$1,0),0),
IF(OR(NOT(ISBLANK(AI841)),ISBLANK(AJ841)),#N/A,
IF(AG841="empty","empty",
VLOOKUP(AG841,MonsterGroupTable!$A:$A,1,0)))))))</f>
        <v/>
      </c>
      <c r="AL841" s="2" t="str">
        <f>IF(AND(ISBLANK(AK841),OR(NOT(ISBLANK(AM841)),NOT(ISBLANK(AN841)))),#N/A,
IF(ISBLANK(AK841),"",
IF(AND(NOT(ISERROR(VLOOKUP(AK841,MonsterTable!$A:$B,MATCH(MonsterTable!$B$1,MonsterTable!$A$1:$B$1,0),0))),OR(ISBLANK(AM841),ISBLANK(AN841))),#N/A,
IFERROR(VLOOKUP(AK841,MonsterTable!$A:$B,MATCH(MonsterTable!$B$1,MonsterTable!$A$1:$B$1,0),0),
IF(OR(NOT(ISBLANK(AM841)),ISBLANK(AN841)),#N/A,
IF(AK841="empty","empty",
VLOOKUP(AK841,MonsterGroupTable!$A:$A,1,0)))))))</f>
        <v/>
      </c>
      <c r="AP841" s="2" t="str">
        <f>IF(AND(ISBLANK(AO841),OR(NOT(ISBLANK(AQ841)),NOT(ISBLANK(AR841)))),#N/A,
IF(ISBLANK(AO841),"",
IF(AND(NOT(ISERROR(VLOOKUP(AO841,MonsterTable!$A:$B,MATCH(MonsterTable!$B$1,MonsterTable!$A$1:$B$1,0),0))),OR(ISBLANK(AQ841),ISBLANK(AR841))),#N/A,
IFERROR(VLOOKUP(AO841,MonsterTable!$A:$B,MATCH(MonsterTable!$B$1,MonsterTable!$A$1:$B$1,0),0),
IF(OR(NOT(ISBLANK(AQ841)),ISBLANK(AR841)),#N/A,
IF(AO841="empty","empty",
VLOOKUP(AO841,MonsterGroupTable!$A:$A,1,0)))))))</f>
        <v/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B841" s="2" t="str">
        <f>IF(AND(ISBLANK(BA841),OR(NOT(ISBLANK(BC841)),NOT(ISBLANK(BD841)))),#N/A,
IF(ISBLANK(BA841),"",
IF(AND(NOT(ISERROR(VLOOKUP(BA841,MonsterTable!$A:$B,MATCH(MonsterTable!$B$1,MonsterTable!$A$1:$B$1,0),0))),OR(ISBLANK(BC841),ISBLANK(BD841))),#N/A,
IFERROR(VLOOKUP(BA841,MonsterTable!$A:$B,MATCH(MonsterTable!$B$1,MonsterTable!$A$1:$B$1,0),0),
IF(OR(NOT(ISBLANK(BC841)),ISBLANK(BD841)),#N/A,
IF(BA841="empty","empty",
VLOOKUP(BA841,MonsterGroupTable!$A:$A,1,0)))))))</f>
        <v/>
      </c>
      <c r="BF841" s="2" t="str">
        <f>IF(AND(ISBLANK(BE841),OR(NOT(ISBLANK(BG841)),NOT(ISBLANK(BH841)))),#N/A,
IF(ISBLANK(BE841),"",
IF(AND(NOT(ISERROR(VLOOKUP(BE841,MonsterTable!$A:$B,MATCH(MonsterTable!$B$1,MonsterTable!$A$1:$B$1,0),0))),OR(ISBLANK(BG841),ISBLANK(BH841))),#N/A,
IFERROR(VLOOKUP(BE841,MonsterTable!$A:$B,MATCH(MonsterTable!$B$1,MonsterTable!$A$1:$B$1,0),0),
IF(OR(NOT(ISBLANK(BG841)),ISBLANK(BH841)),#N/A,
IF(BE841="empty","empty",
VLOOKUP(BE841,MonsterGroupTable!$A:$A,1,0)))))))</f>
        <v/>
      </c>
    </row>
    <row r="842" spans="1:58" x14ac:dyDescent="0.3">
      <c r="A842">
        <v>20143</v>
      </c>
      <c r="B842">
        <f t="shared" si="27"/>
        <v>1.1000000000000001</v>
      </c>
      <c r="C842">
        <f t="shared" si="27"/>
        <v>1.1000000000000001</v>
      </c>
      <c r="F842">
        <v>360</v>
      </c>
      <c r="G842">
        <v>4220</v>
      </c>
      <c r="H842" t="s">
        <v>29</v>
      </c>
      <c r="I842" t="s">
        <v>30</v>
      </c>
      <c r="J842" t="s">
        <v>85</v>
      </c>
      <c r="K842" t="s">
        <v>86</v>
      </c>
      <c r="L842">
        <v>0</v>
      </c>
      <c r="M842">
        <v>-4.75</v>
      </c>
      <c r="N842">
        <v>-3.5</v>
      </c>
      <c r="O842">
        <v>4.75</v>
      </c>
      <c r="P842">
        <v>3</v>
      </c>
      <c r="Q842">
        <v>-13.5</v>
      </c>
      <c r="R842">
        <v>2.5499999999999998</v>
      </c>
      <c r="S842">
        <v>-6.75</v>
      </c>
      <c r="T842" t="str">
        <f t="shared" si="26"/>
        <v>g101,5,empty,3,12,1,1</v>
      </c>
      <c r="U842" s="1" t="s">
        <v>78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g101</v>
      </c>
      <c r="X842">
        <v>5</v>
      </c>
      <c r="Y842" s="1" t="s">
        <v>79</v>
      </c>
      <c r="Z842" s="2" t="str">
        <f>IF(AND(ISBLANK(Y842),OR(NOT(ISBLANK(AA842)),NOT(ISBLANK(AB842)))),#N/A,
IF(ISBLANK(Y842),"",
IF(AND(NOT(ISERROR(VLOOKUP(Y842,MonsterTable!$A:$B,MATCH(MonsterTable!$B$1,MonsterTable!$A$1:$B$1,0),0))),OR(ISBLANK(AA842),ISBLANK(AB842))),#N/A,
IFERROR(VLOOKUP(Y842,MonsterTable!$A:$B,MATCH(MonsterTable!$B$1,MonsterTable!$A$1:$B$1,0),0),
IF(OR(NOT(ISBLANK(AA842)),ISBLANK(AB842)),#N/A,
IF(Y842="empty","empty",
VLOOKUP(Y842,MonsterGroupTable!$A:$A,1,0)))))))</f>
        <v>empty</v>
      </c>
      <c r="AB842">
        <v>3</v>
      </c>
      <c r="AC842" s="1" t="s">
        <v>80</v>
      </c>
      <c r="AD842" s="2">
        <f>IF(AND(ISBLANK(AC842),OR(NOT(ISBLANK(AE842)),NOT(ISBLANK(AF842)))),#N/A,
IF(ISBLANK(AC842),"",
IF(AND(NOT(ISERROR(VLOOKUP(AC842,MonsterTable!$A:$B,MATCH(MonsterTable!$B$1,MonsterTable!$A$1:$B$1,0),0))),OR(ISBLANK(AE842),ISBLANK(AF842))),#N/A,
IFERROR(VLOOKUP(AC842,MonsterTable!$A:$B,MATCH(MonsterTable!$B$1,MonsterTable!$A$1:$B$1,0),0),
IF(OR(NOT(ISBLANK(AE842)),ISBLANK(AF842)),#N/A,
IF(AC842="empty","empty",
VLOOKUP(AC842,MonsterGroupTable!$A:$A,1,0)))))))</f>
        <v>12</v>
      </c>
      <c r="AE842">
        <v>1</v>
      </c>
      <c r="AF842">
        <v>1</v>
      </c>
      <c r="AH842" s="2" t="str">
        <f>IF(AND(ISBLANK(AG842),OR(NOT(ISBLANK(AI842)),NOT(ISBLANK(AJ842)))),#N/A,
IF(ISBLANK(AG842),"",
IF(AND(NOT(ISERROR(VLOOKUP(AG842,MonsterTable!$A:$B,MATCH(MonsterTable!$B$1,MonsterTable!$A$1:$B$1,0),0))),OR(ISBLANK(AI842),ISBLANK(AJ842))),#N/A,
IFERROR(VLOOKUP(AG842,MonsterTable!$A:$B,MATCH(MonsterTable!$B$1,MonsterTable!$A$1:$B$1,0),0),
IF(OR(NOT(ISBLANK(AI842)),ISBLANK(AJ842)),#N/A,
IF(AG842="empty","empty",
VLOOKUP(AG842,MonsterGroupTable!$A:$A,1,0)))))))</f>
        <v/>
      </c>
      <c r="AL842" s="2" t="str">
        <f>IF(AND(ISBLANK(AK842),OR(NOT(ISBLANK(AM842)),NOT(ISBLANK(AN842)))),#N/A,
IF(ISBLANK(AK842),"",
IF(AND(NOT(ISERROR(VLOOKUP(AK842,MonsterTable!$A:$B,MATCH(MonsterTable!$B$1,MonsterTable!$A$1:$B$1,0),0))),OR(ISBLANK(AM842),ISBLANK(AN842))),#N/A,
IFERROR(VLOOKUP(AK842,MonsterTable!$A:$B,MATCH(MonsterTable!$B$1,MonsterTable!$A$1:$B$1,0),0),
IF(OR(NOT(ISBLANK(AM842)),ISBLANK(AN842)),#N/A,
IF(AK842="empty","empty",
VLOOKUP(AK842,MonsterGroupTable!$A:$A,1,0)))))))</f>
        <v/>
      </c>
      <c r="AP842" s="2" t="str">
        <f>IF(AND(ISBLANK(AO842),OR(NOT(ISBLANK(AQ842)),NOT(ISBLANK(AR842)))),#N/A,
IF(ISBLANK(AO842),"",
IF(AND(NOT(ISERROR(VLOOKUP(AO842,MonsterTable!$A:$B,MATCH(MonsterTable!$B$1,MonsterTable!$A$1:$B$1,0),0))),OR(ISBLANK(AQ842),ISBLANK(AR842))),#N/A,
IFERROR(VLOOKUP(AO842,MonsterTable!$A:$B,MATCH(MonsterTable!$B$1,MonsterTable!$A$1:$B$1,0),0),
IF(OR(NOT(ISBLANK(AQ842)),ISBLANK(AR842)),#N/A,
IF(AO842="empty","empty",
VLOOKUP(AO842,MonsterGroupTable!$A:$A,1,0)))))))</f>
        <v/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B842" s="2" t="str">
        <f>IF(AND(ISBLANK(BA842),OR(NOT(ISBLANK(BC842)),NOT(ISBLANK(BD842)))),#N/A,
IF(ISBLANK(BA842),"",
IF(AND(NOT(ISERROR(VLOOKUP(BA842,MonsterTable!$A:$B,MATCH(MonsterTable!$B$1,MonsterTable!$A$1:$B$1,0),0))),OR(ISBLANK(BC842),ISBLANK(BD842))),#N/A,
IFERROR(VLOOKUP(BA842,MonsterTable!$A:$B,MATCH(MonsterTable!$B$1,MonsterTable!$A$1:$B$1,0),0),
IF(OR(NOT(ISBLANK(BC842)),ISBLANK(BD842)),#N/A,
IF(BA842="empty","empty",
VLOOKUP(BA842,MonsterGroupTable!$A:$A,1,0)))))))</f>
        <v/>
      </c>
      <c r="BF842" s="2" t="str">
        <f>IF(AND(ISBLANK(BE842),OR(NOT(ISBLANK(BG842)),NOT(ISBLANK(BH842)))),#N/A,
IF(ISBLANK(BE842),"",
IF(AND(NOT(ISERROR(VLOOKUP(BE842,MonsterTable!$A:$B,MATCH(MonsterTable!$B$1,MonsterTable!$A$1:$B$1,0),0))),OR(ISBLANK(BG842),ISBLANK(BH842))),#N/A,
IFERROR(VLOOKUP(BE842,MonsterTable!$A:$B,MATCH(MonsterTable!$B$1,MonsterTable!$A$1:$B$1,0),0),
IF(OR(NOT(ISBLANK(BG842)),ISBLANK(BH842)),#N/A,
IF(BE842="empty","empty",
VLOOKUP(BE842,MonsterGroupTable!$A:$A,1,0)))))))</f>
        <v/>
      </c>
    </row>
    <row r="843" spans="1:58" x14ac:dyDescent="0.3">
      <c r="A843">
        <v>20144</v>
      </c>
      <c r="B843">
        <f t="shared" si="27"/>
        <v>1.1000000000000001</v>
      </c>
      <c r="C843">
        <f t="shared" si="27"/>
        <v>1.1000000000000001</v>
      </c>
      <c r="F843">
        <v>360</v>
      </c>
      <c r="G843">
        <v>4280</v>
      </c>
      <c r="H843" t="s">
        <v>29</v>
      </c>
      <c r="I843" t="s">
        <v>30</v>
      </c>
      <c r="J843" t="s">
        <v>85</v>
      </c>
      <c r="K843" t="s">
        <v>86</v>
      </c>
      <c r="L843">
        <v>0</v>
      </c>
      <c r="M843">
        <v>-4.75</v>
      </c>
      <c r="N843">
        <v>-3.5</v>
      </c>
      <c r="O843">
        <v>4.75</v>
      </c>
      <c r="P843">
        <v>3</v>
      </c>
      <c r="Q843">
        <v>-13.5</v>
      </c>
      <c r="R843">
        <v>2.5499999999999998</v>
      </c>
      <c r="S843">
        <v>-6.75</v>
      </c>
      <c r="T843" t="str">
        <f t="shared" si="26"/>
        <v>g101,5,empty,3,12,1,1</v>
      </c>
      <c r="U843" s="1" t="s">
        <v>78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g101</v>
      </c>
      <c r="X843">
        <v>5</v>
      </c>
      <c r="Y843" s="1" t="s">
        <v>79</v>
      </c>
      <c r="Z843" s="2" t="str">
        <f>IF(AND(ISBLANK(Y843),OR(NOT(ISBLANK(AA843)),NOT(ISBLANK(AB843)))),#N/A,
IF(ISBLANK(Y843),"",
IF(AND(NOT(ISERROR(VLOOKUP(Y843,MonsterTable!$A:$B,MATCH(MonsterTable!$B$1,MonsterTable!$A$1:$B$1,0),0))),OR(ISBLANK(AA843),ISBLANK(AB843))),#N/A,
IFERROR(VLOOKUP(Y843,MonsterTable!$A:$B,MATCH(MonsterTable!$B$1,MonsterTable!$A$1:$B$1,0),0),
IF(OR(NOT(ISBLANK(AA843)),ISBLANK(AB843)),#N/A,
IF(Y843="empty","empty",
VLOOKUP(Y843,MonsterGroupTable!$A:$A,1,0)))))))</f>
        <v>empty</v>
      </c>
      <c r="AB843">
        <v>3</v>
      </c>
      <c r="AC843" s="1" t="s">
        <v>80</v>
      </c>
      <c r="AD843" s="2">
        <f>IF(AND(ISBLANK(AC843),OR(NOT(ISBLANK(AE843)),NOT(ISBLANK(AF843)))),#N/A,
IF(ISBLANK(AC843),"",
IF(AND(NOT(ISERROR(VLOOKUP(AC843,MonsterTable!$A:$B,MATCH(MonsterTable!$B$1,MonsterTable!$A$1:$B$1,0),0))),OR(ISBLANK(AE843),ISBLANK(AF843))),#N/A,
IFERROR(VLOOKUP(AC843,MonsterTable!$A:$B,MATCH(MonsterTable!$B$1,MonsterTable!$A$1:$B$1,0),0),
IF(OR(NOT(ISBLANK(AE843)),ISBLANK(AF843)),#N/A,
IF(AC843="empty","empty",
VLOOKUP(AC843,MonsterGroupTable!$A:$A,1,0)))))))</f>
        <v>12</v>
      </c>
      <c r="AE843">
        <v>1</v>
      </c>
      <c r="AF843">
        <v>1</v>
      </c>
      <c r="AH843" s="2" t="str">
        <f>IF(AND(ISBLANK(AG843),OR(NOT(ISBLANK(AI843)),NOT(ISBLANK(AJ843)))),#N/A,
IF(ISBLANK(AG843),"",
IF(AND(NOT(ISERROR(VLOOKUP(AG843,MonsterTable!$A:$B,MATCH(MonsterTable!$B$1,MonsterTable!$A$1:$B$1,0),0))),OR(ISBLANK(AI843),ISBLANK(AJ843))),#N/A,
IFERROR(VLOOKUP(AG843,MonsterTable!$A:$B,MATCH(MonsterTable!$B$1,MonsterTable!$A$1:$B$1,0),0),
IF(OR(NOT(ISBLANK(AI843)),ISBLANK(AJ843)),#N/A,
IF(AG843="empty","empty",
VLOOKUP(AG843,MonsterGroupTable!$A:$A,1,0)))))))</f>
        <v/>
      </c>
      <c r="AL843" s="2" t="str">
        <f>IF(AND(ISBLANK(AK843),OR(NOT(ISBLANK(AM843)),NOT(ISBLANK(AN843)))),#N/A,
IF(ISBLANK(AK843),"",
IF(AND(NOT(ISERROR(VLOOKUP(AK843,MonsterTable!$A:$B,MATCH(MonsterTable!$B$1,MonsterTable!$A$1:$B$1,0),0))),OR(ISBLANK(AM843),ISBLANK(AN843))),#N/A,
IFERROR(VLOOKUP(AK843,MonsterTable!$A:$B,MATCH(MonsterTable!$B$1,MonsterTable!$A$1:$B$1,0),0),
IF(OR(NOT(ISBLANK(AM843)),ISBLANK(AN843)),#N/A,
IF(AK843="empty","empty",
VLOOKUP(AK843,MonsterGroupTable!$A:$A,1,0)))))))</f>
        <v/>
      </c>
      <c r="AP843" s="2" t="str">
        <f>IF(AND(ISBLANK(AO843),OR(NOT(ISBLANK(AQ843)),NOT(ISBLANK(AR843)))),#N/A,
IF(ISBLANK(AO843),"",
IF(AND(NOT(ISERROR(VLOOKUP(AO843,MonsterTable!$A:$B,MATCH(MonsterTable!$B$1,MonsterTable!$A$1:$B$1,0),0))),OR(ISBLANK(AQ843),ISBLANK(AR843))),#N/A,
IFERROR(VLOOKUP(AO843,MonsterTable!$A:$B,MATCH(MonsterTable!$B$1,MonsterTable!$A$1:$B$1,0),0),
IF(OR(NOT(ISBLANK(AQ843)),ISBLANK(AR843)),#N/A,
IF(AO843="empty","empty",
VLOOKUP(AO843,MonsterGroupTable!$A:$A,1,0)))))))</f>
        <v/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B843" s="2" t="str">
        <f>IF(AND(ISBLANK(BA843),OR(NOT(ISBLANK(BC843)),NOT(ISBLANK(BD843)))),#N/A,
IF(ISBLANK(BA843),"",
IF(AND(NOT(ISERROR(VLOOKUP(BA843,MonsterTable!$A:$B,MATCH(MonsterTable!$B$1,MonsterTable!$A$1:$B$1,0),0))),OR(ISBLANK(BC843),ISBLANK(BD843))),#N/A,
IFERROR(VLOOKUP(BA843,MonsterTable!$A:$B,MATCH(MonsterTable!$B$1,MonsterTable!$A$1:$B$1,0),0),
IF(OR(NOT(ISBLANK(BC843)),ISBLANK(BD843)),#N/A,
IF(BA843="empty","empty",
VLOOKUP(BA843,MonsterGroupTable!$A:$A,1,0)))))))</f>
        <v/>
      </c>
      <c r="BF843" s="2" t="str">
        <f>IF(AND(ISBLANK(BE843),OR(NOT(ISBLANK(BG843)),NOT(ISBLANK(BH843)))),#N/A,
IF(ISBLANK(BE843),"",
IF(AND(NOT(ISERROR(VLOOKUP(BE843,MonsterTable!$A:$B,MATCH(MonsterTable!$B$1,MonsterTable!$A$1:$B$1,0),0))),OR(ISBLANK(BG843),ISBLANK(BH843))),#N/A,
IFERROR(VLOOKUP(BE843,MonsterTable!$A:$B,MATCH(MonsterTable!$B$1,MonsterTable!$A$1:$B$1,0),0),
IF(OR(NOT(ISBLANK(BG843)),ISBLANK(BH843)),#N/A,
IF(BE843="empty","empty",
VLOOKUP(BE843,MonsterGroupTable!$A:$A,1,0)))))))</f>
        <v/>
      </c>
    </row>
    <row r="844" spans="1:58" x14ac:dyDescent="0.3">
      <c r="A844">
        <v>20145</v>
      </c>
      <c r="B844">
        <f t="shared" si="27"/>
        <v>1.1000000000000001</v>
      </c>
      <c r="C844">
        <f t="shared" si="27"/>
        <v>1.1000000000000001</v>
      </c>
      <c r="F844">
        <v>360</v>
      </c>
      <c r="G844">
        <v>4340</v>
      </c>
      <c r="H844" t="s">
        <v>29</v>
      </c>
      <c r="I844" t="s">
        <v>30</v>
      </c>
      <c r="J844" t="s">
        <v>85</v>
      </c>
      <c r="K844" t="s">
        <v>86</v>
      </c>
      <c r="L844">
        <v>0</v>
      </c>
      <c r="M844">
        <v>-4.75</v>
      </c>
      <c r="N844">
        <v>-3.5</v>
      </c>
      <c r="O844">
        <v>4.75</v>
      </c>
      <c r="P844">
        <v>3</v>
      </c>
      <c r="Q844">
        <v>-13.5</v>
      </c>
      <c r="R844">
        <v>2.5499999999999998</v>
      </c>
      <c r="S844">
        <v>-6.75</v>
      </c>
      <c r="T844" t="str">
        <f t="shared" si="26"/>
        <v>g101,5,empty,3,12,1,1</v>
      </c>
      <c r="U844" s="1" t="s">
        <v>78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g101</v>
      </c>
      <c r="X844">
        <v>5</v>
      </c>
      <c r="Y844" s="1" t="s">
        <v>79</v>
      </c>
      <c r="Z844" s="2" t="str">
        <f>IF(AND(ISBLANK(Y844),OR(NOT(ISBLANK(AA844)),NOT(ISBLANK(AB844)))),#N/A,
IF(ISBLANK(Y844),"",
IF(AND(NOT(ISERROR(VLOOKUP(Y844,MonsterTable!$A:$B,MATCH(MonsterTable!$B$1,MonsterTable!$A$1:$B$1,0),0))),OR(ISBLANK(AA844),ISBLANK(AB844))),#N/A,
IFERROR(VLOOKUP(Y844,MonsterTable!$A:$B,MATCH(MonsterTable!$B$1,MonsterTable!$A$1:$B$1,0),0),
IF(OR(NOT(ISBLANK(AA844)),ISBLANK(AB844)),#N/A,
IF(Y844="empty","empty",
VLOOKUP(Y844,MonsterGroupTable!$A:$A,1,0)))))))</f>
        <v>empty</v>
      </c>
      <c r="AB844">
        <v>3</v>
      </c>
      <c r="AC844" s="1" t="s">
        <v>80</v>
      </c>
      <c r="AD844" s="2">
        <f>IF(AND(ISBLANK(AC844),OR(NOT(ISBLANK(AE844)),NOT(ISBLANK(AF844)))),#N/A,
IF(ISBLANK(AC844),"",
IF(AND(NOT(ISERROR(VLOOKUP(AC844,MonsterTable!$A:$B,MATCH(MonsterTable!$B$1,MonsterTable!$A$1:$B$1,0),0))),OR(ISBLANK(AE844),ISBLANK(AF844))),#N/A,
IFERROR(VLOOKUP(AC844,MonsterTable!$A:$B,MATCH(MonsterTable!$B$1,MonsterTable!$A$1:$B$1,0),0),
IF(OR(NOT(ISBLANK(AE844)),ISBLANK(AF844)),#N/A,
IF(AC844="empty","empty",
VLOOKUP(AC844,MonsterGroupTable!$A:$A,1,0)))))))</f>
        <v>12</v>
      </c>
      <c r="AE844">
        <v>1</v>
      </c>
      <c r="AF844">
        <v>1</v>
      </c>
      <c r="AH844" s="2" t="str">
        <f>IF(AND(ISBLANK(AG844),OR(NOT(ISBLANK(AI844)),NOT(ISBLANK(AJ844)))),#N/A,
IF(ISBLANK(AG844),"",
IF(AND(NOT(ISERROR(VLOOKUP(AG844,MonsterTable!$A:$B,MATCH(MonsterTable!$B$1,MonsterTable!$A$1:$B$1,0),0))),OR(ISBLANK(AI844),ISBLANK(AJ844))),#N/A,
IFERROR(VLOOKUP(AG844,MonsterTable!$A:$B,MATCH(MonsterTable!$B$1,MonsterTable!$A$1:$B$1,0),0),
IF(OR(NOT(ISBLANK(AI844)),ISBLANK(AJ844)),#N/A,
IF(AG844="empty","empty",
VLOOKUP(AG844,MonsterGroupTable!$A:$A,1,0)))))))</f>
        <v/>
      </c>
      <c r="AL844" s="2" t="str">
        <f>IF(AND(ISBLANK(AK844),OR(NOT(ISBLANK(AM844)),NOT(ISBLANK(AN844)))),#N/A,
IF(ISBLANK(AK844),"",
IF(AND(NOT(ISERROR(VLOOKUP(AK844,MonsterTable!$A:$B,MATCH(MonsterTable!$B$1,MonsterTable!$A$1:$B$1,0),0))),OR(ISBLANK(AM844),ISBLANK(AN844))),#N/A,
IFERROR(VLOOKUP(AK844,MonsterTable!$A:$B,MATCH(MonsterTable!$B$1,MonsterTable!$A$1:$B$1,0),0),
IF(OR(NOT(ISBLANK(AM844)),ISBLANK(AN844)),#N/A,
IF(AK844="empty","empty",
VLOOKUP(AK844,MonsterGroupTable!$A:$A,1,0)))))))</f>
        <v/>
      </c>
      <c r="AP844" s="2" t="str">
        <f>IF(AND(ISBLANK(AO844),OR(NOT(ISBLANK(AQ844)),NOT(ISBLANK(AR844)))),#N/A,
IF(ISBLANK(AO844),"",
IF(AND(NOT(ISERROR(VLOOKUP(AO844,MonsterTable!$A:$B,MATCH(MonsterTable!$B$1,MonsterTable!$A$1:$B$1,0),0))),OR(ISBLANK(AQ844),ISBLANK(AR844))),#N/A,
IFERROR(VLOOKUP(AO844,MonsterTable!$A:$B,MATCH(MonsterTable!$B$1,MonsterTable!$A$1:$B$1,0),0),
IF(OR(NOT(ISBLANK(AQ844)),ISBLANK(AR844)),#N/A,
IF(AO844="empty","empty",
VLOOKUP(AO844,MonsterGroupTable!$A:$A,1,0)))))))</f>
        <v/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B844" s="2" t="str">
        <f>IF(AND(ISBLANK(BA844),OR(NOT(ISBLANK(BC844)),NOT(ISBLANK(BD844)))),#N/A,
IF(ISBLANK(BA844),"",
IF(AND(NOT(ISERROR(VLOOKUP(BA844,MonsterTable!$A:$B,MATCH(MonsterTable!$B$1,MonsterTable!$A$1:$B$1,0),0))),OR(ISBLANK(BC844),ISBLANK(BD844))),#N/A,
IFERROR(VLOOKUP(BA844,MonsterTable!$A:$B,MATCH(MonsterTable!$B$1,MonsterTable!$A$1:$B$1,0),0),
IF(OR(NOT(ISBLANK(BC844)),ISBLANK(BD844)),#N/A,
IF(BA844="empty","empty",
VLOOKUP(BA844,MonsterGroupTable!$A:$A,1,0)))))))</f>
        <v/>
      </c>
      <c r="BF844" s="2" t="str">
        <f>IF(AND(ISBLANK(BE844),OR(NOT(ISBLANK(BG844)),NOT(ISBLANK(BH844)))),#N/A,
IF(ISBLANK(BE844),"",
IF(AND(NOT(ISERROR(VLOOKUP(BE844,MonsterTable!$A:$B,MATCH(MonsterTable!$B$1,MonsterTable!$A$1:$B$1,0),0))),OR(ISBLANK(BG844),ISBLANK(BH844))),#N/A,
IFERROR(VLOOKUP(BE844,MonsterTable!$A:$B,MATCH(MonsterTable!$B$1,MonsterTable!$A$1:$B$1,0),0),
IF(OR(NOT(ISBLANK(BG844)),ISBLANK(BH844)),#N/A,
IF(BE844="empty","empty",
VLOOKUP(BE844,MonsterGroupTable!$A:$A,1,0)))))))</f>
        <v/>
      </c>
    </row>
    <row r="845" spans="1:58" x14ac:dyDescent="0.3">
      <c r="A845">
        <v>20146</v>
      </c>
      <c r="B845">
        <f t="shared" si="27"/>
        <v>1.1000000000000001</v>
      </c>
      <c r="C845">
        <f t="shared" si="27"/>
        <v>1.1000000000000001</v>
      </c>
      <c r="F845">
        <v>360</v>
      </c>
      <c r="G845">
        <v>4400</v>
      </c>
      <c r="H845" t="s">
        <v>29</v>
      </c>
      <c r="I845" t="s">
        <v>30</v>
      </c>
      <c r="J845" t="s">
        <v>85</v>
      </c>
      <c r="K845" t="s">
        <v>86</v>
      </c>
      <c r="L845">
        <v>0</v>
      </c>
      <c r="M845">
        <v>-4.75</v>
      </c>
      <c r="N845">
        <v>-3.5</v>
      </c>
      <c r="O845">
        <v>4.75</v>
      </c>
      <c r="P845">
        <v>3</v>
      </c>
      <c r="Q845">
        <v>-13.5</v>
      </c>
      <c r="R845">
        <v>2.5499999999999998</v>
      </c>
      <c r="S845">
        <v>-6.75</v>
      </c>
      <c r="T845" t="str">
        <f t="shared" si="26"/>
        <v>g101,5,empty,3,12,1,1</v>
      </c>
      <c r="U845" s="1" t="s">
        <v>78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g101</v>
      </c>
      <c r="X845">
        <v>5</v>
      </c>
      <c r="Y845" s="1" t="s">
        <v>79</v>
      </c>
      <c r="Z845" s="2" t="str">
        <f>IF(AND(ISBLANK(Y845),OR(NOT(ISBLANK(AA845)),NOT(ISBLANK(AB845)))),#N/A,
IF(ISBLANK(Y845),"",
IF(AND(NOT(ISERROR(VLOOKUP(Y845,MonsterTable!$A:$B,MATCH(MonsterTable!$B$1,MonsterTable!$A$1:$B$1,0),0))),OR(ISBLANK(AA845),ISBLANK(AB845))),#N/A,
IFERROR(VLOOKUP(Y845,MonsterTable!$A:$B,MATCH(MonsterTable!$B$1,MonsterTable!$A$1:$B$1,0),0),
IF(OR(NOT(ISBLANK(AA845)),ISBLANK(AB845)),#N/A,
IF(Y845="empty","empty",
VLOOKUP(Y845,MonsterGroupTable!$A:$A,1,0)))))))</f>
        <v>empty</v>
      </c>
      <c r="AB845">
        <v>3</v>
      </c>
      <c r="AC845" s="1" t="s">
        <v>80</v>
      </c>
      <c r="AD845" s="2">
        <f>IF(AND(ISBLANK(AC845),OR(NOT(ISBLANK(AE845)),NOT(ISBLANK(AF845)))),#N/A,
IF(ISBLANK(AC845),"",
IF(AND(NOT(ISERROR(VLOOKUP(AC845,MonsterTable!$A:$B,MATCH(MonsterTable!$B$1,MonsterTable!$A$1:$B$1,0),0))),OR(ISBLANK(AE845),ISBLANK(AF845))),#N/A,
IFERROR(VLOOKUP(AC845,MonsterTable!$A:$B,MATCH(MonsterTable!$B$1,MonsterTable!$A$1:$B$1,0),0),
IF(OR(NOT(ISBLANK(AE845)),ISBLANK(AF845)),#N/A,
IF(AC845="empty","empty",
VLOOKUP(AC845,MonsterGroupTable!$A:$A,1,0)))))))</f>
        <v>12</v>
      </c>
      <c r="AE845">
        <v>1</v>
      </c>
      <c r="AF845">
        <v>1</v>
      </c>
      <c r="AH845" s="2" t="str">
        <f>IF(AND(ISBLANK(AG845),OR(NOT(ISBLANK(AI845)),NOT(ISBLANK(AJ845)))),#N/A,
IF(ISBLANK(AG845),"",
IF(AND(NOT(ISERROR(VLOOKUP(AG845,MonsterTable!$A:$B,MATCH(MonsterTable!$B$1,MonsterTable!$A$1:$B$1,0),0))),OR(ISBLANK(AI845),ISBLANK(AJ845))),#N/A,
IFERROR(VLOOKUP(AG845,MonsterTable!$A:$B,MATCH(MonsterTable!$B$1,MonsterTable!$A$1:$B$1,0),0),
IF(OR(NOT(ISBLANK(AI845)),ISBLANK(AJ845)),#N/A,
IF(AG845="empty","empty",
VLOOKUP(AG845,MonsterGroupTable!$A:$A,1,0)))))))</f>
        <v/>
      </c>
      <c r="AL845" s="2" t="str">
        <f>IF(AND(ISBLANK(AK845),OR(NOT(ISBLANK(AM845)),NOT(ISBLANK(AN845)))),#N/A,
IF(ISBLANK(AK845),"",
IF(AND(NOT(ISERROR(VLOOKUP(AK845,MonsterTable!$A:$B,MATCH(MonsterTable!$B$1,MonsterTable!$A$1:$B$1,0),0))),OR(ISBLANK(AM845),ISBLANK(AN845))),#N/A,
IFERROR(VLOOKUP(AK845,MonsterTable!$A:$B,MATCH(MonsterTable!$B$1,MonsterTable!$A$1:$B$1,0),0),
IF(OR(NOT(ISBLANK(AM845)),ISBLANK(AN845)),#N/A,
IF(AK845="empty","empty",
VLOOKUP(AK845,MonsterGroupTable!$A:$A,1,0)))))))</f>
        <v/>
      </c>
      <c r="AP845" s="2" t="str">
        <f>IF(AND(ISBLANK(AO845),OR(NOT(ISBLANK(AQ845)),NOT(ISBLANK(AR845)))),#N/A,
IF(ISBLANK(AO845),"",
IF(AND(NOT(ISERROR(VLOOKUP(AO845,MonsterTable!$A:$B,MATCH(MonsterTable!$B$1,MonsterTable!$A$1:$B$1,0),0))),OR(ISBLANK(AQ845),ISBLANK(AR845))),#N/A,
IFERROR(VLOOKUP(AO845,MonsterTable!$A:$B,MATCH(MonsterTable!$B$1,MonsterTable!$A$1:$B$1,0),0),
IF(OR(NOT(ISBLANK(AQ845)),ISBLANK(AR845)),#N/A,
IF(AO845="empty","empty",
VLOOKUP(AO845,MonsterGroupTable!$A:$A,1,0)))))))</f>
        <v/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B845" s="2" t="str">
        <f>IF(AND(ISBLANK(BA845),OR(NOT(ISBLANK(BC845)),NOT(ISBLANK(BD845)))),#N/A,
IF(ISBLANK(BA845),"",
IF(AND(NOT(ISERROR(VLOOKUP(BA845,MonsterTable!$A:$B,MATCH(MonsterTable!$B$1,MonsterTable!$A$1:$B$1,0),0))),OR(ISBLANK(BC845),ISBLANK(BD845))),#N/A,
IFERROR(VLOOKUP(BA845,MonsterTable!$A:$B,MATCH(MonsterTable!$B$1,MonsterTable!$A$1:$B$1,0),0),
IF(OR(NOT(ISBLANK(BC845)),ISBLANK(BD845)),#N/A,
IF(BA845="empty","empty",
VLOOKUP(BA845,MonsterGroupTable!$A:$A,1,0)))))))</f>
        <v/>
      </c>
      <c r="BF845" s="2" t="str">
        <f>IF(AND(ISBLANK(BE845),OR(NOT(ISBLANK(BG845)),NOT(ISBLANK(BH845)))),#N/A,
IF(ISBLANK(BE845),"",
IF(AND(NOT(ISERROR(VLOOKUP(BE845,MonsterTable!$A:$B,MATCH(MonsterTable!$B$1,MonsterTable!$A$1:$B$1,0),0))),OR(ISBLANK(BG845),ISBLANK(BH845))),#N/A,
IFERROR(VLOOKUP(BE845,MonsterTable!$A:$B,MATCH(MonsterTable!$B$1,MonsterTable!$A$1:$B$1,0),0),
IF(OR(NOT(ISBLANK(BG845)),ISBLANK(BH845)),#N/A,
IF(BE845="empty","empty",
VLOOKUP(BE845,MonsterGroupTable!$A:$A,1,0)))))))</f>
        <v/>
      </c>
    </row>
    <row r="846" spans="1:58" x14ac:dyDescent="0.3">
      <c r="A846">
        <v>20147</v>
      </c>
      <c r="B846">
        <f t="shared" si="27"/>
        <v>1.1000000000000001</v>
      </c>
      <c r="C846">
        <f t="shared" si="27"/>
        <v>1.1000000000000001</v>
      </c>
      <c r="F846">
        <v>360</v>
      </c>
      <c r="G846">
        <v>4460</v>
      </c>
      <c r="H846" t="s">
        <v>29</v>
      </c>
      <c r="I846" t="s">
        <v>30</v>
      </c>
      <c r="J846" t="s">
        <v>85</v>
      </c>
      <c r="K846" t="s">
        <v>86</v>
      </c>
      <c r="L846">
        <v>0</v>
      </c>
      <c r="M846">
        <v>-4.75</v>
      </c>
      <c r="N846">
        <v>-3.5</v>
      </c>
      <c r="O846">
        <v>4.75</v>
      </c>
      <c r="P846">
        <v>3</v>
      </c>
      <c r="Q846">
        <v>-13.5</v>
      </c>
      <c r="R846">
        <v>2.5499999999999998</v>
      </c>
      <c r="S846">
        <v>-6.75</v>
      </c>
      <c r="T846" t="str">
        <f t="shared" si="26"/>
        <v>g101,5,empty,3,12,1,1</v>
      </c>
      <c r="U846" s="1" t="s">
        <v>78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g101</v>
      </c>
      <c r="X846">
        <v>5</v>
      </c>
      <c r="Y846" s="1" t="s">
        <v>79</v>
      </c>
      <c r="Z846" s="2" t="str">
        <f>IF(AND(ISBLANK(Y846),OR(NOT(ISBLANK(AA846)),NOT(ISBLANK(AB846)))),#N/A,
IF(ISBLANK(Y846),"",
IF(AND(NOT(ISERROR(VLOOKUP(Y846,MonsterTable!$A:$B,MATCH(MonsterTable!$B$1,MonsterTable!$A$1:$B$1,0),0))),OR(ISBLANK(AA846),ISBLANK(AB846))),#N/A,
IFERROR(VLOOKUP(Y846,MonsterTable!$A:$B,MATCH(MonsterTable!$B$1,MonsterTable!$A$1:$B$1,0),0),
IF(OR(NOT(ISBLANK(AA846)),ISBLANK(AB846)),#N/A,
IF(Y846="empty","empty",
VLOOKUP(Y846,MonsterGroupTable!$A:$A,1,0)))))))</f>
        <v>empty</v>
      </c>
      <c r="AB846">
        <v>3</v>
      </c>
      <c r="AC846" s="1" t="s">
        <v>80</v>
      </c>
      <c r="AD846" s="2">
        <f>IF(AND(ISBLANK(AC846),OR(NOT(ISBLANK(AE846)),NOT(ISBLANK(AF846)))),#N/A,
IF(ISBLANK(AC846),"",
IF(AND(NOT(ISERROR(VLOOKUP(AC846,MonsterTable!$A:$B,MATCH(MonsterTable!$B$1,MonsterTable!$A$1:$B$1,0),0))),OR(ISBLANK(AE846),ISBLANK(AF846))),#N/A,
IFERROR(VLOOKUP(AC846,MonsterTable!$A:$B,MATCH(MonsterTable!$B$1,MonsterTable!$A$1:$B$1,0),0),
IF(OR(NOT(ISBLANK(AE846)),ISBLANK(AF846)),#N/A,
IF(AC846="empty","empty",
VLOOKUP(AC846,MonsterGroupTable!$A:$A,1,0)))))))</f>
        <v>12</v>
      </c>
      <c r="AE846">
        <v>1</v>
      </c>
      <c r="AF846">
        <v>1</v>
      </c>
      <c r="AH846" s="2" t="str">
        <f>IF(AND(ISBLANK(AG846),OR(NOT(ISBLANK(AI846)),NOT(ISBLANK(AJ846)))),#N/A,
IF(ISBLANK(AG846),"",
IF(AND(NOT(ISERROR(VLOOKUP(AG846,MonsterTable!$A:$B,MATCH(MonsterTable!$B$1,MonsterTable!$A$1:$B$1,0),0))),OR(ISBLANK(AI846),ISBLANK(AJ846))),#N/A,
IFERROR(VLOOKUP(AG846,MonsterTable!$A:$B,MATCH(MonsterTable!$B$1,MonsterTable!$A$1:$B$1,0),0),
IF(OR(NOT(ISBLANK(AI846)),ISBLANK(AJ846)),#N/A,
IF(AG846="empty","empty",
VLOOKUP(AG846,MonsterGroupTable!$A:$A,1,0)))))))</f>
        <v/>
      </c>
      <c r="AL846" s="2" t="str">
        <f>IF(AND(ISBLANK(AK846),OR(NOT(ISBLANK(AM846)),NOT(ISBLANK(AN846)))),#N/A,
IF(ISBLANK(AK846),"",
IF(AND(NOT(ISERROR(VLOOKUP(AK846,MonsterTable!$A:$B,MATCH(MonsterTable!$B$1,MonsterTable!$A$1:$B$1,0),0))),OR(ISBLANK(AM846),ISBLANK(AN846))),#N/A,
IFERROR(VLOOKUP(AK846,MonsterTable!$A:$B,MATCH(MonsterTable!$B$1,MonsterTable!$A$1:$B$1,0),0),
IF(OR(NOT(ISBLANK(AM846)),ISBLANK(AN846)),#N/A,
IF(AK846="empty","empty",
VLOOKUP(AK846,MonsterGroupTable!$A:$A,1,0)))))))</f>
        <v/>
      </c>
      <c r="AP846" s="2" t="str">
        <f>IF(AND(ISBLANK(AO846),OR(NOT(ISBLANK(AQ846)),NOT(ISBLANK(AR846)))),#N/A,
IF(ISBLANK(AO846),"",
IF(AND(NOT(ISERROR(VLOOKUP(AO846,MonsterTable!$A:$B,MATCH(MonsterTable!$B$1,MonsterTable!$A$1:$B$1,0),0))),OR(ISBLANK(AQ846),ISBLANK(AR846))),#N/A,
IFERROR(VLOOKUP(AO846,MonsterTable!$A:$B,MATCH(MonsterTable!$B$1,MonsterTable!$A$1:$B$1,0),0),
IF(OR(NOT(ISBLANK(AQ846)),ISBLANK(AR846)),#N/A,
IF(AO846="empty","empty",
VLOOKUP(AO846,MonsterGroupTable!$A:$A,1,0)))))))</f>
        <v/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B846" s="2" t="str">
        <f>IF(AND(ISBLANK(BA846),OR(NOT(ISBLANK(BC846)),NOT(ISBLANK(BD846)))),#N/A,
IF(ISBLANK(BA846),"",
IF(AND(NOT(ISERROR(VLOOKUP(BA846,MonsterTable!$A:$B,MATCH(MonsterTable!$B$1,MonsterTable!$A$1:$B$1,0),0))),OR(ISBLANK(BC846),ISBLANK(BD846))),#N/A,
IFERROR(VLOOKUP(BA846,MonsterTable!$A:$B,MATCH(MonsterTable!$B$1,MonsterTable!$A$1:$B$1,0),0),
IF(OR(NOT(ISBLANK(BC846)),ISBLANK(BD846)),#N/A,
IF(BA846="empty","empty",
VLOOKUP(BA846,MonsterGroupTable!$A:$A,1,0)))))))</f>
        <v/>
      </c>
      <c r="BF846" s="2" t="str">
        <f>IF(AND(ISBLANK(BE846),OR(NOT(ISBLANK(BG846)),NOT(ISBLANK(BH846)))),#N/A,
IF(ISBLANK(BE846),"",
IF(AND(NOT(ISERROR(VLOOKUP(BE846,MonsterTable!$A:$B,MATCH(MonsterTable!$B$1,MonsterTable!$A$1:$B$1,0),0))),OR(ISBLANK(BG846),ISBLANK(BH846))),#N/A,
IFERROR(VLOOKUP(BE846,MonsterTable!$A:$B,MATCH(MonsterTable!$B$1,MonsterTable!$A$1:$B$1,0),0),
IF(OR(NOT(ISBLANK(BG846)),ISBLANK(BH846)),#N/A,
IF(BE846="empty","empty",
VLOOKUP(BE846,MonsterGroupTable!$A:$A,1,0)))))))</f>
        <v/>
      </c>
    </row>
    <row r="847" spans="1:58" x14ac:dyDescent="0.3">
      <c r="A847">
        <v>20148</v>
      </c>
      <c r="B847">
        <f t="shared" si="27"/>
        <v>1.1000000000000001</v>
      </c>
      <c r="C847">
        <f t="shared" si="27"/>
        <v>1.1000000000000001</v>
      </c>
      <c r="F847">
        <v>360</v>
      </c>
      <c r="G847">
        <v>4520</v>
      </c>
      <c r="H847" t="s">
        <v>29</v>
      </c>
      <c r="I847" t="s">
        <v>30</v>
      </c>
      <c r="J847" t="s">
        <v>85</v>
      </c>
      <c r="K847" t="s">
        <v>86</v>
      </c>
      <c r="L847">
        <v>0</v>
      </c>
      <c r="M847">
        <v>-4.75</v>
      </c>
      <c r="N847">
        <v>-3.5</v>
      </c>
      <c r="O847">
        <v>4.75</v>
      </c>
      <c r="P847">
        <v>3</v>
      </c>
      <c r="Q847">
        <v>-13.5</v>
      </c>
      <c r="R847">
        <v>2.5499999999999998</v>
      </c>
      <c r="S847">
        <v>-6.75</v>
      </c>
      <c r="T847" t="str">
        <f t="shared" si="26"/>
        <v>g101,5,empty,3,12,1,1</v>
      </c>
      <c r="U847" s="1" t="s">
        <v>78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g101</v>
      </c>
      <c r="X847">
        <v>5</v>
      </c>
      <c r="Y847" s="1" t="s">
        <v>79</v>
      </c>
      <c r="Z847" s="2" t="str">
        <f>IF(AND(ISBLANK(Y847),OR(NOT(ISBLANK(AA847)),NOT(ISBLANK(AB847)))),#N/A,
IF(ISBLANK(Y847),"",
IF(AND(NOT(ISERROR(VLOOKUP(Y847,MonsterTable!$A:$B,MATCH(MonsterTable!$B$1,MonsterTable!$A$1:$B$1,0),0))),OR(ISBLANK(AA847),ISBLANK(AB847))),#N/A,
IFERROR(VLOOKUP(Y847,MonsterTable!$A:$B,MATCH(MonsterTable!$B$1,MonsterTable!$A$1:$B$1,0),0),
IF(OR(NOT(ISBLANK(AA847)),ISBLANK(AB847)),#N/A,
IF(Y847="empty","empty",
VLOOKUP(Y847,MonsterGroupTable!$A:$A,1,0)))))))</f>
        <v>empty</v>
      </c>
      <c r="AB847">
        <v>3</v>
      </c>
      <c r="AC847" s="1" t="s">
        <v>80</v>
      </c>
      <c r="AD847" s="2">
        <f>IF(AND(ISBLANK(AC847),OR(NOT(ISBLANK(AE847)),NOT(ISBLANK(AF847)))),#N/A,
IF(ISBLANK(AC847),"",
IF(AND(NOT(ISERROR(VLOOKUP(AC847,MonsterTable!$A:$B,MATCH(MonsterTable!$B$1,MonsterTable!$A$1:$B$1,0),0))),OR(ISBLANK(AE847),ISBLANK(AF847))),#N/A,
IFERROR(VLOOKUP(AC847,MonsterTable!$A:$B,MATCH(MonsterTable!$B$1,MonsterTable!$A$1:$B$1,0),0),
IF(OR(NOT(ISBLANK(AE847)),ISBLANK(AF847)),#N/A,
IF(AC847="empty","empty",
VLOOKUP(AC847,MonsterGroupTable!$A:$A,1,0)))))))</f>
        <v>12</v>
      </c>
      <c r="AE847">
        <v>1</v>
      </c>
      <c r="AF847">
        <v>1</v>
      </c>
      <c r="AH847" s="2" t="str">
        <f>IF(AND(ISBLANK(AG847),OR(NOT(ISBLANK(AI847)),NOT(ISBLANK(AJ847)))),#N/A,
IF(ISBLANK(AG847),"",
IF(AND(NOT(ISERROR(VLOOKUP(AG847,MonsterTable!$A:$B,MATCH(MonsterTable!$B$1,MonsterTable!$A$1:$B$1,0),0))),OR(ISBLANK(AI847),ISBLANK(AJ847))),#N/A,
IFERROR(VLOOKUP(AG847,MonsterTable!$A:$B,MATCH(MonsterTable!$B$1,MonsterTable!$A$1:$B$1,0),0),
IF(OR(NOT(ISBLANK(AI847)),ISBLANK(AJ847)),#N/A,
IF(AG847="empty","empty",
VLOOKUP(AG847,MonsterGroupTable!$A:$A,1,0)))))))</f>
        <v/>
      </c>
      <c r="AL847" s="2" t="str">
        <f>IF(AND(ISBLANK(AK847),OR(NOT(ISBLANK(AM847)),NOT(ISBLANK(AN847)))),#N/A,
IF(ISBLANK(AK847),"",
IF(AND(NOT(ISERROR(VLOOKUP(AK847,MonsterTable!$A:$B,MATCH(MonsterTable!$B$1,MonsterTable!$A$1:$B$1,0),0))),OR(ISBLANK(AM847),ISBLANK(AN847))),#N/A,
IFERROR(VLOOKUP(AK847,MonsterTable!$A:$B,MATCH(MonsterTable!$B$1,MonsterTable!$A$1:$B$1,0),0),
IF(OR(NOT(ISBLANK(AM847)),ISBLANK(AN847)),#N/A,
IF(AK847="empty","empty",
VLOOKUP(AK847,MonsterGroupTable!$A:$A,1,0)))))))</f>
        <v/>
      </c>
      <c r="AP847" s="2" t="str">
        <f>IF(AND(ISBLANK(AO847),OR(NOT(ISBLANK(AQ847)),NOT(ISBLANK(AR847)))),#N/A,
IF(ISBLANK(AO847),"",
IF(AND(NOT(ISERROR(VLOOKUP(AO847,MonsterTable!$A:$B,MATCH(MonsterTable!$B$1,MonsterTable!$A$1:$B$1,0),0))),OR(ISBLANK(AQ847),ISBLANK(AR847))),#N/A,
IFERROR(VLOOKUP(AO847,MonsterTable!$A:$B,MATCH(MonsterTable!$B$1,MonsterTable!$A$1:$B$1,0),0),
IF(OR(NOT(ISBLANK(AQ847)),ISBLANK(AR847)),#N/A,
IF(AO847="empty","empty",
VLOOKUP(AO847,MonsterGroupTable!$A:$A,1,0)))))))</f>
        <v/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B847" s="2" t="str">
        <f>IF(AND(ISBLANK(BA847),OR(NOT(ISBLANK(BC847)),NOT(ISBLANK(BD847)))),#N/A,
IF(ISBLANK(BA847),"",
IF(AND(NOT(ISERROR(VLOOKUP(BA847,MonsterTable!$A:$B,MATCH(MonsterTable!$B$1,MonsterTable!$A$1:$B$1,0),0))),OR(ISBLANK(BC847),ISBLANK(BD847))),#N/A,
IFERROR(VLOOKUP(BA847,MonsterTable!$A:$B,MATCH(MonsterTable!$B$1,MonsterTable!$A$1:$B$1,0),0),
IF(OR(NOT(ISBLANK(BC847)),ISBLANK(BD847)),#N/A,
IF(BA847="empty","empty",
VLOOKUP(BA847,MonsterGroupTable!$A:$A,1,0)))))))</f>
        <v/>
      </c>
      <c r="BF847" s="2" t="str">
        <f>IF(AND(ISBLANK(BE847),OR(NOT(ISBLANK(BG847)),NOT(ISBLANK(BH847)))),#N/A,
IF(ISBLANK(BE847),"",
IF(AND(NOT(ISERROR(VLOOKUP(BE847,MonsterTable!$A:$B,MATCH(MonsterTable!$B$1,MonsterTable!$A$1:$B$1,0),0))),OR(ISBLANK(BG847),ISBLANK(BH847))),#N/A,
IFERROR(VLOOKUP(BE847,MonsterTable!$A:$B,MATCH(MonsterTable!$B$1,MonsterTable!$A$1:$B$1,0),0),
IF(OR(NOT(ISBLANK(BG847)),ISBLANK(BH847)),#N/A,
IF(BE847="empty","empty",
VLOOKUP(BE847,MonsterGroupTable!$A:$A,1,0)))))))</f>
        <v/>
      </c>
    </row>
    <row r="848" spans="1:58" x14ac:dyDescent="0.3">
      <c r="A848">
        <v>20149</v>
      </c>
      <c r="B848">
        <f t="shared" si="27"/>
        <v>1.1000000000000001</v>
      </c>
      <c r="C848">
        <f t="shared" si="27"/>
        <v>1.1000000000000001</v>
      </c>
      <c r="F848">
        <v>360</v>
      </c>
      <c r="G848">
        <v>4580</v>
      </c>
      <c r="H848" t="s">
        <v>29</v>
      </c>
      <c r="I848" t="s">
        <v>30</v>
      </c>
      <c r="J848" t="s">
        <v>85</v>
      </c>
      <c r="K848" t="s">
        <v>86</v>
      </c>
      <c r="L848">
        <v>0</v>
      </c>
      <c r="M848">
        <v>-4.75</v>
      </c>
      <c r="N848">
        <v>-3.5</v>
      </c>
      <c r="O848">
        <v>4.75</v>
      </c>
      <c r="P848">
        <v>3</v>
      </c>
      <c r="Q848">
        <v>-13.5</v>
      </c>
      <c r="R848">
        <v>2.5499999999999998</v>
      </c>
      <c r="S848">
        <v>-6.75</v>
      </c>
      <c r="T848" t="str">
        <f t="shared" si="26"/>
        <v>g101,5,empty,3,12,1,1</v>
      </c>
      <c r="U848" s="1" t="s">
        <v>78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g101</v>
      </c>
      <c r="X848">
        <v>5</v>
      </c>
      <c r="Y848" s="1" t="s">
        <v>79</v>
      </c>
      <c r="Z848" s="2" t="str">
        <f>IF(AND(ISBLANK(Y848),OR(NOT(ISBLANK(AA848)),NOT(ISBLANK(AB848)))),#N/A,
IF(ISBLANK(Y848),"",
IF(AND(NOT(ISERROR(VLOOKUP(Y848,MonsterTable!$A:$B,MATCH(MonsterTable!$B$1,MonsterTable!$A$1:$B$1,0),0))),OR(ISBLANK(AA848),ISBLANK(AB848))),#N/A,
IFERROR(VLOOKUP(Y848,MonsterTable!$A:$B,MATCH(MonsterTable!$B$1,MonsterTable!$A$1:$B$1,0),0),
IF(OR(NOT(ISBLANK(AA848)),ISBLANK(AB848)),#N/A,
IF(Y848="empty","empty",
VLOOKUP(Y848,MonsterGroupTable!$A:$A,1,0)))))))</f>
        <v>empty</v>
      </c>
      <c r="AB848">
        <v>3</v>
      </c>
      <c r="AC848" s="1" t="s">
        <v>80</v>
      </c>
      <c r="AD848" s="2">
        <f>IF(AND(ISBLANK(AC848),OR(NOT(ISBLANK(AE848)),NOT(ISBLANK(AF848)))),#N/A,
IF(ISBLANK(AC848),"",
IF(AND(NOT(ISERROR(VLOOKUP(AC848,MonsterTable!$A:$B,MATCH(MonsterTable!$B$1,MonsterTable!$A$1:$B$1,0),0))),OR(ISBLANK(AE848),ISBLANK(AF848))),#N/A,
IFERROR(VLOOKUP(AC848,MonsterTable!$A:$B,MATCH(MonsterTable!$B$1,MonsterTable!$A$1:$B$1,0),0),
IF(OR(NOT(ISBLANK(AE848)),ISBLANK(AF848)),#N/A,
IF(AC848="empty","empty",
VLOOKUP(AC848,MonsterGroupTable!$A:$A,1,0)))))))</f>
        <v>12</v>
      </c>
      <c r="AE848">
        <v>1</v>
      </c>
      <c r="AF848">
        <v>1</v>
      </c>
      <c r="AH848" s="2" t="str">
        <f>IF(AND(ISBLANK(AG848),OR(NOT(ISBLANK(AI848)),NOT(ISBLANK(AJ848)))),#N/A,
IF(ISBLANK(AG848),"",
IF(AND(NOT(ISERROR(VLOOKUP(AG848,MonsterTable!$A:$B,MATCH(MonsterTable!$B$1,MonsterTable!$A$1:$B$1,0),0))),OR(ISBLANK(AI848),ISBLANK(AJ848))),#N/A,
IFERROR(VLOOKUP(AG848,MonsterTable!$A:$B,MATCH(MonsterTable!$B$1,MonsterTable!$A$1:$B$1,0),0),
IF(OR(NOT(ISBLANK(AI848)),ISBLANK(AJ848)),#N/A,
IF(AG848="empty","empty",
VLOOKUP(AG848,MonsterGroupTable!$A:$A,1,0)))))))</f>
        <v/>
      </c>
      <c r="AL848" s="2" t="str">
        <f>IF(AND(ISBLANK(AK848),OR(NOT(ISBLANK(AM848)),NOT(ISBLANK(AN848)))),#N/A,
IF(ISBLANK(AK848),"",
IF(AND(NOT(ISERROR(VLOOKUP(AK848,MonsterTable!$A:$B,MATCH(MonsterTable!$B$1,MonsterTable!$A$1:$B$1,0),0))),OR(ISBLANK(AM848),ISBLANK(AN848))),#N/A,
IFERROR(VLOOKUP(AK848,MonsterTable!$A:$B,MATCH(MonsterTable!$B$1,MonsterTable!$A$1:$B$1,0),0),
IF(OR(NOT(ISBLANK(AM848)),ISBLANK(AN848)),#N/A,
IF(AK848="empty","empty",
VLOOKUP(AK848,MonsterGroupTable!$A:$A,1,0)))))))</f>
        <v/>
      </c>
      <c r="AP848" s="2" t="str">
        <f>IF(AND(ISBLANK(AO848),OR(NOT(ISBLANK(AQ848)),NOT(ISBLANK(AR848)))),#N/A,
IF(ISBLANK(AO848),"",
IF(AND(NOT(ISERROR(VLOOKUP(AO848,MonsterTable!$A:$B,MATCH(MonsterTable!$B$1,MonsterTable!$A$1:$B$1,0),0))),OR(ISBLANK(AQ848),ISBLANK(AR848))),#N/A,
IFERROR(VLOOKUP(AO848,MonsterTable!$A:$B,MATCH(MonsterTable!$B$1,MonsterTable!$A$1:$B$1,0),0),
IF(OR(NOT(ISBLANK(AQ848)),ISBLANK(AR848)),#N/A,
IF(AO848="empty","empty",
VLOOKUP(AO848,MonsterGroupTable!$A:$A,1,0)))))))</f>
        <v/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B848" s="2" t="str">
        <f>IF(AND(ISBLANK(BA848),OR(NOT(ISBLANK(BC848)),NOT(ISBLANK(BD848)))),#N/A,
IF(ISBLANK(BA848),"",
IF(AND(NOT(ISERROR(VLOOKUP(BA848,MonsterTable!$A:$B,MATCH(MonsterTable!$B$1,MonsterTable!$A$1:$B$1,0),0))),OR(ISBLANK(BC848),ISBLANK(BD848))),#N/A,
IFERROR(VLOOKUP(BA848,MonsterTable!$A:$B,MATCH(MonsterTable!$B$1,MonsterTable!$A$1:$B$1,0),0),
IF(OR(NOT(ISBLANK(BC848)),ISBLANK(BD848)),#N/A,
IF(BA848="empty","empty",
VLOOKUP(BA848,MonsterGroupTable!$A:$A,1,0)))))))</f>
        <v/>
      </c>
      <c r="BF848" s="2" t="str">
        <f>IF(AND(ISBLANK(BE848),OR(NOT(ISBLANK(BG848)),NOT(ISBLANK(BH848)))),#N/A,
IF(ISBLANK(BE848),"",
IF(AND(NOT(ISERROR(VLOOKUP(BE848,MonsterTable!$A:$B,MATCH(MonsterTable!$B$1,MonsterTable!$A$1:$B$1,0),0))),OR(ISBLANK(BG848),ISBLANK(BH848))),#N/A,
IFERROR(VLOOKUP(BE848,MonsterTable!$A:$B,MATCH(MonsterTable!$B$1,MonsterTable!$A$1:$B$1,0),0),
IF(OR(NOT(ISBLANK(BG848)),ISBLANK(BH848)),#N/A,
IF(BE848="empty","empty",
VLOOKUP(BE848,MonsterGroupTable!$A:$A,1,0)))))))</f>
        <v/>
      </c>
    </row>
    <row r="849" spans="1:58" x14ac:dyDescent="0.3">
      <c r="A849">
        <v>20150</v>
      </c>
      <c r="B849">
        <f t="shared" si="27"/>
        <v>1.2</v>
      </c>
      <c r="C849">
        <f t="shared" si="27"/>
        <v>1.1000000000000001</v>
      </c>
      <c r="F849">
        <v>360</v>
      </c>
      <c r="G849">
        <v>4640</v>
      </c>
      <c r="H849" t="s">
        <v>29</v>
      </c>
      <c r="I849" t="s">
        <v>30</v>
      </c>
      <c r="J849" t="s">
        <v>85</v>
      </c>
      <c r="K849" t="s">
        <v>86</v>
      </c>
      <c r="L849">
        <v>0</v>
      </c>
      <c r="M849">
        <v>-4.75</v>
      </c>
      <c r="N849">
        <v>-3.5</v>
      </c>
      <c r="O849">
        <v>4.75</v>
      </c>
      <c r="P849">
        <v>3</v>
      </c>
      <c r="Q849">
        <v>-13.5</v>
      </c>
      <c r="R849">
        <v>2.5499999999999998</v>
      </c>
      <c r="S849">
        <v>-6.75</v>
      </c>
      <c r="T849" t="str">
        <f t="shared" si="26"/>
        <v>g101,5,empty,3,12,1,1</v>
      </c>
      <c r="U849" s="1" t="s">
        <v>78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g101</v>
      </c>
      <c r="X849">
        <v>5</v>
      </c>
      <c r="Y849" s="1" t="s">
        <v>79</v>
      </c>
      <c r="Z849" s="2" t="str">
        <f>IF(AND(ISBLANK(Y849),OR(NOT(ISBLANK(AA849)),NOT(ISBLANK(AB849)))),#N/A,
IF(ISBLANK(Y849),"",
IF(AND(NOT(ISERROR(VLOOKUP(Y849,MonsterTable!$A:$B,MATCH(MonsterTable!$B$1,MonsterTable!$A$1:$B$1,0),0))),OR(ISBLANK(AA849),ISBLANK(AB849))),#N/A,
IFERROR(VLOOKUP(Y849,MonsterTable!$A:$B,MATCH(MonsterTable!$B$1,MonsterTable!$A$1:$B$1,0),0),
IF(OR(NOT(ISBLANK(AA849)),ISBLANK(AB849)),#N/A,
IF(Y849="empty","empty",
VLOOKUP(Y849,MonsterGroupTable!$A:$A,1,0)))))))</f>
        <v>empty</v>
      </c>
      <c r="AB849">
        <v>3</v>
      </c>
      <c r="AC849" s="1" t="s">
        <v>80</v>
      </c>
      <c r="AD849" s="2">
        <f>IF(AND(ISBLANK(AC849),OR(NOT(ISBLANK(AE849)),NOT(ISBLANK(AF849)))),#N/A,
IF(ISBLANK(AC849),"",
IF(AND(NOT(ISERROR(VLOOKUP(AC849,MonsterTable!$A:$B,MATCH(MonsterTable!$B$1,MonsterTable!$A$1:$B$1,0),0))),OR(ISBLANK(AE849),ISBLANK(AF849))),#N/A,
IFERROR(VLOOKUP(AC849,MonsterTable!$A:$B,MATCH(MonsterTable!$B$1,MonsterTable!$A$1:$B$1,0),0),
IF(OR(NOT(ISBLANK(AE849)),ISBLANK(AF849)),#N/A,
IF(AC849="empty","empty",
VLOOKUP(AC849,MonsterGroupTable!$A:$A,1,0)))))))</f>
        <v>12</v>
      </c>
      <c r="AE849">
        <v>1</v>
      </c>
      <c r="AF849">
        <v>1</v>
      </c>
      <c r="AH849" s="2" t="str">
        <f>IF(AND(ISBLANK(AG849),OR(NOT(ISBLANK(AI849)),NOT(ISBLANK(AJ849)))),#N/A,
IF(ISBLANK(AG849),"",
IF(AND(NOT(ISERROR(VLOOKUP(AG849,MonsterTable!$A:$B,MATCH(MonsterTable!$B$1,MonsterTable!$A$1:$B$1,0),0))),OR(ISBLANK(AI849),ISBLANK(AJ849))),#N/A,
IFERROR(VLOOKUP(AG849,MonsterTable!$A:$B,MATCH(MonsterTable!$B$1,MonsterTable!$A$1:$B$1,0),0),
IF(OR(NOT(ISBLANK(AI849)),ISBLANK(AJ849)),#N/A,
IF(AG849="empty","empty",
VLOOKUP(AG849,MonsterGroupTable!$A:$A,1,0)))))))</f>
        <v/>
      </c>
      <c r="AL849" s="2" t="str">
        <f>IF(AND(ISBLANK(AK849),OR(NOT(ISBLANK(AM849)),NOT(ISBLANK(AN849)))),#N/A,
IF(ISBLANK(AK849),"",
IF(AND(NOT(ISERROR(VLOOKUP(AK849,MonsterTable!$A:$B,MATCH(MonsterTable!$B$1,MonsterTable!$A$1:$B$1,0),0))),OR(ISBLANK(AM849),ISBLANK(AN849))),#N/A,
IFERROR(VLOOKUP(AK849,MonsterTable!$A:$B,MATCH(MonsterTable!$B$1,MonsterTable!$A$1:$B$1,0),0),
IF(OR(NOT(ISBLANK(AM849)),ISBLANK(AN849)),#N/A,
IF(AK849="empty","empty",
VLOOKUP(AK849,MonsterGroupTable!$A:$A,1,0)))))))</f>
        <v/>
      </c>
      <c r="AP849" s="2" t="str">
        <f>IF(AND(ISBLANK(AO849),OR(NOT(ISBLANK(AQ849)),NOT(ISBLANK(AR849)))),#N/A,
IF(ISBLANK(AO849),"",
IF(AND(NOT(ISERROR(VLOOKUP(AO849,MonsterTable!$A:$B,MATCH(MonsterTable!$B$1,MonsterTable!$A$1:$B$1,0),0))),OR(ISBLANK(AQ849),ISBLANK(AR849))),#N/A,
IFERROR(VLOOKUP(AO849,MonsterTable!$A:$B,MATCH(MonsterTable!$B$1,MonsterTable!$A$1:$B$1,0),0),
IF(OR(NOT(ISBLANK(AQ849)),ISBLANK(AR849)),#N/A,
IF(AO849="empty","empty",
VLOOKUP(AO849,MonsterGroupTable!$A:$A,1,0)))))))</f>
        <v/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B849" s="2" t="str">
        <f>IF(AND(ISBLANK(BA849),OR(NOT(ISBLANK(BC849)),NOT(ISBLANK(BD849)))),#N/A,
IF(ISBLANK(BA849),"",
IF(AND(NOT(ISERROR(VLOOKUP(BA849,MonsterTable!$A:$B,MATCH(MonsterTable!$B$1,MonsterTable!$A$1:$B$1,0),0))),OR(ISBLANK(BC849),ISBLANK(BD849))),#N/A,
IFERROR(VLOOKUP(BA849,MonsterTable!$A:$B,MATCH(MonsterTable!$B$1,MonsterTable!$A$1:$B$1,0),0),
IF(OR(NOT(ISBLANK(BC849)),ISBLANK(BD849)),#N/A,
IF(BA849="empty","empty",
VLOOKUP(BA849,MonsterGroupTable!$A:$A,1,0)))))))</f>
        <v/>
      </c>
      <c r="BF849" s="2" t="str">
        <f>IF(AND(ISBLANK(BE849),OR(NOT(ISBLANK(BG849)),NOT(ISBLANK(BH849)))),#N/A,
IF(ISBLANK(BE849),"",
IF(AND(NOT(ISERROR(VLOOKUP(BE849,MonsterTable!$A:$B,MATCH(MonsterTable!$B$1,MonsterTable!$A$1:$B$1,0),0))),OR(ISBLANK(BG849),ISBLANK(BH849))),#N/A,
IFERROR(VLOOKUP(BE849,MonsterTable!$A:$B,MATCH(MonsterTable!$B$1,MonsterTable!$A$1:$B$1,0),0),
IF(OR(NOT(ISBLANK(BG849)),ISBLANK(BH849)),#N/A,
IF(BE849="empty","empty",
VLOOKUP(BE849,MonsterGroupTable!$A:$A,1,0)))))))</f>
        <v/>
      </c>
    </row>
    <row r="850" spans="1:58" x14ac:dyDescent="0.3">
      <c r="A850">
        <v>20151</v>
      </c>
      <c r="B850">
        <f t="shared" si="27"/>
        <v>1.1000000000000001</v>
      </c>
      <c r="C850">
        <f t="shared" si="27"/>
        <v>1.1000000000000001</v>
      </c>
      <c r="F850">
        <v>400</v>
      </c>
      <c r="G850">
        <v>4700</v>
      </c>
      <c r="H850" t="s">
        <v>29</v>
      </c>
      <c r="I850" t="s">
        <v>30</v>
      </c>
      <c r="J850" t="s">
        <v>85</v>
      </c>
      <c r="K850" t="s">
        <v>86</v>
      </c>
      <c r="L850">
        <v>0</v>
      </c>
      <c r="M850">
        <v>-4.75</v>
      </c>
      <c r="N850">
        <v>-3.5</v>
      </c>
      <c r="O850">
        <v>4.75</v>
      </c>
      <c r="P850">
        <v>3</v>
      </c>
      <c r="Q850">
        <v>-13.5</v>
      </c>
      <c r="R850">
        <v>2.5499999999999998</v>
      </c>
      <c r="S850">
        <v>-6.75</v>
      </c>
      <c r="T850" t="str">
        <f t="shared" si="26"/>
        <v>g101,5,empty,3,12,1,1</v>
      </c>
      <c r="U850" s="1" t="s">
        <v>78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g101</v>
      </c>
      <c r="X850">
        <v>5</v>
      </c>
      <c r="Y850" s="1" t="s">
        <v>79</v>
      </c>
      <c r="Z850" s="2" t="str">
        <f>IF(AND(ISBLANK(Y850),OR(NOT(ISBLANK(AA850)),NOT(ISBLANK(AB850)))),#N/A,
IF(ISBLANK(Y850),"",
IF(AND(NOT(ISERROR(VLOOKUP(Y850,MonsterTable!$A:$B,MATCH(MonsterTable!$B$1,MonsterTable!$A$1:$B$1,0),0))),OR(ISBLANK(AA850),ISBLANK(AB850))),#N/A,
IFERROR(VLOOKUP(Y850,MonsterTable!$A:$B,MATCH(MonsterTable!$B$1,MonsterTable!$A$1:$B$1,0),0),
IF(OR(NOT(ISBLANK(AA850)),ISBLANK(AB850)),#N/A,
IF(Y850="empty","empty",
VLOOKUP(Y850,MonsterGroupTable!$A:$A,1,0)))))))</f>
        <v>empty</v>
      </c>
      <c r="AB850">
        <v>3</v>
      </c>
      <c r="AC850" s="1" t="s">
        <v>80</v>
      </c>
      <c r="AD850" s="2">
        <f>IF(AND(ISBLANK(AC850),OR(NOT(ISBLANK(AE850)),NOT(ISBLANK(AF850)))),#N/A,
IF(ISBLANK(AC850),"",
IF(AND(NOT(ISERROR(VLOOKUP(AC850,MonsterTable!$A:$B,MATCH(MonsterTable!$B$1,MonsterTable!$A$1:$B$1,0),0))),OR(ISBLANK(AE850),ISBLANK(AF850))),#N/A,
IFERROR(VLOOKUP(AC850,MonsterTable!$A:$B,MATCH(MonsterTable!$B$1,MonsterTable!$A$1:$B$1,0),0),
IF(OR(NOT(ISBLANK(AE850)),ISBLANK(AF850)),#N/A,
IF(AC850="empty","empty",
VLOOKUP(AC850,MonsterGroupTable!$A:$A,1,0)))))))</f>
        <v>12</v>
      </c>
      <c r="AE850">
        <v>1</v>
      </c>
      <c r="AF850">
        <v>1</v>
      </c>
      <c r="AH850" s="2" t="str">
        <f>IF(AND(ISBLANK(AG850),OR(NOT(ISBLANK(AI850)),NOT(ISBLANK(AJ850)))),#N/A,
IF(ISBLANK(AG850),"",
IF(AND(NOT(ISERROR(VLOOKUP(AG850,MonsterTable!$A:$B,MATCH(MonsterTable!$B$1,MonsterTable!$A$1:$B$1,0),0))),OR(ISBLANK(AI850),ISBLANK(AJ850))),#N/A,
IFERROR(VLOOKUP(AG850,MonsterTable!$A:$B,MATCH(MonsterTable!$B$1,MonsterTable!$A$1:$B$1,0),0),
IF(OR(NOT(ISBLANK(AI850)),ISBLANK(AJ850)),#N/A,
IF(AG850="empty","empty",
VLOOKUP(AG850,MonsterGroupTable!$A:$A,1,0)))))))</f>
        <v/>
      </c>
      <c r="AL850" s="2" t="str">
        <f>IF(AND(ISBLANK(AK850),OR(NOT(ISBLANK(AM850)),NOT(ISBLANK(AN850)))),#N/A,
IF(ISBLANK(AK850),"",
IF(AND(NOT(ISERROR(VLOOKUP(AK850,MonsterTable!$A:$B,MATCH(MonsterTable!$B$1,MonsterTable!$A$1:$B$1,0),0))),OR(ISBLANK(AM850),ISBLANK(AN850))),#N/A,
IFERROR(VLOOKUP(AK850,MonsterTable!$A:$B,MATCH(MonsterTable!$B$1,MonsterTable!$A$1:$B$1,0),0),
IF(OR(NOT(ISBLANK(AM850)),ISBLANK(AN850)),#N/A,
IF(AK850="empty","empty",
VLOOKUP(AK850,MonsterGroupTable!$A:$A,1,0)))))))</f>
        <v/>
      </c>
      <c r="AP850" s="2" t="str">
        <f>IF(AND(ISBLANK(AO850),OR(NOT(ISBLANK(AQ850)),NOT(ISBLANK(AR850)))),#N/A,
IF(ISBLANK(AO850),"",
IF(AND(NOT(ISERROR(VLOOKUP(AO850,MonsterTable!$A:$B,MATCH(MonsterTable!$B$1,MonsterTable!$A$1:$B$1,0),0))),OR(ISBLANK(AQ850),ISBLANK(AR850))),#N/A,
IFERROR(VLOOKUP(AO850,MonsterTable!$A:$B,MATCH(MonsterTable!$B$1,MonsterTable!$A$1:$B$1,0),0),
IF(OR(NOT(ISBLANK(AQ850)),ISBLANK(AR850)),#N/A,
IF(AO850="empty","empty",
VLOOKUP(AO850,MonsterGroupTable!$A:$A,1,0)))))))</f>
        <v/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B850" s="2" t="str">
        <f>IF(AND(ISBLANK(BA850),OR(NOT(ISBLANK(BC850)),NOT(ISBLANK(BD850)))),#N/A,
IF(ISBLANK(BA850),"",
IF(AND(NOT(ISERROR(VLOOKUP(BA850,MonsterTable!$A:$B,MATCH(MonsterTable!$B$1,MonsterTable!$A$1:$B$1,0),0))),OR(ISBLANK(BC850),ISBLANK(BD850))),#N/A,
IFERROR(VLOOKUP(BA850,MonsterTable!$A:$B,MATCH(MonsterTable!$B$1,MonsterTable!$A$1:$B$1,0),0),
IF(OR(NOT(ISBLANK(BC850)),ISBLANK(BD850)),#N/A,
IF(BA850="empty","empty",
VLOOKUP(BA850,MonsterGroupTable!$A:$A,1,0)))))))</f>
        <v/>
      </c>
      <c r="BF850" s="2" t="str">
        <f>IF(AND(ISBLANK(BE850),OR(NOT(ISBLANK(BG850)),NOT(ISBLANK(BH850)))),#N/A,
IF(ISBLANK(BE850),"",
IF(AND(NOT(ISERROR(VLOOKUP(BE850,MonsterTable!$A:$B,MATCH(MonsterTable!$B$1,MonsterTable!$A$1:$B$1,0),0))),OR(ISBLANK(BG850),ISBLANK(BH850))),#N/A,
IFERROR(VLOOKUP(BE850,MonsterTable!$A:$B,MATCH(MonsterTable!$B$1,MonsterTable!$A$1:$B$1,0),0),
IF(OR(NOT(ISBLANK(BG850)),ISBLANK(BH850)),#N/A,
IF(BE850="empty","empty",
VLOOKUP(BE850,MonsterGroupTable!$A:$A,1,0)))))))</f>
        <v/>
      </c>
    </row>
    <row r="851" spans="1:58" x14ac:dyDescent="0.3">
      <c r="A851">
        <v>20152</v>
      </c>
      <c r="B851">
        <f t="shared" si="27"/>
        <v>1.1000000000000001</v>
      </c>
      <c r="C851">
        <f t="shared" si="27"/>
        <v>1.1000000000000001</v>
      </c>
      <c r="F851">
        <v>440</v>
      </c>
      <c r="G851">
        <v>4760</v>
      </c>
      <c r="H851" t="s">
        <v>29</v>
      </c>
      <c r="I851" t="s">
        <v>30</v>
      </c>
      <c r="J851" t="s">
        <v>85</v>
      </c>
      <c r="K851" t="s">
        <v>86</v>
      </c>
      <c r="L851">
        <v>0</v>
      </c>
      <c r="M851">
        <v>-4.75</v>
      </c>
      <c r="N851">
        <v>-3.5</v>
      </c>
      <c r="O851">
        <v>4.75</v>
      </c>
      <c r="P851">
        <v>3</v>
      </c>
      <c r="Q851">
        <v>-13.5</v>
      </c>
      <c r="R851">
        <v>2.5499999999999998</v>
      </c>
      <c r="S851">
        <v>-6.75</v>
      </c>
      <c r="T851" t="str">
        <f t="shared" si="26"/>
        <v>g101,5,empty,3,12,1,1</v>
      </c>
      <c r="U851" s="1" t="s">
        <v>78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g101</v>
      </c>
      <c r="X851">
        <v>5</v>
      </c>
      <c r="Y851" s="1" t="s">
        <v>79</v>
      </c>
      <c r="Z851" s="2" t="str">
        <f>IF(AND(ISBLANK(Y851),OR(NOT(ISBLANK(AA851)),NOT(ISBLANK(AB851)))),#N/A,
IF(ISBLANK(Y851),"",
IF(AND(NOT(ISERROR(VLOOKUP(Y851,MonsterTable!$A:$B,MATCH(MonsterTable!$B$1,MonsterTable!$A$1:$B$1,0),0))),OR(ISBLANK(AA851),ISBLANK(AB851))),#N/A,
IFERROR(VLOOKUP(Y851,MonsterTable!$A:$B,MATCH(MonsterTable!$B$1,MonsterTable!$A$1:$B$1,0),0),
IF(OR(NOT(ISBLANK(AA851)),ISBLANK(AB851)),#N/A,
IF(Y851="empty","empty",
VLOOKUP(Y851,MonsterGroupTable!$A:$A,1,0)))))))</f>
        <v>empty</v>
      </c>
      <c r="AB851">
        <v>3</v>
      </c>
      <c r="AC851" s="1" t="s">
        <v>80</v>
      </c>
      <c r="AD851" s="2">
        <f>IF(AND(ISBLANK(AC851),OR(NOT(ISBLANK(AE851)),NOT(ISBLANK(AF851)))),#N/A,
IF(ISBLANK(AC851),"",
IF(AND(NOT(ISERROR(VLOOKUP(AC851,MonsterTable!$A:$B,MATCH(MonsterTable!$B$1,MonsterTable!$A$1:$B$1,0),0))),OR(ISBLANK(AE851),ISBLANK(AF851))),#N/A,
IFERROR(VLOOKUP(AC851,MonsterTable!$A:$B,MATCH(MonsterTable!$B$1,MonsterTable!$A$1:$B$1,0),0),
IF(OR(NOT(ISBLANK(AE851)),ISBLANK(AF851)),#N/A,
IF(AC851="empty","empty",
VLOOKUP(AC851,MonsterGroupTable!$A:$A,1,0)))))))</f>
        <v>12</v>
      </c>
      <c r="AE851">
        <v>1</v>
      </c>
      <c r="AF851">
        <v>1</v>
      </c>
      <c r="AH851" s="2" t="str">
        <f>IF(AND(ISBLANK(AG851),OR(NOT(ISBLANK(AI851)),NOT(ISBLANK(AJ851)))),#N/A,
IF(ISBLANK(AG851),"",
IF(AND(NOT(ISERROR(VLOOKUP(AG851,MonsterTable!$A:$B,MATCH(MonsterTable!$B$1,MonsterTable!$A$1:$B$1,0),0))),OR(ISBLANK(AI851),ISBLANK(AJ851))),#N/A,
IFERROR(VLOOKUP(AG851,MonsterTable!$A:$B,MATCH(MonsterTable!$B$1,MonsterTable!$A$1:$B$1,0),0),
IF(OR(NOT(ISBLANK(AI851)),ISBLANK(AJ851)),#N/A,
IF(AG851="empty","empty",
VLOOKUP(AG851,MonsterGroupTable!$A:$A,1,0)))))))</f>
        <v/>
      </c>
      <c r="AL851" s="2" t="str">
        <f>IF(AND(ISBLANK(AK851),OR(NOT(ISBLANK(AM851)),NOT(ISBLANK(AN851)))),#N/A,
IF(ISBLANK(AK851),"",
IF(AND(NOT(ISERROR(VLOOKUP(AK851,MonsterTable!$A:$B,MATCH(MonsterTable!$B$1,MonsterTable!$A$1:$B$1,0),0))),OR(ISBLANK(AM851),ISBLANK(AN851))),#N/A,
IFERROR(VLOOKUP(AK851,MonsterTable!$A:$B,MATCH(MonsterTable!$B$1,MonsterTable!$A$1:$B$1,0),0),
IF(OR(NOT(ISBLANK(AM851)),ISBLANK(AN851)),#N/A,
IF(AK851="empty","empty",
VLOOKUP(AK851,MonsterGroupTable!$A:$A,1,0)))))))</f>
        <v/>
      </c>
      <c r="AP851" s="2" t="str">
        <f>IF(AND(ISBLANK(AO851),OR(NOT(ISBLANK(AQ851)),NOT(ISBLANK(AR851)))),#N/A,
IF(ISBLANK(AO851),"",
IF(AND(NOT(ISERROR(VLOOKUP(AO851,MonsterTable!$A:$B,MATCH(MonsterTable!$B$1,MonsterTable!$A$1:$B$1,0),0))),OR(ISBLANK(AQ851),ISBLANK(AR851))),#N/A,
IFERROR(VLOOKUP(AO851,MonsterTable!$A:$B,MATCH(MonsterTable!$B$1,MonsterTable!$A$1:$B$1,0),0),
IF(OR(NOT(ISBLANK(AQ851)),ISBLANK(AR851)),#N/A,
IF(AO851="empty","empty",
VLOOKUP(AO851,MonsterGroupTable!$A:$A,1,0)))))))</f>
        <v/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B851" s="2" t="str">
        <f>IF(AND(ISBLANK(BA851),OR(NOT(ISBLANK(BC851)),NOT(ISBLANK(BD851)))),#N/A,
IF(ISBLANK(BA851),"",
IF(AND(NOT(ISERROR(VLOOKUP(BA851,MonsterTable!$A:$B,MATCH(MonsterTable!$B$1,MonsterTable!$A$1:$B$1,0),0))),OR(ISBLANK(BC851),ISBLANK(BD851))),#N/A,
IFERROR(VLOOKUP(BA851,MonsterTable!$A:$B,MATCH(MonsterTable!$B$1,MonsterTable!$A$1:$B$1,0),0),
IF(OR(NOT(ISBLANK(BC851)),ISBLANK(BD851)),#N/A,
IF(BA851="empty","empty",
VLOOKUP(BA851,MonsterGroupTable!$A:$A,1,0)))))))</f>
        <v/>
      </c>
      <c r="BF851" s="2" t="str">
        <f>IF(AND(ISBLANK(BE851),OR(NOT(ISBLANK(BG851)),NOT(ISBLANK(BH851)))),#N/A,
IF(ISBLANK(BE851),"",
IF(AND(NOT(ISERROR(VLOOKUP(BE851,MonsterTable!$A:$B,MATCH(MonsterTable!$B$1,MonsterTable!$A$1:$B$1,0),0))),OR(ISBLANK(BG851),ISBLANK(BH851))),#N/A,
IFERROR(VLOOKUP(BE851,MonsterTable!$A:$B,MATCH(MonsterTable!$B$1,MonsterTable!$A$1:$B$1,0),0),
IF(OR(NOT(ISBLANK(BG851)),ISBLANK(BH851)),#N/A,
IF(BE851="empty","empty",
VLOOKUP(BE851,MonsterGroupTable!$A:$A,1,0)))))))</f>
        <v/>
      </c>
    </row>
    <row r="852" spans="1:58" x14ac:dyDescent="0.3">
      <c r="A852">
        <v>20153</v>
      </c>
      <c r="B852">
        <f t="shared" si="27"/>
        <v>1.1000000000000001</v>
      </c>
      <c r="C852">
        <f t="shared" si="27"/>
        <v>1.1000000000000001</v>
      </c>
      <c r="F852">
        <v>480</v>
      </c>
      <c r="G852">
        <v>4820</v>
      </c>
      <c r="H852" t="s">
        <v>29</v>
      </c>
      <c r="I852" t="s">
        <v>30</v>
      </c>
      <c r="J852" t="s">
        <v>85</v>
      </c>
      <c r="K852" t="s">
        <v>86</v>
      </c>
      <c r="L852">
        <v>0</v>
      </c>
      <c r="M852">
        <v>-4.75</v>
      </c>
      <c r="N852">
        <v>-3.5</v>
      </c>
      <c r="O852">
        <v>4.75</v>
      </c>
      <c r="P852">
        <v>3</v>
      </c>
      <c r="Q852">
        <v>-13.5</v>
      </c>
      <c r="R852">
        <v>2.5499999999999998</v>
      </c>
      <c r="S852">
        <v>-6.75</v>
      </c>
      <c r="T852" t="str">
        <f t="shared" si="26"/>
        <v>g101,5,empty,3,12,1,1</v>
      </c>
      <c r="U852" s="1" t="s">
        <v>78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g101</v>
      </c>
      <c r="X852">
        <v>5</v>
      </c>
      <c r="Y852" s="1" t="s">
        <v>79</v>
      </c>
      <c r="Z852" s="2" t="str">
        <f>IF(AND(ISBLANK(Y852),OR(NOT(ISBLANK(AA852)),NOT(ISBLANK(AB852)))),#N/A,
IF(ISBLANK(Y852),"",
IF(AND(NOT(ISERROR(VLOOKUP(Y852,MonsterTable!$A:$B,MATCH(MonsterTable!$B$1,MonsterTable!$A$1:$B$1,0),0))),OR(ISBLANK(AA852),ISBLANK(AB852))),#N/A,
IFERROR(VLOOKUP(Y852,MonsterTable!$A:$B,MATCH(MonsterTable!$B$1,MonsterTable!$A$1:$B$1,0),0),
IF(OR(NOT(ISBLANK(AA852)),ISBLANK(AB852)),#N/A,
IF(Y852="empty","empty",
VLOOKUP(Y852,MonsterGroupTable!$A:$A,1,0)))))))</f>
        <v>empty</v>
      </c>
      <c r="AB852">
        <v>3</v>
      </c>
      <c r="AC852" s="1" t="s">
        <v>80</v>
      </c>
      <c r="AD852" s="2">
        <f>IF(AND(ISBLANK(AC852),OR(NOT(ISBLANK(AE852)),NOT(ISBLANK(AF852)))),#N/A,
IF(ISBLANK(AC852),"",
IF(AND(NOT(ISERROR(VLOOKUP(AC852,MonsterTable!$A:$B,MATCH(MonsterTable!$B$1,MonsterTable!$A$1:$B$1,0),0))),OR(ISBLANK(AE852),ISBLANK(AF852))),#N/A,
IFERROR(VLOOKUP(AC852,MonsterTable!$A:$B,MATCH(MonsterTable!$B$1,MonsterTable!$A$1:$B$1,0),0),
IF(OR(NOT(ISBLANK(AE852)),ISBLANK(AF852)),#N/A,
IF(AC852="empty","empty",
VLOOKUP(AC852,MonsterGroupTable!$A:$A,1,0)))))))</f>
        <v>12</v>
      </c>
      <c r="AE852">
        <v>1</v>
      </c>
      <c r="AF852">
        <v>1</v>
      </c>
      <c r="AH852" s="2" t="str">
        <f>IF(AND(ISBLANK(AG852),OR(NOT(ISBLANK(AI852)),NOT(ISBLANK(AJ852)))),#N/A,
IF(ISBLANK(AG852),"",
IF(AND(NOT(ISERROR(VLOOKUP(AG852,MonsterTable!$A:$B,MATCH(MonsterTable!$B$1,MonsterTable!$A$1:$B$1,0),0))),OR(ISBLANK(AI852),ISBLANK(AJ852))),#N/A,
IFERROR(VLOOKUP(AG852,MonsterTable!$A:$B,MATCH(MonsterTable!$B$1,MonsterTable!$A$1:$B$1,0),0),
IF(OR(NOT(ISBLANK(AI852)),ISBLANK(AJ852)),#N/A,
IF(AG852="empty","empty",
VLOOKUP(AG852,MonsterGroupTable!$A:$A,1,0)))))))</f>
        <v/>
      </c>
      <c r="AL852" s="2" t="str">
        <f>IF(AND(ISBLANK(AK852),OR(NOT(ISBLANK(AM852)),NOT(ISBLANK(AN852)))),#N/A,
IF(ISBLANK(AK852),"",
IF(AND(NOT(ISERROR(VLOOKUP(AK852,MonsterTable!$A:$B,MATCH(MonsterTable!$B$1,MonsterTable!$A$1:$B$1,0),0))),OR(ISBLANK(AM852),ISBLANK(AN852))),#N/A,
IFERROR(VLOOKUP(AK852,MonsterTable!$A:$B,MATCH(MonsterTable!$B$1,MonsterTable!$A$1:$B$1,0),0),
IF(OR(NOT(ISBLANK(AM852)),ISBLANK(AN852)),#N/A,
IF(AK852="empty","empty",
VLOOKUP(AK852,MonsterGroupTable!$A:$A,1,0)))))))</f>
        <v/>
      </c>
      <c r="AP852" s="2" t="str">
        <f>IF(AND(ISBLANK(AO852),OR(NOT(ISBLANK(AQ852)),NOT(ISBLANK(AR852)))),#N/A,
IF(ISBLANK(AO852),"",
IF(AND(NOT(ISERROR(VLOOKUP(AO852,MonsterTable!$A:$B,MATCH(MonsterTable!$B$1,MonsterTable!$A$1:$B$1,0),0))),OR(ISBLANK(AQ852),ISBLANK(AR852))),#N/A,
IFERROR(VLOOKUP(AO852,MonsterTable!$A:$B,MATCH(MonsterTable!$B$1,MonsterTable!$A$1:$B$1,0),0),
IF(OR(NOT(ISBLANK(AQ852)),ISBLANK(AR852)),#N/A,
IF(AO852="empty","empty",
VLOOKUP(AO852,MonsterGroupTable!$A:$A,1,0)))))))</f>
        <v/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B852" s="2" t="str">
        <f>IF(AND(ISBLANK(BA852),OR(NOT(ISBLANK(BC852)),NOT(ISBLANK(BD852)))),#N/A,
IF(ISBLANK(BA852),"",
IF(AND(NOT(ISERROR(VLOOKUP(BA852,MonsterTable!$A:$B,MATCH(MonsterTable!$B$1,MonsterTable!$A$1:$B$1,0),0))),OR(ISBLANK(BC852),ISBLANK(BD852))),#N/A,
IFERROR(VLOOKUP(BA852,MonsterTable!$A:$B,MATCH(MonsterTable!$B$1,MonsterTable!$A$1:$B$1,0),0),
IF(OR(NOT(ISBLANK(BC852)),ISBLANK(BD852)),#N/A,
IF(BA852="empty","empty",
VLOOKUP(BA852,MonsterGroupTable!$A:$A,1,0)))))))</f>
        <v/>
      </c>
      <c r="BF852" s="2" t="str">
        <f>IF(AND(ISBLANK(BE852),OR(NOT(ISBLANK(BG852)),NOT(ISBLANK(BH852)))),#N/A,
IF(ISBLANK(BE852),"",
IF(AND(NOT(ISERROR(VLOOKUP(BE852,MonsterTable!$A:$B,MATCH(MonsterTable!$B$1,MonsterTable!$A$1:$B$1,0),0))),OR(ISBLANK(BG852),ISBLANK(BH852))),#N/A,
IFERROR(VLOOKUP(BE852,MonsterTable!$A:$B,MATCH(MonsterTable!$B$1,MonsterTable!$A$1:$B$1,0),0),
IF(OR(NOT(ISBLANK(BG852)),ISBLANK(BH852)),#N/A,
IF(BE852="empty","empty",
VLOOKUP(BE852,MonsterGroupTable!$A:$A,1,0)))))))</f>
        <v/>
      </c>
    </row>
    <row r="853" spans="1:58" x14ac:dyDescent="0.3">
      <c r="A853">
        <v>20154</v>
      </c>
      <c r="B853">
        <f t="shared" si="27"/>
        <v>1.1000000000000001</v>
      </c>
      <c r="C853">
        <f t="shared" si="27"/>
        <v>1.1000000000000001</v>
      </c>
      <c r="F853">
        <v>520</v>
      </c>
      <c r="G853">
        <v>4880</v>
      </c>
      <c r="H853" t="s">
        <v>29</v>
      </c>
      <c r="I853" t="s">
        <v>30</v>
      </c>
      <c r="J853" t="s">
        <v>85</v>
      </c>
      <c r="K853" t="s">
        <v>86</v>
      </c>
      <c r="L853">
        <v>0</v>
      </c>
      <c r="M853">
        <v>-4.75</v>
      </c>
      <c r="N853">
        <v>-3.5</v>
      </c>
      <c r="O853">
        <v>4.75</v>
      </c>
      <c r="P853">
        <v>3</v>
      </c>
      <c r="Q853">
        <v>-13.5</v>
      </c>
      <c r="R853">
        <v>2.5499999999999998</v>
      </c>
      <c r="S853">
        <v>-6.75</v>
      </c>
      <c r="T853" t="str">
        <f t="shared" si="26"/>
        <v>g101,5,empty,3,12,1,1</v>
      </c>
      <c r="U853" s="1" t="s">
        <v>78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g101</v>
      </c>
      <c r="X853">
        <v>5</v>
      </c>
      <c r="Y853" s="1" t="s">
        <v>79</v>
      </c>
      <c r="Z853" s="2" t="str">
        <f>IF(AND(ISBLANK(Y853),OR(NOT(ISBLANK(AA853)),NOT(ISBLANK(AB853)))),#N/A,
IF(ISBLANK(Y853),"",
IF(AND(NOT(ISERROR(VLOOKUP(Y853,MonsterTable!$A:$B,MATCH(MonsterTable!$B$1,MonsterTable!$A$1:$B$1,0),0))),OR(ISBLANK(AA853),ISBLANK(AB853))),#N/A,
IFERROR(VLOOKUP(Y853,MonsterTable!$A:$B,MATCH(MonsterTable!$B$1,MonsterTable!$A$1:$B$1,0),0),
IF(OR(NOT(ISBLANK(AA853)),ISBLANK(AB853)),#N/A,
IF(Y853="empty","empty",
VLOOKUP(Y853,MonsterGroupTable!$A:$A,1,0)))))))</f>
        <v>empty</v>
      </c>
      <c r="AB853">
        <v>3</v>
      </c>
      <c r="AC853" s="1" t="s">
        <v>80</v>
      </c>
      <c r="AD853" s="2">
        <f>IF(AND(ISBLANK(AC853),OR(NOT(ISBLANK(AE853)),NOT(ISBLANK(AF853)))),#N/A,
IF(ISBLANK(AC853),"",
IF(AND(NOT(ISERROR(VLOOKUP(AC853,MonsterTable!$A:$B,MATCH(MonsterTable!$B$1,MonsterTable!$A$1:$B$1,0),0))),OR(ISBLANK(AE853),ISBLANK(AF853))),#N/A,
IFERROR(VLOOKUP(AC853,MonsterTable!$A:$B,MATCH(MonsterTable!$B$1,MonsterTable!$A$1:$B$1,0),0),
IF(OR(NOT(ISBLANK(AE853)),ISBLANK(AF853)),#N/A,
IF(AC853="empty","empty",
VLOOKUP(AC853,MonsterGroupTable!$A:$A,1,0)))))))</f>
        <v>12</v>
      </c>
      <c r="AE853">
        <v>1</v>
      </c>
      <c r="AF853">
        <v>1</v>
      </c>
      <c r="AH853" s="2" t="str">
        <f>IF(AND(ISBLANK(AG853),OR(NOT(ISBLANK(AI853)),NOT(ISBLANK(AJ853)))),#N/A,
IF(ISBLANK(AG853),"",
IF(AND(NOT(ISERROR(VLOOKUP(AG853,MonsterTable!$A:$B,MATCH(MonsterTable!$B$1,MonsterTable!$A$1:$B$1,0),0))),OR(ISBLANK(AI853),ISBLANK(AJ853))),#N/A,
IFERROR(VLOOKUP(AG853,MonsterTable!$A:$B,MATCH(MonsterTable!$B$1,MonsterTable!$A$1:$B$1,0),0),
IF(OR(NOT(ISBLANK(AI853)),ISBLANK(AJ853)),#N/A,
IF(AG853="empty","empty",
VLOOKUP(AG853,MonsterGroupTable!$A:$A,1,0)))))))</f>
        <v/>
      </c>
      <c r="AL853" s="2" t="str">
        <f>IF(AND(ISBLANK(AK853),OR(NOT(ISBLANK(AM853)),NOT(ISBLANK(AN853)))),#N/A,
IF(ISBLANK(AK853),"",
IF(AND(NOT(ISERROR(VLOOKUP(AK853,MonsterTable!$A:$B,MATCH(MonsterTable!$B$1,MonsterTable!$A$1:$B$1,0),0))),OR(ISBLANK(AM853),ISBLANK(AN853))),#N/A,
IFERROR(VLOOKUP(AK853,MonsterTable!$A:$B,MATCH(MonsterTable!$B$1,MonsterTable!$A$1:$B$1,0),0),
IF(OR(NOT(ISBLANK(AM853)),ISBLANK(AN853)),#N/A,
IF(AK853="empty","empty",
VLOOKUP(AK853,MonsterGroupTable!$A:$A,1,0)))))))</f>
        <v/>
      </c>
      <c r="AP853" s="2" t="str">
        <f>IF(AND(ISBLANK(AO853),OR(NOT(ISBLANK(AQ853)),NOT(ISBLANK(AR853)))),#N/A,
IF(ISBLANK(AO853),"",
IF(AND(NOT(ISERROR(VLOOKUP(AO853,MonsterTable!$A:$B,MATCH(MonsterTable!$B$1,MonsterTable!$A$1:$B$1,0),0))),OR(ISBLANK(AQ853),ISBLANK(AR853))),#N/A,
IFERROR(VLOOKUP(AO853,MonsterTable!$A:$B,MATCH(MonsterTable!$B$1,MonsterTable!$A$1:$B$1,0),0),
IF(OR(NOT(ISBLANK(AQ853)),ISBLANK(AR853)),#N/A,
IF(AO853="empty","empty",
VLOOKUP(AO853,MonsterGroupTable!$A:$A,1,0)))))))</f>
        <v/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B853" s="2" t="str">
        <f>IF(AND(ISBLANK(BA853),OR(NOT(ISBLANK(BC853)),NOT(ISBLANK(BD853)))),#N/A,
IF(ISBLANK(BA853),"",
IF(AND(NOT(ISERROR(VLOOKUP(BA853,MonsterTable!$A:$B,MATCH(MonsterTable!$B$1,MonsterTable!$A$1:$B$1,0),0))),OR(ISBLANK(BC853),ISBLANK(BD853))),#N/A,
IFERROR(VLOOKUP(BA853,MonsterTable!$A:$B,MATCH(MonsterTable!$B$1,MonsterTable!$A$1:$B$1,0),0),
IF(OR(NOT(ISBLANK(BC853)),ISBLANK(BD853)),#N/A,
IF(BA853="empty","empty",
VLOOKUP(BA853,MonsterGroupTable!$A:$A,1,0)))))))</f>
        <v/>
      </c>
      <c r="BF853" s="2" t="str">
        <f>IF(AND(ISBLANK(BE853),OR(NOT(ISBLANK(BG853)),NOT(ISBLANK(BH853)))),#N/A,
IF(ISBLANK(BE853),"",
IF(AND(NOT(ISERROR(VLOOKUP(BE853,MonsterTable!$A:$B,MATCH(MonsterTable!$B$1,MonsterTable!$A$1:$B$1,0),0))),OR(ISBLANK(BG853),ISBLANK(BH853))),#N/A,
IFERROR(VLOOKUP(BE853,MonsterTable!$A:$B,MATCH(MonsterTable!$B$1,MonsterTable!$A$1:$B$1,0),0),
IF(OR(NOT(ISBLANK(BG853)),ISBLANK(BH853)),#N/A,
IF(BE853="empty","empty",
VLOOKUP(BE853,MonsterGroupTable!$A:$A,1,0)))))))</f>
        <v/>
      </c>
    </row>
    <row r="854" spans="1:58" x14ac:dyDescent="0.3">
      <c r="A854">
        <v>20155</v>
      </c>
      <c r="B854">
        <f t="shared" si="27"/>
        <v>1.1000000000000001</v>
      </c>
      <c r="C854">
        <f t="shared" si="27"/>
        <v>1.1000000000000001</v>
      </c>
      <c r="F854">
        <v>560</v>
      </c>
      <c r="G854">
        <v>4940</v>
      </c>
      <c r="H854" t="s">
        <v>29</v>
      </c>
      <c r="I854" t="s">
        <v>30</v>
      </c>
      <c r="J854" t="s">
        <v>85</v>
      </c>
      <c r="K854" t="s">
        <v>86</v>
      </c>
      <c r="L854">
        <v>0</v>
      </c>
      <c r="M854">
        <v>-4.75</v>
      </c>
      <c r="N854">
        <v>-3.5</v>
      </c>
      <c r="O854">
        <v>4.75</v>
      </c>
      <c r="P854">
        <v>3</v>
      </c>
      <c r="Q854">
        <v>-13.5</v>
      </c>
      <c r="R854">
        <v>2.5499999999999998</v>
      </c>
      <c r="S854">
        <v>-6.75</v>
      </c>
      <c r="T854" t="str">
        <f t="shared" si="26"/>
        <v>g101,5,empty,3,12,1,1</v>
      </c>
      <c r="U854" s="1" t="s">
        <v>78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g101</v>
      </c>
      <c r="X854">
        <v>5</v>
      </c>
      <c r="Y854" s="1" t="s">
        <v>79</v>
      </c>
      <c r="Z854" s="2" t="str">
        <f>IF(AND(ISBLANK(Y854),OR(NOT(ISBLANK(AA854)),NOT(ISBLANK(AB854)))),#N/A,
IF(ISBLANK(Y854),"",
IF(AND(NOT(ISERROR(VLOOKUP(Y854,MonsterTable!$A:$B,MATCH(MonsterTable!$B$1,MonsterTable!$A$1:$B$1,0),0))),OR(ISBLANK(AA854),ISBLANK(AB854))),#N/A,
IFERROR(VLOOKUP(Y854,MonsterTable!$A:$B,MATCH(MonsterTable!$B$1,MonsterTable!$A$1:$B$1,0),0),
IF(OR(NOT(ISBLANK(AA854)),ISBLANK(AB854)),#N/A,
IF(Y854="empty","empty",
VLOOKUP(Y854,MonsterGroupTable!$A:$A,1,0)))))))</f>
        <v>empty</v>
      </c>
      <c r="AB854">
        <v>3</v>
      </c>
      <c r="AC854" s="1" t="s">
        <v>80</v>
      </c>
      <c r="AD854" s="2">
        <f>IF(AND(ISBLANK(AC854),OR(NOT(ISBLANK(AE854)),NOT(ISBLANK(AF854)))),#N/A,
IF(ISBLANK(AC854),"",
IF(AND(NOT(ISERROR(VLOOKUP(AC854,MonsterTable!$A:$B,MATCH(MonsterTable!$B$1,MonsterTable!$A$1:$B$1,0),0))),OR(ISBLANK(AE854),ISBLANK(AF854))),#N/A,
IFERROR(VLOOKUP(AC854,MonsterTable!$A:$B,MATCH(MonsterTable!$B$1,MonsterTable!$A$1:$B$1,0),0),
IF(OR(NOT(ISBLANK(AE854)),ISBLANK(AF854)),#N/A,
IF(AC854="empty","empty",
VLOOKUP(AC854,MonsterGroupTable!$A:$A,1,0)))))))</f>
        <v>12</v>
      </c>
      <c r="AE854">
        <v>1</v>
      </c>
      <c r="AF854">
        <v>1</v>
      </c>
      <c r="AH854" s="2" t="str">
        <f>IF(AND(ISBLANK(AG854),OR(NOT(ISBLANK(AI854)),NOT(ISBLANK(AJ854)))),#N/A,
IF(ISBLANK(AG854),"",
IF(AND(NOT(ISERROR(VLOOKUP(AG854,MonsterTable!$A:$B,MATCH(MonsterTable!$B$1,MonsterTable!$A$1:$B$1,0),0))),OR(ISBLANK(AI854),ISBLANK(AJ854))),#N/A,
IFERROR(VLOOKUP(AG854,MonsterTable!$A:$B,MATCH(MonsterTable!$B$1,MonsterTable!$A$1:$B$1,0),0),
IF(OR(NOT(ISBLANK(AI854)),ISBLANK(AJ854)),#N/A,
IF(AG854="empty","empty",
VLOOKUP(AG854,MonsterGroupTable!$A:$A,1,0)))))))</f>
        <v/>
      </c>
      <c r="AL854" s="2" t="str">
        <f>IF(AND(ISBLANK(AK854),OR(NOT(ISBLANK(AM854)),NOT(ISBLANK(AN854)))),#N/A,
IF(ISBLANK(AK854),"",
IF(AND(NOT(ISERROR(VLOOKUP(AK854,MonsterTable!$A:$B,MATCH(MonsterTable!$B$1,MonsterTable!$A$1:$B$1,0),0))),OR(ISBLANK(AM854),ISBLANK(AN854))),#N/A,
IFERROR(VLOOKUP(AK854,MonsterTable!$A:$B,MATCH(MonsterTable!$B$1,MonsterTable!$A$1:$B$1,0),0),
IF(OR(NOT(ISBLANK(AM854)),ISBLANK(AN854)),#N/A,
IF(AK854="empty","empty",
VLOOKUP(AK854,MonsterGroupTable!$A:$A,1,0)))))))</f>
        <v/>
      </c>
      <c r="AP854" s="2" t="str">
        <f>IF(AND(ISBLANK(AO854),OR(NOT(ISBLANK(AQ854)),NOT(ISBLANK(AR854)))),#N/A,
IF(ISBLANK(AO854),"",
IF(AND(NOT(ISERROR(VLOOKUP(AO854,MonsterTable!$A:$B,MATCH(MonsterTable!$B$1,MonsterTable!$A$1:$B$1,0),0))),OR(ISBLANK(AQ854),ISBLANK(AR854))),#N/A,
IFERROR(VLOOKUP(AO854,MonsterTable!$A:$B,MATCH(MonsterTable!$B$1,MonsterTable!$A$1:$B$1,0),0),
IF(OR(NOT(ISBLANK(AQ854)),ISBLANK(AR854)),#N/A,
IF(AO854="empty","empty",
VLOOKUP(AO854,MonsterGroupTable!$A:$A,1,0)))))))</f>
        <v/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B854" s="2" t="str">
        <f>IF(AND(ISBLANK(BA854),OR(NOT(ISBLANK(BC854)),NOT(ISBLANK(BD854)))),#N/A,
IF(ISBLANK(BA854),"",
IF(AND(NOT(ISERROR(VLOOKUP(BA854,MonsterTable!$A:$B,MATCH(MonsterTable!$B$1,MonsterTable!$A$1:$B$1,0),0))),OR(ISBLANK(BC854),ISBLANK(BD854))),#N/A,
IFERROR(VLOOKUP(BA854,MonsterTable!$A:$B,MATCH(MonsterTable!$B$1,MonsterTable!$A$1:$B$1,0),0),
IF(OR(NOT(ISBLANK(BC854)),ISBLANK(BD854)),#N/A,
IF(BA854="empty","empty",
VLOOKUP(BA854,MonsterGroupTable!$A:$A,1,0)))))))</f>
        <v/>
      </c>
      <c r="BF854" s="2" t="str">
        <f>IF(AND(ISBLANK(BE854),OR(NOT(ISBLANK(BG854)),NOT(ISBLANK(BH854)))),#N/A,
IF(ISBLANK(BE854),"",
IF(AND(NOT(ISERROR(VLOOKUP(BE854,MonsterTable!$A:$B,MATCH(MonsterTable!$B$1,MonsterTable!$A$1:$B$1,0),0))),OR(ISBLANK(BG854),ISBLANK(BH854))),#N/A,
IFERROR(VLOOKUP(BE854,MonsterTable!$A:$B,MATCH(MonsterTable!$B$1,MonsterTable!$A$1:$B$1,0),0),
IF(OR(NOT(ISBLANK(BG854)),ISBLANK(BH854)),#N/A,
IF(BE854="empty","empty",
VLOOKUP(BE854,MonsterGroupTable!$A:$A,1,0)))))))</f>
        <v/>
      </c>
    </row>
    <row r="855" spans="1:58" x14ac:dyDescent="0.3">
      <c r="A855">
        <v>20156</v>
      </c>
      <c r="B855">
        <f t="shared" si="27"/>
        <v>1.1000000000000001</v>
      </c>
      <c r="C855">
        <f t="shared" si="27"/>
        <v>1.1000000000000001</v>
      </c>
      <c r="F855">
        <v>600</v>
      </c>
      <c r="G855">
        <v>5000</v>
      </c>
      <c r="H855" t="s">
        <v>29</v>
      </c>
      <c r="I855" t="s">
        <v>30</v>
      </c>
      <c r="J855" t="s">
        <v>85</v>
      </c>
      <c r="K855" t="s">
        <v>86</v>
      </c>
      <c r="L855">
        <v>0</v>
      </c>
      <c r="M855">
        <v>-4.75</v>
      </c>
      <c r="N855">
        <v>-3.5</v>
      </c>
      <c r="O855">
        <v>4.75</v>
      </c>
      <c r="P855">
        <v>3</v>
      </c>
      <c r="Q855">
        <v>-13.5</v>
      </c>
      <c r="R855">
        <v>2.5499999999999998</v>
      </c>
      <c r="S855">
        <v>-6.75</v>
      </c>
      <c r="T855" t="str">
        <f t="shared" si="26"/>
        <v>g101,5,empty,3,12,1,1</v>
      </c>
      <c r="U855" s="1" t="s">
        <v>78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g101</v>
      </c>
      <c r="X855">
        <v>5</v>
      </c>
      <c r="Y855" s="1" t="s">
        <v>79</v>
      </c>
      <c r="Z855" s="2" t="str">
        <f>IF(AND(ISBLANK(Y855),OR(NOT(ISBLANK(AA855)),NOT(ISBLANK(AB855)))),#N/A,
IF(ISBLANK(Y855),"",
IF(AND(NOT(ISERROR(VLOOKUP(Y855,MonsterTable!$A:$B,MATCH(MonsterTable!$B$1,MonsterTable!$A$1:$B$1,0),0))),OR(ISBLANK(AA855),ISBLANK(AB855))),#N/A,
IFERROR(VLOOKUP(Y855,MonsterTable!$A:$B,MATCH(MonsterTable!$B$1,MonsterTable!$A$1:$B$1,0),0),
IF(OR(NOT(ISBLANK(AA855)),ISBLANK(AB855)),#N/A,
IF(Y855="empty","empty",
VLOOKUP(Y855,MonsterGroupTable!$A:$A,1,0)))))))</f>
        <v>empty</v>
      </c>
      <c r="AB855">
        <v>3</v>
      </c>
      <c r="AC855" s="1" t="s">
        <v>80</v>
      </c>
      <c r="AD855" s="2">
        <f>IF(AND(ISBLANK(AC855),OR(NOT(ISBLANK(AE855)),NOT(ISBLANK(AF855)))),#N/A,
IF(ISBLANK(AC855),"",
IF(AND(NOT(ISERROR(VLOOKUP(AC855,MonsterTable!$A:$B,MATCH(MonsterTable!$B$1,MonsterTable!$A$1:$B$1,0),0))),OR(ISBLANK(AE855),ISBLANK(AF855))),#N/A,
IFERROR(VLOOKUP(AC855,MonsterTable!$A:$B,MATCH(MonsterTable!$B$1,MonsterTable!$A$1:$B$1,0),0),
IF(OR(NOT(ISBLANK(AE855)),ISBLANK(AF855)),#N/A,
IF(AC855="empty","empty",
VLOOKUP(AC855,MonsterGroupTable!$A:$A,1,0)))))))</f>
        <v>12</v>
      </c>
      <c r="AE855">
        <v>1</v>
      </c>
      <c r="AF855">
        <v>1</v>
      </c>
      <c r="AH855" s="2" t="str">
        <f>IF(AND(ISBLANK(AG855),OR(NOT(ISBLANK(AI855)),NOT(ISBLANK(AJ855)))),#N/A,
IF(ISBLANK(AG855),"",
IF(AND(NOT(ISERROR(VLOOKUP(AG855,MonsterTable!$A:$B,MATCH(MonsterTable!$B$1,MonsterTable!$A$1:$B$1,0),0))),OR(ISBLANK(AI855),ISBLANK(AJ855))),#N/A,
IFERROR(VLOOKUP(AG855,MonsterTable!$A:$B,MATCH(MonsterTable!$B$1,MonsterTable!$A$1:$B$1,0),0),
IF(OR(NOT(ISBLANK(AI855)),ISBLANK(AJ855)),#N/A,
IF(AG855="empty","empty",
VLOOKUP(AG855,MonsterGroupTable!$A:$A,1,0)))))))</f>
        <v/>
      </c>
      <c r="AL855" s="2" t="str">
        <f>IF(AND(ISBLANK(AK855),OR(NOT(ISBLANK(AM855)),NOT(ISBLANK(AN855)))),#N/A,
IF(ISBLANK(AK855),"",
IF(AND(NOT(ISERROR(VLOOKUP(AK855,MonsterTable!$A:$B,MATCH(MonsterTable!$B$1,MonsterTable!$A$1:$B$1,0),0))),OR(ISBLANK(AM855),ISBLANK(AN855))),#N/A,
IFERROR(VLOOKUP(AK855,MonsterTable!$A:$B,MATCH(MonsterTable!$B$1,MonsterTable!$A$1:$B$1,0),0),
IF(OR(NOT(ISBLANK(AM855)),ISBLANK(AN855)),#N/A,
IF(AK855="empty","empty",
VLOOKUP(AK855,MonsterGroupTable!$A:$A,1,0)))))))</f>
        <v/>
      </c>
      <c r="AP855" s="2" t="str">
        <f>IF(AND(ISBLANK(AO855),OR(NOT(ISBLANK(AQ855)),NOT(ISBLANK(AR855)))),#N/A,
IF(ISBLANK(AO855),"",
IF(AND(NOT(ISERROR(VLOOKUP(AO855,MonsterTable!$A:$B,MATCH(MonsterTable!$B$1,MonsterTable!$A$1:$B$1,0),0))),OR(ISBLANK(AQ855),ISBLANK(AR855))),#N/A,
IFERROR(VLOOKUP(AO855,MonsterTable!$A:$B,MATCH(MonsterTable!$B$1,MonsterTable!$A$1:$B$1,0),0),
IF(OR(NOT(ISBLANK(AQ855)),ISBLANK(AR855)),#N/A,
IF(AO855="empty","empty",
VLOOKUP(AO855,MonsterGroupTable!$A:$A,1,0)))))))</f>
        <v/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B855" s="2" t="str">
        <f>IF(AND(ISBLANK(BA855),OR(NOT(ISBLANK(BC855)),NOT(ISBLANK(BD855)))),#N/A,
IF(ISBLANK(BA855),"",
IF(AND(NOT(ISERROR(VLOOKUP(BA855,MonsterTable!$A:$B,MATCH(MonsterTable!$B$1,MonsterTable!$A$1:$B$1,0),0))),OR(ISBLANK(BC855),ISBLANK(BD855))),#N/A,
IFERROR(VLOOKUP(BA855,MonsterTable!$A:$B,MATCH(MonsterTable!$B$1,MonsterTable!$A$1:$B$1,0),0),
IF(OR(NOT(ISBLANK(BC855)),ISBLANK(BD855)),#N/A,
IF(BA855="empty","empty",
VLOOKUP(BA855,MonsterGroupTable!$A:$A,1,0)))))))</f>
        <v/>
      </c>
      <c r="BF855" s="2" t="str">
        <f>IF(AND(ISBLANK(BE855),OR(NOT(ISBLANK(BG855)),NOT(ISBLANK(BH855)))),#N/A,
IF(ISBLANK(BE855),"",
IF(AND(NOT(ISERROR(VLOOKUP(BE855,MonsterTable!$A:$B,MATCH(MonsterTable!$B$1,MonsterTable!$A$1:$B$1,0),0))),OR(ISBLANK(BG855),ISBLANK(BH855))),#N/A,
IFERROR(VLOOKUP(BE855,MonsterTable!$A:$B,MATCH(MonsterTable!$B$1,MonsterTable!$A$1:$B$1,0),0),
IF(OR(NOT(ISBLANK(BG855)),ISBLANK(BH855)),#N/A,
IF(BE855="empty","empty",
VLOOKUP(BE855,MonsterGroupTable!$A:$A,1,0)))))))</f>
        <v/>
      </c>
    </row>
    <row r="856" spans="1:58" x14ac:dyDescent="0.3">
      <c r="A856">
        <v>20157</v>
      </c>
      <c r="B856">
        <f t="shared" si="27"/>
        <v>1.1000000000000001</v>
      </c>
      <c r="C856">
        <f t="shared" si="27"/>
        <v>1.1000000000000001</v>
      </c>
      <c r="F856">
        <v>600</v>
      </c>
      <c r="G856">
        <v>5100</v>
      </c>
      <c r="H856" t="s">
        <v>29</v>
      </c>
      <c r="I856" t="s">
        <v>30</v>
      </c>
      <c r="J856" t="s">
        <v>85</v>
      </c>
      <c r="K856" t="s">
        <v>86</v>
      </c>
      <c r="L856">
        <v>0</v>
      </c>
      <c r="M856">
        <v>-4.75</v>
      </c>
      <c r="N856">
        <v>-3.5</v>
      </c>
      <c r="O856">
        <v>4.75</v>
      </c>
      <c r="P856">
        <v>3</v>
      </c>
      <c r="Q856">
        <v>-13.5</v>
      </c>
      <c r="R856">
        <v>2.5499999999999998</v>
      </c>
      <c r="S856">
        <v>-6.75</v>
      </c>
      <c r="T856" t="str">
        <f t="shared" si="26"/>
        <v>g101,5,empty,3,12,1,1</v>
      </c>
      <c r="U856" s="1" t="s">
        <v>78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g101</v>
      </c>
      <c r="X856">
        <v>5</v>
      </c>
      <c r="Y856" s="1" t="s">
        <v>79</v>
      </c>
      <c r="Z856" s="2" t="str">
        <f>IF(AND(ISBLANK(Y856),OR(NOT(ISBLANK(AA856)),NOT(ISBLANK(AB856)))),#N/A,
IF(ISBLANK(Y856),"",
IF(AND(NOT(ISERROR(VLOOKUP(Y856,MonsterTable!$A:$B,MATCH(MonsterTable!$B$1,MonsterTable!$A$1:$B$1,0),0))),OR(ISBLANK(AA856),ISBLANK(AB856))),#N/A,
IFERROR(VLOOKUP(Y856,MonsterTable!$A:$B,MATCH(MonsterTable!$B$1,MonsterTable!$A$1:$B$1,0),0),
IF(OR(NOT(ISBLANK(AA856)),ISBLANK(AB856)),#N/A,
IF(Y856="empty","empty",
VLOOKUP(Y856,MonsterGroupTable!$A:$A,1,0)))))))</f>
        <v>empty</v>
      </c>
      <c r="AB856">
        <v>3</v>
      </c>
      <c r="AC856" s="1" t="s">
        <v>80</v>
      </c>
      <c r="AD856" s="2">
        <f>IF(AND(ISBLANK(AC856),OR(NOT(ISBLANK(AE856)),NOT(ISBLANK(AF856)))),#N/A,
IF(ISBLANK(AC856),"",
IF(AND(NOT(ISERROR(VLOOKUP(AC856,MonsterTable!$A:$B,MATCH(MonsterTable!$B$1,MonsterTable!$A$1:$B$1,0),0))),OR(ISBLANK(AE856),ISBLANK(AF856))),#N/A,
IFERROR(VLOOKUP(AC856,MonsterTable!$A:$B,MATCH(MonsterTable!$B$1,MonsterTable!$A$1:$B$1,0),0),
IF(OR(NOT(ISBLANK(AE856)),ISBLANK(AF856)),#N/A,
IF(AC856="empty","empty",
VLOOKUP(AC856,MonsterGroupTable!$A:$A,1,0)))))))</f>
        <v>12</v>
      </c>
      <c r="AE856">
        <v>1</v>
      </c>
      <c r="AF856">
        <v>1</v>
      </c>
      <c r="AH856" s="2" t="str">
        <f>IF(AND(ISBLANK(AG856),OR(NOT(ISBLANK(AI856)),NOT(ISBLANK(AJ856)))),#N/A,
IF(ISBLANK(AG856),"",
IF(AND(NOT(ISERROR(VLOOKUP(AG856,MonsterTable!$A:$B,MATCH(MonsterTable!$B$1,MonsterTable!$A$1:$B$1,0),0))),OR(ISBLANK(AI856),ISBLANK(AJ856))),#N/A,
IFERROR(VLOOKUP(AG856,MonsterTable!$A:$B,MATCH(MonsterTable!$B$1,MonsterTable!$A$1:$B$1,0),0),
IF(OR(NOT(ISBLANK(AI856)),ISBLANK(AJ856)),#N/A,
IF(AG856="empty","empty",
VLOOKUP(AG856,MonsterGroupTable!$A:$A,1,0)))))))</f>
        <v/>
      </c>
      <c r="AL856" s="2" t="str">
        <f>IF(AND(ISBLANK(AK856),OR(NOT(ISBLANK(AM856)),NOT(ISBLANK(AN856)))),#N/A,
IF(ISBLANK(AK856),"",
IF(AND(NOT(ISERROR(VLOOKUP(AK856,MonsterTable!$A:$B,MATCH(MonsterTable!$B$1,MonsterTable!$A$1:$B$1,0),0))),OR(ISBLANK(AM856),ISBLANK(AN856))),#N/A,
IFERROR(VLOOKUP(AK856,MonsterTable!$A:$B,MATCH(MonsterTable!$B$1,MonsterTable!$A$1:$B$1,0),0),
IF(OR(NOT(ISBLANK(AM856)),ISBLANK(AN856)),#N/A,
IF(AK856="empty","empty",
VLOOKUP(AK856,MonsterGroupTable!$A:$A,1,0)))))))</f>
        <v/>
      </c>
      <c r="AP856" s="2" t="str">
        <f>IF(AND(ISBLANK(AO856),OR(NOT(ISBLANK(AQ856)),NOT(ISBLANK(AR856)))),#N/A,
IF(ISBLANK(AO856),"",
IF(AND(NOT(ISERROR(VLOOKUP(AO856,MonsterTable!$A:$B,MATCH(MonsterTable!$B$1,MonsterTable!$A$1:$B$1,0),0))),OR(ISBLANK(AQ856),ISBLANK(AR856))),#N/A,
IFERROR(VLOOKUP(AO856,MonsterTable!$A:$B,MATCH(MonsterTable!$B$1,MonsterTable!$A$1:$B$1,0),0),
IF(OR(NOT(ISBLANK(AQ856)),ISBLANK(AR856)),#N/A,
IF(AO856="empty","empty",
VLOOKUP(AO856,MonsterGroupTable!$A:$A,1,0)))))))</f>
        <v/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B856" s="2" t="str">
        <f>IF(AND(ISBLANK(BA856),OR(NOT(ISBLANK(BC856)),NOT(ISBLANK(BD856)))),#N/A,
IF(ISBLANK(BA856),"",
IF(AND(NOT(ISERROR(VLOOKUP(BA856,MonsterTable!$A:$B,MATCH(MonsterTable!$B$1,MonsterTable!$A$1:$B$1,0),0))),OR(ISBLANK(BC856),ISBLANK(BD856))),#N/A,
IFERROR(VLOOKUP(BA856,MonsterTable!$A:$B,MATCH(MonsterTable!$B$1,MonsterTable!$A$1:$B$1,0),0),
IF(OR(NOT(ISBLANK(BC856)),ISBLANK(BD856)),#N/A,
IF(BA856="empty","empty",
VLOOKUP(BA856,MonsterGroupTable!$A:$A,1,0)))))))</f>
        <v/>
      </c>
      <c r="BF856" s="2" t="str">
        <f>IF(AND(ISBLANK(BE856),OR(NOT(ISBLANK(BG856)),NOT(ISBLANK(BH856)))),#N/A,
IF(ISBLANK(BE856),"",
IF(AND(NOT(ISERROR(VLOOKUP(BE856,MonsterTable!$A:$B,MATCH(MonsterTable!$B$1,MonsterTable!$A$1:$B$1,0),0))),OR(ISBLANK(BG856),ISBLANK(BH856))),#N/A,
IFERROR(VLOOKUP(BE856,MonsterTable!$A:$B,MATCH(MonsterTable!$B$1,MonsterTable!$A$1:$B$1,0),0),
IF(OR(NOT(ISBLANK(BG856)),ISBLANK(BH856)),#N/A,
IF(BE856="empty","empty",
VLOOKUP(BE856,MonsterGroupTable!$A:$A,1,0)))))))</f>
        <v/>
      </c>
    </row>
    <row r="857" spans="1:58" x14ac:dyDescent="0.3">
      <c r="A857">
        <v>20158</v>
      </c>
      <c r="B857">
        <f t="shared" si="27"/>
        <v>1.1000000000000001</v>
      </c>
      <c r="C857">
        <f t="shared" si="27"/>
        <v>1.1000000000000001</v>
      </c>
      <c r="F857">
        <v>600</v>
      </c>
      <c r="G857">
        <v>5200</v>
      </c>
      <c r="H857" t="s">
        <v>29</v>
      </c>
      <c r="I857" t="s">
        <v>30</v>
      </c>
      <c r="J857" t="s">
        <v>85</v>
      </c>
      <c r="K857" t="s">
        <v>86</v>
      </c>
      <c r="L857">
        <v>0</v>
      </c>
      <c r="M857">
        <v>-4.75</v>
      </c>
      <c r="N857">
        <v>-3.5</v>
      </c>
      <c r="O857">
        <v>4.75</v>
      </c>
      <c r="P857">
        <v>3</v>
      </c>
      <c r="Q857">
        <v>-13.5</v>
      </c>
      <c r="R857">
        <v>2.5499999999999998</v>
      </c>
      <c r="S857">
        <v>-6.75</v>
      </c>
      <c r="T857" t="str">
        <f t="shared" si="26"/>
        <v>g101,5,empty,3,12,1,1</v>
      </c>
      <c r="U857" s="1" t="s">
        <v>78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g101</v>
      </c>
      <c r="X857">
        <v>5</v>
      </c>
      <c r="Y857" s="1" t="s">
        <v>79</v>
      </c>
      <c r="Z857" s="2" t="str">
        <f>IF(AND(ISBLANK(Y857),OR(NOT(ISBLANK(AA857)),NOT(ISBLANK(AB857)))),#N/A,
IF(ISBLANK(Y857),"",
IF(AND(NOT(ISERROR(VLOOKUP(Y857,MonsterTable!$A:$B,MATCH(MonsterTable!$B$1,MonsterTable!$A$1:$B$1,0),0))),OR(ISBLANK(AA857),ISBLANK(AB857))),#N/A,
IFERROR(VLOOKUP(Y857,MonsterTable!$A:$B,MATCH(MonsterTable!$B$1,MonsterTable!$A$1:$B$1,0),0),
IF(OR(NOT(ISBLANK(AA857)),ISBLANK(AB857)),#N/A,
IF(Y857="empty","empty",
VLOOKUP(Y857,MonsterGroupTable!$A:$A,1,0)))))))</f>
        <v>empty</v>
      </c>
      <c r="AB857">
        <v>3</v>
      </c>
      <c r="AC857" s="1" t="s">
        <v>80</v>
      </c>
      <c r="AD857" s="2">
        <f>IF(AND(ISBLANK(AC857),OR(NOT(ISBLANK(AE857)),NOT(ISBLANK(AF857)))),#N/A,
IF(ISBLANK(AC857),"",
IF(AND(NOT(ISERROR(VLOOKUP(AC857,MonsterTable!$A:$B,MATCH(MonsterTable!$B$1,MonsterTable!$A$1:$B$1,0),0))),OR(ISBLANK(AE857),ISBLANK(AF857))),#N/A,
IFERROR(VLOOKUP(AC857,MonsterTable!$A:$B,MATCH(MonsterTable!$B$1,MonsterTable!$A$1:$B$1,0),0),
IF(OR(NOT(ISBLANK(AE857)),ISBLANK(AF857)),#N/A,
IF(AC857="empty","empty",
VLOOKUP(AC857,MonsterGroupTable!$A:$A,1,0)))))))</f>
        <v>12</v>
      </c>
      <c r="AE857">
        <v>1</v>
      </c>
      <c r="AF857">
        <v>1</v>
      </c>
      <c r="AH857" s="2" t="str">
        <f>IF(AND(ISBLANK(AG857),OR(NOT(ISBLANK(AI857)),NOT(ISBLANK(AJ857)))),#N/A,
IF(ISBLANK(AG857),"",
IF(AND(NOT(ISERROR(VLOOKUP(AG857,MonsterTable!$A:$B,MATCH(MonsterTable!$B$1,MonsterTable!$A$1:$B$1,0),0))),OR(ISBLANK(AI857),ISBLANK(AJ857))),#N/A,
IFERROR(VLOOKUP(AG857,MonsterTable!$A:$B,MATCH(MonsterTable!$B$1,MonsterTable!$A$1:$B$1,0),0),
IF(OR(NOT(ISBLANK(AI857)),ISBLANK(AJ857)),#N/A,
IF(AG857="empty","empty",
VLOOKUP(AG857,MonsterGroupTable!$A:$A,1,0)))))))</f>
        <v/>
      </c>
      <c r="AL857" s="2" t="str">
        <f>IF(AND(ISBLANK(AK857),OR(NOT(ISBLANK(AM857)),NOT(ISBLANK(AN857)))),#N/A,
IF(ISBLANK(AK857),"",
IF(AND(NOT(ISERROR(VLOOKUP(AK857,MonsterTable!$A:$B,MATCH(MonsterTable!$B$1,MonsterTable!$A$1:$B$1,0),0))),OR(ISBLANK(AM857),ISBLANK(AN857))),#N/A,
IFERROR(VLOOKUP(AK857,MonsterTable!$A:$B,MATCH(MonsterTable!$B$1,MonsterTable!$A$1:$B$1,0),0),
IF(OR(NOT(ISBLANK(AM857)),ISBLANK(AN857)),#N/A,
IF(AK857="empty","empty",
VLOOKUP(AK857,MonsterGroupTable!$A:$A,1,0)))))))</f>
        <v/>
      </c>
      <c r="AP857" s="2" t="str">
        <f>IF(AND(ISBLANK(AO857),OR(NOT(ISBLANK(AQ857)),NOT(ISBLANK(AR857)))),#N/A,
IF(ISBLANK(AO857),"",
IF(AND(NOT(ISERROR(VLOOKUP(AO857,MonsterTable!$A:$B,MATCH(MonsterTable!$B$1,MonsterTable!$A$1:$B$1,0),0))),OR(ISBLANK(AQ857),ISBLANK(AR857))),#N/A,
IFERROR(VLOOKUP(AO857,MonsterTable!$A:$B,MATCH(MonsterTable!$B$1,MonsterTable!$A$1:$B$1,0),0),
IF(OR(NOT(ISBLANK(AQ857)),ISBLANK(AR857)),#N/A,
IF(AO857="empty","empty",
VLOOKUP(AO857,MonsterGroupTable!$A:$A,1,0)))))))</f>
        <v/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B857" s="2" t="str">
        <f>IF(AND(ISBLANK(BA857),OR(NOT(ISBLANK(BC857)),NOT(ISBLANK(BD857)))),#N/A,
IF(ISBLANK(BA857),"",
IF(AND(NOT(ISERROR(VLOOKUP(BA857,MonsterTable!$A:$B,MATCH(MonsterTable!$B$1,MonsterTable!$A$1:$B$1,0),0))),OR(ISBLANK(BC857),ISBLANK(BD857))),#N/A,
IFERROR(VLOOKUP(BA857,MonsterTable!$A:$B,MATCH(MonsterTable!$B$1,MonsterTable!$A$1:$B$1,0),0),
IF(OR(NOT(ISBLANK(BC857)),ISBLANK(BD857)),#N/A,
IF(BA857="empty","empty",
VLOOKUP(BA857,MonsterGroupTable!$A:$A,1,0)))))))</f>
        <v/>
      </c>
      <c r="BF857" s="2" t="str">
        <f>IF(AND(ISBLANK(BE857),OR(NOT(ISBLANK(BG857)),NOT(ISBLANK(BH857)))),#N/A,
IF(ISBLANK(BE857),"",
IF(AND(NOT(ISERROR(VLOOKUP(BE857,MonsterTable!$A:$B,MATCH(MonsterTable!$B$1,MonsterTable!$A$1:$B$1,0),0))),OR(ISBLANK(BG857),ISBLANK(BH857))),#N/A,
IFERROR(VLOOKUP(BE857,MonsterTable!$A:$B,MATCH(MonsterTable!$B$1,MonsterTable!$A$1:$B$1,0),0),
IF(OR(NOT(ISBLANK(BG857)),ISBLANK(BH857)),#N/A,
IF(BE857="empty","empty",
VLOOKUP(BE857,MonsterGroupTable!$A:$A,1,0)))))))</f>
        <v/>
      </c>
    </row>
    <row r="858" spans="1:58" x14ac:dyDescent="0.3">
      <c r="A858">
        <v>20159</v>
      </c>
      <c r="B858">
        <f t="shared" si="27"/>
        <v>1.1000000000000001</v>
      </c>
      <c r="C858">
        <f t="shared" si="27"/>
        <v>1.1000000000000001</v>
      </c>
      <c r="F858">
        <v>600</v>
      </c>
      <c r="G858">
        <v>5300</v>
      </c>
      <c r="H858" t="s">
        <v>29</v>
      </c>
      <c r="I858" t="s">
        <v>30</v>
      </c>
      <c r="J858" t="s">
        <v>85</v>
      </c>
      <c r="K858" t="s">
        <v>86</v>
      </c>
      <c r="L858">
        <v>0</v>
      </c>
      <c r="M858">
        <v>-4.75</v>
      </c>
      <c r="N858">
        <v>-3.5</v>
      </c>
      <c r="O858">
        <v>4.75</v>
      </c>
      <c r="P858">
        <v>3</v>
      </c>
      <c r="Q858">
        <v>-13.5</v>
      </c>
      <c r="R858">
        <v>2.5499999999999998</v>
      </c>
      <c r="S858">
        <v>-6.75</v>
      </c>
      <c r="T858" t="str">
        <f t="shared" si="26"/>
        <v>g101,5,empty,3,12,1,1</v>
      </c>
      <c r="U858" s="1" t="s">
        <v>78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g101</v>
      </c>
      <c r="X858">
        <v>5</v>
      </c>
      <c r="Y858" s="1" t="s">
        <v>79</v>
      </c>
      <c r="Z858" s="2" t="str">
        <f>IF(AND(ISBLANK(Y858),OR(NOT(ISBLANK(AA858)),NOT(ISBLANK(AB858)))),#N/A,
IF(ISBLANK(Y858),"",
IF(AND(NOT(ISERROR(VLOOKUP(Y858,MonsterTable!$A:$B,MATCH(MonsterTable!$B$1,MonsterTable!$A$1:$B$1,0),0))),OR(ISBLANK(AA858),ISBLANK(AB858))),#N/A,
IFERROR(VLOOKUP(Y858,MonsterTable!$A:$B,MATCH(MonsterTable!$B$1,MonsterTable!$A$1:$B$1,0),0),
IF(OR(NOT(ISBLANK(AA858)),ISBLANK(AB858)),#N/A,
IF(Y858="empty","empty",
VLOOKUP(Y858,MonsterGroupTable!$A:$A,1,0)))))))</f>
        <v>empty</v>
      </c>
      <c r="AB858">
        <v>3</v>
      </c>
      <c r="AC858" s="1" t="s">
        <v>80</v>
      </c>
      <c r="AD858" s="2">
        <f>IF(AND(ISBLANK(AC858),OR(NOT(ISBLANK(AE858)),NOT(ISBLANK(AF858)))),#N/A,
IF(ISBLANK(AC858),"",
IF(AND(NOT(ISERROR(VLOOKUP(AC858,MonsterTable!$A:$B,MATCH(MonsterTable!$B$1,MonsterTable!$A$1:$B$1,0),0))),OR(ISBLANK(AE858),ISBLANK(AF858))),#N/A,
IFERROR(VLOOKUP(AC858,MonsterTable!$A:$B,MATCH(MonsterTable!$B$1,MonsterTable!$A$1:$B$1,0),0),
IF(OR(NOT(ISBLANK(AE858)),ISBLANK(AF858)),#N/A,
IF(AC858="empty","empty",
VLOOKUP(AC858,MonsterGroupTable!$A:$A,1,0)))))))</f>
        <v>12</v>
      </c>
      <c r="AE858">
        <v>1</v>
      </c>
      <c r="AF858">
        <v>1</v>
      </c>
      <c r="AH858" s="2" t="str">
        <f>IF(AND(ISBLANK(AG858),OR(NOT(ISBLANK(AI858)),NOT(ISBLANK(AJ858)))),#N/A,
IF(ISBLANK(AG858),"",
IF(AND(NOT(ISERROR(VLOOKUP(AG858,MonsterTable!$A:$B,MATCH(MonsterTable!$B$1,MonsterTable!$A$1:$B$1,0),0))),OR(ISBLANK(AI858),ISBLANK(AJ858))),#N/A,
IFERROR(VLOOKUP(AG858,MonsterTable!$A:$B,MATCH(MonsterTable!$B$1,MonsterTable!$A$1:$B$1,0),0),
IF(OR(NOT(ISBLANK(AI858)),ISBLANK(AJ858)),#N/A,
IF(AG858="empty","empty",
VLOOKUP(AG858,MonsterGroupTable!$A:$A,1,0)))))))</f>
        <v/>
      </c>
      <c r="AL858" s="2" t="str">
        <f>IF(AND(ISBLANK(AK858),OR(NOT(ISBLANK(AM858)),NOT(ISBLANK(AN858)))),#N/A,
IF(ISBLANK(AK858),"",
IF(AND(NOT(ISERROR(VLOOKUP(AK858,MonsterTable!$A:$B,MATCH(MonsterTable!$B$1,MonsterTable!$A$1:$B$1,0),0))),OR(ISBLANK(AM858),ISBLANK(AN858))),#N/A,
IFERROR(VLOOKUP(AK858,MonsterTable!$A:$B,MATCH(MonsterTable!$B$1,MonsterTable!$A$1:$B$1,0),0),
IF(OR(NOT(ISBLANK(AM858)),ISBLANK(AN858)),#N/A,
IF(AK858="empty","empty",
VLOOKUP(AK858,MonsterGroupTable!$A:$A,1,0)))))))</f>
        <v/>
      </c>
      <c r="AP858" s="2" t="str">
        <f>IF(AND(ISBLANK(AO858),OR(NOT(ISBLANK(AQ858)),NOT(ISBLANK(AR858)))),#N/A,
IF(ISBLANK(AO858),"",
IF(AND(NOT(ISERROR(VLOOKUP(AO858,MonsterTable!$A:$B,MATCH(MonsterTable!$B$1,MonsterTable!$A$1:$B$1,0),0))),OR(ISBLANK(AQ858),ISBLANK(AR858))),#N/A,
IFERROR(VLOOKUP(AO858,MonsterTable!$A:$B,MATCH(MonsterTable!$B$1,MonsterTable!$A$1:$B$1,0),0),
IF(OR(NOT(ISBLANK(AQ858)),ISBLANK(AR858)),#N/A,
IF(AO858="empty","empty",
VLOOKUP(AO858,MonsterGroupTable!$A:$A,1,0)))))))</f>
        <v/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B858" s="2" t="str">
        <f>IF(AND(ISBLANK(BA858),OR(NOT(ISBLANK(BC858)),NOT(ISBLANK(BD858)))),#N/A,
IF(ISBLANK(BA858),"",
IF(AND(NOT(ISERROR(VLOOKUP(BA858,MonsterTable!$A:$B,MATCH(MonsterTable!$B$1,MonsterTable!$A$1:$B$1,0),0))),OR(ISBLANK(BC858),ISBLANK(BD858))),#N/A,
IFERROR(VLOOKUP(BA858,MonsterTable!$A:$B,MATCH(MonsterTable!$B$1,MonsterTable!$A$1:$B$1,0),0),
IF(OR(NOT(ISBLANK(BC858)),ISBLANK(BD858)),#N/A,
IF(BA858="empty","empty",
VLOOKUP(BA858,MonsterGroupTable!$A:$A,1,0)))))))</f>
        <v/>
      </c>
      <c r="BF858" s="2" t="str">
        <f>IF(AND(ISBLANK(BE858),OR(NOT(ISBLANK(BG858)),NOT(ISBLANK(BH858)))),#N/A,
IF(ISBLANK(BE858),"",
IF(AND(NOT(ISERROR(VLOOKUP(BE858,MonsterTable!$A:$B,MATCH(MonsterTable!$B$1,MonsterTable!$A$1:$B$1,0),0))),OR(ISBLANK(BG858),ISBLANK(BH858))),#N/A,
IFERROR(VLOOKUP(BE858,MonsterTable!$A:$B,MATCH(MonsterTable!$B$1,MonsterTable!$A$1:$B$1,0),0),
IF(OR(NOT(ISBLANK(BG858)),ISBLANK(BH858)),#N/A,
IF(BE858="empty","empty",
VLOOKUP(BE858,MonsterGroupTable!$A:$A,1,0)))))))</f>
        <v/>
      </c>
    </row>
    <row r="859" spans="1:58" x14ac:dyDescent="0.3">
      <c r="A859">
        <v>20160</v>
      </c>
      <c r="B859">
        <f t="shared" si="27"/>
        <v>1.2</v>
      </c>
      <c r="C859">
        <f t="shared" si="27"/>
        <v>1.1000000000000001</v>
      </c>
      <c r="F859">
        <v>600</v>
      </c>
      <c r="G859">
        <v>5400</v>
      </c>
      <c r="H859" t="s">
        <v>29</v>
      </c>
      <c r="I859" t="s">
        <v>30</v>
      </c>
      <c r="J859" t="s">
        <v>85</v>
      </c>
      <c r="K859" t="s">
        <v>86</v>
      </c>
      <c r="L859">
        <v>0</v>
      </c>
      <c r="M859">
        <v>-4.75</v>
      </c>
      <c r="N859">
        <v>-3.5</v>
      </c>
      <c r="O859">
        <v>4.75</v>
      </c>
      <c r="P859">
        <v>3</v>
      </c>
      <c r="Q859">
        <v>-13.5</v>
      </c>
      <c r="R859">
        <v>2.5499999999999998</v>
      </c>
      <c r="S859">
        <v>-6.75</v>
      </c>
      <c r="T859" t="str">
        <f t="shared" si="26"/>
        <v>g101,5,empty,3,12,1,1</v>
      </c>
      <c r="U859" s="1" t="s">
        <v>78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g101</v>
      </c>
      <c r="X859">
        <v>5</v>
      </c>
      <c r="Y859" s="1" t="s">
        <v>79</v>
      </c>
      <c r="Z859" s="2" t="str">
        <f>IF(AND(ISBLANK(Y859),OR(NOT(ISBLANK(AA859)),NOT(ISBLANK(AB859)))),#N/A,
IF(ISBLANK(Y859),"",
IF(AND(NOT(ISERROR(VLOOKUP(Y859,MonsterTable!$A:$B,MATCH(MonsterTable!$B$1,MonsterTable!$A$1:$B$1,0),0))),OR(ISBLANK(AA859),ISBLANK(AB859))),#N/A,
IFERROR(VLOOKUP(Y859,MonsterTable!$A:$B,MATCH(MonsterTable!$B$1,MonsterTable!$A$1:$B$1,0),0),
IF(OR(NOT(ISBLANK(AA859)),ISBLANK(AB859)),#N/A,
IF(Y859="empty","empty",
VLOOKUP(Y859,MonsterGroupTable!$A:$A,1,0)))))))</f>
        <v>empty</v>
      </c>
      <c r="AB859">
        <v>3</v>
      </c>
      <c r="AC859" s="1" t="s">
        <v>80</v>
      </c>
      <c r="AD859" s="2">
        <f>IF(AND(ISBLANK(AC859),OR(NOT(ISBLANK(AE859)),NOT(ISBLANK(AF859)))),#N/A,
IF(ISBLANK(AC859),"",
IF(AND(NOT(ISERROR(VLOOKUP(AC859,MonsterTable!$A:$B,MATCH(MonsterTable!$B$1,MonsterTable!$A$1:$B$1,0),0))),OR(ISBLANK(AE859),ISBLANK(AF859))),#N/A,
IFERROR(VLOOKUP(AC859,MonsterTable!$A:$B,MATCH(MonsterTable!$B$1,MonsterTable!$A$1:$B$1,0),0),
IF(OR(NOT(ISBLANK(AE859)),ISBLANK(AF859)),#N/A,
IF(AC859="empty","empty",
VLOOKUP(AC859,MonsterGroupTable!$A:$A,1,0)))))))</f>
        <v>12</v>
      </c>
      <c r="AE859">
        <v>1</v>
      </c>
      <c r="AF859">
        <v>1</v>
      </c>
      <c r="AH859" s="2" t="str">
        <f>IF(AND(ISBLANK(AG859),OR(NOT(ISBLANK(AI859)),NOT(ISBLANK(AJ859)))),#N/A,
IF(ISBLANK(AG859),"",
IF(AND(NOT(ISERROR(VLOOKUP(AG859,MonsterTable!$A:$B,MATCH(MonsterTable!$B$1,MonsterTable!$A$1:$B$1,0),0))),OR(ISBLANK(AI859),ISBLANK(AJ859))),#N/A,
IFERROR(VLOOKUP(AG859,MonsterTable!$A:$B,MATCH(MonsterTable!$B$1,MonsterTable!$A$1:$B$1,0),0),
IF(OR(NOT(ISBLANK(AI859)),ISBLANK(AJ859)),#N/A,
IF(AG859="empty","empty",
VLOOKUP(AG859,MonsterGroupTable!$A:$A,1,0)))))))</f>
        <v/>
      </c>
      <c r="AL859" s="2" t="str">
        <f>IF(AND(ISBLANK(AK859),OR(NOT(ISBLANK(AM859)),NOT(ISBLANK(AN859)))),#N/A,
IF(ISBLANK(AK859),"",
IF(AND(NOT(ISERROR(VLOOKUP(AK859,MonsterTable!$A:$B,MATCH(MonsterTable!$B$1,MonsterTable!$A$1:$B$1,0),0))),OR(ISBLANK(AM859),ISBLANK(AN859))),#N/A,
IFERROR(VLOOKUP(AK859,MonsterTable!$A:$B,MATCH(MonsterTable!$B$1,MonsterTable!$A$1:$B$1,0),0),
IF(OR(NOT(ISBLANK(AM859)),ISBLANK(AN859)),#N/A,
IF(AK859="empty","empty",
VLOOKUP(AK859,MonsterGroupTable!$A:$A,1,0)))))))</f>
        <v/>
      </c>
      <c r="AP859" s="2" t="str">
        <f>IF(AND(ISBLANK(AO859),OR(NOT(ISBLANK(AQ859)),NOT(ISBLANK(AR859)))),#N/A,
IF(ISBLANK(AO859),"",
IF(AND(NOT(ISERROR(VLOOKUP(AO859,MonsterTable!$A:$B,MATCH(MonsterTable!$B$1,MonsterTable!$A$1:$B$1,0),0))),OR(ISBLANK(AQ859),ISBLANK(AR859))),#N/A,
IFERROR(VLOOKUP(AO859,MonsterTable!$A:$B,MATCH(MonsterTable!$B$1,MonsterTable!$A$1:$B$1,0),0),
IF(OR(NOT(ISBLANK(AQ859)),ISBLANK(AR859)),#N/A,
IF(AO859="empty","empty",
VLOOKUP(AO859,MonsterGroupTable!$A:$A,1,0)))))))</f>
        <v/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B859" s="2" t="str">
        <f>IF(AND(ISBLANK(BA859),OR(NOT(ISBLANK(BC859)),NOT(ISBLANK(BD859)))),#N/A,
IF(ISBLANK(BA859),"",
IF(AND(NOT(ISERROR(VLOOKUP(BA859,MonsterTable!$A:$B,MATCH(MonsterTable!$B$1,MonsterTable!$A$1:$B$1,0),0))),OR(ISBLANK(BC859),ISBLANK(BD859))),#N/A,
IFERROR(VLOOKUP(BA859,MonsterTable!$A:$B,MATCH(MonsterTable!$B$1,MonsterTable!$A$1:$B$1,0),0),
IF(OR(NOT(ISBLANK(BC859)),ISBLANK(BD859)),#N/A,
IF(BA859="empty","empty",
VLOOKUP(BA859,MonsterGroupTable!$A:$A,1,0)))))))</f>
        <v/>
      </c>
      <c r="BF859" s="2" t="str">
        <f>IF(AND(ISBLANK(BE859),OR(NOT(ISBLANK(BG859)),NOT(ISBLANK(BH859)))),#N/A,
IF(ISBLANK(BE859),"",
IF(AND(NOT(ISERROR(VLOOKUP(BE859,MonsterTable!$A:$B,MATCH(MonsterTable!$B$1,MonsterTable!$A$1:$B$1,0),0))),OR(ISBLANK(BG859),ISBLANK(BH859))),#N/A,
IFERROR(VLOOKUP(BE859,MonsterTable!$A:$B,MATCH(MonsterTable!$B$1,MonsterTable!$A$1:$B$1,0),0),
IF(OR(NOT(ISBLANK(BG859)),ISBLANK(BH859)),#N/A,
IF(BE859="empty","empty",
VLOOKUP(BE859,MonsterGroupTable!$A:$A,1,0)))))))</f>
        <v/>
      </c>
    </row>
    <row r="860" spans="1:58" x14ac:dyDescent="0.3">
      <c r="A860">
        <v>20161</v>
      </c>
      <c r="B860">
        <f t="shared" si="27"/>
        <v>1.1000000000000001</v>
      </c>
      <c r="C860">
        <f t="shared" si="27"/>
        <v>1.1000000000000001</v>
      </c>
      <c r="F860">
        <v>600</v>
      </c>
      <c r="G860">
        <v>5500</v>
      </c>
      <c r="H860" t="s">
        <v>29</v>
      </c>
      <c r="I860" t="s">
        <v>30</v>
      </c>
      <c r="J860" t="s">
        <v>85</v>
      </c>
      <c r="K860" t="s">
        <v>86</v>
      </c>
      <c r="L860">
        <v>0</v>
      </c>
      <c r="M860">
        <v>-4.75</v>
      </c>
      <c r="N860">
        <v>-3.5</v>
      </c>
      <c r="O860">
        <v>4.75</v>
      </c>
      <c r="P860">
        <v>3</v>
      </c>
      <c r="Q860">
        <v>-13.5</v>
      </c>
      <c r="R860">
        <v>2.5499999999999998</v>
      </c>
      <c r="S860">
        <v>-6.75</v>
      </c>
      <c r="T860" t="str">
        <f t="shared" si="26"/>
        <v>g101,5,empty,3,12,1,1</v>
      </c>
      <c r="U860" s="1" t="s">
        <v>78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g101</v>
      </c>
      <c r="X860">
        <v>5</v>
      </c>
      <c r="Y860" s="1" t="s">
        <v>79</v>
      </c>
      <c r="Z860" s="2" t="str">
        <f>IF(AND(ISBLANK(Y860),OR(NOT(ISBLANK(AA860)),NOT(ISBLANK(AB860)))),#N/A,
IF(ISBLANK(Y860),"",
IF(AND(NOT(ISERROR(VLOOKUP(Y860,MonsterTable!$A:$B,MATCH(MonsterTable!$B$1,MonsterTable!$A$1:$B$1,0),0))),OR(ISBLANK(AA860),ISBLANK(AB860))),#N/A,
IFERROR(VLOOKUP(Y860,MonsterTable!$A:$B,MATCH(MonsterTable!$B$1,MonsterTable!$A$1:$B$1,0),0),
IF(OR(NOT(ISBLANK(AA860)),ISBLANK(AB860)),#N/A,
IF(Y860="empty","empty",
VLOOKUP(Y860,MonsterGroupTable!$A:$A,1,0)))))))</f>
        <v>empty</v>
      </c>
      <c r="AB860">
        <v>3</v>
      </c>
      <c r="AC860" s="1" t="s">
        <v>80</v>
      </c>
      <c r="AD860" s="2">
        <f>IF(AND(ISBLANK(AC860),OR(NOT(ISBLANK(AE860)),NOT(ISBLANK(AF860)))),#N/A,
IF(ISBLANK(AC860),"",
IF(AND(NOT(ISERROR(VLOOKUP(AC860,MonsterTable!$A:$B,MATCH(MonsterTable!$B$1,MonsterTable!$A$1:$B$1,0),0))),OR(ISBLANK(AE860),ISBLANK(AF860))),#N/A,
IFERROR(VLOOKUP(AC860,MonsterTable!$A:$B,MATCH(MonsterTable!$B$1,MonsterTable!$A$1:$B$1,0),0),
IF(OR(NOT(ISBLANK(AE860)),ISBLANK(AF860)),#N/A,
IF(AC860="empty","empty",
VLOOKUP(AC860,MonsterGroupTable!$A:$A,1,0)))))))</f>
        <v>12</v>
      </c>
      <c r="AE860">
        <v>1</v>
      </c>
      <c r="AF860">
        <v>1</v>
      </c>
      <c r="AH860" s="2" t="str">
        <f>IF(AND(ISBLANK(AG860),OR(NOT(ISBLANK(AI860)),NOT(ISBLANK(AJ860)))),#N/A,
IF(ISBLANK(AG860),"",
IF(AND(NOT(ISERROR(VLOOKUP(AG860,MonsterTable!$A:$B,MATCH(MonsterTable!$B$1,MonsterTable!$A$1:$B$1,0),0))),OR(ISBLANK(AI860),ISBLANK(AJ860))),#N/A,
IFERROR(VLOOKUP(AG860,MonsterTable!$A:$B,MATCH(MonsterTable!$B$1,MonsterTable!$A$1:$B$1,0),0),
IF(OR(NOT(ISBLANK(AI860)),ISBLANK(AJ860)),#N/A,
IF(AG860="empty","empty",
VLOOKUP(AG860,MonsterGroupTable!$A:$A,1,0)))))))</f>
        <v/>
      </c>
      <c r="AL860" s="2" t="str">
        <f>IF(AND(ISBLANK(AK860),OR(NOT(ISBLANK(AM860)),NOT(ISBLANK(AN860)))),#N/A,
IF(ISBLANK(AK860),"",
IF(AND(NOT(ISERROR(VLOOKUP(AK860,MonsterTable!$A:$B,MATCH(MonsterTable!$B$1,MonsterTable!$A$1:$B$1,0),0))),OR(ISBLANK(AM860),ISBLANK(AN860))),#N/A,
IFERROR(VLOOKUP(AK860,MonsterTable!$A:$B,MATCH(MonsterTable!$B$1,MonsterTable!$A$1:$B$1,0),0),
IF(OR(NOT(ISBLANK(AM860)),ISBLANK(AN860)),#N/A,
IF(AK860="empty","empty",
VLOOKUP(AK860,MonsterGroupTable!$A:$A,1,0)))))))</f>
        <v/>
      </c>
      <c r="AP860" s="2" t="str">
        <f>IF(AND(ISBLANK(AO860),OR(NOT(ISBLANK(AQ860)),NOT(ISBLANK(AR860)))),#N/A,
IF(ISBLANK(AO860),"",
IF(AND(NOT(ISERROR(VLOOKUP(AO860,MonsterTable!$A:$B,MATCH(MonsterTable!$B$1,MonsterTable!$A$1:$B$1,0),0))),OR(ISBLANK(AQ860),ISBLANK(AR860))),#N/A,
IFERROR(VLOOKUP(AO860,MonsterTable!$A:$B,MATCH(MonsterTable!$B$1,MonsterTable!$A$1:$B$1,0),0),
IF(OR(NOT(ISBLANK(AQ860)),ISBLANK(AR860)),#N/A,
IF(AO860="empty","empty",
VLOOKUP(AO860,MonsterGroupTable!$A:$A,1,0)))))))</f>
        <v/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B860" s="2" t="str">
        <f>IF(AND(ISBLANK(BA860),OR(NOT(ISBLANK(BC860)),NOT(ISBLANK(BD860)))),#N/A,
IF(ISBLANK(BA860),"",
IF(AND(NOT(ISERROR(VLOOKUP(BA860,MonsterTable!$A:$B,MATCH(MonsterTable!$B$1,MonsterTable!$A$1:$B$1,0),0))),OR(ISBLANK(BC860),ISBLANK(BD860))),#N/A,
IFERROR(VLOOKUP(BA860,MonsterTable!$A:$B,MATCH(MonsterTable!$B$1,MonsterTable!$A$1:$B$1,0),0),
IF(OR(NOT(ISBLANK(BC860)),ISBLANK(BD860)),#N/A,
IF(BA860="empty","empty",
VLOOKUP(BA860,MonsterGroupTable!$A:$A,1,0)))))))</f>
        <v/>
      </c>
      <c r="BF860" s="2" t="str">
        <f>IF(AND(ISBLANK(BE860),OR(NOT(ISBLANK(BG860)),NOT(ISBLANK(BH860)))),#N/A,
IF(ISBLANK(BE860),"",
IF(AND(NOT(ISERROR(VLOOKUP(BE860,MonsterTable!$A:$B,MATCH(MonsterTable!$B$1,MonsterTable!$A$1:$B$1,0),0))),OR(ISBLANK(BG860),ISBLANK(BH860))),#N/A,
IFERROR(VLOOKUP(BE860,MonsterTable!$A:$B,MATCH(MonsterTable!$B$1,MonsterTable!$A$1:$B$1,0),0),
IF(OR(NOT(ISBLANK(BG860)),ISBLANK(BH860)),#N/A,
IF(BE860="empty","empty",
VLOOKUP(BE860,MonsterGroupTable!$A:$A,1,0)))))))</f>
        <v/>
      </c>
    </row>
    <row r="861" spans="1:58" x14ac:dyDescent="0.3">
      <c r="A861">
        <v>20162</v>
      </c>
      <c r="B861">
        <f t="shared" si="27"/>
        <v>1.1000000000000001</v>
      </c>
      <c r="C861">
        <f t="shared" si="27"/>
        <v>1.1000000000000001</v>
      </c>
      <c r="F861">
        <v>600</v>
      </c>
      <c r="G861">
        <v>5600</v>
      </c>
      <c r="H861" t="s">
        <v>29</v>
      </c>
      <c r="I861" t="s">
        <v>30</v>
      </c>
      <c r="J861" t="s">
        <v>85</v>
      </c>
      <c r="K861" t="s">
        <v>86</v>
      </c>
      <c r="L861">
        <v>0</v>
      </c>
      <c r="M861">
        <v>-4.75</v>
      </c>
      <c r="N861">
        <v>-3.5</v>
      </c>
      <c r="O861">
        <v>4.75</v>
      </c>
      <c r="P861">
        <v>3</v>
      </c>
      <c r="Q861">
        <v>-13.5</v>
      </c>
      <c r="R861">
        <v>2.5499999999999998</v>
      </c>
      <c r="S861">
        <v>-6.75</v>
      </c>
      <c r="T861" t="str">
        <f t="shared" si="26"/>
        <v>g101,5,empty,3,12,1,1</v>
      </c>
      <c r="U861" s="1" t="s">
        <v>78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g101</v>
      </c>
      <c r="X861">
        <v>5</v>
      </c>
      <c r="Y861" s="1" t="s">
        <v>79</v>
      </c>
      <c r="Z861" s="2" t="str">
        <f>IF(AND(ISBLANK(Y861),OR(NOT(ISBLANK(AA861)),NOT(ISBLANK(AB861)))),#N/A,
IF(ISBLANK(Y861),"",
IF(AND(NOT(ISERROR(VLOOKUP(Y861,MonsterTable!$A:$B,MATCH(MonsterTable!$B$1,MonsterTable!$A$1:$B$1,0),0))),OR(ISBLANK(AA861),ISBLANK(AB861))),#N/A,
IFERROR(VLOOKUP(Y861,MonsterTable!$A:$B,MATCH(MonsterTable!$B$1,MonsterTable!$A$1:$B$1,0),0),
IF(OR(NOT(ISBLANK(AA861)),ISBLANK(AB861)),#N/A,
IF(Y861="empty","empty",
VLOOKUP(Y861,MonsterGroupTable!$A:$A,1,0)))))))</f>
        <v>empty</v>
      </c>
      <c r="AB861">
        <v>3</v>
      </c>
      <c r="AC861" s="1" t="s">
        <v>80</v>
      </c>
      <c r="AD861" s="2">
        <f>IF(AND(ISBLANK(AC861),OR(NOT(ISBLANK(AE861)),NOT(ISBLANK(AF861)))),#N/A,
IF(ISBLANK(AC861),"",
IF(AND(NOT(ISERROR(VLOOKUP(AC861,MonsterTable!$A:$B,MATCH(MonsterTable!$B$1,MonsterTable!$A$1:$B$1,0),0))),OR(ISBLANK(AE861),ISBLANK(AF861))),#N/A,
IFERROR(VLOOKUP(AC861,MonsterTable!$A:$B,MATCH(MonsterTable!$B$1,MonsterTable!$A$1:$B$1,0),0),
IF(OR(NOT(ISBLANK(AE861)),ISBLANK(AF861)),#N/A,
IF(AC861="empty","empty",
VLOOKUP(AC861,MonsterGroupTable!$A:$A,1,0)))))))</f>
        <v>12</v>
      </c>
      <c r="AE861">
        <v>1</v>
      </c>
      <c r="AF861">
        <v>1</v>
      </c>
      <c r="AH861" s="2" t="str">
        <f>IF(AND(ISBLANK(AG861),OR(NOT(ISBLANK(AI861)),NOT(ISBLANK(AJ861)))),#N/A,
IF(ISBLANK(AG861),"",
IF(AND(NOT(ISERROR(VLOOKUP(AG861,MonsterTable!$A:$B,MATCH(MonsterTable!$B$1,MonsterTable!$A$1:$B$1,0),0))),OR(ISBLANK(AI861),ISBLANK(AJ861))),#N/A,
IFERROR(VLOOKUP(AG861,MonsterTable!$A:$B,MATCH(MonsterTable!$B$1,MonsterTable!$A$1:$B$1,0),0),
IF(OR(NOT(ISBLANK(AI861)),ISBLANK(AJ861)),#N/A,
IF(AG861="empty","empty",
VLOOKUP(AG861,MonsterGroupTable!$A:$A,1,0)))))))</f>
        <v/>
      </c>
      <c r="AL861" s="2" t="str">
        <f>IF(AND(ISBLANK(AK861),OR(NOT(ISBLANK(AM861)),NOT(ISBLANK(AN861)))),#N/A,
IF(ISBLANK(AK861),"",
IF(AND(NOT(ISERROR(VLOOKUP(AK861,MonsterTable!$A:$B,MATCH(MonsterTable!$B$1,MonsterTable!$A$1:$B$1,0),0))),OR(ISBLANK(AM861),ISBLANK(AN861))),#N/A,
IFERROR(VLOOKUP(AK861,MonsterTable!$A:$B,MATCH(MonsterTable!$B$1,MonsterTable!$A$1:$B$1,0),0),
IF(OR(NOT(ISBLANK(AM861)),ISBLANK(AN861)),#N/A,
IF(AK861="empty","empty",
VLOOKUP(AK861,MonsterGroupTable!$A:$A,1,0)))))))</f>
        <v/>
      </c>
      <c r="AP861" s="2" t="str">
        <f>IF(AND(ISBLANK(AO861),OR(NOT(ISBLANK(AQ861)),NOT(ISBLANK(AR861)))),#N/A,
IF(ISBLANK(AO861),"",
IF(AND(NOT(ISERROR(VLOOKUP(AO861,MonsterTable!$A:$B,MATCH(MonsterTable!$B$1,MonsterTable!$A$1:$B$1,0),0))),OR(ISBLANK(AQ861),ISBLANK(AR861))),#N/A,
IFERROR(VLOOKUP(AO861,MonsterTable!$A:$B,MATCH(MonsterTable!$B$1,MonsterTable!$A$1:$B$1,0),0),
IF(OR(NOT(ISBLANK(AQ861)),ISBLANK(AR861)),#N/A,
IF(AO861="empty","empty",
VLOOKUP(AO861,MonsterGroupTable!$A:$A,1,0)))))))</f>
        <v/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B861" s="2" t="str">
        <f>IF(AND(ISBLANK(BA861),OR(NOT(ISBLANK(BC861)),NOT(ISBLANK(BD861)))),#N/A,
IF(ISBLANK(BA861),"",
IF(AND(NOT(ISERROR(VLOOKUP(BA861,MonsterTable!$A:$B,MATCH(MonsterTable!$B$1,MonsterTable!$A$1:$B$1,0),0))),OR(ISBLANK(BC861),ISBLANK(BD861))),#N/A,
IFERROR(VLOOKUP(BA861,MonsterTable!$A:$B,MATCH(MonsterTable!$B$1,MonsterTable!$A$1:$B$1,0),0),
IF(OR(NOT(ISBLANK(BC861)),ISBLANK(BD861)),#N/A,
IF(BA861="empty","empty",
VLOOKUP(BA861,MonsterGroupTable!$A:$A,1,0)))))))</f>
        <v/>
      </c>
      <c r="BF861" s="2" t="str">
        <f>IF(AND(ISBLANK(BE861),OR(NOT(ISBLANK(BG861)),NOT(ISBLANK(BH861)))),#N/A,
IF(ISBLANK(BE861),"",
IF(AND(NOT(ISERROR(VLOOKUP(BE861,MonsterTable!$A:$B,MATCH(MonsterTable!$B$1,MonsterTable!$A$1:$B$1,0),0))),OR(ISBLANK(BG861),ISBLANK(BH861))),#N/A,
IFERROR(VLOOKUP(BE861,MonsterTable!$A:$B,MATCH(MonsterTable!$B$1,MonsterTable!$A$1:$B$1,0),0),
IF(OR(NOT(ISBLANK(BG861)),ISBLANK(BH861)),#N/A,
IF(BE861="empty","empty",
VLOOKUP(BE861,MonsterGroupTable!$A:$A,1,0)))))))</f>
        <v/>
      </c>
    </row>
    <row r="862" spans="1:58" x14ac:dyDescent="0.3">
      <c r="A862">
        <v>20163</v>
      </c>
      <c r="B862">
        <f t="shared" si="27"/>
        <v>1.1000000000000001</v>
      </c>
      <c r="C862">
        <f t="shared" si="27"/>
        <v>1.1000000000000001</v>
      </c>
      <c r="F862">
        <v>600</v>
      </c>
      <c r="G862">
        <v>5700</v>
      </c>
      <c r="H862" t="s">
        <v>29</v>
      </c>
      <c r="I862" t="s">
        <v>30</v>
      </c>
      <c r="J862" t="s">
        <v>85</v>
      </c>
      <c r="K862" t="s">
        <v>86</v>
      </c>
      <c r="L862">
        <v>0</v>
      </c>
      <c r="M862">
        <v>-4.75</v>
      </c>
      <c r="N862">
        <v>-3.5</v>
      </c>
      <c r="O862">
        <v>4.75</v>
      </c>
      <c r="P862">
        <v>3</v>
      </c>
      <c r="Q862">
        <v>-13.5</v>
      </c>
      <c r="R862">
        <v>2.5499999999999998</v>
      </c>
      <c r="S862">
        <v>-6.75</v>
      </c>
      <c r="T862" t="str">
        <f t="shared" si="26"/>
        <v>g101,5,empty,3,12,1,1</v>
      </c>
      <c r="U862" s="1" t="s">
        <v>78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g101</v>
      </c>
      <c r="X862">
        <v>5</v>
      </c>
      <c r="Y862" s="1" t="s">
        <v>79</v>
      </c>
      <c r="Z862" s="2" t="str">
        <f>IF(AND(ISBLANK(Y862),OR(NOT(ISBLANK(AA862)),NOT(ISBLANK(AB862)))),#N/A,
IF(ISBLANK(Y862),"",
IF(AND(NOT(ISERROR(VLOOKUP(Y862,MonsterTable!$A:$B,MATCH(MonsterTable!$B$1,MonsterTable!$A$1:$B$1,0),0))),OR(ISBLANK(AA862),ISBLANK(AB862))),#N/A,
IFERROR(VLOOKUP(Y862,MonsterTable!$A:$B,MATCH(MonsterTable!$B$1,MonsterTable!$A$1:$B$1,0),0),
IF(OR(NOT(ISBLANK(AA862)),ISBLANK(AB862)),#N/A,
IF(Y862="empty","empty",
VLOOKUP(Y862,MonsterGroupTable!$A:$A,1,0)))))))</f>
        <v>empty</v>
      </c>
      <c r="AB862">
        <v>3</v>
      </c>
      <c r="AC862" s="1" t="s">
        <v>80</v>
      </c>
      <c r="AD862" s="2">
        <f>IF(AND(ISBLANK(AC862),OR(NOT(ISBLANK(AE862)),NOT(ISBLANK(AF862)))),#N/A,
IF(ISBLANK(AC862),"",
IF(AND(NOT(ISERROR(VLOOKUP(AC862,MonsterTable!$A:$B,MATCH(MonsterTable!$B$1,MonsterTable!$A$1:$B$1,0),0))),OR(ISBLANK(AE862),ISBLANK(AF862))),#N/A,
IFERROR(VLOOKUP(AC862,MonsterTable!$A:$B,MATCH(MonsterTable!$B$1,MonsterTable!$A$1:$B$1,0),0),
IF(OR(NOT(ISBLANK(AE862)),ISBLANK(AF862)),#N/A,
IF(AC862="empty","empty",
VLOOKUP(AC862,MonsterGroupTable!$A:$A,1,0)))))))</f>
        <v>12</v>
      </c>
      <c r="AE862">
        <v>1</v>
      </c>
      <c r="AF862">
        <v>1</v>
      </c>
      <c r="AH862" s="2" t="str">
        <f>IF(AND(ISBLANK(AG862),OR(NOT(ISBLANK(AI862)),NOT(ISBLANK(AJ862)))),#N/A,
IF(ISBLANK(AG862),"",
IF(AND(NOT(ISERROR(VLOOKUP(AG862,MonsterTable!$A:$B,MATCH(MonsterTable!$B$1,MonsterTable!$A$1:$B$1,0),0))),OR(ISBLANK(AI862),ISBLANK(AJ862))),#N/A,
IFERROR(VLOOKUP(AG862,MonsterTable!$A:$B,MATCH(MonsterTable!$B$1,MonsterTable!$A$1:$B$1,0),0),
IF(OR(NOT(ISBLANK(AI862)),ISBLANK(AJ862)),#N/A,
IF(AG862="empty","empty",
VLOOKUP(AG862,MonsterGroupTable!$A:$A,1,0)))))))</f>
        <v/>
      </c>
      <c r="AL862" s="2" t="str">
        <f>IF(AND(ISBLANK(AK862),OR(NOT(ISBLANK(AM862)),NOT(ISBLANK(AN862)))),#N/A,
IF(ISBLANK(AK862),"",
IF(AND(NOT(ISERROR(VLOOKUP(AK862,MonsterTable!$A:$B,MATCH(MonsterTable!$B$1,MonsterTable!$A$1:$B$1,0),0))),OR(ISBLANK(AM862),ISBLANK(AN862))),#N/A,
IFERROR(VLOOKUP(AK862,MonsterTable!$A:$B,MATCH(MonsterTable!$B$1,MonsterTable!$A$1:$B$1,0),0),
IF(OR(NOT(ISBLANK(AM862)),ISBLANK(AN862)),#N/A,
IF(AK862="empty","empty",
VLOOKUP(AK862,MonsterGroupTable!$A:$A,1,0)))))))</f>
        <v/>
      </c>
      <c r="AP862" s="2" t="str">
        <f>IF(AND(ISBLANK(AO862),OR(NOT(ISBLANK(AQ862)),NOT(ISBLANK(AR862)))),#N/A,
IF(ISBLANK(AO862),"",
IF(AND(NOT(ISERROR(VLOOKUP(AO862,MonsterTable!$A:$B,MATCH(MonsterTable!$B$1,MonsterTable!$A$1:$B$1,0),0))),OR(ISBLANK(AQ862),ISBLANK(AR862))),#N/A,
IFERROR(VLOOKUP(AO862,MonsterTable!$A:$B,MATCH(MonsterTable!$B$1,MonsterTable!$A$1:$B$1,0),0),
IF(OR(NOT(ISBLANK(AQ862)),ISBLANK(AR862)),#N/A,
IF(AO862="empty","empty",
VLOOKUP(AO862,MonsterGroupTable!$A:$A,1,0)))))))</f>
        <v/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B862" s="2" t="str">
        <f>IF(AND(ISBLANK(BA862),OR(NOT(ISBLANK(BC862)),NOT(ISBLANK(BD862)))),#N/A,
IF(ISBLANK(BA862),"",
IF(AND(NOT(ISERROR(VLOOKUP(BA862,MonsterTable!$A:$B,MATCH(MonsterTable!$B$1,MonsterTable!$A$1:$B$1,0),0))),OR(ISBLANK(BC862),ISBLANK(BD862))),#N/A,
IFERROR(VLOOKUP(BA862,MonsterTable!$A:$B,MATCH(MonsterTable!$B$1,MonsterTable!$A$1:$B$1,0),0),
IF(OR(NOT(ISBLANK(BC862)),ISBLANK(BD862)),#N/A,
IF(BA862="empty","empty",
VLOOKUP(BA862,MonsterGroupTable!$A:$A,1,0)))))))</f>
        <v/>
      </c>
      <c r="BF862" s="2" t="str">
        <f>IF(AND(ISBLANK(BE862),OR(NOT(ISBLANK(BG862)),NOT(ISBLANK(BH862)))),#N/A,
IF(ISBLANK(BE862),"",
IF(AND(NOT(ISERROR(VLOOKUP(BE862,MonsterTable!$A:$B,MATCH(MonsterTable!$B$1,MonsterTable!$A$1:$B$1,0),0))),OR(ISBLANK(BG862),ISBLANK(BH862))),#N/A,
IFERROR(VLOOKUP(BE862,MonsterTable!$A:$B,MATCH(MonsterTable!$B$1,MonsterTable!$A$1:$B$1,0),0),
IF(OR(NOT(ISBLANK(BG862)),ISBLANK(BH862)),#N/A,
IF(BE862="empty","empty",
VLOOKUP(BE862,MonsterGroupTable!$A:$A,1,0)))))))</f>
        <v/>
      </c>
    </row>
    <row r="863" spans="1:58" x14ac:dyDescent="0.3">
      <c r="A863">
        <v>20164</v>
      </c>
      <c r="B863">
        <f t="shared" si="27"/>
        <v>1.1000000000000001</v>
      </c>
      <c r="C863">
        <f t="shared" si="27"/>
        <v>1.1000000000000001</v>
      </c>
      <c r="F863">
        <v>600</v>
      </c>
      <c r="G863">
        <v>5800</v>
      </c>
      <c r="H863" t="s">
        <v>29</v>
      </c>
      <c r="I863" t="s">
        <v>30</v>
      </c>
      <c r="J863" t="s">
        <v>85</v>
      </c>
      <c r="K863" t="s">
        <v>86</v>
      </c>
      <c r="L863">
        <v>0</v>
      </c>
      <c r="M863">
        <v>-4.75</v>
      </c>
      <c r="N863">
        <v>-3.5</v>
      </c>
      <c r="O863">
        <v>4.75</v>
      </c>
      <c r="P863">
        <v>3</v>
      </c>
      <c r="Q863">
        <v>-13.5</v>
      </c>
      <c r="R863">
        <v>2.5499999999999998</v>
      </c>
      <c r="S863">
        <v>-6.75</v>
      </c>
      <c r="T863" t="str">
        <f t="shared" si="26"/>
        <v>g101,5,empty,3,12,1,1</v>
      </c>
      <c r="U863" s="1" t="s">
        <v>78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g101</v>
      </c>
      <c r="X863">
        <v>5</v>
      </c>
      <c r="Y863" s="1" t="s">
        <v>79</v>
      </c>
      <c r="Z863" s="2" t="str">
        <f>IF(AND(ISBLANK(Y863),OR(NOT(ISBLANK(AA863)),NOT(ISBLANK(AB863)))),#N/A,
IF(ISBLANK(Y863),"",
IF(AND(NOT(ISERROR(VLOOKUP(Y863,MonsterTable!$A:$B,MATCH(MonsterTable!$B$1,MonsterTable!$A$1:$B$1,0),0))),OR(ISBLANK(AA863),ISBLANK(AB863))),#N/A,
IFERROR(VLOOKUP(Y863,MonsterTable!$A:$B,MATCH(MonsterTable!$B$1,MonsterTable!$A$1:$B$1,0),0),
IF(OR(NOT(ISBLANK(AA863)),ISBLANK(AB863)),#N/A,
IF(Y863="empty","empty",
VLOOKUP(Y863,MonsterGroupTable!$A:$A,1,0)))))))</f>
        <v>empty</v>
      </c>
      <c r="AB863">
        <v>3</v>
      </c>
      <c r="AC863" s="1" t="s">
        <v>80</v>
      </c>
      <c r="AD863" s="2">
        <f>IF(AND(ISBLANK(AC863),OR(NOT(ISBLANK(AE863)),NOT(ISBLANK(AF863)))),#N/A,
IF(ISBLANK(AC863),"",
IF(AND(NOT(ISERROR(VLOOKUP(AC863,MonsterTable!$A:$B,MATCH(MonsterTable!$B$1,MonsterTable!$A$1:$B$1,0),0))),OR(ISBLANK(AE863),ISBLANK(AF863))),#N/A,
IFERROR(VLOOKUP(AC863,MonsterTable!$A:$B,MATCH(MonsterTable!$B$1,MonsterTable!$A$1:$B$1,0),0),
IF(OR(NOT(ISBLANK(AE863)),ISBLANK(AF863)),#N/A,
IF(AC863="empty","empty",
VLOOKUP(AC863,MonsterGroupTable!$A:$A,1,0)))))))</f>
        <v>12</v>
      </c>
      <c r="AE863">
        <v>1</v>
      </c>
      <c r="AF863">
        <v>1</v>
      </c>
      <c r="AH863" s="2" t="str">
        <f>IF(AND(ISBLANK(AG863),OR(NOT(ISBLANK(AI863)),NOT(ISBLANK(AJ863)))),#N/A,
IF(ISBLANK(AG863),"",
IF(AND(NOT(ISERROR(VLOOKUP(AG863,MonsterTable!$A:$B,MATCH(MonsterTable!$B$1,MonsterTable!$A$1:$B$1,0),0))),OR(ISBLANK(AI863),ISBLANK(AJ863))),#N/A,
IFERROR(VLOOKUP(AG863,MonsterTable!$A:$B,MATCH(MonsterTable!$B$1,MonsterTable!$A$1:$B$1,0),0),
IF(OR(NOT(ISBLANK(AI863)),ISBLANK(AJ863)),#N/A,
IF(AG863="empty","empty",
VLOOKUP(AG863,MonsterGroupTable!$A:$A,1,0)))))))</f>
        <v/>
      </c>
      <c r="AL863" s="2" t="str">
        <f>IF(AND(ISBLANK(AK863),OR(NOT(ISBLANK(AM863)),NOT(ISBLANK(AN863)))),#N/A,
IF(ISBLANK(AK863),"",
IF(AND(NOT(ISERROR(VLOOKUP(AK863,MonsterTable!$A:$B,MATCH(MonsterTable!$B$1,MonsterTable!$A$1:$B$1,0),0))),OR(ISBLANK(AM863),ISBLANK(AN863))),#N/A,
IFERROR(VLOOKUP(AK863,MonsterTable!$A:$B,MATCH(MonsterTable!$B$1,MonsterTable!$A$1:$B$1,0),0),
IF(OR(NOT(ISBLANK(AM863)),ISBLANK(AN863)),#N/A,
IF(AK863="empty","empty",
VLOOKUP(AK863,MonsterGroupTable!$A:$A,1,0)))))))</f>
        <v/>
      </c>
      <c r="AP863" s="2" t="str">
        <f>IF(AND(ISBLANK(AO863),OR(NOT(ISBLANK(AQ863)),NOT(ISBLANK(AR863)))),#N/A,
IF(ISBLANK(AO863),"",
IF(AND(NOT(ISERROR(VLOOKUP(AO863,MonsterTable!$A:$B,MATCH(MonsterTable!$B$1,MonsterTable!$A$1:$B$1,0),0))),OR(ISBLANK(AQ863),ISBLANK(AR863))),#N/A,
IFERROR(VLOOKUP(AO863,MonsterTable!$A:$B,MATCH(MonsterTable!$B$1,MonsterTable!$A$1:$B$1,0),0),
IF(OR(NOT(ISBLANK(AQ863)),ISBLANK(AR863)),#N/A,
IF(AO863="empty","empty",
VLOOKUP(AO863,MonsterGroupTable!$A:$A,1,0)))))))</f>
        <v/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B863" s="2" t="str">
        <f>IF(AND(ISBLANK(BA863),OR(NOT(ISBLANK(BC863)),NOT(ISBLANK(BD863)))),#N/A,
IF(ISBLANK(BA863),"",
IF(AND(NOT(ISERROR(VLOOKUP(BA863,MonsterTable!$A:$B,MATCH(MonsterTable!$B$1,MonsterTable!$A$1:$B$1,0),0))),OR(ISBLANK(BC863),ISBLANK(BD863))),#N/A,
IFERROR(VLOOKUP(BA863,MonsterTable!$A:$B,MATCH(MonsterTable!$B$1,MonsterTable!$A$1:$B$1,0),0),
IF(OR(NOT(ISBLANK(BC863)),ISBLANK(BD863)),#N/A,
IF(BA863="empty","empty",
VLOOKUP(BA863,MonsterGroupTable!$A:$A,1,0)))))))</f>
        <v/>
      </c>
      <c r="BF863" s="2" t="str">
        <f>IF(AND(ISBLANK(BE863),OR(NOT(ISBLANK(BG863)),NOT(ISBLANK(BH863)))),#N/A,
IF(ISBLANK(BE863),"",
IF(AND(NOT(ISERROR(VLOOKUP(BE863,MonsterTable!$A:$B,MATCH(MonsterTable!$B$1,MonsterTable!$A$1:$B$1,0),0))),OR(ISBLANK(BG863),ISBLANK(BH863))),#N/A,
IFERROR(VLOOKUP(BE863,MonsterTable!$A:$B,MATCH(MonsterTable!$B$1,MonsterTable!$A$1:$B$1,0),0),
IF(OR(NOT(ISBLANK(BG863)),ISBLANK(BH863)),#N/A,
IF(BE863="empty","empty",
VLOOKUP(BE863,MonsterGroupTable!$A:$A,1,0)))))))</f>
        <v/>
      </c>
    </row>
    <row r="864" spans="1:58" x14ac:dyDescent="0.3">
      <c r="A864">
        <v>20165</v>
      </c>
      <c r="B864">
        <f t="shared" si="27"/>
        <v>1.1000000000000001</v>
      </c>
      <c r="C864">
        <f t="shared" si="27"/>
        <v>1.1000000000000001</v>
      </c>
      <c r="F864">
        <v>600</v>
      </c>
      <c r="G864">
        <v>5900</v>
      </c>
      <c r="H864" t="s">
        <v>29</v>
      </c>
      <c r="I864" t="s">
        <v>30</v>
      </c>
      <c r="J864" t="s">
        <v>85</v>
      </c>
      <c r="K864" t="s">
        <v>86</v>
      </c>
      <c r="L864">
        <v>0</v>
      </c>
      <c r="M864">
        <v>-4.75</v>
      </c>
      <c r="N864">
        <v>-3.5</v>
      </c>
      <c r="O864">
        <v>4.75</v>
      </c>
      <c r="P864">
        <v>3</v>
      </c>
      <c r="Q864">
        <v>-13.5</v>
      </c>
      <c r="R864">
        <v>2.5499999999999998</v>
      </c>
      <c r="S864">
        <v>-6.75</v>
      </c>
      <c r="T864" t="str">
        <f t="shared" si="26"/>
        <v>g101,5,empty,3,12,1,1</v>
      </c>
      <c r="U864" s="1" t="s">
        <v>78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g101</v>
      </c>
      <c r="X864">
        <v>5</v>
      </c>
      <c r="Y864" s="1" t="s">
        <v>79</v>
      </c>
      <c r="Z864" s="2" t="str">
        <f>IF(AND(ISBLANK(Y864),OR(NOT(ISBLANK(AA864)),NOT(ISBLANK(AB864)))),#N/A,
IF(ISBLANK(Y864),"",
IF(AND(NOT(ISERROR(VLOOKUP(Y864,MonsterTable!$A:$B,MATCH(MonsterTable!$B$1,MonsterTable!$A$1:$B$1,0),0))),OR(ISBLANK(AA864),ISBLANK(AB864))),#N/A,
IFERROR(VLOOKUP(Y864,MonsterTable!$A:$B,MATCH(MonsterTable!$B$1,MonsterTable!$A$1:$B$1,0),0),
IF(OR(NOT(ISBLANK(AA864)),ISBLANK(AB864)),#N/A,
IF(Y864="empty","empty",
VLOOKUP(Y864,MonsterGroupTable!$A:$A,1,0)))))))</f>
        <v>empty</v>
      </c>
      <c r="AB864">
        <v>3</v>
      </c>
      <c r="AC864" s="1" t="s">
        <v>80</v>
      </c>
      <c r="AD864" s="2">
        <f>IF(AND(ISBLANK(AC864),OR(NOT(ISBLANK(AE864)),NOT(ISBLANK(AF864)))),#N/A,
IF(ISBLANK(AC864),"",
IF(AND(NOT(ISERROR(VLOOKUP(AC864,MonsterTable!$A:$B,MATCH(MonsterTable!$B$1,MonsterTable!$A$1:$B$1,0),0))),OR(ISBLANK(AE864),ISBLANK(AF864))),#N/A,
IFERROR(VLOOKUP(AC864,MonsterTable!$A:$B,MATCH(MonsterTable!$B$1,MonsterTable!$A$1:$B$1,0),0),
IF(OR(NOT(ISBLANK(AE864)),ISBLANK(AF864)),#N/A,
IF(AC864="empty","empty",
VLOOKUP(AC864,MonsterGroupTable!$A:$A,1,0)))))))</f>
        <v>12</v>
      </c>
      <c r="AE864">
        <v>1</v>
      </c>
      <c r="AF864">
        <v>1</v>
      </c>
      <c r="AH864" s="2" t="str">
        <f>IF(AND(ISBLANK(AG864),OR(NOT(ISBLANK(AI864)),NOT(ISBLANK(AJ864)))),#N/A,
IF(ISBLANK(AG864),"",
IF(AND(NOT(ISERROR(VLOOKUP(AG864,MonsterTable!$A:$B,MATCH(MonsterTable!$B$1,MonsterTable!$A$1:$B$1,0),0))),OR(ISBLANK(AI864),ISBLANK(AJ864))),#N/A,
IFERROR(VLOOKUP(AG864,MonsterTable!$A:$B,MATCH(MonsterTable!$B$1,MonsterTable!$A$1:$B$1,0),0),
IF(OR(NOT(ISBLANK(AI864)),ISBLANK(AJ864)),#N/A,
IF(AG864="empty","empty",
VLOOKUP(AG864,MonsterGroupTable!$A:$A,1,0)))))))</f>
        <v/>
      </c>
      <c r="AL864" s="2" t="str">
        <f>IF(AND(ISBLANK(AK864),OR(NOT(ISBLANK(AM864)),NOT(ISBLANK(AN864)))),#N/A,
IF(ISBLANK(AK864),"",
IF(AND(NOT(ISERROR(VLOOKUP(AK864,MonsterTable!$A:$B,MATCH(MonsterTable!$B$1,MonsterTable!$A$1:$B$1,0),0))),OR(ISBLANK(AM864),ISBLANK(AN864))),#N/A,
IFERROR(VLOOKUP(AK864,MonsterTable!$A:$B,MATCH(MonsterTable!$B$1,MonsterTable!$A$1:$B$1,0),0),
IF(OR(NOT(ISBLANK(AM864)),ISBLANK(AN864)),#N/A,
IF(AK864="empty","empty",
VLOOKUP(AK864,MonsterGroupTable!$A:$A,1,0)))))))</f>
        <v/>
      </c>
      <c r="AP864" s="2" t="str">
        <f>IF(AND(ISBLANK(AO864),OR(NOT(ISBLANK(AQ864)),NOT(ISBLANK(AR864)))),#N/A,
IF(ISBLANK(AO864),"",
IF(AND(NOT(ISERROR(VLOOKUP(AO864,MonsterTable!$A:$B,MATCH(MonsterTable!$B$1,MonsterTable!$A$1:$B$1,0),0))),OR(ISBLANK(AQ864),ISBLANK(AR864))),#N/A,
IFERROR(VLOOKUP(AO864,MonsterTable!$A:$B,MATCH(MonsterTable!$B$1,MonsterTable!$A$1:$B$1,0),0),
IF(OR(NOT(ISBLANK(AQ864)),ISBLANK(AR864)),#N/A,
IF(AO864="empty","empty",
VLOOKUP(AO864,MonsterGroupTable!$A:$A,1,0)))))))</f>
        <v/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B864" s="2" t="str">
        <f>IF(AND(ISBLANK(BA864),OR(NOT(ISBLANK(BC864)),NOT(ISBLANK(BD864)))),#N/A,
IF(ISBLANK(BA864),"",
IF(AND(NOT(ISERROR(VLOOKUP(BA864,MonsterTable!$A:$B,MATCH(MonsterTable!$B$1,MonsterTable!$A$1:$B$1,0),0))),OR(ISBLANK(BC864),ISBLANK(BD864))),#N/A,
IFERROR(VLOOKUP(BA864,MonsterTable!$A:$B,MATCH(MonsterTable!$B$1,MonsterTable!$A$1:$B$1,0),0),
IF(OR(NOT(ISBLANK(BC864)),ISBLANK(BD864)),#N/A,
IF(BA864="empty","empty",
VLOOKUP(BA864,MonsterGroupTable!$A:$A,1,0)))))))</f>
        <v/>
      </c>
      <c r="BF864" s="2" t="str">
        <f>IF(AND(ISBLANK(BE864),OR(NOT(ISBLANK(BG864)),NOT(ISBLANK(BH864)))),#N/A,
IF(ISBLANK(BE864),"",
IF(AND(NOT(ISERROR(VLOOKUP(BE864,MonsterTable!$A:$B,MATCH(MonsterTable!$B$1,MonsterTable!$A$1:$B$1,0),0))),OR(ISBLANK(BG864),ISBLANK(BH864))),#N/A,
IFERROR(VLOOKUP(BE864,MonsterTable!$A:$B,MATCH(MonsterTable!$B$1,MonsterTable!$A$1:$B$1,0),0),
IF(OR(NOT(ISBLANK(BG864)),ISBLANK(BH864)),#N/A,
IF(BE864="empty","empty",
VLOOKUP(BE864,MonsterGroupTable!$A:$A,1,0)))))))</f>
        <v/>
      </c>
    </row>
    <row r="865" spans="1:58" x14ac:dyDescent="0.3">
      <c r="A865">
        <v>20166</v>
      </c>
      <c r="B865">
        <f t="shared" si="27"/>
        <v>1.1000000000000001</v>
      </c>
      <c r="C865">
        <f t="shared" si="27"/>
        <v>1.1000000000000001</v>
      </c>
      <c r="F865">
        <v>600</v>
      </c>
      <c r="G865">
        <v>6000</v>
      </c>
      <c r="H865" t="s">
        <v>29</v>
      </c>
      <c r="I865" t="s">
        <v>30</v>
      </c>
      <c r="J865" t="s">
        <v>85</v>
      </c>
      <c r="K865" t="s">
        <v>86</v>
      </c>
      <c r="L865">
        <v>0</v>
      </c>
      <c r="M865">
        <v>-4.75</v>
      </c>
      <c r="N865">
        <v>-3.5</v>
      </c>
      <c r="O865">
        <v>4.75</v>
      </c>
      <c r="P865">
        <v>3</v>
      </c>
      <c r="Q865">
        <v>-13.5</v>
      </c>
      <c r="R865">
        <v>2.5499999999999998</v>
      </c>
      <c r="S865">
        <v>-6.75</v>
      </c>
      <c r="T865" t="str">
        <f t="shared" si="26"/>
        <v>g101,5,empty,3,12,1,1</v>
      </c>
      <c r="U865" s="1" t="s">
        <v>78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g101</v>
      </c>
      <c r="X865">
        <v>5</v>
      </c>
      <c r="Y865" s="1" t="s">
        <v>79</v>
      </c>
      <c r="Z865" s="2" t="str">
        <f>IF(AND(ISBLANK(Y865),OR(NOT(ISBLANK(AA865)),NOT(ISBLANK(AB865)))),#N/A,
IF(ISBLANK(Y865),"",
IF(AND(NOT(ISERROR(VLOOKUP(Y865,MonsterTable!$A:$B,MATCH(MonsterTable!$B$1,MonsterTable!$A$1:$B$1,0),0))),OR(ISBLANK(AA865),ISBLANK(AB865))),#N/A,
IFERROR(VLOOKUP(Y865,MonsterTable!$A:$B,MATCH(MonsterTable!$B$1,MonsterTable!$A$1:$B$1,0),0),
IF(OR(NOT(ISBLANK(AA865)),ISBLANK(AB865)),#N/A,
IF(Y865="empty","empty",
VLOOKUP(Y865,MonsterGroupTable!$A:$A,1,0)))))))</f>
        <v>empty</v>
      </c>
      <c r="AB865">
        <v>3</v>
      </c>
      <c r="AC865" s="1" t="s">
        <v>80</v>
      </c>
      <c r="AD865" s="2">
        <f>IF(AND(ISBLANK(AC865),OR(NOT(ISBLANK(AE865)),NOT(ISBLANK(AF865)))),#N/A,
IF(ISBLANK(AC865),"",
IF(AND(NOT(ISERROR(VLOOKUP(AC865,MonsterTable!$A:$B,MATCH(MonsterTable!$B$1,MonsterTable!$A$1:$B$1,0),0))),OR(ISBLANK(AE865),ISBLANK(AF865))),#N/A,
IFERROR(VLOOKUP(AC865,MonsterTable!$A:$B,MATCH(MonsterTable!$B$1,MonsterTable!$A$1:$B$1,0),0),
IF(OR(NOT(ISBLANK(AE865)),ISBLANK(AF865)),#N/A,
IF(AC865="empty","empty",
VLOOKUP(AC865,MonsterGroupTable!$A:$A,1,0)))))))</f>
        <v>12</v>
      </c>
      <c r="AE865">
        <v>1</v>
      </c>
      <c r="AF865">
        <v>1</v>
      </c>
      <c r="AH865" s="2" t="str">
        <f>IF(AND(ISBLANK(AG865),OR(NOT(ISBLANK(AI865)),NOT(ISBLANK(AJ865)))),#N/A,
IF(ISBLANK(AG865),"",
IF(AND(NOT(ISERROR(VLOOKUP(AG865,MonsterTable!$A:$B,MATCH(MonsterTable!$B$1,MonsterTable!$A$1:$B$1,0),0))),OR(ISBLANK(AI865),ISBLANK(AJ865))),#N/A,
IFERROR(VLOOKUP(AG865,MonsterTable!$A:$B,MATCH(MonsterTable!$B$1,MonsterTable!$A$1:$B$1,0),0),
IF(OR(NOT(ISBLANK(AI865)),ISBLANK(AJ865)),#N/A,
IF(AG865="empty","empty",
VLOOKUP(AG865,MonsterGroupTable!$A:$A,1,0)))))))</f>
        <v/>
      </c>
      <c r="AL865" s="2" t="str">
        <f>IF(AND(ISBLANK(AK865),OR(NOT(ISBLANK(AM865)),NOT(ISBLANK(AN865)))),#N/A,
IF(ISBLANK(AK865),"",
IF(AND(NOT(ISERROR(VLOOKUP(AK865,MonsterTable!$A:$B,MATCH(MonsterTable!$B$1,MonsterTable!$A$1:$B$1,0),0))),OR(ISBLANK(AM865),ISBLANK(AN865))),#N/A,
IFERROR(VLOOKUP(AK865,MonsterTable!$A:$B,MATCH(MonsterTable!$B$1,MonsterTable!$A$1:$B$1,0),0),
IF(OR(NOT(ISBLANK(AM865)),ISBLANK(AN865)),#N/A,
IF(AK865="empty","empty",
VLOOKUP(AK865,MonsterGroupTable!$A:$A,1,0)))))))</f>
        <v/>
      </c>
      <c r="AP865" s="2" t="str">
        <f>IF(AND(ISBLANK(AO865),OR(NOT(ISBLANK(AQ865)),NOT(ISBLANK(AR865)))),#N/A,
IF(ISBLANK(AO865),"",
IF(AND(NOT(ISERROR(VLOOKUP(AO865,MonsterTable!$A:$B,MATCH(MonsterTable!$B$1,MonsterTable!$A$1:$B$1,0),0))),OR(ISBLANK(AQ865),ISBLANK(AR865))),#N/A,
IFERROR(VLOOKUP(AO865,MonsterTable!$A:$B,MATCH(MonsterTable!$B$1,MonsterTable!$A$1:$B$1,0),0),
IF(OR(NOT(ISBLANK(AQ865)),ISBLANK(AR865)),#N/A,
IF(AO865="empty","empty",
VLOOKUP(AO865,MonsterGroupTable!$A:$A,1,0)))))))</f>
        <v/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B865" s="2" t="str">
        <f>IF(AND(ISBLANK(BA865),OR(NOT(ISBLANK(BC865)),NOT(ISBLANK(BD865)))),#N/A,
IF(ISBLANK(BA865),"",
IF(AND(NOT(ISERROR(VLOOKUP(BA865,MonsterTable!$A:$B,MATCH(MonsterTable!$B$1,MonsterTable!$A$1:$B$1,0),0))),OR(ISBLANK(BC865),ISBLANK(BD865))),#N/A,
IFERROR(VLOOKUP(BA865,MonsterTable!$A:$B,MATCH(MonsterTable!$B$1,MonsterTable!$A$1:$B$1,0),0),
IF(OR(NOT(ISBLANK(BC865)),ISBLANK(BD865)),#N/A,
IF(BA865="empty","empty",
VLOOKUP(BA865,MonsterGroupTable!$A:$A,1,0)))))))</f>
        <v/>
      </c>
      <c r="BF865" s="2" t="str">
        <f>IF(AND(ISBLANK(BE865),OR(NOT(ISBLANK(BG865)),NOT(ISBLANK(BH865)))),#N/A,
IF(ISBLANK(BE865),"",
IF(AND(NOT(ISERROR(VLOOKUP(BE865,MonsterTable!$A:$B,MATCH(MonsterTable!$B$1,MonsterTable!$A$1:$B$1,0),0))),OR(ISBLANK(BG865),ISBLANK(BH865))),#N/A,
IFERROR(VLOOKUP(BE865,MonsterTable!$A:$B,MATCH(MonsterTable!$B$1,MonsterTable!$A$1:$B$1,0),0),
IF(OR(NOT(ISBLANK(BG865)),ISBLANK(BH865)),#N/A,
IF(BE865="empty","empty",
VLOOKUP(BE865,MonsterGroupTable!$A:$A,1,0)))))))</f>
        <v/>
      </c>
    </row>
    <row r="866" spans="1:58" x14ac:dyDescent="0.3">
      <c r="A866">
        <v>20167</v>
      </c>
      <c r="B866">
        <f t="shared" si="27"/>
        <v>1.1000000000000001</v>
      </c>
      <c r="C866">
        <f t="shared" si="27"/>
        <v>1.1000000000000001</v>
      </c>
      <c r="F866">
        <v>600</v>
      </c>
      <c r="G866">
        <v>6100</v>
      </c>
      <c r="H866" t="s">
        <v>29</v>
      </c>
      <c r="I866" t="s">
        <v>30</v>
      </c>
      <c r="J866" t="s">
        <v>85</v>
      </c>
      <c r="K866" t="s">
        <v>86</v>
      </c>
      <c r="L866">
        <v>0</v>
      </c>
      <c r="M866">
        <v>-4.75</v>
      </c>
      <c r="N866">
        <v>-3.5</v>
      </c>
      <c r="O866">
        <v>4.75</v>
      </c>
      <c r="P866">
        <v>3</v>
      </c>
      <c r="Q866">
        <v>-13.5</v>
      </c>
      <c r="R866">
        <v>2.5499999999999998</v>
      </c>
      <c r="S866">
        <v>-6.75</v>
      </c>
      <c r="T866" t="str">
        <f t="shared" si="26"/>
        <v>g101,5,empty,3,12,1,1</v>
      </c>
      <c r="U866" s="1" t="s">
        <v>78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g101</v>
      </c>
      <c r="X866">
        <v>5</v>
      </c>
      <c r="Y866" s="1" t="s">
        <v>79</v>
      </c>
      <c r="Z866" s="2" t="str">
        <f>IF(AND(ISBLANK(Y866),OR(NOT(ISBLANK(AA866)),NOT(ISBLANK(AB866)))),#N/A,
IF(ISBLANK(Y866),"",
IF(AND(NOT(ISERROR(VLOOKUP(Y866,MonsterTable!$A:$B,MATCH(MonsterTable!$B$1,MonsterTable!$A$1:$B$1,0),0))),OR(ISBLANK(AA866),ISBLANK(AB866))),#N/A,
IFERROR(VLOOKUP(Y866,MonsterTable!$A:$B,MATCH(MonsterTable!$B$1,MonsterTable!$A$1:$B$1,0),0),
IF(OR(NOT(ISBLANK(AA866)),ISBLANK(AB866)),#N/A,
IF(Y866="empty","empty",
VLOOKUP(Y866,MonsterGroupTable!$A:$A,1,0)))))))</f>
        <v>empty</v>
      </c>
      <c r="AB866">
        <v>3</v>
      </c>
      <c r="AC866" s="1" t="s">
        <v>80</v>
      </c>
      <c r="AD866" s="2">
        <f>IF(AND(ISBLANK(AC866),OR(NOT(ISBLANK(AE866)),NOT(ISBLANK(AF866)))),#N/A,
IF(ISBLANK(AC866),"",
IF(AND(NOT(ISERROR(VLOOKUP(AC866,MonsterTable!$A:$B,MATCH(MonsterTable!$B$1,MonsterTable!$A$1:$B$1,0),0))),OR(ISBLANK(AE866),ISBLANK(AF866))),#N/A,
IFERROR(VLOOKUP(AC866,MonsterTable!$A:$B,MATCH(MonsterTable!$B$1,MonsterTable!$A$1:$B$1,0),0),
IF(OR(NOT(ISBLANK(AE866)),ISBLANK(AF866)),#N/A,
IF(AC866="empty","empty",
VLOOKUP(AC866,MonsterGroupTable!$A:$A,1,0)))))))</f>
        <v>12</v>
      </c>
      <c r="AE866">
        <v>1</v>
      </c>
      <c r="AF866">
        <v>1</v>
      </c>
      <c r="AH866" s="2" t="str">
        <f>IF(AND(ISBLANK(AG866),OR(NOT(ISBLANK(AI866)),NOT(ISBLANK(AJ866)))),#N/A,
IF(ISBLANK(AG866),"",
IF(AND(NOT(ISERROR(VLOOKUP(AG866,MonsterTable!$A:$B,MATCH(MonsterTable!$B$1,MonsterTable!$A$1:$B$1,0),0))),OR(ISBLANK(AI866),ISBLANK(AJ866))),#N/A,
IFERROR(VLOOKUP(AG866,MonsterTable!$A:$B,MATCH(MonsterTable!$B$1,MonsterTable!$A$1:$B$1,0),0),
IF(OR(NOT(ISBLANK(AI866)),ISBLANK(AJ866)),#N/A,
IF(AG866="empty","empty",
VLOOKUP(AG866,MonsterGroupTable!$A:$A,1,0)))))))</f>
        <v/>
      </c>
      <c r="AL866" s="2" t="str">
        <f>IF(AND(ISBLANK(AK866),OR(NOT(ISBLANK(AM866)),NOT(ISBLANK(AN866)))),#N/A,
IF(ISBLANK(AK866),"",
IF(AND(NOT(ISERROR(VLOOKUP(AK866,MonsterTable!$A:$B,MATCH(MonsterTable!$B$1,MonsterTable!$A$1:$B$1,0),0))),OR(ISBLANK(AM866),ISBLANK(AN866))),#N/A,
IFERROR(VLOOKUP(AK866,MonsterTable!$A:$B,MATCH(MonsterTable!$B$1,MonsterTable!$A$1:$B$1,0),0),
IF(OR(NOT(ISBLANK(AM866)),ISBLANK(AN866)),#N/A,
IF(AK866="empty","empty",
VLOOKUP(AK866,MonsterGroupTable!$A:$A,1,0)))))))</f>
        <v/>
      </c>
      <c r="AP866" s="2" t="str">
        <f>IF(AND(ISBLANK(AO866),OR(NOT(ISBLANK(AQ866)),NOT(ISBLANK(AR866)))),#N/A,
IF(ISBLANK(AO866),"",
IF(AND(NOT(ISERROR(VLOOKUP(AO866,MonsterTable!$A:$B,MATCH(MonsterTable!$B$1,MonsterTable!$A$1:$B$1,0),0))),OR(ISBLANK(AQ866),ISBLANK(AR866))),#N/A,
IFERROR(VLOOKUP(AO866,MonsterTable!$A:$B,MATCH(MonsterTable!$B$1,MonsterTable!$A$1:$B$1,0),0),
IF(OR(NOT(ISBLANK(AQ866)),ISBLANK(AR866)),#N/A,
IF(AO866="empty","empty",
VLOOKUP(AO866,MonsterGroupTable!$A:$A,1,0)))))))</f>
        <v/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B866" s="2" t="str">
        <f>IF(AND(ISBLANK(BA866),OR(NOT(ISBLANK(BC866)),NOT(ISBLANK(BD866)))),#N/A,
IF(ISBLANK(BA866),"",
IF(AND(NOT(ISERROR(VLOOKUP(BA866,MonsterTable!$A:$B,MATCH(MonsterTable!$B$1,MonsterTable!$A$1:$B$1,0),0))),OR(ISBLANK(BC866),ISBLANK(BD866))),#N/A,
IFERROR(VLOOKUP(BA866,MonsterTable!$A:$B,MATCH(MonsterTable!$B$1,MonsterTable!$A$1:$B$1,0),0),
IF(OR(NOT(ISBLANK(BC866)),ISBLANK(BD866)),#N/A,
IF(BA866="empty","empty",
VLOOKUP(BA866,MonsterGroupTable!$A:$A,1,0)))))))</f>
        <v/>
      </c>
      <c r="BF866" s="2" t="str">
        <f>IF(AND(ISBLANK(BE866),OR(NOT(ISBLANK(BG866)),NOT(ISBLANK(BH866)))),#N/A,
IF(ISBLANK(BE866),"",
IF(AND(NOT(ISERROR(VLOOKUP(BE866,MonsterTable!$A:$B,MATCH(MonsterTable!$B$1,MonsterTable!$A$1:$B$1,0),0))),OR(ISBLANK(BG866),ISBLANK(BH866))),#N/A,
IFERROR(VLOOKUP(BE866,MonsterTable!$A:$B,MATCH(MonsterTable!$B$1,MonsterTable!$A$1:$B$1,0),0),
IF(OR(NOT(ISBLANK(BG866)),ISBLANK(BH866)),#N/A,
IF(BE866="empty","empty",
VLOOKUP(BE866,MonsterGroupTable!$A:$A,1,0)))))))</f>
        <v/>
      </c>
    </row>
    <row r="867" spans="1:58" x14ac:dyDescent="0.3">
      <c r="A867">
        <v>20168</v>
      </c>
      <c r="B867">
        <f t="shared" si="27"/>
        <v>1.1000000000000001</v>
      </c>
      <c r="C867">
        <f t="shared" si="27"/>
        <v>1.1000000000000001</v>
      </c>
      <c r="F867">
        <v>600</v>
      </c>
      <c r="G867">
        <v>6200</v>
      </c>
      <c r="H867" t="s">
        <v>29</v>
      </c>
      <c r="I867" t="s">
        <v>30</v>
      </c>
      <c r="J867" t="s">
        <v>85</v>
      </c>
      <c r="K867" t="s">
        <v>86</v>
      </c>
      <c r="L867">
        <v>0</v>
      </c>
      <c r="M867">
        <v>-4.75</v>
      </c>
      <c r="N867">
        <v>-3.5</v>
      </c>
      <c r="O867">
        <v>4.75</v>
      </c>
      <c r="P867">
        <v>3</v>
      </c>
      <c r="Q867">
        <v>-13.5</v>
      </c>
      <c r="R867">
        <v>2.5499999999999998</v>
      </c>
      <c r="S867">
        <v>-6.75</v>
      </c>
      <c r="T867" t="str">
        <f t="shared" si="26"/>
        <v>g101,5,empty,3,12,1,1</v>
      </c>
      <c r="U867" s="1" t="s">
        <v>78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g101</v>
      </c>
      <c r="X867">
        <v>5</v>
      </c>
      <c r="Y867" s="1" t="s">
        <v>79</v>
      </c>
      <c r="Z867" s="2" t="str">
        <f>IF(AND(ISBLANK(Y867),OR(NOT(ISBLANK(AA867)),NOT(ISBLANK(AB867)))),#N/A,
IF(ISBLANK(Y867),"",
IF(AND(NOT(ISERROR(VLOOKUP(Y867,MonsterTable!$A:$B,MATCH(MonsterTable!$B$1,MonsterTable!$A$1:$B$1,0),0))),OR(ISBLANK(AA867),ISBLANK(AB867))),#N/A,
IFERROR(VLOOKUP(Y867,MonsterTable!$A:$B,MATCH(MonsterTable!$B$1,MonsterTable!$A$1:$B$1,0),0),
IF(OR(NOT(ISBLANK(AA867)),ISBLANK(AB867)),#N/A,
IF(Y867="empty","empty",
VLOOKUP(Y867,MonsterGroupTable!$A:$A,1,0)))))))</f>
        <v>empty</v>
      </c>
      <c r="AB867">
        <v>3</v>
      </c>
      <c r="AC867" s="1" t="s">
        <v>80</v>
      </c>
      <c r="AD867" s="2">
        <f>IF(AND(ISBLANK(AC867),OR(NOT(ISBLANK(AE867)),NOT(ISBLANK(AF867)))),#N/A,
IF(ISBLANK(AC867),"",
IF(AND(NOT(ISERROR(VLOOKUP(AC867,MonsterTable!$A:$B,MATCH(MonsterTable!$B$1,MonsterTable!$A$1:$B$1,0),0))),OR(ISBLANK(AE867),ISBLANK(AF867))),#N/A,
IFERROR(VLOOKUP(AC867,MonsterTable!$A:$B,MATCH(MonsterTable!$B$1,MonsterTable!$A$1:$B$1,0),0),
IF(OR(NOT(ISBLANK(AE867)),ISBLANK(AF867)),#N/A,
IF(AC867="empty","empty",
VLOOKUP(AC867,MonsterGroupTable!$A:$A,1,0)))))))</f>
        <v>12</v>
      </c>
      <c r="AE867">
        <v>1</v>
      </c>
      <c r="AF867">
        <v>1</v>
      </c>
      <c r="AH867" s="2" t="str">
        <f>IF(AND(ISBLANK(AG867),OR(NOT(ISBLANK(AI867)),NOT(ISBLANK(AJ867)))),#N/A,
IF(ISBLANK(AG867),"",
IF(AND(NOT(ISERROR(VLOOKUP(AG867,MonsterTable!$A:$B,MATCH(MonsterTable!$B$1,MonsterTable!$A$1:$B$1,0),0))),OR(ISBLANK(AI867),ISBLANK(AJ867))),#N/A,
IFERROR(VLOOKUP(AG867,MonsterTable!$A:$B,MATCH(MonsterTable!$B$1,MonsterTable!$A$1:$B$1,0),0),
IF(OR(NOT(ISBLANK(AI867)),ISBLANK(AJ867)),#N/A,
IF(AG867="empty","empty",
VLOOKUP(AG867,MonsterGroupTable!$A:$A,1,0)))))))</f>
        <v/>
      </c>
      <c r="AL867" s="2" t="str">
        <f>IF(AND(ISBLANK(AK867),OR(NOT(ISBLANK(AM867)),NOT(ISBLANK(AN867)))),#N/A,
IF(ISBLANK(AK867),"",
IF(AND(NOT(ISERROR(VLOOKUP(AK867,MonsterTable!$A:$B,MATCH(MonsterTable!$B$1,MonsterTable!$A$1:$B$1,0),0))),OR(ISBLANK(AM867),ISBLANK(AN867))),#N/A,
IFERROR(VLOOKUP(AK867,MonsterTable!$A:$B,MATCH(MonsterTable!$B$1,MonsterTable!$A$1:$B$1,0),0),
IF(OR(NOT(ISBLANK(AM867)),ISBLANK(AN867)),#N/A,
IF(AK867="empty","empty",
VLOOKUP(AK867,MonsterGroupTable!$A:$A,1,0)))))))</f>
        <v/>
      </c>
      <c r="AP867" s="2" t="str">
        <f>IF(AND(ISBLANK(AO867),OR(NOT(ISBLANK(AQ867)),NOT(ISBLANK(AR867)))),#N/A,
IF(ISBLANK(AO867),"",
IF(AND(NOT(ISERROR(VLOOKUP(AO867,MonsterTable!$A:$B,MATCH(MonsterTable!$B$1,MonsterTable!$A$1:$B$1,0),0))),OR(ISBLANK(AQ867),ISBLANK(AR867))),#N/A,
IFERROR(VLOOKUP(AO867,MonsterTable!$A:$B,MATCH(MonsterTable!$B$1,MonsterTable!$A$1:$B$1,0),0),
IF(OR(NOT(ISBLANK(AQ867)),ISBLANK(AR867)),#N/A,
IF(AO867="empty","empty",
VLOOKUP(AO867,MonsterGroupTable!$A:$A,1,0)))))))</f>
        <v/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B867" s="2" t="str">
        <f>IF(AND(ISBLANK(BA867),OR(NOT(ISBLANK(BC867)),NOT(ISBLANK(BD867)))),#N/A,
IF(ISBLANK(BA867),"",
IF(AND(NOT(ISERROR(VLOOKUP(BA867,MonsterTable!$A:$B,MATCH(MonsterTable!$B$1,MonsterTable!$A$1:$B$1,0),0))),OR(ISBLANK(BC867),ISBLANK(BD867))),#N/A,
IFERROR(VLOOKUP(BA867,MonsterTable!$A:$B,MATCH(MonsterTable!$B$1,MonsterTable!$A$1:$B$1,0),0),
IF(OR(NOT(ISBLANK(BC867)),ISBLANK(BD867)),#N/A,
IF(BA867="empty","empty",
VLOOKUP(BA867,MonsterGroupTable!$A:$A,1,0)))))))</f>
        <v/>
      </c>
      <c r="BF867" s="2" t="str">
        <f>IF(AND(ISBLANK(BE867),OR(NOT(ISBLANK(BG867)),NOT(ISBLANK(BH867)))),#N/A,
IF(ISBLANK(BE867),"",
IF(AND(NOT(ISERROR(VLOOKUP(BE867,MonsterTable!$A:$B,MATCH(MonsterTable!$B$1,MonsterTable!$A$1:$B$1,0),0))),OR(ISBLANK(BG867),ISBLANK(BH867))),#N/A,
IFERROR(VLOOKUP(BE867,MonsterTable!$A:$B,MATCH(MonsterTable!$B$1,MonsterTable!$A$1:$B$1,0),0),
IF(OR(NOT(ISBLANK(BG867)),ISBLANK(BH867)),#N/A,
IF(BE867="empty","empty",
VLOOKUP(BE867,MonsterGroupTable!$A:$A,1,0)))))))</f>
        <v/>
      </c>
    </row>
    <row r="868" spans="1:58" x14ac:dyDescent="0.3">
      <c r="A868">
        <v>20169</v>
      </c>
      <c r="B868">
        <f t="shared" si="27"/>
        <v>1.1000000000000001</v>
      </c>
      <c r="C868">
        <f t="shared" si="27"/>
        <v>1.1000000000000001</v>
      </c>
      <c r="F868">
        <v>600</v>
      </c>
      <c r="G868">
        <v>6300</v>
      </c>
      <c r="H868" t="s">
        <v>29</v>
      </c>
      <c r="I868" t="s">
        <v>30</v>
      </c>
      <c r="J868" t="s">
        <v>85</v>
      </c>
      <c r="K868" t="s">
        <v>86</v>
      </c>
      <c r="L868">
        <v>0</v>
      </c>
      <c r="M868">
        <v>-4.75</v>
      </c>
      <c r="N868">
        <v>-3.5</v>
      </c>
      <c r="O868">
        <v>4.75</v>
      </c>
      <c r="P868">
        <v>3</v>
      </c>
      <c r="Q868">
        <v>-13.5</v>
      </c>
      <c r="R868">
        <v>2.5499999999999998</v>
      </c>
      <c r="S868">
        <v>-6.75</v>
      </c>
      <c r="T868" t="str">
        <f t="shared" si="26"/>
        <v>g101,5,empty,3,12,1,1</v>
      </c>
      <c r="U868" s="1" t="s">
        <v>78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g101</v>
      </c>
      <c r="X868">
        <v>5</v>
      </c>
      <c r="Y868" s="1" t="s">
        <v>79</v>
      </c>
      <c r="Z868" s="2" t="str">
        <f>IF(AND(ISBLANK(Y868),OR(NOT(ISBLANK(AA868)),NOT(ISBLANK(AB868)))),#N/A,
IF(ISBLANK(Y868),"",
IF(AND(NOT(ISERROR(VLOOKUP(Y868,MonsterTable!$A:$B,MATCH(MonsterTable!$B$1,MonsterTable!$A$1:$B$1,0),0))),OR(ISBLANK(AA868),ISBLANK(AB868))),#N/A,
IFERROR(VLOOKUP(Y868,MonsterTable!$A:$B,MATCH(MonsterTable!$B$1,MonsterTable!$A$1:$B$1,0),0),
IF(OR(NOT(ISBLANK(AA868)),ISBLANK(AB868)),#N/A,
IF(Y868="empty","empty",
VLOOKUP(Y868,MonsterGroupTable!$A:$A,1,0)))))))</f>
        <v>empty</v>
      </c>
      <c r="AB868">
        <v>3</v>
      </c>
      <c r="AC868" s="1" t="s">
        <v>80</v>
      </c>
      <c r="AD868" s="2">
        <f>IF(AND(ISBLANK(AC868),OR(NOT(ISBLANK(AE868)),NOT(ISBLANK(AF868)))),#N/A,
IF(ISBLANK(AC868),"",
IF(AND(NOT(ISERROR(VLOOKUP(AC868,MonsterTable!$A:$B,MATCH(MonsterTable!$B$1,MonsterTable!$A$1:$B$1,0),0))),OR(ISBLANK(AE868),ISBLANK(AF868))),#N/A,
IFERROR(VLOOKUP(AC868,MonsterTable!$A:$B,MATCH(MonsterTable!$B$1,MonsterTable!$A$1:$B$1,0),0),
IF(OR(NOT(ISBLANK(AE868)),ISBLANK(AF868)),#N/A,
IF(AC868="empty","empty",
VLOOKUP(AC868,MonsterGroupTable!$A:$A,1,0)))))))</f>
        <v>12</v>
      </c>
      <c r="AE868">
        <v>1</v>
      </c>
      <c r="AF868">
        <v>1</v>
      </c>
      <c r="AH868" s="2" t="str">
        <f>IF(AND(ISBLANK(AG868),OR(NOT(ISBLANK(AI868)),NOT(ISBLANK(AJ868)))),#N/A,
IF(ISBLANK(AG868),"",
IF(AND(NOT(ISERROR(VLOOKUP(AG868,MonsterTable!$A:$B,MATCH(MonsterTable!$B$1,MonsterTable!$A$1:$B$1,0),0))),OR(ISBLANK(AI868),ISBLANK(AJ868))),#N/A,
IFERROR(VLOOKUP(AG868,MonsterTable!$A:$B,MATCH(MonsterTable!$B$1,MonsterTable!$A$1:$B$1,0),0),
IF(OR(NOT(ISBLANK(AI868)),ISBLANK(AJ868)),#N/A,
IF(AG868="empty","empty",
VLOOKUP(AG868,MonsterGroupTable!$A:$A,1,0)))))))</f>
        <v/>
      </c>
      <c r="AL868" s="2" t="str">
        <f>IF(AND(ISBLANK(AK868),OR(NOT(ISBLANK(AM868)),NOT(ISBLANK(AN868)))),#N/A,
IF(ISBLANK(AK868),"",
IF(AND(NOT(ISERROR(VLOOKUP(AK868,MonsterTable!$A:$B,MATCH(MonsterTable!$B$1,MonsterTable!$A$1:$B$1,0),0))),OR(ISBLANK(AM868),ISBLANK(AN868))),#N/A,
IFERROR(VLOOKUP(AK868,MonsterTable!$A:$B,MATCH(MonsterTable!$B$1,MonsterTable!$A$1:$B$1,0),0),
IF(OR(NOT(ISBLANK(AM868)),ISBLANK(AN868)),#N/A,
IF(AK868="empty","empty",
VLOOKUP(AK868,MonsterGroupTable!$A:$A,1,0)))))))</f>
        <v/>
      </c>
      <c r="AP868" s="2" t="str">
        <f>IF(AND(ISBLANK(AO868),OR(NOT(ISBLANK(AQ868)),NOT(ISBLANK(AR868)))),#N/A,
IF(ISBLANK(AO868),"",
IF(AND(NOT(ISERROR(VLOOKUP(AO868,MonsterTable!$A:$B,MATCH(MonsterTable!$B$1,MonsterTable!$A$1:$B$1,0),0))),OR(ISBLANK(AQ868),ISBLANK(AR868))),#N/A,
IFERROR(VLOOKUP(AO868,MonsterTable!$A:$B,MATCH(MonsterTable!$B$1,MonsterTable!$A$1:$B$1,0),0),
IF(OR(NOT(ISBLANK(AQ868)),ISBLANK(AR868)),#N/A,
IF(AO868="empty","empty",
VLOOKUP(AO868,MonsterGroupTable!$A:$A,1,0)))))))</f>
        <v/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B868" s="2" t="str">
        <f>IF(AND(ISBLANK(BA868),OR(NOT(ISBLANK(BC868)),NOT(ISBLANK(BD868)))),#N/A,
IF(ISBLANK(BA868),"",
IF(AND(NOT(ISERROR(VLOOKUP(BA868,MonsterTable!$A:$B,MATCH(MonsterTable!$B$1,MonsterTable!$A$1:$B$1,0),0))),OR(ISBLANK(BC868),ISBLANK(BD868))),#N/A,
IFERROR(VLOOKUP(BA868,MonsterTable!$A:$B,MATCH(MonsterTable!$B$1,MonsterTable!$A$1:$B$1,0),0),
IF(OR(NOT(ISBLANK(BC868)),ISBLANK(BD868)),#N/A,
IF(BA868="empty","empty",
VLOOKUP(BA868,MonsterGroupTable!$A:$A,1,0)))))))</f>
        <v/>
      </c>
      <c r="BF868" s="2" t="str">
        <f>IF(AND(ISBLANK(BE868),OR(NOT(ISBLANK(BG868)),NOT(ISBLANK(BH868)))),#N/A,
IF(ISBLANK(BE868),"",
IF(AND(NOT(ISERROR(VLOOKUP(BE868,MonsterTable!$A:$B,MATCH(MonsterTable!$B$1,MonsterTable!$A$1:$B$1,0),0))),OR(ISBLANK(BG868),ISBLANK(BH868))),#N/A,
IFERROR(VLOOKUP(BE868,MonsterTable!$A:$B,MATCH(MonsterTable!$B$1,MonsterTable!$A$1:$B$1,0),0),
IF(OR(NOT(ISBLANK(BG868)),ISBLANK(BH868)),#N/A,
IF(BE868="empty","empty",
VLOOKUP(BE868,MonsterGroupTable!$A:$A,1,0)))))))</f>
        <v/>
      </c>
    </row>
    <row r="869" spans="1:58" x14ac:dyDescent="0.3">
      <c r="A869">
        <v>20170</v>
      </c>
      <c r="B869">
        <f t="shared" si="27"/>
        <v>1.2</v>
      </c>
      <c r="C869">
        <f t="shared" si="27"/>
        <v>1.1000000000000001</v>
      </c>
      <c r="F869">
        <v>600</v>
      </c>
      <c r="G869">
        <v>6400</v>
      </c>
      <c r="H869" t="s">
        <v>29</v>
      </c>
      <c r="I869" t="s">
        <v>30</v>
      </c>
      <c r="J869" t="s">
        <v>85</v>
      </c>
      <c r="K869" t="s">
        <v>86</v>
      </c>
      <c r="L869">
        <v>0</v>
      </c>
      <c r="M869">
        <v>-4.75</v>
      </c>
      <c r="N869">
        <v>-3.5</v>
      </c>
      <c r="O869">
        <v>4.75</v>
      </c>
      <c r="P869">
        <v>3</v>
      </c>
      <c r="Q869">
        <v>-13.5</v>
      </c>
      <c r="R869">
        <v>2.5499999999999998</v>
      </c>
      <c r="S869">
        <v>-6.75</v>
      </c>
      <c r="T869" t="str">
        <f t="shared" si="26"/>
        <v>g101,5,empty,3,12,1,1</v>
      </c>
      <c r="U869" s="1" t="s">
        <v>78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g101</v>
      </c>
      <c r="X869">
        <v>5</v>
      </c>
      <c r="Y869" s="1" t="s">
        <v>79</v>
      </c>
      <c r="Z869" s="2" t="str">
        <f>IF(AND(ISBLANK(Y869),OR(NOT(ISBLANK(AA869)),NOT(ISBLANK(AB869)))),#N/A,
IF(ISBLANK(Y869),"",
IF(AND(NOT(ISERROR(VLOOKUP(Y869,MonsterTable!$A:$B,MATCH(MonsterTable!$B$1,MonsterTable!$A$1:$B$1,0),0))),OR(ISBLANK(AA869),ISBLANK(AB869))),#N/A,
IFERROR(VLOOKUP(Y869,MonsterTable!$A:$B,MATCH(MonsterTable!$B$1,MonsterTable!$A$1:$B$1,0),0),
IF(OR(NOT(ISBLANK(AA869)),ISBLANK(AB869)),#N/A,
IF(Y869="empty","empty",
VLOOKUP(Y869,MonsterGroupTable!$A:$A,1,0)))))))</f>
        <v>empty</v>
      </c>
      <c r="AB869">
        <v>3</v>
      </c>
      <c r="AC869" s="1" t="s">
        <v>80</v>
      </c>
      <c r="AD869" s="2">
        <f>IF(AND(ISBLANK(AC869),OR(NOT(ISBLANK(AE869)),NOT(ISBLANK(AF869)))),#N/A,
IF(ISBLANK(AC869),"",
IF(AND(NOT(ISERROR(VLOOKUP(AC869,MonsterTable!$A:$B,MATCH(MonsterTable!$B$1,MonsterTable!$A$1:$B$1,0),0))),OR(ISBLANK(AE869),ISBLANK(AF869))),#N/A,
IFERROR(VLOOKUP(AC869,MonsterTable!$A:$B,MATCH(MonsterTable!$B$1,MonsterTable!$A$1:$B$1,0),0),
IF(OR(NOT(ISBLANK(AE869)),ISBLANK(AF869)),#N/A,
IF(AC869="empty","empty",
VLOOKUP(AC869,MonsterGroupTable!$A:$A,1,0)))))))</f>
        <v>12</v>
      </c>
      <c r="AE869">
        <v>1</v>
      </c>
      <c r="AF869">
        <v>1</v>
      </c>
      <c r="AH869" s="2" t="str">
        <f>IF(AND(ISBLANK(AG869),OR(NOT(ISBLANK(AI869)),NOT(ISBLANK(AJ869)))),#N/A,
IF(ISBLANK(AG869),"",
IF(AND(NOT(ISERROR(VLOOKUP(AG869,MonsterTable!$A:$B,MATCH(MonsterTable!$B$1,MonsterTable!$A$1:$B$1,0),0))),OR(ISBLANK(AI869),ISBLANK(AJ869))),#N/A,
IFERROR(VLOOKUP(AG869,MonsterTable!$A:$B,MATCH(MonsterTable!$B$1,MonsterTable!$A$1:$B$1,0),0),
IF(OR(NOT(ISBLANK(AI869)),ISBLANK(AJ869)),#N/A,
IF(AG869="empty","empty",
VLOOKUP(AG869,MonsterGroupTable!$A:$A,1,0)))))))</f>
        <v/>
      </c>
      <c r="AL869" s="2" t="str">
        <f>IF(AND(ISBLANK(AK869),OR(NOT(ISBLANK(AM869)),NOT(ISBLANK(AN869)))),#N/A,
IF(ISBLANK(AK869),"",
IF(AND(NOT(ISERROR(VLOOKUP(AK869,MonsterTable!$A:$B,MATCH(MonsterTable!$B$1,MonsterTable!$A$1:$B$1,0),0))),OR(ISBLANK(AM869),ISBLANK(AN869))),#N/A,
IFERROR(VLOOKUP(AK869,MonsterTable!$A:$B,MATCH(MonsterTable!$B$1,MonsterTable!$A$1:$B$1,0),0),
IF(OR(NOT(ISBLANK(AM869)),ISBLANK(AN869)),#N/A,
IF(AK869="empty","empty",
VLOOKUP(AK869,MonsterGroupTable!$A:$A,1,0)))))))</f>
        <v/>
      </c>
      <c r="AP869" s="2" t="str">
        <f>IF(AND(ISBLANK(AO869),OR(NOT(ISBLANK(AQ869)),NOT(ISBLANK(AR869)))),#N/A,
IF(ISBLANK(AO869),"",
IF(AND(NOT(ISERROR(VLOOKUP(AO869,MonsterTable!$A:$B,MATCH(MonsterTable!$B$1,MonsterTable!$A$1:$B$1,0),0))),OR(ISBLANK(AQ869),ISBLANK(AR869))),#N/A,
IFERROR(VLOOKUP(AO869,MonsterTable!$A:$B,MATCH(MonsterTable!$B$1,MonsterTable!$A$1:$B$1,0),0),
IF(OR(NOT(ISBLANK(AQ869)),ISBLANK(AR869)),#N/A,
IF(AO869="empty","empty",
VLOOKUP(AO869,MonsterGroupTable!$A:$A,1,0)))))))</f>
        <v/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B869" s="2" t="str">
        <f>IF(AND(ISBLANK(BA869),OR(NOT(ISBLANK(BC869)),NOT(ISBLANK(BD869)))),#N/A,
IF(ISBLANK(BA869),"",
IF(AND(NOT(ISERROR(VLOOKUP(BA869,MonsterTable!$A:$B,MATCH(MonsterTable!$B$1,MonsterTable!$A$1:$B$1,0),0))),OR(ISBLANK(BC869),ISBLANK(BD869))),#N/A,
IFERROR(VLOOKUP(BA869,MonsterTable!$A:$B,MATCH(MonsterTable!$B$1,MonsterTable!$A$1:$B$1,0),0),
IF(OR(NOT(ISBLANK(BC869)),ISBLANK(BD869)),#N/A,
IF(BA869="empty","empty",
VLOOKUP(BA869,MonsterGroupTable!$A:$A,1,0)))))))</f>
        <v/>
      </c>
      <c r="BF869" s="2" t="str">
        <f>IF(AND(ISBLANK(BE869),OR(NOT(ISBLANK(BG869)),NOT(ISBLANK(BH869)))),#N/A,
IF(ISBLANK(BE869),"",
IF(AND(NOT(ISERROR(VLOOKUP(BE869,MonsterTable!$A:$B,MATCH(MonsterTable!$B$1,MonsterTable!$A$1:$B$1,0),0))),OR(ISBLANK(BG869),ISBLANK(BH869))),#N/A,
IFERROR(VLOOKUP(BE869,MonsterTable!$A:$B,MATCH(MonsterTable!$B$1,MonsterTable!$A$1:$B$1,0),0),
IF(OR(NOT(ISBLANK(BG869)),ISBLANK(BH869)),#N/A,
IF(BE869="empty","empty",
VLOOKUP(BE869,MonsterGroupTable!$A:$A,1,0)))))))</f>
        <v/>
      </c>
    </row>
    <row r="870" spans="1:58" x14ac:dyDescent="0.3">
      <c r="A870">
        <v>20171</v>
      </c>
      <c r="B870">
        <f t="shared" si="27"/>
        <v>1.1000000000000001</v>
      </c>
      <c r="C870">
        <f t="shared" si="27"/>
        <v>1.1000000000000001</v>
      </c>
      <c r="F870">
        <v>600</v>
      </c>
      <c r="G870">
        <v>6500</v>
      </c>
      <c r="H870" t="s">
        <v>29</v>
      </c>
      <c r="I870" t="s">
        <v>30</v>
      </c>
      <c r="J870" t="s">
        <v>85</v>
      </c>
      <c r="K870" t="s">
        <v>86</v>
      </c>
      <c r="L870">
        <v>0</v>
      </c>
      <c r="M870">
        <v>-4.75</v>
      </c>
      <c r="N870">
        <v>-3.5</v>
      </c>
      <c r="O870">
        <v>4.75</v>
      </c>
      <c r="P870">
        <v>3</v>
      </c>
      <c r="Q870">
        <v>-13.5</v>
      </c>
      <c r="R870">
        <v>2.5499999999999998</v>
      </c>
      <c r="S870">
        <v>-6.75</v>
      </c>
      <c r="T870" t="str">
        <f t="shared" si="26"/>
        <v>g101,5,empty,3,12,1,1</v>
      </c>
      <c r="U870" s="1" t="s">
        <v>78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g101</v>
      </c>
      <c r="X870">
        <v>5</v>
      </c>
      <c r="Y870" s="1" t="s">
        <v>79</v>
      </c>
      <c r="Z870" s="2" t="str">
        <f>IF(AND(ISBLANK(Y870),OR(NOT(ISBLANK(AA870)),NOT(ISBLANK(AB870)))),#N/A,
IF(ISBLANK(Y870),"",
IF(AND(NOT(ISERROR(VLOOKUP(Y870,MonsterTable!$A:$B,MATCH(MonsterTable!$B$1,MonsterTable!$A$1:$B$1,0),0))),OR(ISBLANK(AA870),ISBLANK(AB870))),#N/A,
IFERROR(VLOOKUP(Y870,MonsterTable!$A:$B,MATCH(MonsterTable!$B$1,MonsterTable!$A$1:$B$1,0),0),
IF(OR(NOT(ISBLANK(AA870)),ISBLANK(AB870)),#N/A,
IF(Y870="empty","empty",
VLOOKUP(Y870,MonsterGroupTable!$A:$A,1,0)))))))</f>
        <v>empty</v>
      </c>
      <c r="AB870">
        <v>3</v>
      </c>
      <c r="AC870" s="1" t="s">
        <v>80</v>
      </c>
      <c r="AD870" s="2">
        <f>IF(AND(ISBLANK(AC870),OR(NOT(ISBLANK(AE870)),NOT(ISBLANK(AF870)))),#N/A,
IF(ISBLANK(AC870),"",
IF(AND(NOT(ISERROR(VLOOKUP(AC870,MonsterTable!$A:$B,MATCH(MonsterTable!$B$1,MonsterTable!$A$1:$B$1,0),0))),OR(ISBLANK(AE870),ISBLANK(AF870))),#N/A,
IFERROR(VLOOKUP(AC870,MonsterTable!$A:$B,MATCH(MonsterTable!$B$1,MonsterTable!$A$1:$B$1,0),0),
IF(OR(NOT(ISBLANK(AE870)),ISBLANK(AF870)),#N/A,
IF(AC870="empty","empty",
VLOOKUP(AC870,MonsterGroupTable!$A:$A,1,0)))))))</f>
        <v>12</v>
      </c>
      <c r="AE870">
        <v>1</v>
      </c>
      <c r="AF870">
        <v>1</v>
      </c>
      <c r="AH870" s="2" t="str">
        <f>IF(AND(ISBLANK(AG870),OR(NOT(ISBLANK(AI870)),NOT(ISBLANK(AJ870)))),#N/A,
IF(ISBLANK(AG870),"",
IF(AND(NOT(ISERROR(VLOOKUP(AG870,MonsterTable!$A:$B,MATCH(MonsterTable!$B$1,MonsterTable!$A$1:$B$1,0),0))),OR(ISBLANK(AI870),ISBLANK(AJ870))),#N/A,
IFERROR(VLOOKUP(AG870,MonsterTable!$A:$B,MATCH(MonsterTable!$B$1,MonsterTable!$A$1:$B$1,0),0),
IF(OR(NOT(ISBLANK(AI870)),ISBLANK(AJ870)),#N/A,
IF(AG870="empty","empty",
VLOOKUP(AG870,MonsterGroupTable!$A:$A,1,0)))))))</f>
        <v/>
      </c>
      <c r="AL870" s="2" t="str">
        <f>IF(AND(ISBLANK(AK870),OR(NOT(ISBLANK(AM870)),NOT(ISBLANK(AN870)))),#N/A,
IF(ISBLANK(AK870),"",
IF(AND(NOT(ISERROR(VLOOKUP(AK870,MonsterTable!$A:$B,MATCH(MonsterTable!$B$1,MonsterTable!$A$1:$B$1,0),0))),OR(ISBLANK(AM870),ISBLANK(AN870))),#N/A,
IFERROR(VLOOKUP(AK870,MonsterTable!$A:$B,MATCH(MonsterTable!$B$1,MonsterTable!$A$1:$B$1,0),0),
IF(OR(NOT(ISBLANK(AM870)),ISBLANK(AN870)),#N/A,
IF(AK870="empty","empty",
VLOOKUP(AK870,MonsterGroupTable!$A:$A,1,0)))))))</f>
        <v/>
      </c>
      <c r="AP870" s="2" t="str">
        <f>IF(AND(ISBLANK(AO870),OR(NOT(ISBLANK(AQ870)),NOT(ISBLANK(AR870)))),#N/A,
IF(ISBLANK(AO870),"",
IF(AND(NOT(ISERROR(VLOOKUP(AO870,MonsterTable!$A:$B,MATCH(MonsterTable!$B$1,MonsterTable!$A$1:$B$1,0),0))),OR(ISBLANK(AQ870),ISBLANK(AR870))),#N/A,
IFERROR(VLOOKUP(AO870,MonsterTable!$A:$B,MATCH(MonsterTable!$B$1,MonsterTable!$A$1:$B$1,0),0),
IF(OR(NOT(ISBLANK(AQ870)),ISBLANK(AR870)),#N/A,
IF(AO870="empty","empty",
VLOOKUP(AO870,MonsterGroupTable!$A:$A,1,0)))))))</f>
        <v/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B870" s="2" t="str">
        <f>IF(AND(ISBLANK(BA870),OR(NOT(ISBLANK(BC870)),NOT(ISBLANK(BD870)))),#N/A,
IF(ISBLANK(BA870),"",
IF(AND(NOT(ISERROR(VLOOKUP(BA870,MonsterTable!$A:$B,MATCH(MonsterTable!$B$1,MonsterTable!$A$1:$B$1,0),0))),OR(ISBLANK(BC870),ISBLANK(BD870))),#N/A,
IFERROR(VLOOKUP(BA870,MonsterTable!$A:$B,MATCH(MonsterTable!$B$1,MonsterTable!$A$1:$B$1,0),0),
IF(OR(NOT(ISBLANK(BC870)),ISBLANK(BD870)),#N/A,
IF(BA870="empty","empty",
VLOOKUP(BA870,MonsterGroupTable!$A:$A,1,0)))))))</f>
        <v/>
      </c>
      <c r="BF870" s="2" t="str">
        <f>IF(AND(ISBLANK(BE870),OR(NOT(ISBLANK(BG870)),NOT(ISBLANK(BH870)))),#N/A,
IF(ISBLANK(BE870),"",
IF(AND(NOT(ISERROR(VLOOKUP(BE870,MonsterTable!$A:$B,MATCH(MonsterTable!$B$1,MonsterTable!$A$1:$B$1,0),0))),OR(ISBLANK(BG870),ISBLANK(BH870))),#N/A,
IFERROR(VLOOKUP(BE870,MonsterTable!$A:$B,MATCH(MonsterTable!$B$1,MonsterTable!$A$1:$B$1,0),0),
IF(OR(NOT(ISBLANK(BG870)),ISBLANK(BH870)),#N/A,
IF(BE870="empty","empty",
VLOOKUP(BE870,MonsterGroupTable!$A:$A,1,0)))))))</f>
        <v/>
      </c>
    </row>
    <row r="871" spans="1:58" x14ac:dyDescent="0.3">
      <c r="A871">
        <v>20172</v>
      </c>
      <c r="B871">
        <f t="shared" si="27"/>
        <v>1.1000000000000001</v>
      </c>
      <c r="C871">
        <f t="shared" si="27"/>
        <v>1.1000000000000001</v>
      </c>
      <c r="F871">
        <v>600</v>
      </c>
      <c r="G871">
        <v>6600</v>
      </c>
      <c r="H871" t="s">
        <v>29</v>
      </c>
      <c r="I871" t="s">
        <v>30</v>
      </c>
      <c r="J871" t="s">
        <v>85</v>
      </c>
      <c r="K871" t="s">
        <v>86</v>
      </c>
      <c r="L871">
        <v>0</v>
      </c>
      <c r="M871">
        <v>-4.75</v>
      </c>
      <c r="N871">
        <v>-3.5</v>
      </c>
      <c r="O871">
        <v>4.75</v>
      </c>
      <c r="P871">
        <v>3</v>
      </c>
      <c r="Q871">
        <v>-13.5</v>
      </c>
      <c r="R871">
        <v>2.5499999999999998</v>
      </c>
      <c r="S871">
        <v>-6.75</v>
      </c>
      <c r="T871" t="str">
        <f t="shared" si="26"/>
        <v>g101,5,empty,3,12,1,1</v>
      </c>
      <c r="U871" s="1" t="s">
        <v>78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g101</v>
      </c>
      <c r="X871">
        <v>5</v>
      </c>
      <c r="Y871" s="1" t="s">
        <v>79</v>
      </c>
      <c r="Z871" s="2" t="str">
        <f>IF(AND(ISBLANK(Y871),OR(NOT(ISBLANK(AA871)),NOT(ISBLANK(AB871)))),#N/A,
IF(ISBLANK(Y871),"",
IF(AND(NOT(ISERROR(VLOOKUP(Y871,MonsterTable!$A:$B,MATCH(MonsterTable!$B$1,MonsterTable!$A$1:$B$1,0),0))),OR(ISBLANK(AA871),ISBLANK(AB871))),#N/A,
IFERROR(VLOOKUP(Y871,MonsterTable!$A:$B,MATCH(MonsterTable!$B$1,MonsterTable!$A$1:$B$1,0),0),
IF(OR(NOT(ISBLANK(AA871)),ISBLANK(AB871)),#N/A,
IF(Y871="empty","empty",
VLOOKUP(Y871,MonsterGroupTable!$A:$A,1,0)))))))</f>
        <v>empty</v>
      </c>
      <c r="AB871">
        <v>3</v>
      </c>
      <c r="AC871" s="1" t="s">
        <v>80</v>
      </c>
      <c r="AD871" s="2">
        <f>IF(AND(ISBLANK(AC871),OR(NOT(ISBLANK(AE871)),NOT(ISBLANK(AF871)))),#N/A,
IF(ISBLANK(AC871),"",
IF(AND(NOT(ISERROR(VLOOKUP(AC871,MonsterTable!$A:$B,MATCH(MonsterTable!$B$1,MonsterTable!$A$1:$B$1,0),0))),OR(ISBLANK(AE871),ISBLANK(AF871))),#N/A,
IFERROR(VLOOKUP(AC871,MonsterTable!$A:$B,MATCH(MonsterTable!$B$1,MonsterTable!$A$1:$B$1,0),0),
IF(OR(NOT(ISBLANK(AE871)),ISBLANK(AF871)),#N/A,
IF(AC871="empty","empty",
VLOOKUP(AC871,MonsterGroupTable!$A:$A,1,0)))))))</f>
        <v>12</v>
      </c>
      <c r="AE871">
        <v>1</v>
      </c>
      <c r="AF871">
        <v>1</v>
      </c>
      <c r="AH871" s="2" t="str">
        <f>IF(AND(ISBLANK(AG871),OR(NOT(ISBLANK(AI871)),NOT(ISBLANK(AJ871)))),#N/A,
IF(ISBLANK(AG871),"",
IF(AND(NOT(ISERROR(VLOOKUP(AG871,MonsterTable!$A:$B,MATCH(MonsterTable!$B$1,MonsterTable!$A$1:$B$1,0),0))),OR(ISBLANK(AI871),ISBLANK(AJ871))),#N/A,
IFERROR(VLOOKUP(AG871,MonsterTable!$A:$B,MATCH(MonsterTable!$B$1,MonsterTable!$A$1:$B$1,0),0),
IF(OR(NOT(ISBLANK(AI871)),ISBLANK(AJ871)),#N/A,
IF(AG871="empty","empty",
VLOOKUP(AG871,MonsterGroupTable!$A:$A,1,0)))))))</f>
        <v/>
      </c>
      <c r="AL871" s="2" t="str">
        <f>IF(AND(ISBLANK(AK871),OR(NOT(ISBLANK(AM871)),NOT(ISBLANK(AN871)))),#N/A,
IF(ISBLANK(AK871),"",
IF(AND(NOT(ISERROR(VLOOKUP(AK871,MonsterTable!$A:$B,MATCH(MonsterTable!$B$1,MonsterTable!$A$1:$B$1,0),0))),OR(ISBLANK(AM871),ISBLANK(AN871))),#N/A,
IFERROR(VLOOKUP(AK871,MonsterTable!$A:$B,MATCH(MonsterTable!$B$1,MonsterTable!$A$1:$B$1,0),0),
IF(OR(NOT(ISBLANK(AM871)),ISBLANK(AN871)),#N/A,
IF(AK871="empty","empty",
VLOOKUP(AK871,MonsterGroupTable!$A:$A,1,0)))))))</f>
        <v/>
      </c>
      <c r="AP871" s="2" t="str">
        <f>IF(AND(ISBLANK(AO871),OR(NOT(ISBLANK(AQ871)),NOT(ISBLANK(AR871)))),#N/A,
IF(ISBLANK(AO871),"",
IF(AND(NOT(ISERROR(VLOOKUP(AO871,MonsterTable!$A:$B,MATCH(MonsterTable!$B$1,MonsterTable!$A$1:$B$1,0),0))),OR(ISBLANK(AQ871),ISBLANK(AR871))),#N/A,
IFERROR(VLOOKUP(AO871,MonsterTable!$A:$B,MATCH(MonsterTable!$B$1,MonsterTable!$A$1:$B$1,0),0),
IF(OR(NOT(ISBLANK(AQ871)),ISBLANK(AR871)),#N/A,
IF(AO871="empty","empty",
VLOOKUP(AO871,MonsterGroupTable!$A:$A,1,0)))))))</f>
        <v/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B871" s="2" t="str">
        <f>IF(AND(ISBLANK(BA871),OR(NOT(ISBLANK(BC871)),NOT(ISBLANK(BD871)))),#N/A,
IF(ISBLANK(BA871),"",
IF(AND(NOT(ISERROR(VLOOKUP(BA871,MonsterTable!$A:$B,MATCH(MonsterTable!$B$1,MonsterTable!$A$1:$B$1,0),0))),OR(ISBLANK(BC871),ISBLANK(BD871))),#N/A,
IFERROR(VLOOKUP(BA871,MonsterTable!$A:$B,MATCH(MonsterTable!$B$1,MonsterTable!$A$1:$B$1,0),0),
IF(OR(NOT(ISBLANK(BC871)),ISBLANK(BD871)),#N/A,
IF(BA871="empty","empty",
VLOOKUP(BA871,MonsterGroupTable!$A:$A,1,0)))))))</f>
        <v/>
      </c>
      <c r="BF871" s="2" t="str">
        <f>IF(AND(ISBLANK(BE871),OR(NOT(ISBLANK(BG871)),NOT(ISBLANK(BH871)))),#N/A,
IF(ISBLANK(BE871),"",
IF(AND(NOT(ISERROR(VLOOKUP(BE871,MonsterTable!$A:$B,MATCH(MonsterTable!$B$1,MonsterTable!$A$1:$B$1,0),0))),OR(ISBLANK(BG871),ISBLANK(BH871))),#N/A,
IFERROR(VLOOKUP(BE871,MonsterTable!$A:$B,MATCH(MonsterTable!$B$1,MonsterTable!$A$1:$B$1,0),0),
IF(OR(NOT(ISBLANK(BG871)),ISBLANK(BH871)),#N/A,
IF(BE871="empty","empty",
VLOOKUP(BE871,MonsterGroupTable!$A:$A,1,0)))))))</f>
        <v/>
      </c>
    </row>
    <row r="872" spans="1:58" x14ac:dyDescent="0.3">
      <c r="A872">
        <v>20173</v>
      </c>
      <c r="B872">
        <f t="shared" si="27"/>
        <v>1.1000000000000001</v>
      </c>
      <c r="C872">
        <f t="shared" si="27"/>
        <v>1.1000000000000001</v>
      </c>
      <c r="F872">
        <v>600</v>
      </c>
      <c r="G872">
        <v>6700</v>
      </c>
      <c r="H872" t="s">
        <v>29</v>
      </c>
      <c r="I872" t="s">
        <v>30</v>
      </c>
      <c r="J872" t="s">
        <v>85</v>
      </c>
      <c r="K872" t="s">
        <v>86</v>
      </c>
      <c r="L872">
        <v>0</v>
      </c>
      <c r="M872">
        <v>-4.75</v>
      </c>
      <c r="N872">
        <v>-3.5</v>
      </c>
      <c r="O872">
        <v>4.75</v>
      </c>
      <c r="P872">
        <v>3</v>
      </c>
      <c r="Q872">
        <v>-13.5</v>
      </c>
      <c r="R872">
        <v>2.5499999999999998</v>
      </c>
      <c r="S872">
        <v>-6.75</v>
      </c>
      <c r="T872" t="str">
        <f t="shared" si="26"/>
        <v>g101,5,empty,3,12,1,1</v>
      </c>
      <c r="U872" s="1" t="s">
        <v>78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g101</v>
      </c>
      <c r="X872">
        <v>5</v>
      </c>
      <c r="Y872" s="1" t="s">
        <v>79</v>
      </c>
      <c r="Z872" s="2" t="str">
        <f>IF(AND(ISBLANK(Y872),OR(NOT(ISBLANK(AA872)),NOT(ISBLANK(AB872)))),#N/A,
IF(ISBLANK(Y872),"",
IF(AND(NOT(ISERROR(VLOOKUP(Y872,MonsterTable!$A:$B,MATCH(MonsterTable!$B$1,MonsterTable!$A$1:$B$1,0),0))),OR(ISBLANK(AA872),ISBLANK(AB872))),#N/A,
IFERROR(VLOOKUP(Y872,MonsterTable!$A:$B,MATCH(MonsterTable!$B$1,MonsterTable!$A$1:$B$1,0),0),
IF(OR(NOT(ISBLANK(AA872)),ISBLANK(AB872)),#N/A,
IF(Y872="empty","empty",
VLOOKUP(Y872,MonsterGroupTable!$A:$A,1,0)))))))</f>
        <v>empty</v>
      </c>
      <c r="AB872">
        <v>3</v>
      </c>
      <c r="AC872" s="1" t="s">
        <v>80</v>
      </c>
      <c r="AD872" s="2">
        <f>IF(AND(ISBLANK(AC872),OR(NOT(ISBLANK(AE872)),NOT(ISBLANK(AF872)))),#N/A,
IF(ISBLANK(AC872),"",
IF(AND(NOT(ISERROR(VLOOKUP(AC872,MonsterTable!$A:$B,MATCH(MonsterTable!$B$1,MonsterTable!$A$1:$B$1,0),0))),OR(ISBLANK(AE872),ISBLANK(AF872))),#N/A,
IFERROR(VLOOKUP(AC872,MonsterTable!$A:$B,MATCH(MonsterTable!$B$1,MonsterTable!$A$1:$B$1,0),0),
IF(OR(NOT(ISBLANK(AE872)),ISBLANK(AF872)),#N/A,
IF(AC872="empty","empty",
VLOOKUP(AC872,MonsterGroupTable!$A:$A,1,0)))))))</f>
        <v>12</v>
      </c>
      <c r="AE872">
        <v>1</v>
      </c>
      <c r="AF872">
        <v>1</v>
      </c>
      <c r="AH872" s="2" t="str">
        <f>IF(AND(ISBLANK(AG872),OR(NOT(ISBLANK(AI872)),NOT(ISBLANK(AJ872)))),#N/A,
IF(ISBLANK(AG872),"",
IF(AND(NOT(ISERROR(VLOOKUP(AG872,MonsterTable!$A:$B,MATCH(MonsterTable!$B$1,MonsterTable!$A$1:$B$1,0),0))),OR(ISBLANK(AI872),ISBLANK(AJ872))),#N/A,
IFERROR(VLOOKUP(AG872,MonsterTable!$A:$B,MATCH(MonsterTable!$B$1,MonsterTable!$A$1:$B$1,0),0),
IF(OR(NOT(ISBLANK(AI872)),ISBLANK(AJ872)),#N/A,
IF(AG872="empty","empty",
VLOOKUP(AG872,MonsterGroupTable!$A:$A,1,0)))))))</f>
        <v/>
      </c>
      <c r="AL872" s="2" t="str">
        <f>IF(AND(ISBLANK(AK872),OR(NOT(ISBLANK(AM872)),NOT(ISBLANK(AN872)))),#N/A,
IF(ISBLANK(AK872),"",
IF(AND(NOT(ISERROR(VLOOKUP(AK872,MonsterTable!$A:$B,MATCH(MonsterTable!$B$1,MonsterTable!$A$1:$B$1,0),0))),OR(ISBLANK(AM872),ISBLANK(AN872))),#N/A,
IFERROR(VLOOKUP(AK872,MonsterTable!$A:$B,MATCH(MonsterTable!$B$1,MonsterTable!$A$1:$B$1,0),0),
IF(OR(NOT(ISBLANK(AM872)),ISBLANK(AN872)),#N/A,
IF(AK872="empty","empty",
VLOOKUP(AK872,MonsterGroupTable!$A:$A,1,0)))))))</f>
        <v/>
      </c>
      <c r="AP872" s="2" t="str">
        <f>IF(AND(ISBLANK(AO872),OR(NOT(ISBLANK(AQ872)),NOT(ISBLANK(AR872)))),#N/A,
IF(ISBLANK(AO872),"",
IF(AND(NOT(ISERROR(VLOOKUP(AO872,MonsterTable!$A:$B,MATCH(MonsterTable!$B$1,MonsterTable!$A$1:$B$1,0),0))),OR(ISBLANK(AQ872),ISBLANK(AR872))),#N/A,
IFERROR(VLOOKUP(AO872,MonsterTable!$A:$B,MATCH(MonsterTable!$B$1,MonsterTable!$A$1:$B$1,0),0),
IF(OR(NOT(ISBLANK(AQ872)),ISBLANK(AR872)),#N/A,
IF(AO872="empty","empty",
VLOOKUP(AO872,MonsterGroupTable!$A:$A,1,0)))))))</f>
        <v/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B872" s="2" t="str">
        <f>IF(AND(ISBLANK(BA872),OR(NOT(ISBLANK(BC872)),NOT(ISBLANK(BD872)))),#N/A,
IF(ISBLANK(BA872),"",
IF(AND(NOT(ISERROR(VLOOKUP(BA872,MonsterTable!$A:$B,MATCH(MonsterTable!$B$1,MonsterTable!$A$1:$B$1,0),0))),OR(ISBLANK(BC872),ISBLANK(BD872))),#N/A,
IFERROR(VLOOKUP(BA872,MonsterTable!$A:$B,MATCH(MonsterTable!$B$1,MonsterTable!$A$1:$B$1,0),0),
IF(OR(NOT(ISBLANK(BC872)),ISBLANK(BD872)),#N/A,
IF(BA872="empty","empty",
VLOOKUP(BA872,MonsterGroupTable!$A:$A,1,0)))))))</f>
        <v/>
      </c>
      <c r="BF872" s="2" t="str">
        <f>IF(AND(ISBLANK(BE872),OR(NOT(ISBLANK(BG872)),NOT(ISBLANK(BH872)))),#N/A,
IF(ISBLANK(BE872),"",
IF(AND(NOT(ISERROR(VLOOKUP(BE872,MonsterTable!$A:$B,MATCH(MonsterTable!$B$1,MonsterTable!$A$1:$B$1,0),0))),OR(ISBLANK(BG872),ISBLANK(BH872))),#N/A,
IFERROR(VLOOKUP(BE872,MonsterTable!$A:$B,MATCH(MonsterTable!$B$1,MonsterTable!$A$1:$B$1,0),0),
IF(OR(NOT(ISBLANK(BG872)),ISBLANK(BH872)),#N/A,
IF(BE872="empty","empty",
VLOOKUP(BE872,MonsterGroupTable!$A:$A,1,0)))))))</f>
        <v/>
      </c>
    </row>
    <row r="873" spans="1:58" x14ac:dyDescent="0.3">
      <c r="A873">
        <v>20174</v>
      </c>
      <c r="B873">
        <f t="shared" si="27"/>
        <v>1.1000000000000001</v>
      </c>
      <c r="C873">
        <f t="shared" si="27"/>
        <v>1.1000000000000001</v>
      </c>
      <c r="F873">
        <v>600</v>
      </c>
      <c r="G873">
        <v>6800</v>
      </c>
      <c r="H873" t="s">
        <v>29</v>
      </c>
      <c r="I873" t="s">
        <v>30</v>
      </c>
      <c r="J873" t="s">
        <v>85</v>
      </c>
      <c r="K873" t="s">
        <v>86</v>
      </c>
      <c r="L873">
        <v>0</v>
      </c>
      <c r="M873">
        <v>-4.75</v>
      </c>
      <c r="N873">
        <v>-3.5</v>
      </c>
      <c r="O873">
        <v>4.75</v>
      </c>
      <c r="P873">
        <v>3</v>
      </c>
      <c r="Q873">
        <v>-13.5</v>
      </c>
      <c r="R873">
        <v>2.5499999999999998</v>
      </c>
      <c r="S873">
        <v>-6.75</v>
      </c>
      <c r="T873" t="str">
        <f t="shared" si="26"/>
        <v>g101,5,empty,3,12,1,1</v>
      </c>
      <c r="U873" s="1" t="s">
        <v>78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g101</v>
      </c>
      <c r="X873">
        <v>5</v>
      </c>
      <c r="Y873" s="1" t="s">
        <v>79</v>
      </c>
      <c r="Z873" s="2" t="str">
        <f>IF(AND(ISBLANK(Y873),OR(NOT(ISBLANK(AA873)),NOT(ISBLANK(AB873)))),#N/A,
IF(ISBLANK(Y873),"",
IF(AND(NOT(ISERROR(VLOOKUP(Y873,MonsterTable!$A:$B,MATCH(MonsterTable!$B$1,MonsterTable!$A$1:$B$1,0),0))),OR(ISBLANK(AA873),ISBLANK(AB873))),#N/A,
IFERROR(VLOOKUP(Y873,MonsterTable!$A:$B,MATCH(MonsterTable!$B$1,MonsterTable!$A$1:$B$1,0),0),
IF(OR(NOT(ISBLANK(AA873)),ISBLANK(AB873)),#N/A,
IF(Y873="empty","empty",
VLOOKUP(Y873,MonsterGroupTable!$A:$A,1,0)))))))</f>
        <v>empty</v>
      </c>
      <c r="AB873">
        <v>3</v>
      </c>
      <c r="AC873" s="1" t="s">
        <v>80</v>
      </c>
      <c r="AD873" s="2">
        <f>IF(AND(ISBLANK(AC873),OR(NOT(ISBLANK(AE873)),NOT(ISBLANK(AF873)))),#N/A,
IF(ISBLANK(AC873),"",
IF(AND(NOT(ISERROR(VLOOKUP(AC873,MonsterTable!$A:$B,MATCH(MonsterTable!$B$1,MonsterTable!$A$1:$B$1,0),0))),OR(ISBLANK(AE873),ISBLANK(AF873))),#N/A,
IFERROR(VLOOKUP(AC873,MonsterTable!$A:$B,MATCH(MonsterTable!$B$1,MonsterTable!$A$1:$B$1,0),0),
IF(OR(NOT(ISBLANK(AE873)),ISBLANK(AF873)),#N/A,
IF(AC873="empty","empty",
VLOOKUP(AC873,MonsterGroupTable!$A:$A,1,0)))))))</f>
        <v>12</v>
      </c>
      <c r="AE873">
        <v>1</v>
      </c>
      <c r="AF873">
        <v>1</v>
      </c>
      <c r="AH873" s="2" t="str">
        <f>IF(AND(ISBLANK(AG873),OR(NOT(ISBLANK(AI873)),NOT(ISBLANK(AJ873)))),#N/A,
IF(ISBLANK(AG873),"",
IF(AND(NOT(ISERROR(VLOOKUP(AG873,MonsterTable!$A:$B,MATCH(MonsterTable!$B$1,MonsterTable!$A$1:$B$1,0),0))),OR(ISBLANK(AI873),ISBLANK(AJ873))),#N/A,
IFERROR(VLOOKUP(AG873,MonsterTable!$A:$B,MATCH(MonsterTable!$B$1,MonsterTable!$A$1:$B$1,0),0),
IF(OR(NOT(ISBLANK(AI873)),ISBLANK(AJ873)),#N/A,
IF(AG873="empty","empty",
VLOOKUP(AG873,MonsterGroupTable!$A:$A,1,0)))))))</f>
        <v/>
      </c>
      <c r="AL873" s="2" t="str">
        <f>IF(AND(ISBLANK(AK873),OR(NOT(ISBLANK(AM873)),NOT(ISBLANK(AN873)))),#N/A,
IF(ISBLANK(AK873),"",
IF(AND(NOT(ISERROR(VLOOKUP(AK873,MonsterTable!$A:$B,MATCH(MonsterTable!$B$1,MonsterTable!$A$1:$B$1,0),0))),OR(ISBLANK(AM873),ISBLANK(AN873))),#N/A,
IFERROR(VLOOKUP(AK873,MonsterTable!$A:$B,MATCH(MonsterTable!$B$1,MonsterTable!$A$1:$B$1,0),0),
IF(OR(NOT(ISBLANK(AM873)),ISBLANK(AN873)),#N/A,
IF(AK873="empty","empty",
VLOOKUP(AK873,MonsterGroupTable!$A:$A,1,0)))))))</f>
        <v/>
      </c>
      <c r="AP873" s="2" t="str">
        <f>IF(AND(ISBLANK(AO873),OR(NOT(ISBLANK(AQ873)),NOT(ISBLANK(AR873)))),#N/A,
IF(ISBLANK(AO873),"",
IF(AND(NOT(ISERROR(VLOOKUP(AO873,MonsterTable!$A:$B,MATCH(MonsterTable!$B$1,MonsterTable!$A$1:$B$1,0),0))),OR(ISBLANK(AQ873),ISBLANK(AR873))),#N/A,
IFERROR(VLOOKUP(AO873,MonsterTable!$A:$B,MATCH(MonsterTable!$B$1,MonsterTable!$A$1:$B$1,0),0),
IF(OR(NOT(ISBLANK(AQ873)),ISBLANK(AR873)),#N/A,
IF(AO873="empty","empty",
VLOOKUP(AO873,MonsterGroupTable!$A:$A,1,0)))))))</f>
        <v/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B873" s="2" t="str">
        <f>IF(AND(ISBLANK(BA873),OR(NOT(ISBLANK(BC873)),NOT(ISBLANK(BD873)))),#N/A,
IF(ISBLANK(BA873),"",
IF(AND(NOT(ISERROR(VLOOKUP(BA873,MonsterTable!$A:$B,MATCH(MonsterTable!$B$1,MonsterTable!$A$1:$B$1,0),0))),OR(ISBLANK(BC873),ISBLANK(BD873))),#N/A,
IFERROR(VLOOKUP(BA873,MonsterTable!$A:$B,MATCH(MonsterTable!$B$1,MonsterTable!$A$1:$B$1,0),0),
IF(OR(NOT(ISBLANK(BC873)),ISBLANK(BD873)),#N/A,
IF(BA873="empty","empty",
VLOOKUP(BA873,MonsterGroupTable!$A:$A,1,0)))))))</f>
        <v/>
      </c>
      <c r="BF873" s="2" t="str">
        <f>IF(AND(ISBLANK(BE873),OR(NOT(ISBLANK(BG873)),NOT(ISBLANK(BH873)))),#N/A,
IF(ISBLANK(BE873),"",
IF(AND(NOT(ISERROR(VLOOKUP(BE873,MonsterTable!$A:$B,MATCH(MonsterTable!$B$1,MonsterTable!$A$1:$B$1,0),0))),OR(ISBLANK(BG873),ISBLANK(BH873))),#N/A,
IFERROR(VLOOKUP(BE873,MonsterTable!$A:$B,MATCH(MonsterTable!$B$1,MonsterTable!$A$1:$B$1,0),0),
IF(OR(NOT(ISBLANK(BG873)),ISBLANK(BH873)),#N/A,
IF(BE873="empty","empty",
VLOOKUP(BE873,MonsterGroupTable!$A:$A,1,0)))))))</f>
        <v/>
      </c>
    </row>
    <row r="874" spans="1:58" x14ac:dyDescent="0.3">
      <c r="A874">
        <v>20175</v>
      </c>
      <c r="B874">
        <f t="shared" si="27"/>
        <v>1.1000000000000001</v>
      </c>
      <c r="C874">
        <f t="shared" si="27"/>
        <v>1.1000000000000001</v>
      </c>
      <c r="F874">
        <v>600</v>
      </c>
      <c r="G874">
        <v>6900</v>
      </c>
      <c r="H874" t="s">
        <v>29</v>
      </c>
      <c r="I874" t="s">
        <v>30</v>
      </c>
      <c r="J874" t="s">
        <v>85</v>
      </c>
      <c r="K874" t="s">
        <v>86</v>
      </c>
      <c r="L874">
        <v>0</v>
      </c>
      <c r="M874">
        <v>-4.75</v>
      </c>
      <c r="N874">
        <v>-3.5</v>
      </c>
      <c r="O874">
        <v>4.75</v>
      </c>
      <c r="P874">
        <v>3</v>
      </c>
      <c r="Q874">
        <v>-13.5</v>
      </c>
      <c r="R874">
        <v>2.5499999999999998</v>
      </c>
      <c r="S874">
        <v>-6.75</v>
      </c>
      <c r="T874" t="str">
        <f t="shared" si="26"/>
        <v>g101,5,empty,3,12,1,1</v>
      </c>
      <c r="U874" s="1" t="s">
        <v>78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g101</v>
      </c>
      <c r="X874">
        <v>5</v>
      </c>
      <c r="Y874" s="1" t="s">
        <v>79</v>
      </c>
      <c r="Z874" s="2" t="str">
        <f>IF(AND(ISBLANK(Y874),OR(NOT(ISBLANK(AA874)),NOT(ISBLANK(AB874)))),#N/A,
IF(ISBLANK(Y874),"",
IF(AND(NOT(ISERROR(VLOOKUP(Y874,MonsterTable!$A:$B,MATCH(MonsterTable!$B$1,MonsterTable!$A$1:$B$1,0),0))),OR(ISBLANK(AA874),ISBLANK(AB874))),#N/A,
IFERROR(VLOOKUP(Y874,MonsterTable!$A:$B,MATCH(MonsterTable!$B$1,MonsterTable!$A$1:$B$1,0),0),
IF(OR(NOT(ISBLANK(AA874)),ISBLANK(AB874)),#N/A,
IF(Y874="empty","empty",
VLOOKUP(Y874,MonsterGroupTable!$A:$A,1,0)))))))</f>
        <v>empty</v>
      </c>
      <c r="AB874">
        <v>3</v>
      </c>
      <c r="AC874" s="1" t="s">
        <v>80</v>
      </c>
      <c r="AD874" s="2">
        <f>IF(AND(ISBLANK(AC874),OR(NOT(ISBLANK(AE874)),NOT(ISBLANK(AF874)))),#N/A,
IF(ISBLANK(AC874),"",
IF(AND(NOT(ISERROR(VLOOKUP(AC874,MonsterTable!$A:$B,MATCH(MonsterTable!$B$1,MonsterTable!$A$1:$B$1,0),0))),OR(ISBLANK(AE874),ISBLANK(AF874))),#N/A,
IFERROR(VLOOKUP(AC874,MonsterTable!$A:$B,MATCH(MonsterTable!$B$1,MonsterTable!$A$1:$B$1,0),0),
IF(OR(NOT(ISBLANK(AE874)),ISBLANK(AF874)),#N/A,
IF(AC874="empty","empty",
VLOOKUP(AC874,MonsterGroupTable!$A:$A,1,0)))))))</f>
        <v>12</v>
      </c>
      <c r="AE874">
        <v>1</v>
      </c>
      <c r="AF874">
        <v>1</v>
      </c>
      <c r="AH874" s="2" t="str">
        <f>IF(AND(ISBLANK(AG874),OR(NOT(ISBLANK(AI874)),NOT(ISBLANK(AJ874)))),#N/A,
IF(ISBLANK(AG874),"",
IF(AND(NOT(ISERROR(VLOOKUP(AG874,MonsterTable!$A:$B,MATCH(MonsterTable!$B$1,MonsterTable!$A$1:$B$1,0),0))),OR(ISBLANK(AI874),ISBLANK(AJ874))),#N/A,
IFERROR(VLOOKUP(AG874,MonsterTable!$A:$B,MATCH(MonsterTable!$B$1,MonsterTable!$A$1:$B$1,0),0),
IF(OR(NOT(ISBLANK(AI874)),ISBLANK(AJ874)),#N/A,
IF(AG874="empty","empty",
VLOOKUP(AG874,MonsterGroupTable!$A:$A,1,0)))))))</f>
        <v/>
      </c>
      <c r="AL874" s="2" t="str">
        <f>IF(AND(ISBLANK(AK874),OR(NOT(ISBLANK(AM874)),NOT(ISBLANK(AN874)))),#N/A,
IF(ISBLANK(AK874),"",
IF(AND(NOT(ISERROR(VLOOKUP(AK874,MonsterTable!$A:$B,MATCH(MonsterTable!$B$1,MonsterTable!$A$1:$B$1,0),0))),OR(ISBLANK(AM874),ISBLANK(AN874))),#N/A,
IFERROR(VLOOKUP(AK874,MonsterTable!$A:$B,MATCH(MonsterTable!$B$1,MonsterTable!$A$1:$B$1,0),0),
IF(OR(NOT(ISBLANK(AM874)),ISBLANK(AN874)),#N/A,
IF(AK874="empty","empty",
VLOOKUP(AK874,MonsterGroupTable!$A:$A,1,0)))))))</f>
        <v/>
      </c>
      <c r="AP874" s="2" t="str">
        <f>IF(AND(ISBLANK(AO874),OR(NOT(ISBLANK(AQ874)),NOT(ISBLANK(AR874)))),#N/A,
IF(ISBLANK(AO874),"",
IF(AND(NOT(ISERROR(VLOOKUP(AO874,MonsterTable!$A:$B,MATCH(MonsterTable!$B$1,MonsterTable!$A$1:$B$1,0),0))),OR(ISBLANK(AQ874),ISBLANK(AR874))),#N/A,
IFERROR(VLOOKUP(AO874,MonsterTable!$A:$B,MATCH(MonsterTable!$B$1,MonsterTable!$A$1:$B$1,0),0),
IF(OR(NOT(ISBLANK(AQ874)),ISBLANK(AR874)),#N/A,
IF(AO874="empty","empty",
VLOOKUP(AO874,MonsterGroupTable!$A:$A,1,0)))))))</f>
        <v/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B874" s="2" t="str">
        <f>IF(AND(ISBLANK(BA874),OR(NOT(ISBLANK(BC874)),NOT(ISBLANK(BD874)))),#N/A,
IF(ISBLANK(BA874),"",
IF(AND(NOT(ISERROR(VLOOKUP(BA874,MonsterTable!$A:$B,MATCH(MonsterTable!$B$1,MonsterTable!$A$1:$B$1,0),0))),OR(ISBLANK(BC874),ISBLANK(BD874))),#N/A,
IFERROR(VLOOKUP(BA874,MonsterTable!$A:$B,MATCH(MonsterTable!$B$1,MonsterTable!$A$1:$B$1,0),0),
IF(OR(NOT(ISBLANK(BC874)),ISBLANK(BD874)),#N/A,
IF(BA874="empty","empty",
VLOOKUP(BA874,MonsterGroupTable!$A:$A,1,0)))))))</f>
        <v/>
      </c>
      <c r="BF874" s="2" t="str">
        <f>IF(AND(ISBLANK(BE874),OR(NOT(ISBLANK(BG874)),NOT(ISBLANK(BH874)))),#N/A,
IF(ISBLANK(BE874),"",
IF(AND(NOT(ISERROR(VLOOKUP(BE874,MonsterTable!$A:$B,MATCH(MonsterTable!$B$1,MonsterTable!$A$1:$B$1,0),0))),OR(ISBLANK(BG874),ISBLANK(BH874))),#N/A,
IFERROR(VLOOKUP(BE874,MonsterTable!$A:$B,MATCH(MonsterTable!$B$1,MonsterTable!$A$1:$B$1,0),0),
IF(OR(NOT(ISBLANK(BG874)),ISBLANK(BH874)),#N/A,
IF(BE874="empty","empty",
VLOOKUP(BE874,MonsterGroupTable!$A:$A,1,0)))))))</f>
        <v/>
      </c>
    </row>
    <row r="875" spans="1:58" x14ac:dyDescent="0.3">
      <c r="A875">
        <v>20176</v>
      </c>
      <c r="B875">
        <f t="shared" si="27"/>
        <v>1.1000000000000001</v>
      </c>
      <c r="C875">
        <f t="shared" si="27"/>
        <v>1.1000000000000001</v>
      </c>
      <c r="F875">
        <v>600</v>
      </c>
      <c r="G875">
        <v>7000</v>
      </c>
      <c r="H875" t="s">
        <v>29</v>
      </c>
      <c r="I875" t="s">
        <v>30</v>
      </c>
      <c r="J875" t="s">
        <v>85</v>
      </c>
      <c r="K875" t="s">
        <v>86</v>
      </c>
      <c r="L875">
        <v>0</v>
      </c>
      <c r="M875">
        <v>-4.75</v>
      </c>
      <c r="N875">
        <v>-3.5</v>
      </c>
      <c r="O875">
        <v>4.75</v>
      </c>
      <c r="P875">
        <v>3</v>
      </c>
      <c r="Q875">
        <v>-13.5</v>
      </c>
      <c r="R875">
        <v>2.5499999999999998</v>
      </c>
      <c r="S875">
        <v>-6.75</v>
      </c>
      <c r="T875" t="str">
        <f t="shared" si="26"/>
        <v>g101,5,empty,3,12,1,1</v>
      </c>
      <c r="U875" s="1" t="s">
        <v>78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g101</v>
      </c>
      <c r="X875">
        <v>5</v>
      </c>
      <c r="Y875" s="1" t="s">
        <v>79</v>
      </c>
      <c r="Z875" s="2" t="str">
        <f>IF(AND(ISBLANK(Y875),OR(NOT(ISBLANK(AA875)),NOT(ISBLANK(AB875)))),#N/A,
IF(ISBLANK(Y875),"",
IF(AND(NOT(ISERROR(VLOOKUP(Y875,MonsterTable!$A:$B,MATCH(MonsterTable!$B$1,MonsterTable!$A$1:$B$1,0),0))),OR(ISBLANK(AA875),ISBLANK(AB875))),#N/A,
IFERROR(VLOOKUP(Y875,MonsterTable!$A:$B,MATCH(MonsterTable!$B$1,MonsterTable!$A$1:$B$1,0),0),
IF(OR(NOT(ISBLANK(AA875)),ISBLANK(AB875)),#N/A,
IF(Y875="empty","empty",
VLOOKUP(Y875,MonsterGroupTable!$A:$A,1,0)))))))</f>
        <v>empty</v>
      </c>
      <c r="AB875">
        <v>3</v>
      </c>
      <c r="AC875" s="1" t="s">
        <v>80</v>
      </c>
      <c r="AD875" s="2">
        <f>IF(AND(ISBLANK(AC875),OR(NOT(ISBLANK(AE875)),NOT(ISBLANK(AF875)))),#N/A,
IF(ISBLANK(AC875),"",
IF(AND(NOT(ISERROR(VLOOKUP(AC875,MonsterTable!$A:$B,MATCH(MonsterTable!$B$1,MonsterTable!$A$1:$B$1,0),0))),OR(ISBLANK(AE875),ISBLANK(AF875))),#N/A,
IFERROR(VLOOKUP(AC875,MonsterTable!$A:$B,MATCH(MonsterTable!$B$1,MonsterTable!$A$1:$B$1,0),0),
IF(OR(NOT(ISBLANK(AE875)),ISBLANK(AF875)),#N/A,
IF(AC875="empty","empty",
VLOOKUP(AC875,MonsterGroupTable!$A:$A,1,0)))))))</f>
        <v>12</v>
      </c>
      <c r="AE875">
        <v>1</v>
      </c>
      <c r="AF875">
        <v>1</v>
      </c>
      <c r="AH875" s="2" t="str">
        <f>IF(AND(ISBLANK(AG875),OR(NOT(ISBLANK(AI875)),NOT(ISBLANK(AJ875)))),#N/A,
IF(ISBLANK(AG875),"",
IF(AND(NOT(ISERROR(VLOOKUP(AG875,MonsterTable!$A:$B,MATCH(MonsterTable!$B$1,MonsterTable!$A$1:$B$1,0),0))),OR(ISBLANK(AI875),ISBLANK(AJ875))),#N/A,
IFERROR(VLOOKUP(AG875,MonsterTable!$A:$B,MATCH(MonsterTable!$B$1,MonsterTable!$A$1:$B$1,0),0),
IF(OR(NOT(ISBLANK(AI875)),ISBLANK(AJ875)),#N/A,
IF(AG875="empty","empty",
VLOOKUP(AG875,MonsterGroupTable!$A:$A,1,0)))))))</f>
        <v/>
      </c>
      <c r="AL875" s="2" t="str">
        <f>IF(AND(ISBLANK(AK875),OR(NOT(ISBLANK(AM875)),NOT(ISBLANK(AN875)))),#N/A,
IF(ISBLANK(AK875),"",
IF(AND(NOT(ISERROR(VLOOKUP(AK875,MonsterTable!$A:$B,MATCH(MonsterTable!$B$1,MonsterTable!$A$1:$B$1,0),0))),OR(ISBLANK(AM875),ISBLANK(AN875))),#N/A,
IFERROR(VLOOKUP(AK875,MonsterTable!$A:$B,MATCH(MonsterTable!$B$1,MonsterTable!$A$1:$B$1,0),0),
IF(OR(NOT(ISBLANK(AM875)),ISBLANK(AN875)),#N/A,
IF(AK875="empty","empty",
VLOOKUP(AK875,MonsterGroupTable!$A:$A,1,0)))))))</f>
        <v/>
      </c>
      <c r="AP875" s="2" t="str">
        <f>IF(AND(ISBLANK(AO875),OR(NOT(ISBLANK(AQ875)),NOT(ISBLANK(AR875)))),#N/A,
IF(ISBLANK(AO875),"",
IF(AND(NOT(ISERROR(VLOOKUP(AO875,MonsterTable!$A:$B,MATCH(MonsterTable!$B$1,MonsterTable!$A$1:$B$1,0),0))),OR(ISBLANK(AQ875),ISBLANK(AR875))),#N/A,
IFERROR(VLOOKUP(AO875,MonsterTable!$A:$B,MATCH(MonsterTable!$B$1,MonsterTable!$A$1:$B$1,0),0),
IF(OR(NOT(ISBLANK(AQ875)),ISBLANK(AR875)),#N/A,
IF(AO875="empty","empty",
VLOOKUP(AO875,MonsterGroupTable!$A:$A,1,0)))))))</f>
        <v/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B875" s="2" t="str">
        <f>IF(AND(ISBLANK(BA875),OR(NOT(ISBLANK(BC875)),NOT(ISBLANK(BD875)))),#N/A,
IF(ISBLANK(BA875),"",
IF(AND(NOT(ISERROR(VLOOKUP(BA875,MonsterTable!$A:$B,MATCH(MonsterTable!$B$1,MonsterTable!$A$1:$B$1,0),0))),OR(ISBLANK(BC875),ISBLANK(BD875))),#N/A,
IFERROR(VLOOKUP(BA875,MonsterTable!$A:$B,MATCH(MonsterTable!$B$1,MonsterTable!$A$1:$B$1,0),0),
IF(OR(NOT(ISBLANK(BC875)),ISBLANK(BD875)),#N/A,
IF(BA875="empty","empty",
VLOOKUP(BA875,MonsterGroupTable!$A:$A,1,0)))))))</f>
        <v/>
      </c>
      <c r="BF875" s="2" t="str">
        <f>IF(AND(ISBLANK(BE875),OR(NOT(ISBLANK(BG875)),NOT(ISBLANK(BH875)))),#N/A,
IF(ISBLANK(BE875),"",
IF(AND(NOT(ISERROR(VLOOKUP(BE875,MonsterTable!$A:$B,MATCH(MonsterTable!$B$1,MonsterTable!$A$1:$B$1,0),0))),OR(ISBLANK(BG875),ISBLANK(BH875))),#N/A,
IFERROR(VLOOKUP(BE875,MonsterTable!$A:$B,MATCH(MonsterTable!$B$1,MonsterTable!$A$1:$B$1,0),0),
IF(OR(NOT(ISBLANK(BG875)),ISBLANK(BH875)),#N/A,
IF(BE875="empty","empty",
VLOOKUP(BE875,MonsterGroupTable!$A:$A,1,0)))))))</f>
        <v/>
      </c>
    </row>
    <row r="876" spans="1:58" x14ac:dyDescent="0.3">
      <c r="A876">
        <v>20177</v>
      </c>
      <c r="B876">
        <f t="shared" si="27"/>
        <v>1.1000000000000001</v>
      </c>
      <c r="C876">
        <f t="shared" si="27"/>
        <v>1.1000000000000001</v>
      </c>
      <c r="F876">
        <v>600</v>
      </c>
      <c r="G876">
        <v>7100</v>
      </c>
      <c r="H876" t="s">
        <v>29</v>
      </c>
      <c r="I876" t="s">
        <v>30</v>
      </c>
      <c r="J876" t="s">
        <v>85</v>
      </c>
      <c r="K876" t="s">
        <v>86</v>
      </c>
      <c r="L876">
        <v>0</v>
      </c>
      <c r="M876">
        <v>-4.75</v>
      </c>
      <c r="N876">
        <v>-3.5</v>
      </c>
      <c r="O876">
        <v>4.75</v>
      </c>
      <c r="P876">
        <v>3</v>
      </c>
      <c r="Q876">
        <v>-13.5</v>
      </c>
      <c r="R876">
        <v>2.5499999999999998</v>
      </c>
      <c r="S876">
        <v>-6.75</v>
      </c>
      <c r="T876" t="str">
        <f t="shared" si="26"/>
        <v>g101,5,empty,3,12,1,1</v>
      </c>
      <c r="U876" s="1" t="s">
        <v>78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g101</v>
      </c>
      <c r="X876">
        <v>5</v>
      </c>
      <c r="Y876" s="1" t="s">
        <v>79</v>
      </c>
      <c r="Z876" s="2" t="str">
        <f>IF(AND(ISBLANK(Y876),OR(NOT(ISBLANK(AA876)),NOT(ISBLANK(AB876)))),#N/A,
IF(ISBLANK(Y876),"",
IF(AND(NOT(ISERROR(VLOOKUP(Y876,MonsterTable!$A:$B,MATCH(MonsterTable!$B$1,MonsterTable!$A$1:$B$1,0),0))),OR(ISBLANK(AA876),ISBLANK(AB876))),#N/A,
IFERROR(VLOOKUP(Y876,MonsterTable!$A:$B,MATCH(MonsterTable!$B$1,MonsterTable!$A$1:$B$1,0),0),
IF(OR(NOT(ISBLANK(AA876)),ISBLANK(AB876)),#N/A,
IF(Y876="empty","empty",
VLOOKUP(Y876,MonsterGroupTable!$A:$A,1,0)))))))</f>
        <v>empty</v>
      </c>
      <c r="AB876">
        <v>3</v>
      </c>
      <c r="AC876" s="1" t="s">
        <v>80</v>
      </c>
      <c r="AD876" s="2">
        <f>IF(AND(ISBLANK(AC876),OR(NOT(ISBLANK(AE876)),NOT(ISBLANK(AF876)))),#N/A,
IF(ISBLANK(AC876),"",
IF(AND(NOT(ISERROR(VLOOKUP(AC876,MonsterTable!$A:$B,MATCH(MonsterTable!$B$1,MonsterTable!$A$1:$B$1,0),0))),OR(ISBLANK(AE876),ISBLANK(AF876))),#N/A,
IFERROR(VLOOKUP(AC876,MonsterTable!$A:$B,MATCH(MonsterTable!$B$1,MonsterTable!$A$1:$B$1,0),0),
IF(OR(NOT(ISBLANK(AE876)),ISBLANK(AF876)),#N/A,
IF(AC876="empty","empty",
VLOOKUP(AC876,MonsterGroupTable!$A:$A,1,0)))))))</f>
        <v>12</v>
      </c>
      <c r="AE876">
        <v>1</v>
      </c>
      <c r="AF876">
        <v>1</v>
      </c>
      <c r="AH876" s="2" t="str">
        <f>IF(AND(ISBLANK(AG876),OR(NOT(ISBLANK(AI876)),NOT(ISBLANK(AJ876)))),#N/A,
IF(ISBLANK(AG876),"",
IF(AND(NOT(ISERROR(VLOOKUP(AG876,MonsterTable!$A:$B,MATCH(MonsterTable!$B$1,MonsterTable!$A$1:$B$1,0),0))),OR(ISBLANK(AI876),ISBLANK(AJ876))),#N/A,
IFERROR(VLOOKUP(AG876,MonsterTable!$A:$B,MATCH(MonsterTable!$B$1,MonsterTable!$A$1:$B$1,0),0),
IF(OR(NOT(ISBLANK(AI876)),ISBLANK(AJ876)),#N/A,
IF(AG876="empty","empty",
VLOOKUP(AG876,MonsterGroupTable!$A:$A,1,0)))))))</f>
        <v/>
      </c>
      <c r="AL876" s="2" t="str">
        <f>IF(AND(ISBLANK(AK876),OR(NOT(ISBLANK(AM876)),NOT(ISBLANK(AN876)))),#N/A,
IF(ISBLANK(AK876),"",
IF(AND(NOT(ISERROR(VLOOKUP(AK876,MonsterTable!$A:$B,MATCH(MonsterTable!$B$1,MonsterTable!$A$1:$B$1,0),0))),OR(ISBLANK(AM876),ISBLANK(AN876))),#N/A,
IFERROR(VLOOKUP(AK876,MonsterTable!$A:$B,MATCH(MonsterTable!$B$1,MonsterTable!$A$1:$B$1,0),0),
IF(OR(NOT(ISBLANK(AM876)),ISBLANK(AN876)),#N/A,
IF(AK876="empty","empty",
VLOOKUP(AK876,MonsterGroupTable!$A:$A,1,0)))))))</f>
        <v/>
      </c>
      <c r="AP876" s="2" t="str">
        <f>IF(AND(ISBLANK(AO876),OR(NOT(ISBLANK(AQ876)),NOT(ISBLANK(AR876)))),#N/A,
IF(ISBLANK(AO876),"",
IF(AND(NOT(ISERROR(VLOOKUP(AO876,MonsterTable!$A:$B,MATCH(MonsterTable!$B$1,MonsterTable!$A$1:$B$1,0),0))),OR(ISBLANK(AQ876),ISBLANK(AR876))),#N/A,
IFERROR(VLOOKUP(AO876,MonsterTable!$A:$B,MATCH(MonsterTable!$B$1,MonsterTable!$A$1:$B$1,0),0),
IF(OR(NOT(ISBLANK(AQ876)),ISBLANK(AR876)),#N/A,
IF(AO876="empty","empty",
VLOOKUP(AO876,MonsterGroupTable!$A:$A,1,0)))))))</f>
        <v/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B876" s="2" t="str">
        <f>IF(AND(ISBLANK(BA876),OR(NOT(ISBLANK(BC876)),NOT(ISBLANK(BD876)))),#N/A,
IF(ISBLANK(BA876),"",
IF(AND(NOT(ISERROR(VLOOKUP(BA876,MonsterTable!$A:$B,MATCH(MonsterTable!$B$1,MonsterTable!$A$1:$B$1,0),0))),OR(ISBLANK(BC876),ISBLANK(BD876))),#N/A,
IFERROR(VLOOKUP(BA876,MonsterTable!$A:$B,MATCH(MonsterTable!$B$1,MonsterTable!$A$1:$B$1,0),0),
IF(OR(NOT(ISBLANK(BC876)),ISBLANK(BD876)),#N/A,
IF(BA876="empty","empty",
VLOOKUP(BA876,MonsterGroupTable!$A:$A,1,0)))))))</f>
        <v/>
      </c>
      <c r="BF876" s="2" t="str">
        <f>IF(AND(ISBLANK(BE876),OR(NOT(ISBLANK(BG876)),NOT(ISBLANK(BH876)))),#N/A,
IF(ISBLANK(BE876),"",
IF(AND(NOT(ISERROR(VLOOKUP(BE876,MonsterTable!$A:$B,MATCH(MonsterTable!$B$1,MonsterTable!$A$1:$B$1,0),0))),OR(ISBLANK(BG876),ISBLANK(BH876))),#N/A,
IFERROR(VLOOKUP(BE876,MonsterTable!$A:$B,MATCH(MonsterTable!$B$1,MonsterTable!$A$1:$B$1,0),0),
IF(OR(NOT(ISBLANK(BG876)),ISBLANK(BH876)),#N/A,
IF(BE876="empty","empty",
VLOOKUP(BE876,MonsterGroupTable!$A:$A,1,0)))))))</f>
        <v/>
      </c>
    </row>
    <row r="877" spans="1:58" x14ac:dyDescent="0.3">
      <c r="A877">
        <v>20178</v>
      </c>
      <c r="B877">
        <f t="shared" si="27"/>
        <v>1.1000000000000001</v>
      </c>
      <c r="C877">
        <f t="shared" si="27"/>
        <v>1.1000000000000001</v>
      </c>
      <c r="F877">
        <v>600</v>
      </c>
      <c r="G877">
        <v>7200</v>
      </c>
      <c r="H877" t="s">
        <v>29</v>
      </c>
      <c r="I877" t="s">
        <v>30</v>
      </c>
      <c r="J877" t="s">
        <v>85</v>
      </c>
      <c r="K877" t="s">
        <v>86</v>
      </c>
      <c r="L877">
        <v>0</v>
      </c>
      <c r="M877">
        <v>-4.75</v>
      </c>
      <c r="N877">
        <v>-3.5</v>
      </c>
      <c r="O877">
        <v>4.75</v>
      </c>
      <c r="P877">
        <v>3</v>
      </c>
      <c r="Q877">
        <v>-13.5</v>
      </c>
      <c r="R877">
        <v>2.5499999999999998</v>
      </c>
      <c r="S877">
        <v>-6.75</v>
      </c>
      <c r="T877" t="str">
        <f t="shared" si="26"/>
        <v>g101,5,empty,3,12,1,1</v>
      </c>
      <c r="U877" s="1" t="s">
        <v>78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g101</v>
      </c>
      <c r="X877">
        <v>5</v>
      </c>
      <c r="Y877" s="1" t="s">
        <v>79</v>
      </c>
      <c r="Z877" s="2" t="str">
        <f>IF(AND(ISBLANK(Y877),OR(NOT(ISBLANK(AA877)),NOT(ISBLANK(AB877)))),#N/A,
IF(ISBLANK(Y877),"",
IF(AND(NOT(ISERROR(VLOOKUP(Y877,MonsterTable!$A:$B,MATCH(MonsterTable!$B$1,MonsterTable!$A$1:$B$1,0),0))),OR(ISBLANK(AA877),ISBLANK(AB877))),#N/A,
IFERROR(VLOOKUP(Y877,MonsterTable!$A:$B,MATCH(MonsterTable!$B$1,MonsterTable!$A$1:$B$1,0),0),
IF(OR(NOT(ISBLANK(AA877)),ISBLANK(AB877)),#N/A,
IF(Y877="empty","empty",
VLOOKUP(Y877,MonsterGroupTable!$A:$A,1,0)))))))</f>
        <v>empty</v>
      </c>
      <c r="AB877">
        <v>3</v>
      </c>
      <c r="AC877" s="1" t="s">
        <v>80</v>
      </c>
      <c r="AD877" s="2">
        <f>IF(AND(ISBLANK(AC877),OR(NOT(ISBLANK(AE877)),NOT(ISBLANK(AF877)))),#N/A,
IF(ISBLANK(AC877),"",
IF(AND(NOT(ISERROR(VLOOKUP(AC877,MonsterTable!$A:$B,MATCH(MonsterTable!$B$1,MonsterTable!$A$1:$B$1,0),0))),OR(ISBLANK(AE877),ISBLANK(AF877))),#N/A,
IFERROR(VLOOKUP(AC877,MonsterTable!$A:$B,MATCH(MonsterTable!$B$1,MonsterTable!$A$1:$B$1,0),0),
IF(OR(NOT(ISBLANK(AE877)),ISBLANK(AF877)),#N/A,
IF(AC877="empty","empty",
VLOOKUP(AC877,MonsterGroupTable!$A:$A,1,0)))))))</f>
        <v>12</v>
      </c>
      <c r="AE877">
        <v>1</v>
      </c>
      <c r="AF877">
        <v>1</v>
      </c>
      <c r="AH877" s="2" t="str">
        <f>IF(AND(ISBLANK(AG877),OR(NOT(ISBLANK(AI877)),NOT(ISBLANK(AJ877)))),#N/A,
IF(ISBLANK(AG877),"",
IF(AND(NOT(ISERROR(VLOOKUP(AG877,MonsterTable!$A:$B,MATCH(MonsterTable!$B$1,MonsterTable!$A$1:$B$1,0),0))),OR(ISBLANK(AI877),ISBLANK(AJ877))),#N/A,
IFERROR(VLOOKUP(AG877,MonsterTable!$A:$B,MATCH(MonsterTable!$B$1,MonsterTable!$A$1:$B$1,0),0),
IF(OR(NOT(ISBLANK(AI877)),ISBLANK(AJ877)),#N/A,
IF(AG877="empty","empty",
VLOOKUP(AG877,MonsterGroupTable!$A:$A,1,0)))))))</f>
        <v/>
      </c>
      <c r="AL877" s="2" t="str">
        <f>IF(AND(ISBLANK(AK877),OR(NOT(ISBLANK(AM877)),NOT(ISBLANK(AN877)))),#N/A,
IF(ISBLANK(AK877),"",
IF(AND(NOT(ISERROR(VLOOKUP(AK877,MonsterTable!$A:$B,MATCH(MonsterTable!$B$1,MonsterTable!$A$1:$B$1,0),0))),OR(ISBLANK(AM877),ISBLANK(AN877))),#N/A,
IFERROR(VLOOKUP(AK877,MonsterTable!$A:$B,MATCH(MonsterTable!$B$1,MonsterTable!$A$1:$B$1,0),0),
IF(OR(NOT(ISBLANK(AM877)),ISBLANK(AN877)),#N/A,
IF(AK877="empty","empty",
VLOOKUP(AK877,MonsterGroupTable!$A:$A,1,0)))))))</f>
        <v/>
      </c>
      <c r="AP877" s="2" t="str">
        <f>IF(AND(ISBLANK(AO877),OR(NOT(ISBLANK(AQ877)),NOT(ISBLANK(AR877)))),#N/A,
IF(ISBLANK(AO877),"",
IF(AND(NOT(ISERROR(VLOOKUP(AO877,MonsterTable!$A:$B,MATCH(MonsterTable!$B$1,MonsterTable!$A$1:$B$1,0),0))),OR(ISBLANK(AQ877),ISBLANK(AR877))),#N/A,
IFERROR(VLOOKUP(AO877,MonsterTable!$A:$B,MATCH(MonsterTable!$B$1,MonsterTable!$A$1:$B$1,0),0),
IF(OR(NOT(ISBLANK(AQ877)),ISBLANK(AR877)),#N/A,
IF(AO877="empty","empty",
VLOOKUP(AO877,MonsterGroupTable!$A:$A,1,0)))))))</f>
        <v/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B877" s="2" t="str">
        <f>IF(AND(ISBLANK(BA877),OR(NOT(ISBLANK(BC877)),NOT(ISBLANK(BD877)))),#N/A,
IF(ISBLANK(BA877),"",
IF(AND(NOT(ISERROR(VLOOKUP(BA877,MonsterTable!$A:$B,MATCH(MonsterTable!$B$1,MonsterTable!$A$1:$B$1,0),0))),OR(ISBLANK(BC877),ISBLANK(BD877))),#N/A,
IFERROR(VLOOKUP(BA877,MonsterTable!$A:$B,MATCH(MonsterTable!$B$1,MonsterTable!$A$1:$B$1,0),0),
IF(OR(NOT(ISBLANK(BC877)),ISBLANK(BD877)),#N/A,
IF(BA877="empty","empty",
VLOOKUP(BA877,MonsterGroupTable!$A:$A,1,0)))))))</f>
        <v/>
      </c>
      <c r="BF877" s="2" t="str">
        <f>IF(AND(ISBLANK(BE877),OR(NOT(ISBLANK(BG877)),NOT(ISBLANK(BH877)))),#N/A,
IF(ISBLANK(BE877),"",
IF(AND(NOT(ISERROR(VLOOKUP(BE877,MonsterTable!$A:$B,MATCH(MonsterTable!$B$1,MonsterTable!$A$1:$B$1,0),0))),OR(ISBLANK(BG877),ISBLANK(BH877))),#N/A,
IFERROR(VLOOKUP(BE877,MonsterTable!$A:$B,MATCH(MonsterTable!$B$1,MonsterTable!$A$1:$B$1,0),0),
IF(OR(NOT(ISBLANK(BG877)),ISBLANK(BH877)),#N/A,
IF(BE877="empty","empty",
VLOOKUP(BE877,MonsterGroupTable!$A:$A,1,0)))))))</f>
        <v/>
      </c>
    </row>
    <row r="878" spans="1:58" x14ac:dyDescent="0.3">
      <c r="A878">
        <v>20179</v>
      </c>
      <c r="B878">
        <f t="shared" si="27"/>
        <v>1.1000000000000001</v>
      </c>
      <c r="C878">
        <f t="shared" si="27"/>
        <v>1.1000000000000001</v>
      </c>
      <c r="F878">
        <v>600</v>
      </c>
      <c r="G878">
        <v>7300</v>
      </c>
      <c r="H878" t="s">
        <v>29</v>
      </c>
      <c r="I878" t="s">
        <v>30</v>
      </c>
      <c r="J878" t="s">
        <v>85</v>
      </c>
      <c r="K878" t="s">
        <v>86</v>
      </c>
      <c r="L878">
        <v>0</v>
      </c>
      <c r="M878">
        <v>-4.75</v>
      </c>
      <c r="N878">
        <v>-3.5</v>
      </c>
      <c r="O878">
        <v>4.75</v>
      </c>
      <c r="P878">
        <v>3</v>
      </c>
      <c r="Q878">
        <v>-13.5</v>
      </c>
      <c r="R878">
        <v>2.5499999999999998</v>
      </c>
      <c r="S878">
        <v>-6.75</v>
      </c>
      <c r="T878" t="str">
        <f t="shared" si="26"/>
        <v>g101,5,empty,3,12,1,1</v>
      </c>
      <c r="U878" s="1" t="s">
        <v>78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g101</v>
      </c>
      <c r="X878">
        <v>5</v>
      </c>
      <c r="Y878" s="1" t="s">
        <v>79</v>
      </c>
      <c r="Z878" s="2" t="str">
        <f>IF(AND(ISBLANK(Y878),OR(NOT(ISBLANK(AA878)),NOT(ISBLANK(AB878)))),#N/A,
IF(ISBLANK(Y878),"",
IF(AND(NOT(ISERROR(VLOOKUP(Y878,MonsterTable!$A:$B,MATCH(MonsterTable!$B$1,MonsterTable!$A$1:$B$1,0),0))),OR(ISBLANK(AA878),ISBLANK(AB878))),#N/A,
IFERROR(VLOOKUP(Y878,MonsterTable!$A:$B,MATCH(MonsterTable!$B$1,MonsterTable!$A$1:$B$1,0),0),
IF(OR(NOT(ISBLANK(AA878)),ISBLANK(AB878)),#N/A,
IF(Y878="empty","empty",
VLOOKUP(Y878,MonsterGroupTable!$A:$A,1,0)))))))</f>
        <v>empty</v>
      </c>
      <c r="AB878">
        <v>3</v>
      </c>
      <c r="AC878" s="1" t="s">
        <v>80</v>
      </c>
      <c r="AD878" s="2">
        <f>IF(AND(ISBLANK(AC878),OR(NOT(ISBLANK(AE878)),NOT(ISBLANK(AF878)))),#N/A,
IF(ISBLANK(AC878),"",
IF(AND(NOT(ISERROR(VLOOKUP(AC878,MonsterTable!$A:$B,MATCH(MonsterTable!$B$1,MonsterTable!$A$1:$B$1,0),0))),OR(ISBLANK(AE878),ISBLANK(AF878))),#N/A,
IFERROR(VLOOKUP(AC878,MonsterTable!$A:$B,MATCH(MonsterTable!$B$1,MonsterTable!$A$1:$B$1,0),0),
IF(OR(NOT(ISBLANK(AE878)),ISBLANK(AF878)),#N/A,
IF(AC878="empty","empty",
VLOOKUP(AC878,MonsterGroupTable!$A:$A,1,0)))))))</f>
        <v>12</v>
      </c>
      <c r="AE878">
        <v>1</v>
      </c>
      <c r="AF878">
        <v>1</v>
      </c>
      <c r="AH878" s="2" t="str">
        <f>IF(AND(ISBLANK(AG878),OR(NOT(ISBLANK(AI878)),NOT(ISBLANK(AJ878)))),#N/A,
IF(ISBLANK(AG878),"",
IF(AND(NOT(ISERROR(VLOOKUP(AG878,MonsterTable!$A:$B,MATCH(MonsterTable!$B$1,MonsterTable!$A$1:$B$1,0),0))),OR(ISBLANK(AI878),ISBLANK(AJ878))),#N/A,
IFERROR(VLOOKUP(AG878,MonsterTable!$A:$B,MATCH(MonsterTable!$B$1,MonsterTable!$A$1:$B$1,0),0),
IF(OR(NOT(ISBLANK(AI878)),ISBLANK(AJ878)),#N/A,
IF(AG878="empty","empty",
VLOOKUP(AG878,MonsterGroupTable!$A:$A,1,0)))))))</f>
        <v/>
      </c>
      <c r="AL878" s="2" t="str">
        <f>IF(AND(ISBLANK(AK878),OR(NOT(ISBLANK(AM878)),NOT(ISBLANK(AN878)))),#N/A,
IF(ISBLANK(AK878),"",
IF(AND(NOT(ISERROR(VLOOKUP(AK878,MonsterTable!$A:$B,MATCH(MonsterTable!$B$1,MonsterTable!$A$1:$B$1,0),0))),OR(ISBLANK(AM878),ISBLANK(AN878))),#N/A,
IFERROR(VLOOKUP(AK878,MonsterTable!$A:$B,MATCH(MonsterTable!$B$1,MonsterTable!$A$1:$B$1,0),0),
IF(OR(NOT(ISBLANK(AM878)),ISBLANK(AN878)),#N/A,
IF(AK878="empty","empty",
VLOOKUP(AK878,MonsterGroupTable!$A:$A,1,0)))))))</f>
        <v/>
      </c>
      <c r="AP878" s="2" t="str">
        <f>IF(AND(ISBLANK(AO878),OR(NOT(ISBLANK(AQ878)),NOT(ISBLANK(AR878)))),#N/A,
IF(ISBLANK(AO878),"",
IF(AND(NOT(ISERROR(VLOOKUP(AO878,MonsterTable!$A:$B,MATCH(MonsterTable!$B$1,MonsterTable!$A$1:$B$1,0),0))),OR(ISBLANK(AQ878),ISBLANK(AR878))),#N/A,
IFERROR(VLOOKUP(AO878,MonsterTable!$A:$B,MATCH(MonsterTable!$B$1,MonsterTable!$A$1:$B$1,0),0),
IF(OR(NOT(ISBLANK(AQ878)),ISBLANK(AR878)),#N/A,
IF(AO878="empty","empty",
VLOOKUP(AO878,MonsterGroupTable!$A:$A,1,0)))))))</f>
        <v/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B878" s="2" t="str">
        <f>IF(AND(ISBLANK(BA878),OR(NOT(ISBLANK(BC878)),NOT(ISBLANK(BD878)))),#N/A,
IF(ISBLANK(BA878),"",
IF(AND(NOT(ISERROR(VLOOKUP(BA878,MonsterTable!$A:$B,MATCH(MonsterTable!$B$1,MonsterTable!$A$1:$B$1,0),0))),OR(ISBLANK(BC878),ISBLANK(BD878))),#N/A,
IFERROR(VLOOKUP(BA878,MonsterTable!$A:$B,MATCH(MonsterTable!$B$1,MonsterTable!$A$1:$B$1,0),0),
IF(OR(NOT(ISBLANK(BC878)),ISBLANK(BD878)),#N/A,
IF(BA878="empty","empty",
VLOOKUP(BA878,MonsterGroupTable!$A:$A,1,0)))))))</f>
        <v/>
      </c>
      <c r="BF878" s="2" t="str">
        <f>IF(AND(ISBLANK(BE878),OR(NOT(ISBLANK(BG878)),NOT(ISBLANK(BH878)))),#N/A,
IF(ISBLANK(BE878),"",
IF(AND(NOT(ISERROR(VLOOKUP(BE878,MonsterTable!$A:$B,MATCH(MonsterTable!$B$1,MonsterTable!$A$1:$B$1,0),0))),OR(ISBLANK(BG878),ISBLANK(BH878))),#N/A,
IFERROR(VLOOKUP(BE878,MonsterTable!$A:$B,MATCH(MonsterTable!$B$1,MonsterTable!$A$1:$B$1,0),0),
IF(OR(NOT(ISBLANK(BG878)),ISBLANK(BH878)),#N/A,
IF(BE878="empty","empty",
VLOOKUP(BE878,MonsterGroupTable!$A:$A,1,0)))))))</f>
        <v/>
      </c>
    </row>
    <row r="879" spans="1:58" x14ac:dyDescent="0.3">
      <c r="A879">
        <v>20180</v>
      </c>
      <c r="B879">
        <f t="shared" si="27"/>
        <v>1.2</v>
      </c>
      <c r="C879">
        <f t="shared" si="27"/>
        <v>1.1000000000000001</v>
      </c>
      <c r="F879">
        <v>600</v>
      </c>
      <c r="G879">
        <v>7400</v>
      </c>
      <c r="H879" t="s">
        <v>29</v>
      </c>
      <c r="I879" t="s">
        <v>30</v>
      </c>
      <c r="J879" t="s">
        <v>85</v>
      </c>
      <c r="K879" t="s">
        <v>86</v>
      </c>
      <c r="L879">
        <v>0</v>
      </c>
      <c r="M879">
        <v>-4.75</v>
      </c>
      <c r="N879">
        <v>-3.5</v>
      </c>
      <c r="O879">
        <v>4.75</v>
      </c>
      <c r="P879">
        <v>3</v>
      </c>
      <c r="Q879">
        <v>-13.5</v>
      </c>
      <c r="R879">
        <v>2.5499999999999998</v>
      </c>
      <c r="S879">
        <v>-6.75</v>
      </c>
      <c r="T879" t="str">
        <f t="shared" si="26"/>
        <v>g101,5,empty,3,12,1,1</v>
      </c>
      <c r="U879" s="1" t="s">
        <v>78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g101</v>
      </c>
      <c r="X879">
        <v>5</v>
      </c>
      <c r="Y879" s="1" t="s">
        <v>79</v>
      </c>
      <c r="Z879" s="2" t="str">
        <f>IF(AND(ISBLANK(Y879),OR(NOT(ISBLANK(AA879)),NOT(ISBLANK(AB879)))),#N/A,
IF(ISBLANK(Y879),"",
IF(AND(NOT(ISERROR(VLOOKUP(Y879,MonsterTable!$A:$B,MATCH(MonsterTable!$B$1,MonsterTable!$A$1:$B$1,0),0))),OR(ISBLANK(AA879),ISBLANK(AB879))),#N/A,
IFERROR(VLOOKUP(Y879,MonsterTable!$A:$B,MATCH(MonsterTable!$B$1,MonsterTable!$A$1:$B$1,0),0),
IF(OR(NOT(ISBLANK(AA879)),ISBLANK(AB879)),#N/A,
IF(Y879="empty","empty",
VLOOKUP(Y879,MonsterGroupTable!$A:$A,1,0)))))))</f>
        <v>empty</v>
      </c>
      <c r="AB879">
        <v>3</v>
      </c>
      <c r="AC879" s="1" t="s">
        <v>80</v>
      </c>
      <c r="AD879" s="2">
        <f>IF(AND(ISBLANK(AC879),OR(NOT(ISBLANK(AE879)),NOT(ISBLANK(AF879)))),#N/A,
IF(ISBLANK(AC879),"",
IF(AND(NOT(ISERROR(VLOOKUP(AC879,MonsterTable!$A:$B,MATCH(MonsterTable!$B$1,MonsterTable!$A$1:$B$1,0),0))),OR(ISBLANK(AE879),ISBLANK(AF879))),#N/A,
IFERROR(VLOOKUP(AC879,MonsterTable!$A:$B,MATCH(MonsterTable!$B$1,MonsterTable!$A$1:$B$1,0),0),
IF(OR(NOT(ISBLANK(AE879)),ISBLANK(AF879)),#N/A,
IF(AC879="empty","empty",
VLOOKUP(AC879,MonsterGroupTable!$A:$A,1,0)))))))</f>
        <v>12</v>
      </c>
      <c r="AE879">
        <v>1</v>
      </c>
      <c r="AF879">
        <v>1</v>
      </c>
      <c r="AH879" s="2" t="str">
        <f>IF(AND(ISBLANK(AG879),OR(NOT(ISBLANK(AI879)),NOT(ISBLANK(AJ879)))),#N/A,
IF(ISBLANK(AG879),"",
IF(AND(NOT(ISERROR(VLOOKUP(AG879,MonsterTable!$A:$B,MATCH(MonsterTable!$B$1,MonsterTable!$A$1:$B$1,0),0))),OR(ISBLANK(AI879),ISBLANK(AJ879))),#N/A,
IFERROR(VLOOKUP(AG879,MonsterTable!$A:$B,MATCH(MonsterTable!$B$1,MonsterTable!$A$1:$B$1,0),0),
IF(OR(NOT(ISBLANK(AI879)),ISBLANK(AJ879)),#N/A,
IF(AG879="empty","empty",
VLOOKUP(AG879,MonsterGroupTable!$A:$A,1,0)))))))</f>
        <v/>
      </c>
      <c r="AL879" s="2" t="str">
        <f>IF(AND(ISBLANK(AK879),OR(NOT(ISBLANK(AM879)),NOT(ISBLANK(AN879)))),#N/A,
IF(ISBLANK(AK879),"",
IF(AND(NOT(ISERROR(VLOOKUP(AK879,MonsterTable!$A:$B,MATCH(MonsterTable!$B$1,MonsterTable!$A$1:$B$1,0),0))),OR(ISBLANK(AM879),ISBLANK(AN879))),#N/A,
IFERROR(VLOOKUP(AK879,MonsterTable!$A:$B,MATCH(MonsterTable!$B$1,MonsterTable!$A$1:$B$1,0),0),
IF(OR(NOT(ISBLANK(AM879)),ISBLANK(AN879)),#N/A,
IF(AK879="empty","empty",
VLOOKUP(AK879,MonsterGroupTable!$A:$A,1,0)))))))</f>
        <v/>
      </c>
      <c r="AP879" s="2" t="str">
        <f>IF(AND(ISBLANK(AO879),OR(NOT(ISBLANK(AQ879)),NOT(ISBLANK(AR879)))),#N/A,
IF(ISBLANK(AO879),"",
IF(AND(NOT(ISERROR(VLOOKUP(AO879,MonsterTable!$A:$B,MATCH(MonsterTable!$B$1,MonsterTable!$A$1:$B$1,0),0))),OR(ISBLANK(AQ879),ISBLANK(AR879))),#N/A,
IFERROR(VLOOKUP(AO879,MonsterTable!$A:$B,MATCH(MonsterTable!$B$1,MonsterTable!$A$1:$B$1,0),0),
IF(OR(NOT(ISBLANK(AQ879)),ISBLANK(AR879)),#N/A,
IF(AO879="empty","empty",
VLOOKUP(AO879,MonsterGroupTable!$A:$A,1,0)))))))</f>
        <v/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B879" s="2" t="str">
        <f>IF(AND(ISBLANK(BA879),OR(NOT(ISBLANK(BC879)),NOT(ISBLANK(BD879)))),#N/A,
IF(ISBLANK(BA879),"",
IF(AND(NOT(ISERROR(VLOOKUP(BA879,MonsterTable!$A:$B,MATCH(MonsterTable!$B$1,MonsterTable!$A$1:$B$1,0),0))),OR(ISBLANK(BC879),ISBLANK(BD879))),#N/A,
IFERROR(VLOOKUP(BA879,MonsterTable!$A:$B,MATCH(MonsterTable!$B$1,MonsterTable!$A$1:$B$1,0),0),
IF(OR(NOT(ISBLANK(BC879)),ISBLANK(BD879)),#N/A,
IF(BA879="empty","empty",
VLOOKUP(BA879,MonsterGroupTable!$A:$A,1,0)))))))</f>
        <v/>
      </c>
      <c r="BF879" s="2" t="str">
        <f>IF(AND(ISBLANK(BE879),OR(NOT(ISBLANK(BG879)),NOT(ISBLANK(BH879)))),#N/A,
IF(ISBLANK(BE879),"",
IF(AND(NOT(ISERROR(VLOOKUP(BE879,MonsterTable!$A:$B,MATCH(MonsterTable!$B$1,MonsterTable!$A$1:$B$1,0),0))),OR(ISBLANK(BG879),ISBLANK(BH879))),#N/A,
IFERROR(VLOOKUP(BE879,MonsterTable!$A:$B,MATCH(MonsterTable!$B$1,MonsterTable!$A$1:$B$1,0),0),
IF(OR(NOT(ISBLANK(BG879)),ISBLANK(BH879)),#N/A,
IF(BE879="empty","empty",
VLOOKUP(BE879,MonsterGroupTable!$A:$A,1,0)))))))</f>
        <v/>
      </c>
    </row>
    <row r="880" spans="1:58" x14ac:dyDescent="0.3">
      <c r="A880">
        <v>20181</v>
      </c>
      <c r="B880">
        <f t="shared" si="27"/>
        <v>1.1000000000000001</v>
      </c>
      <c r="C880">
        <f t="shared" si="27"/>
        <v>1.1000000000000001</v>
      </c>
      <c r="F880">
        <v>600</v>
      </c>
      <c r="G880">
        <v>7500</v>
      </c>
      <c r="H880" t="s">
        <v>29</v>
      </c>
      <c r="I880" t="s">
        <v>30</v>
      </c>
      <c r="J880" t="s">
        <v>85</v>
      </c>
      <c r="K880" t="s">
        <v>86</v>
      </c>
      <c r="L880">
        <v>0</v>
      </c>
      <c r="M880">
        <v>-4.75</v>
      </c>
      <c r="N880">
        <v>-3.5</v>
      </c>
      <c r="O880">
        <v>4.75</v>
      </c>
      <c r="P880">
        <v>3</v>
      </c>
      <c r="Q880">
        <v>-13.5</v>
      </c>
      <c r="R880">
        <v>2.5499999999999998</v>
      </c>
      <c r="S880">
        <v>-6.75</v>
      </c>
      <c r="T880" t="str">
        <f t="shared" si="26"/>
        <v>g101,5,empty,3,12,1,1</v>
      </c>
      <c r="U880" s="1" t="s">
        <v>78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g101</v>
      </c>
      <c r="X880">
        <v>5</v>
      </c>
      <c r="Y880" s="1" t="s">
        <v>79</v>
      </c>
      <c r="Z880" s="2" t="str">
        <f>IF(AND(ISBLANK(Y880),OR(NOT(ISBLANK(AA880)),NOT(ISBLANK(AB880)))),#N/A,
IF(ISBLANK(Y880),"",
IF(AND(NOT(ISERROR(VLOOKUP(Y880,MonsterTable!$A:$B,MATCH(MonsterTable!$B$1,MonsterTable!$A$1:$B$1,0),0))),OR(ISBLANK(AA880),ISBLANK(AB880))),#N/A,
IFERROR(VLOOKUP(Y880,MonsterTable!$A:$B,MATCH(MonsterTable!$B$1,MonsterTable!$A$1:$B$1,0),0),
IF(OR(NOT(ISBLANK(AA880)),ISBLANK(AB880)),#N/A,
IF(Y880="empty","empty",
VLOOKUP(Y880,MonsterGroupTable!$A:$A,1,0)))))))</f>
        <v>empty</v>
      </c>
      <c r="AB880">
        <v>3</v>
      </c>
      <c r="AC880" s="1" t="s">
        <v>80</v>
      </c>
      <c r="AD880" s="2">
        <f>IF(AND(ISBLANK(AC880),OR(NOT(ISBLANK(AE880)),NOT(ISBLANK(AF880)))),#N/A,
IF(ISBLANK(AC880),"",
IF(AND(NOT(ISERROR(VLOOKUP(AC880,MonsterTable!$A:$B,MATCH(MonsterTable!$B$1,MonsterTable!$A$1:$B$1,0),0))),OR(ISBLANK(AE880),ISBLANK(AF880))),#N/A,
IFERROR(VLOOKUP(AC880,MonsterTable!$A:$B,MATCH(MonsterTable!$B$1,MonsterTable!$A$1:$B$1,0),0),
IF(OR(NOT(ISBLANK(AE880)),ISBLANK(AF880)),#N/A,
IF(AC880="empty","empty",
VLOOKUP(AC880,MonsterGroupTable!$A:$A,1,0)))))))</f>
        <v>12</v>
      </c>
      <c r="AE880">
        <v>1</v>
      </c>
      <c r="AF880">
        <v>1</v>
      </c>
      <c r="AH880" s="2" t="str">
        <f>IF(AND(ISBLANK(AG880),OR(NOT(ISBLANK(AI880)),NOT(ISBLANK(AJ880)))),#N/A,
IF(ISBLANK(AG880),"",
IF(AND(NOT(ISERROR(VLOOKUP(AG880,MonsterTable!$A:$B,MATCH(MonsterTable!$B$1,MonsterTable!$A$1:$B$1,0),0))),OR(ISBLANK(AI880),ISBLANK(AJ880))),#N/A,
IFERROR(VLOOKUP(AG880,MonsterTable!$A:$B,MATCH(MonsterTable!$B$1,MonsterTable!$A$1:$B$1,0),0),
IF(OR(NOT(ISBLANK(AI880)),ISBLANK(AJ880)),#N/A,
IF(AG880="empty","empty",
VLOOKUP(AG880,MonsterGroupTable!$A:$A,1,0)))))))</f>
        <v/>
      </c>
      <c r="AL880" s="2" t="str">
        <f>IF(AND(ISBLANK(AK880),OR(NOT(ISBLANK(AM880)),NOT(ISBLANK(AN880)))),#N/A,
IF(ISBLANK(AK880),"",
IF(AND(NOT(ISERROR(VLOOKUP(AK880,MonsterTable!$A:$B,MATCH(MonsterTable!$B$1,MonsterTable!$A$1:$B$1,0),0))),OR(ISBLANK(AM880),ISBLANK(AN880))),#N/A,
IFERROR(VLOOKUP(AK880,MonsterTable!$A:$B,MATCH(MonsterTable!$B$1,MonsterTable!$A$1:$B$1,0),0),
IF(OR(NOT(ISBLANK(AM880)),ISBLANK(AN880)),#N/A,
IF(AK880="empty","empty",
VLOOKUP(AK880,MonsterGroupTable!$A:$A,1,0)))))))</f>
        <v/>
      </c>
      <c r="AP880" s="2" t="str">
        <f>IF(AND(ISBLANK(AO880),OR(NOT(ISBLANK(AQ880)),NOT(ISBLANK(AR880)))),#N/A,
IF(ISBLANK(AO880),"",
IF(AND(NOT(ISERROR(VLOOKUP(AO880,MonsterTable!$A:$B,MATCH(MonsterTable!$B$1,MonsterTable!$A$1:$B$1,0),0))),OR(ISBLANK(AQ880),ISBLANK(AR880))),#N/A,
IFERROR(VLOOKUP(AO880,MonsterTable!$A:$B,MATCH(MonsterTable!$B$1,MonsterTable!$A$1:$B$1,0),0),
IF(OR(NOT(ISBLANK(AQ880)),ISBLANK(AR880)),#N/A,
IF(AO880="empty","empty",
VLOOKUP(AO880,MonsterGroupTable!$A:$A,1,0)))))))</f>
        <v/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B880" s="2" t="str">
        <f>IF(AND(ISBLANK(BA880),OR(NOT(ISBLANK(BC880)),NOT(ISBLANK(BD880)))),#N/A,
IF(ISBLANK(BA880),"",
IF(AND(NOT(ISERROR(VLOOKUP(BA880,MonsterTable!$A:$B,MATCH(MonsterTable!$B$1,MonsterTable!$A$1:$B$1,0),0))),OR(ISBLANK(BC880),ISBLANK(BD880))),#N/A,
IFERROR(VLOOKUP(BA880,MonsterTable!$A:$B,MATCH(MonsterTable!$B$1,MonsterTable!$A$1:$B$1,0),0),
IF(OR(NOT(ISBLANK(BC880)),ISBLANK(BD880)),#N/A,
IF(BA880="empty","empty",
VLOOKUP(BA880,MonsterGroupTable!$A:$A,1,0)))))))</f>
        <v/>
      </c>
      <c r="BF880" s="2" t="str">
        <f>IF(AND(ISBLANK(BE880),OR(NOT(ISBLANK(BG880)),NOT(ISBLANK(BH880)))),#N/A,
IF(ISBLANK(BE880),"",
IF(AND(NOT(ISERROR(VLOOKUP(BE880,MonsterTable!$A:$B,MATCH(MonsterTable!$B$1,MonsterTable!$A$1:$B$1,0),0))),OR(ISBLANK(BG880),ISBLANK(BH880))),#N/A,
IFERROR(VLOOKUP(BE880,MonsterTable!$A:$B,MATCH(MonsterTable!$B$1,MonsterTable!$A$1:$B$1,0),0),
IF(OR(NOT(ISBLANK(BG880)),ISBLANK(BH880)),#N/A,
IF(BE880="empty","empty",
VLOOKUP(BE880,MonsterGroupTable!$A:$A,1,0)))))))</f>
        <v/>
      </c>
    </row>
    <row r="881" spans="1:58" x14ac:dyDescent="0.3">
      <c r="A881">
        <v>20182</v>
      </c>
      <c r="B881">
        <f t="shared" si="27"/>
        <v>1.1000000000000001</v>
      </c>
      <c r="C881">
        <f t="shared" si="27"/>
        <v>1.1000000000000001</v>
      </c>
      <c r="F881">
        <v>600</v>
      </c>
      <c r="G881">
        <v>7600</v>
      </c>
      <c r="H881" t="s">
        <v>29</v>
      </c>
      <c r="I881" t="s">
        <v>30</v>
      </c>
      <c r="J881" t="s">
        <v>85</v>
      </c>
      <c r="K881" t="s">
        <v>86</v>
      </c>
      <c r="L881">
        <v>0</v>
      </c>
      <c r="M881">
        <v>-4.75</v>
      </c>
      <c r="N881">
        <v>-3.5</v>
      </c>
      <c r="O881">
        <v>4.75</v>
      </c>
      <c r="P881">
        <v>3</v>
      </c>
      <c r="Q881">
        <v>-13.5</v>
      </c>
      <c r="R881">
        <v>2.5499999999999998</v>
      </c>
      <c r="S881">
        <v>-6.75</v>
      </c>
      <c r="T881" t="str">
        <f t="shared" si="26"/>
        <v>g101,5,empty,3,12,1,1</v>
      </c>
      <c r="U881" s="1" t="s">
        <v>78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g101</v>
      </c>
      <c r="X881">
        <v>5</v>
      </c>
      <c r="Y881" s="1" t="s">
        <v>79</v>
      </c>
      <c r="Z881" s="2" t="str">
        <f>IF(AND(ISBLANK(Y881),OR(NOT(ISBLANK(AA881)),NOT(ISBLANK(AB881)))),#N/A,
IF(ISBLANK(Y881),"",
IF(AND(NOT(ISERROR(VLOOKUP(Y881,MonsterTable!$A:$B,MATCH(MonsterTable!$B$1,MonsterTable!$A$1:$B$1,0),0))),OR(ISBLANK(AA881),ISBLANK(AB881))),#N/A,
IFERROR(VLOOKUP(Y881,MonsterTable!$A:$B,MATCH(MonsterTable!$B$1,MonsterTable!$A$1:$B$1,0),0),
IF(OR(NOT(ISBLANK(AA881)),ISBLANK(AB881)),#N/A,
IF(Y881="empty","empty",
VLOOKUP(Y881,MonsterGroupTable!$A:$A,1,0)))))))</f>
        <v>empty</v>
      </c>
      <c r="AB881">
        <v>3</v>
      </c>
      <c r="AC881" s="1" t="s">
        <v>80</v>
      </c>
      <c r="AD881" s="2">
        <f>IF(AND(ISBLANK(AC881),OR(NOT(ISBLANK(AE881)),NOT(ISBLANK(AF881)))),#N/A,
IF(ISBLANK(AC881),"",
IF(AND(NOT(ISERROR(VLOOKUP(AC881,MonsterTable!$A:$B,MATCH(MonsterTable!$B$1,MonsterTable!$A$1:$B$1,0),0))),OR(ISBLANK(AE881),ISBLANK(AF881))),#N/A,
IFERROR(VLOOKUP(AC881,MonsterTable!$A:$B,MATCH(MonsterTable!$B$1,MonsterTable!$A$1:$B$1,0),0),
IF(OR(NOT(ISBLANK(AE881)),ISBLANK(AF881)),#N/A,
IF(AC881="empty","empty",
VLOOKUP(AC881,MonsterGroupTable!$A:$A,1,0)))))))</f>
        <v>12</v>
      </c>
      <c r="AE881">
        <v>1</v>
      </c>
      <c r="AF881">
        <v>1</v>
      </c>
      <c r="AH881" s="2" t="str">
        <f>IF(AND(ISBLANK(AG881),OR(NOT(ISBLANK(AI881)),NOT(ISBLANK(AJ881)))),#N/A,
IF(ISBLANK(AG881),"",
IF(AND(NOT(ISERROR(VLOOKUP(AG881,MonsterTable!$A:$B,MATCH(MonsterTable!$B$1,MonsterTable!$A$1:$B$1,0),0))),OR(ISBLANK(AI881),ISBLANK(AJ881))),#N/A,
IFERROR(VLOOKUP(AG881,MonsterTable!$A:$B,MATCH(MonsterTable!$B$1,MonsterTable!$A$1:$B$1,0),0),
IF(OR(NOT(ISBLANK(AI881)),ISBLANK(AJ881)),#N/A,
IF(AG881="empty","empty",
VLOOKUP(AG881,MonsterGroupTable!$A:$A,1,0)))))))</f>
        <v/>
      </c>
      <c r="AL881" s="2" t="str">
        <f>IF(AND(ISBLANK(AK881),OR(NOT(ISBLANK(AM881)),NOT(ISBLANK(AN881)))),#N/A,
IF(ISBLANK(AK881),"",
IF(AND(NOT(ISERROR(VLOOKUP(AK881,MonsterTable!$A:$B,MATCH(MonsterTable!$B$1,MonsterTable!$A$1:$B$1,0),0))),OR(ISBLANK(AM881),ISBLANK(AN881))),#N/A,
IFERROR(VLOOKUP(AK881,MonsterTable!$A:$B,MATCH(MonsterTable!$B$1,MonsterTable!$A$1:$B$1,0),0),
IF(OR(NOT(ISBLANK(AM881)),ISBLANK(AN881)),#N/A,
IF(AK881="empty","empty",
VLOOKUP(AK881,MonsterGroupTable!$A:$A,1,0)))))))</f>
        <v/>
      </c>
      <c r="AP881" s="2" t="str">
        <f>IF(AND(ISBLANK(AO881),OR(NOT(ISBLANK(AQ881)),NOT(ISBLANK(AR881)))),#N/A,
IF(ISBLANK(AO881),"",
IF(AND(NOT(ISERROR(VLOOKUP(AO881,MonsterTable!$A:$B,MATCH(MonsterTable!$B$1,MonsterTable!$A$1:$B$1,0),0))),OR(ISBLANK(AQ881),ISBLANK(AR881))),#N/A,
IFERROR(VLOOKUP(AO881,MonsterTable!$A:$B,MATCH(MonsterTable!$B$1,MonsterTable!$A$1:$B$1,0),0),
IF(OR(NOT(ISBLANK(AQ881)),ISBLANK(AR881)),#N/A,
IF(AO881="empty","empty",
VLOOKUP(AO881,MonsterGroupTable!$A:$A,1,0)))))))</f>
        <v/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B881" s="2" t="str">
        <f>IF(AND(ISBLANK(BA881),OR(NOT(ISBLANK(BC881)),NOT(ISBLANK(BD881)))),#N/A,
IF(ISBLANK(BA881),"",
IF(AND(NOT(ISERROR(VLOOKUP(BA881,MonsterTable!$A:$B,MATCH(MonsterTable!$B$1,MonsterTable!$A$1:$B$1,0),0))),OR(ISBLANK(BC881),ISBLANK(BD881))),#N/A,
IFERROR(VLOOKUP(BA881,MonsterTable!$A:$B,MATCH(MonsterTable!$B$1,MonsterTable!$A$1:$B$1,0),0),
IF(OR(NOT(ISBLANK(BC881)),ISBLANK(BD881)),#N/A,
IF(BA881="empty","empty",
VLOOKUP(BA881,MonsterGroupTable!$A:$A,1,0)))))))</f>
        <v/>
      </c>
      <c r="BF881" s="2" t="str">
        <f>IF(AND(ISBLANK(BE881),OR(NOT(ISBLANK(BG881)),NOT(ISBLANK(BH881)))),#N/A,
IF(ISBLANK(BE881),"",
IF(AND(NOT(ISERROR(VLOOKUP(BE881,MonsterTable!$A:$B,MATCH(MonsterTable!$B$1,MonsterTable!$A$1:$B$1,0),0))),OR(ISBLANK(BG881),ISBLANK(BH881))),#N/A,
IFERROR(VLOOKUP(BE881,MonsterTable!$A:$B,MATCH(MonsterTable!$B$1,MonsterTable!$A$1:$B$1,0),0),
IF(OR(NOT(ISBLANK(BG881)),ISBLANK(BH881)),#N/A,
IF(BE881="empty","empty",
VLOOKUP(BE881,MonsterGroupTable!$A:$A,1,0)))))))</f>
        <v/>
      </c>
    </row>
    <row r="882" spans="1:58" x14ac:dyDescent="0.3">
      <c r="A882">
        <v>20183</v>
      </c>
      <c r="B882">
        <f t="shared" si="27"/>
        <v>1.1000000000000001</v>
      </c>
      <c r="C882">
        <f t="shared" si="27"/>
        <v>1.1000000000000001</v>
      </c>
      <c r="F882">
        <v>600</v>
      </c>
      <c r="G882">
        <v>7700</v>
      </c>
      <c r="H882" t="s">
        <v>29</v>
      </c>
      <c r="I882" t="s">
        <v>30</v>
      </c>
      <c r="J882" t="s">
        <v>85</v>
      </c>
      <c r="K882" t="s">
        <v>86</v>
      </c>
      <c r="L882">
        <v>0</v>
      </c>
      <c r="M882">
        <v>-4.75</v>
      </c>
      <c r="N882">
        <v>-3.5</v>
      </c>
      <c r="O882">
        <v>4.75</v>
      </c>
      <c r="P882">
        <v>3</v>
      </c>
      <c r="Q882">
        <v>-13.5</v>
      </c>
      <c r="R882">
        <v>2.5499999999999998</v>
      </c>
      <c r="S882">
        <v>-6.75</v>
      </c>
      <c r="T882" t="str">
        <f t="shared" si="26"/>
        <v>g101,5,empty,3,12,1,1</v>
      </c>
      <c r="U882" s="1" t="s">
        <v>78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g101</v>
      </c>
      <c r="X882">
        <v>5</v>
      </c>
      <c r="Y882" s="1" t="s">
        <v>79</v>
      </c>
      <c r="Z882" s="2" t="str">
        <f>IF(AND(ISBLANK(Y882),OR(NOT(ISBLANK(AA882)),NOT(ISBLANK(AB882)))),#N/A,
IF(ISBLANK(Y882),"",
IF(AND(NOT(ISERROR(VLOOKUP(Y882,MonsterTable!$A:$B,MATCH(MonsterTable!$B$1,MonsterTable!$A$1:$B$1,0),0))),OR(ISBLANK(AA882),ISBLANK(AB882))),#N/A,
IFERROR(VLOOKUP(Y882,MonsterTable!$A:$B,MATCH(MonsterTable!$B$1,MonsterTable!$A$1:$B$1,0),0),
IF(OR(NOT(ISBLANK(AA882)),ISBLANK(AB882)),#N/A,
IF(Y882="empty","empty",
VLOOKUP(Y882,MonsterGroupTable!$A:$A,1,0)))))))</f>
        <v>empty</v>
      </c>
      <c r="AB882">
        <v>3</v>
      </c>
      <c r="AC882" s="1" t="s">
        <v>80</v>
      </c>
      <c r="AD882" s="2">
        <f>IF(AND(ISBLANK(AC882),OR(NOT(ISBLANK(AE882)),NOT(ISBLANK(AF882)))),#N/A,
IF(ISBLANK(AC882),"",
IF(AND(NOT(ISERROR(VLOOKUP(AC882,MonsterTable!$A:$B,MATCH(MonsterTable!$B$1,MonsterTable!$A$1:$B$1,0),0))),OR(ISBLANK(AE882),ISBLANK(AF882))),#N/A,
IFERROR(VLOOKUP(AC882,MonsterTable!$A:$B,MATCH(MonsterTable!$B$1,MonsterTable!$A$1:$B$1,0),0),
IF(OR(NOT(ISBLANK(AE882)),ISBLANK(AF882)),#N/A,
IF(AC882="empty","empty",
VLOOKUP(AC882,MonsterGroupTable!$A:$A,1,0)))))))</f>
        <v>12</v>
      </c>
      <c r="AE882">
        <v>1</v>
      </c>
      <c r="AF882">
        <v>1</v>
      </c>
      <c r="AH882" s="2" t="str">
        <f>IF(AND(ISBLANK(AG882),OR(NOT(ISBLANK(AI882)),NOT(ISBLANK(AJ882)))),#N/A,
IF(ISBLANK(AG882),"",
IF(AND(NOT(ISERROR(VLOOKUP(AG882,MonsterTable!$A:$B,MATCH(MonsterTable!$B$1,MonsterTable!$A$1:$B$1,0),0))),OR(ISBLANK(AI882),ISBLANK(AJ882))),#N/A,
IFERROR(VLOOKUP(AG882,MonsterTable!$A:$B,MATCH(MonsterTable!$B$1,MonsterTable!$A$1:$B$1,0),0),
IF(OR(NOT(ISBLANK(AI882)),ISBLANK(AJ882)),#N/A,
IF(AG882="empty","empty",
VLOOKUP(AG882,MonsterGroupTable!$A:$A,1,0)))))))</f>
        <v/>
      </c>
      <c r="AL882" s="2" t="str">
        <f>IF(AND(ISBLANK(AK882),OR(NOT(ISBLANK(AM882)),NOT(ISBLANK(AN882)))),#N/A,
IF(ISBLANK(AK882),"",
IF(AND(NOT(ISERROR(VLOOKUP(AK882,MonsterTable!$A:$B,MATCH(MonsterTable!$B$1,MonsterTable!$A$1:$B$1,0),0))),OR(ISBLANK(AM882),ISBLANK(AN882))),#N/A,
IFERROR(VLOOKUP(AK882,MonsterTable!$A:$B,MATCH(MonsterTable!$B$1,MonsterTable!$A$1:$B$1,0),0),
IF(OR(NOT(ISBLANK(AM882)),ISBLANK(AN882)),#N/A,
IF(AK882="empty","empty",
VLOOKUP(AK882,MonsterGroupTable!$A:$A,1,0)))))))</f>
        <v/>
      </c>
      <c r="AP882" s="2" t="str">
        <f>IF(AND(ISBLANK(AO882),OR(NOT(ISBLANK(AQ882)),NOT(ISBLANK(AR882)))),#N/A,
IF(ISBLANK(AO882),"",
IF(AND(NOT(ISERROR(VLOOKUP(AO882,MonsterTable!$A:$B,MATCH(MonsterTable!$B$1,MonsterTable!$A$1:$B$1,0),0))),OR(ISBLANK(AQ882),ISBLANK(AR882))),#N/A,
IFERROR(VLOOKUP(AO882,MonsterTable!$A:$B,MATCH(MonsterTable!$B$1,MonsterTable!$A$1:$B$1,0),0),
IF(OR(NOT(ISBLANK(AQ882)),ISBLANK(AR882)),#N/A,
IF(AO882="empty","empty",
VLOOKUP(AO882,MonsterGroupTable!$A:$A,1,0)))))))</f>
        <v/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B882" s="2" t="str">
        <f>IF(AND(ISBLANK(BA882),OR(NOT(ISBLANK(BC882)),NOT(ISBLANK(BD882)))),#N/A,
IF(ISBLANK(BA882),"",
IF(AND(NOT(ISERROR(VLOOKUP(BA882,MonsterTable!$A:$B,MATCH(MonsterTable!$B$1,MonsterTable!$A$1:$B$1,0),0))),OR(ISBLANK(BC882),ISBLANK(BD882))),#N/A,
IFERROR(VLOOKUP(BA882,MonsterTable!$A:$B,MATCH(MonsterTable!$B$1,MonsterTable!$A$1:$B$1,0),0),
IF(OR(NOT(ISBLANK(BC882)),ISBLANK(BD882)),#N/A,
IF(BA882="empty","empty",
VLOOKUP(BA882,MonsterGroupTable!$A:$A,1,0)))))))</f>
        <v/>
      </c>
      <c r="BF882" s="2" t="str">
        <f>IF(AND(ISBLANK(BE882),OR(NOT(ISBLANK(BG882)),NOT(ISBLANK(BH882)))),#N/A,
IF(ISBLANK(BE882),"",
IF(AND(NOT(ISERROR(VLOOKUP(BE882,MonsterTable!$A:$B,MATCH(MonsterTable!$B$1,MonsterTable!$A$1:$B$1,0),0))),OR(ISBLANK(BG882),ISBLANK(BH882))),#N/A,
IFERROR(VLOOKUP(BE882,MonsterTable!$A:$B,MATCH(MonsterTable!$B$1,MonsterTable!$A$1:$B$1,0),0),
IF(OR(NOT(ISBLANK(BG882)),ISBLANK(BH882)),#N/A,
IF(BE882="empty","empty",
VLOOKUP(BE882,MonsterGroupTable!$A:$A,1,0)))))))</f>
        <v/>
      </c>
    </row>
    <row r="883" spans="1:58" x14ac:dyDescent="0.3">
      <c r="A883">
        <v>20184</v>
      </c>
      <c r="B883">
        <f t="shared" si="27"/>
        <v>1.1000000000000001</v>
      </c>
      <c r="C883">
        <f t="shared" si="27"/>
        <v>1.1000000000000001</v>
      </c>
      <c r="F883">
        <v>600</v>
      </c>
      <c r="G883">
        <v>7800</v>
      </c>
      <c r="H883" t="s">
        <v>29</v>
      </c>
      <c r="I883" t="s">
        <v>30</v>
      </c>
      <c r="J883" t="s">
        <v>85</v>
      </c>
      <c r="K883" t="s">
        <v>86</v>
      </c>
      <c r="L883">
        <v>0</v>
      </c>
      <c r="M883">
        <v>-4.75</v>
      </c>
      <c r="N883">
        <v>-3.5</v>
      </c>
      <c r="O883">
        <v>4.75</v>
      </c>
      <c r="P883">
        <v>3</v>
      </c>
      <c r="Q883">
        <v>-13.5</v>
      </c>
      <c r="R883">
        <v>2.5499999999999998</v>
      </c>
      <c r="S883">
        <v>-6.75</v>
      </c>
      <c r="T883" t="str">
        <f t="shared" si="26"/>
        <v>g101,5,empty,3,12,1,1</v>
      </c>
      <c r="U883" s="1" t="s">
        <v>78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g101</v>
      </c>
      <c r="X883">
        <v>5</v>
      </c>
      <c r="Y883" s="1" t="s">
        <v>79</v>
      </c>
      <c r="Z883" s="2" t="str">
        <f>IF(AND(ISBLANK(Y883),OR(NOT(ISBLANK(AA883)),NOT(ISBLANK(AB883)))),#N/A,
IF(ISBLANK(Y883),"",
IF(AND(NOT(ISERROR(VLOOKUP(Y883,MonsterTable!$A:$B,MATCH(MonsterTable!$B$1,MonsterTable!$A$1:$B$1,0),0))),OR(ISBLANK(AA883),ISBLANK(AB883))),#N/A,
IFERROR(VLOOKUP(Y883,MonsterTable!$A:$B,MATCH(MonsterTable!$B$1,MonsterTable!$A$1:$B$1,0),0),
IF(OR(NOT(ISBLANK(AA883)),ISBLANK(AB883)),#N/A,
IF(Y883="empty","empty",
VLOOKUP(Y883,MonsterGroupTable!$A:$A,1,0)))))))</f>
        <v>empty</v>
      </c>
      <c r="AB883">
        <v>3</v>
      </c>
      <c r="AC883" s="1" t="s">
        <v>80</v>
      </c>
      <c r="AD883" s="2">
        <f>IF(AND(ISBLANK(AC883),OR(NOT(ISBLANK(AE883)),NOT(ISBLANK(AF883)))),#N/A,
IF(ISBLANK(AC883),"",
IF(AND(NOT(ISERROR(VLOOKUP(AC883,MonsterTable!$A:$B,MATCH(MonsterTable!$B$1,MonsterTable!$A$1:$B$1,0),0))),OR(ISBLANK(AE883),ISBLANK(AF883))),#N/A,
IFERROR(VLOOKUP(AC883,MonsterTable!$A:$B,MATCH(MonsterTable!$B$1,MonsterTable!$A$1:$B$1,0),0),
IF(OR(NOT(ISBLANK(AE883)),ISBLANK(AF883)),#N/A,
IF(AC883="empty","empty",
VLOOKUP(AC883,MonsterGroupTable!$A:$A,1,0)))))))</f>
        <v>12</v>
      </c>
      <c r="AE883">
        <v>1</v>
      </c>
      <c r="AF883">
        <v>1</v>
      </c>
      <c r="AH883" s="2" t="str">
        <f>IF(AND(ISBLANK(AG883),OR(NOT(ISBLANK(AI883)),NOT(ISBLANK(AJ883)))),#N/A,
IF(ISBLANK(AG883),"",
IF(AND(NOT(ISERROR(VLOOKUP(AG883,MonsterTable!$A:$B,MATCH(MonsterTable!$B$1,MonsterTable!$A$1:$B$1,0),0))),OR(ISBLANK(AI883),ISBLANK(AJ883))),#N/A,
IFERROR(VLOOKUP(AG883,MonsterTable!$A:$B,MATCH(MonsterTable!$B$1,MonsterTable!$A$1:$B$1,0),0),
IF(OR(NOT(ISBLANK(AI883)),ISBLANK(AJ883)),#N/A,
IF(AG883="empty","empty",
VLOOKUP(AG883,MonsterGroupTable!$A:$A,1,0)))))))</f>
        <v/>
      </c>
      <c r="AL883" s="2" t="str">
        <f>IF(AND(ISBLANK(AK883),OR(NOT(ISBLANK(AM883)),NOT(ISBLANK(AN883)))),#N/A,
IF(ISBLANK(AK883),"",
IF(AND(NOT(ISERROR(VLOOKUP(AK883,MonsterTable!$A:$B,MATCH(MonsterTable!$B$1,MonsterTable!$A$1:$B$1,0),0))),OR(ISBLANK(AM883),ISBLANK(AN883))),#N/A,
IFERROR(VLOOKUP(AK883,MonsterTable!$A:$B,MATCH(MonsterTable!$B$1,MonsterTable!$A$1:$B$1,0),0),
IF(OR(NOT(ISBLANK(AM883)),ISBLANK(AN883)),#N/A,
IF(AK883="empty","empty",
VLOOKUP(AK883,MonsterGroupTable!$A:$A,1,0)))))))</f>
        <v/>
      </c>
      <c r="AP883" s="2" t="str">
        <f>IF(AND(ISBLANK(AO883),OR(NOT(ISBLANK(AQ883)),NOT(ISBLANK(AR883)))),#N/A,
IF(ISBLANK(AO883),"",
IF(AND(NOT(ISERROR(VLOOKUP(AO883,MonsterTable!$A:$B,MATCH(MonsterTable!$B$1,MonsterTable!$A$1:$B$1,0),0))),OR(ISBLANK(AQ883),ISBLANK(AR883))),#N/A,
IFERROR(VLOOKUP(AO883,MonsterTable!$A:$B,MATCH(MonsterTable!$B$1,MonsterTable!$A$1:$B$1,0),0),
IF(OR(NOT(ISBLANK(AQ883)),ISBLANK(AR883)),#N/A,
IF(AO883="empty","empty",
VLOOKUP(AO883,MonsterGroupTable!$A:$A,1,0)))))))</f>
        <v/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B883" s="2" t="str">
        <f>IF(AND(ISBLANK(BA883),OR(NOT(ISBLANK(BC883)),NOT(ISBLANK(BD883)))),#N/A,
IF(ISBLANK(BA883),"",
IF(AND(NOT(ISERROR(VLOOKUP(BA883,MonsterTable!$A:$B,MATCH(MonsterTable!$B$1,MonsterTable!$A$1:$B$1,0),0))),OR(ISBLANK(BC883),ISBLANK(BD883))),#N/A,
IFERROR(VLOOKUP(BA883,MonsterTable!$A:$B,MATCH(MonsterTable!$B$1,MonsterTable!$A$1:$B$1,0),0),
IF(OR(NOT(ISBLANK(BC883)),ISBLANK(BD883)),#N/A,
IF(BA883="empty","empty",
VLOOKUP(BA883,MonsterGroupTable!$A:$A,1,0)))))))</f>
        <v/>
      </c>
      <c r="BF883" s="2" t="str">
        <f>IF(AND(ISBLANK(BE883),OR(NOT(ISBLANK(BG883)),NOT(ISBLANK(BH883)))),#N/A,
IF(ISBLANK(BE883),"",
IF(AND(NOT(ISERROR(VLOOKUP(BE883,MonsterTable!$A:$B,MATCH(MonsterTable!$B$1,MonsterTable!$A$1:$B$1,0),0))),OR(ISBLANK(BG883),ISBLANK(BH883))),#N/A,
IFERROR(VLOOKUP(BE883,MonsterTable!$A:$B,MATCH(MonsterTable!$B$1,MonsterTable!$A$1:$B$1,0),0),
IF(OR(NOT(ISBLANK(BG883)),ISBLANK(BH883)),#N/A,
IF(BE883="empty","empty",
VLOOKUP(BE883,MonsterGroupTable!$A:$A,1,0)))))))</f>
        <v/>
      </c>
    </row>
    <row r="884" spans="1:58" x14ac:dyDescent="0.3">
      <c r="A884">
        <v>20185</v>
      </c>
      <c r="B884">
        <f t="shared" si="27"/>
        <v>1.1000000000000001</v>
      </c>
      <c r="C884">
        <f t="shared" si="27"/>
        <v>1.1000000000000001</v>
      </c>
      <c r="F884">
        <v>600</v>
      </c>
      <c r="G884">
        <v>7900</v>
      </c>
      <c r="H884" t="s">
        <v>29</v>
      </c>
      <c r="I884" t="s">
        <v>30</v>
      </c>
      <c r="J884" t="s">
        <v>85</v>
      </c>
      <c r="K884" t="s">
        <v>86</v>
      </c>
      <c r="L884">
        <v>0</v>
      </c>
      <c r="M884">
        <v>-4.75</v>
      </c>
      <c r="N884">
        <v>-3.5</v>
      </c>
      <c r="O884">
        <v>4.75</v>
      </c>
      <c r="P884">
        <v>3</v>
      </c>
      <c r="Q884">
        <v>-13.5</v>
      </c>
      <c r="R884">
        <v>2.5499999999999998</v>
      </c>
      <c r="S884">
        <v>-6.75</v>
      </c>
      <c r="T884" t="str">
        <f t="shared" si="26"/>
        <v>g101,5,empty,3,12,1,1</v>
      </c>
      <c r="U884" s="1" t="s">
        <v>78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g101</v>
      </c>
      <c r="X884">
        <v>5</v>
      </c>
      <c r="Y884" s="1" t="s">
        <v>79</v>
      </c>
      <c r="Z884" s="2" t="str">
        <f>IF(AND(ISBLANK(Y884),OR(NOT(ISBLANK(AA884)),NOT(ISBLANK(AB884)))),#N/A,
IF(ISBLANK(Y884),"",
IF(AND(NOT(ISERROR(VLOOKUP(Y884,MonsterTable!$A:$B,MATCH(MonsterTable!$B$1,MonsterTable!$A$1:$B$1,0),0))),OR(ISBLANK(AA884),ISBLANK(AB884))),#N/A,
IFERROR(VLOOKUP(Y884,MonsterTable!$A:$B,MATCH(MonsterTable!$B$1,MonsterTable!$A$1:$B$1,0),0),
IF(OR(NOT(ISBLANK(AA884)),ISBLANK(AB884)),#N/A,
IF(Y884="empty","empty",
VLOOKUP(Y884,MonsterGroupTable!$A:$A,1,0)))))))</f>
        <v>empty</v>
      </c>
      <c r="AB884">
        <v>3</v>
      </c>
      <c r="AC884" s="1" t="s">
        <v>80</v>
      </c>
      <c r="AD884" s="2">
        <f>IF(AND(ISBLANK(AC884),OR(NOT(ISBLANK(AE884)),NOT(ISBLANK(AF884)))),#N/A,
IF(ISBLANK(AC884),"",
IF(AND(NOT(ISERROR(VLOOKUP(AC884,MonsterTable!$A:$B,MATCH(MonsterTable!$B$1,MonsterTable!$A$1:$B$1,0),0))),OR(ISBLANK(AE884),ISBLANK(AF884))),#N/A,
IFERROR(VLOOKUP(AC884,MonsterTable!$A:$B,MATCH(MonsterTable!$B$1,MonsterTable!$A$1:$B$1,0),0),
IF(OR(NOT(ISBLANK(AE884)),ISBLANK(AF884)),#N/A,
IF(AC884="empty","empty",
VLOOKUP(AC884,MonsterGroupTable!$A:$A,1,0)))))))</f>
        <v>12</v>
      </c>
      <c r="AE884">
        <v>1</v>
      </c>
      <c r="AF884">
        <v>1</v>
      </c>
      <c r="AH884" s="2" t="str">
        <f>IF(AND(ISBLANK(AG884),OR(NOT(ISBLANK(AI884)),NOT(ISBLANK(AJ884)))),#N/A,
IF(ISBLANK(AG884),"",
IF(AND(NOT(ISERROR(VLOOKUP(AG884,MonsterTable!$A:$B,MATCH(MonsterTable!$B$1,MonsterTable!$A$1:$B$1,0),0))),OR(ISBLANK(AI884),ISBLANK(AJ884))),#N/A,
IFERROR(VLOOKUP(AG884,MonsterTable!$A:$B,MATCH(MonsterTable!$B$1,MonsterTable!$A$1:$B$1,0),0),
IF(OR(NOT(ISBLANK(AI884)),ISBLANK(AJ884)),#N/A,
IF(AG884="empty","empty",
VLOOKUP(AG884,MonsterGroupTable!$A:$A,1,0)))))))</f>
        <v/>
      </c>
      <c r="AL884" s="2" t="str">
        <f>IF(AND(ISBLANK(AK884),OR(NOT(ISBLANK(AM884)),NOT(ISBLANK(AN884)))),#N/A,
IF(ISBLANK(AK884),"",
IF(AND(NOT(ISERROR(VLOOKUP(AK884,MonsterTable!$A:$B,MATCH(MonsterTable!$B$1,MonsterTable!$A$1:$B$1,0),0))),OR(ISBLANK(AM884),ISBLANK(AN884))),#N/A,
IFERROR(VLOOKUP(AK884,MonsterTable!$A:$B,MATCH(MonsterTable!$B$1,MonsterTable!$A$1:$B$1,0),0),
IF(OR(NOT(ISBLANK(AM884)),ISBLANK(AN884)),#N/A,
IF(AK884="empty","empty",
VLOOKUP(AK884,MonsterGroupTable!$A:$A,1,0)))))))</f>
        <v/>
      </c>
      <c r="AP884" s="2" t="str">
        <f>IF(AND(ISBLANK(AO884),OR(NOT(ISBLANK(AQ884)),NOT(ISBLANK(AR884)))),#N/A,
IF(ISBLANK(AO884),"",
IF(AND(NOT(ISERROR(VLOOKUP(AO884,MonsterTable!$A:$B,MATCH(MonsterTable!$B$1,MonsterTable!$A$1:$B$1,0),0))),OR(ISBLANK(AQ884),ISBLANK(AR884))),#N/A,
IFERROR(VLOOKUP(AO884,MonsterTable!$A:$B,MATCH(MonsterTable!$B$1,MonsterTable!$A$1:$B$1,0),0),
IF(OR(NOT(ISBLANK(AQ884)),ISBLANK(AR884)),#N/A,
IF(AO884="empty","empty",
VLOOKUP(AO884,MonsterGroupTable!$A:$A,1,0)))))))</f>
        <v/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B884" s="2" t="str">
        <f>IF(AND(ISBLANK(BA884),OR(NOT(ISBLANK(BC884)),NOT(ISBLANK(BD884)))),#N/A,
IF(ISBLANK(BA884),"",
IF(AND(NOT(ISERROR(VLOOKUP(BA884,MonsterTable!$A:$B,MATCH(MonsterTable!$B$1,MonsterTable!$A$1:$B$1,0),0))),OR(ISBLANK(BC884),ISBLANK(BD884))),#N/A,
IFERROR(VLOOKUP(BA884,MonsterTable!$A:$B,MATCH(MonsterTable!$B$1,MonsterTable!$A$1:$B$1,0),0),
IF(OR(NOT(ISBLANK(BC884)),ISBLANK(BD884)),#N/A,
IF(BA884="empty","empty",
VLOOKUP(BA884,MonsterGroupTable!$A:$A,1,0)))))))</f>
        <v/>
      </c>
      <c r="BF884" s="2" t="str">
        <f>IF(AND(ISBLANK(BE884),OR(NOT(ISBLANK(BG884)),NOT(ISBLANK(BH884)))),#N/A,
IF(ISBLANK(BE884),"",
IF(AND(NOT(ISERROR(VLOOKUP(BE884,MonsterTable!$A:$B,MATCH(MonsterTable!$B$1,MonsterTable!$A$1:$B$1,0),0))),OR(ISBLANK(BG884),ISBLANK(BH884))),#N/A,
IFERROR(VLOOKUP(BE884,MonsterTable!$A:$B,MATCH(MonsterTable!$B$1,MonsterTable!$A$1:$B$1,0),0),
IF(OR(NOT(ISBLANK(BG884)),ISBLANK(BH884)),#N/A,
IF(BE884="empty","empty",
VLOOKUP(BE884,MonsterGroupTable!$A:$A,1,0)))))))</f>
        <v/>
      </c>
    </row>
    <row r="885" spans="1:58" x14ac:dyDescent="0.3">
      <c r="A885">
        <v>20186</v>
      </c>
      <c r="B885">
        <f t="shared" si="27"/>
        <v>1.1000000000000001</v>
      </c>
      <c r="C885">
        <f t="shared" si="27"/>
        <v>1.1000000000000001</v>
      </c>
      <c r="F885">
        <v>600</v>
      </c>
      <c r="G885">
        <v>8000</v>
      </c>
      <c r="H885" t="s">
        <v>29</v>
      </c>
      <c r="I885" t="s">
        <v>30</v>
      </c>
      <c r="J885" t="s">
        <v>85</v>
      </c>
      <c r="K885" t="s">
        <v>86</v>
      </c>
      <c r="L885">
        <v>0</v>
      </c>
      <c r="M885">
        <v>-4.75</v>
      </c>
      <c r="N885">
        <v>-3.5</v>
      </c>
      <c r="O885">
        <v>4.75</v>
      </c>
      <c r="P885">
        <v>3</v>
      </c>
      <c r="Q885">
        <v>-13.5</v>
      </c>
      <c r="R885">
        <v>2.5499999999999998</v>
      </c>
      <c r="S885">
        <v>-6.75</v>
      </c>
      <c r="T885" t="str">
        <f t="shared" si="26"/>
        <v>g101,5,empty,3,12,1,1</v>
      </c>
      <c r="U885" s="1" t="s">
        <v>78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g101</v>
      </c>
      <c r="X885">
        <v>5</v>
      </c>
      <c r="Y885" s="1" t="s">
        <v>79</v>
      </c>
      <c r="Z885" s="2" t="str">
        <f>IF(AND(ISBLANK(Y885),OR(NOT(ISBLANK(AA885)),NOT(ISBLANK(AB885)))),#N/A,
IF(ISBLANK(Y885),"",
IF(AND(NOT(ISERROR(VLOOKUP(Y885,MonsterTable!$A:$B,MATCH(MonsterTable!$B$1,MonsterTable!$A$1:$B$1,0),0))),OR(ISBLANK(AA885),ISBLANK(AB885))),#N/A,
IFERROR(VLOOKUP(Y885,MonsterTable!$A:$B,MATCH(MonsterTable!$B$1,MonsterTable!$A$1:$B$1,0),0),
IF(OR(NOT(ISBLANK(AA885)),ISBLANK(AB885)),#N/A,
IF(Y885="empty","empty",
VLOOKUP(Y885,MonsterGroupTable!$A:$A,1,0)))))))</f>
        <v>empty</v>
      </c>
      <c r="AB885">
        <v>3</v>
      </c>
      <c r="AC885" s="1" t="s">
        <v>80</v>
      </c>
      <c r="AD885" s="2">
        <f>IF(AND(ISBLANK(AC885),OR(NOT(ISBLANK(AE885)),NOT(ISBLANK(AF885)))),#N/A,
IF(ISBLANK(AC885),"",
IF(AND(NOT(ISERROR(VLOOKUP(AC885,MonsterTable!$A:$B,MATCH(MonsterTable!$B$1,MonsterTable!$A$1:$B$1,0),0))),OR(ISBLANK(AE885),ISBLANK(AF885))),#N/A,
IFERROR(VLOOKUP(AC885,MonsterTable!$A:$B,MATCH(MonsterTable!$B$1,MonsterTable!$A$1:$B$1,0),0),
IF(OR(NOT(ISBLANK(AE885)),ISBLANK(AF885)),#N/A,
IF(AC885="empty","empty",
VLOOKUP(AC885,MonsterGroupTable!$A:$A,1,0)))))))</f>
        <v>12</v>
      </c>
      <c r="AE885">
        <v>1</v>
      </c>
      <c r="AF885">
        <v>1</v>
      </c>
      <c r="AH885" s="2" t="str">
        <f>IF(AND(ISBLANK(AG885),OR(NOT(ISBLANK(AI885)),NOT(ISBLANK(AJ885)))),#N/A,
IF(ISBLANK(AG885),"",
IF(AND(NOT(ISERROR(VLOOKUP(AG885,MonsterTable!$A:$B,MATCH(MonsterTable!$B$1,MonsterTable!$A$1:$B$1,0),0))),OR(ISBLANK(AI885),ISBLANK(AJ885))),#N/A,
IFERROR(VLOOKUP(AG885,MonsterTable!$A:$B,MATCH(MonsterTable!$B$1,MonsterTable!$A$1:$B$1,0),0),
IF(OR(NOT(ISBLANK(AI885)),ISBLANK(AJ885)),#N/A,
IF(AG885="empty","empty",
VLOOKUP(AG885,MonsterGroupTable!$A:$A,1,0)))))))</f>
        <v/>
      </c>
      <c r="AL885" s="2" t="str">
        <f>IF(AND(ISBLANK(AK885),OR(NOT(ISBLANK(AM885)),NOT(ISBLANK(AN885)))),#N/A,
IF(ISBLANK(AK885),"",
IF(AND(NOT(ISERROR(VLOOKUP(AK885,MonsterTable!$A:$B,MATCH(MonsterTable!$B$1,MonsterTable!$A$1:$B$1,0),0))),OR(ISBLANK(AM885),ISBLANK(AN885))),#N/A,
IFERROR(VLOOKUP(AK885,MonsterTable!$A:$B,MATCH(MonsterTable!$B$1,MonsterTable!$A$1:$B$1,0),0),
IF(OR(NOT(ISBLANK(AM885)),ISBLANK(AN885)),#N/A,
IF(AK885="empty","empty",
VLOOKUP(AK885,MonsterGroupTable!$A:$A,1,0)))))))</f>
        <v/>
      </c>
      <c r="AP885" s="2" t="str">
        <f>IF(AND(ISBLANK(AO885),OR(NOT(ISBLANK(AQ885)),NOT(ISBLANK(AR885)))),#N/A,
IF(ISBLANK(AO885),"",
IF(AND(NOT(ISERROR(VLOOKUP(AO885,MonsterTable!$A:$B,MATCH(MonsterTable!$B$1,MonsterTable!$A$1:$B$1,0),0))),OR(ISBLANK(AQ885),ISBLANK(AR885))),#N/A,
IFERROR(VLOOKUP(AO885,MonsterTable!$A:$B,MATCH(MonsterTable!$B$1,MonsterTable!$A$1:$B$1,0),0),
IF(OR(NOT(ISBLANK(AQ885)),ISBLANK(AR885)),#N/A,
IF(AO885="empty","empty",
VLOOKUP(AO885,MonsterGroupTable!$A:$A,1,0)))))))</f>
        <v/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B885" s="2" t="str">
        <f>IF(AND(ISBLANK(BA885),OR(NOT(ISBLANK(BC885)),NOT(ISBLANK(BD885)))),#N/A,
IF(ISBLANK(BA885),"",
IF(AND(NOT(ISERROR(VLOOKUP(BA885,MonsterTable!$A:$B,MATCH(MonsterTable!$B$1,MonsterTable!$A$1:$B$1,0),0))),OR(ISBLANK(BC885),ISBLANK(BD885))),#N/A,
IFERROR(VLOOKUP(BA885,MonsterTable!$A:$B,MATCH(MonsterTable!$B$1,MonsterTable!$A$1:$B$1,0),0),
IF(OR(NOT(ISBLANK(BC885)),ISBLANK(BD885)),#N/A,
IF(BA885="empty","empty",
VLOOKUP(BA885,MonsterGroupTable!$A:$A,1,0)))))))</f>
        <v/>
      </c>
      <c r="BF885" s="2" t="str">
        <f>IF(AND(ISBLANK(BE885),OR(NOT(ISBLANK(BG885)),NOT(ISBLANK(BH885)))),#N/A,
IF(ISBLANK(BE885),"",
IF(AND(NOT(ISERROR(VLOOKUP(BE885,MonsterTable!$A:$B,MATCH(MonsterTable!$B$1,MonsterTable!$A$1:$B$1,0),0))),OR(ISBLANK(BG885),ISBLANK(BH885))),#N/A,
IFERROR(VLOOKUP(BE885,MonsterTable!$A:$B,MATCH(MonsterTable!$B$1,MonsterTable!$A$1:$B$1,0),0),
IF(OR(NOT(ISBLANK(BG885)),ISBLANK(BH885)),#N/A,
IF(BE885="empty","empty",
VLOOKUP(BE885,MonsterGroupTable!$A:$A,1,0)))))))</f>
        <v/>
      </c>
    </row>
    <row r="886" spans="1:58" x14ac:dyDescent="0.3">
      <c r="A886">
        <v>20187</v>
      </c>
      <c r="B886">
        <f t="shared" si="27"/>
        <v>1.1000000000000001</v>
      </c>
      <c r="C886">
        <f t="shared" si="27"/>
        <v>1.1000000000000001</v>
      </c>
      <c r="F886">
        <v>600</v>
      </c>
      <c r="G886">
        <v>8100</v>
      </c>
      <c r="H886" t="s">
        <v>29</v>
      </c>
      <c r="I886" t="s">
        <v>30</v>
      </c>
      <c r="J886" t="s">
        <v>85</v>
      </c>
      <c r="K886" t="s">
        <v>86</v>
      </c>
      <c r="L886">
        <v>0</v>
      </c>
      <c r="M886">
        <v>-4.75</v>
      </c>
      <c r="N886">
        <v>-3.5</v>
      </c>
      <c r="O886">
        <v>4.75</v>
      </c>
      <c r="P886">
        <v>3</v>
      </c>
      <c r="Q886">
        <v>-13.5</v>
      </c>
      <c r="R886">
        <v>2.5499999999999998</v>
      </c>
      <c r="S886">
        <v>-6.75</v>
      </c>
      <c r="T886" t="str">
        <f t="shared" si="26"/>
        <v>g101,5,empty,3,12,1,1</v>
      </c>
      <c r="U886" s="1" t="s">
        <v>78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g101</v>
      </c>
      <c r="X886">
        <v>5</v>
      </c>
      <c r="Y886" s="1" t="s">
        <v>79</v>
      </c>
      <c r="Z886" s="2" t="str">
        <f>IF(AND(ISBLANK(Y886),OR(NOT(ISBLANK(AA886)),NOT(ISBLANK(AB886)))),#N/A,
IF(ISBLANK(Y886),"",
IF(AND(NOT(ISERROR(VLOOKUP(Y886,MonsterTable!$A:$B,MATCH(MonsterTable!$B$1,MonsterTable!$A$1:$B$1,0),0))),OR(ISBLANK(AA886),ISBLANK(AB886))),#N/A,
IFERROR(VLOOKUP(Y886,MonsterTable!$A:$B,MATCH(MonsterTable!$B$1,MonsterTable!$A$1:$B$1,0),0),
IF(OR(NOT(ISBLANK(AA886)),ISBLANK(AB886)),#N/A,
IF(Y886="empty","empty",
VLOOKUP(Y886,MonsterGroupTable!$A:$A,1,0)))))))</f>
        <v>empty</v>
      </c>
      <c r="AB886">
        <v>3</v>
      </c>
      <c r="AC886" s="1" t="s">
        <v>80</v>
      </c>
      <c r="AD886" s="2">
        <f>IF(AND(ISBLANK(AC886),OR(NOT(ISBLANK(AE886)),NOT(ISBLANK(AF886)))),#N/A,
IF(ISBLANK(AC886),"",
IF(AND(NOT(ISERROR(VLOOKUP(AC886,MonsterTable!$A:$B,MATCH(MonsterTable!$B$1,MonsterTable!$A$1:$B$1,0),0))),OR(ISBLANK(AE886),ISBLANK(AF886))),#N/A,
IFERROR(VLOOKUP(AC886,MonsterTable!$A:$B,MATCH(MonsterTable!$B$1,MonsterTable!$A$1:$B$1,0),0),
IF(OR(NOT(ISBLANK(AE886)),ISBLANK(AF886)),#N/A,
IF(AC886="empty","empty",
VLOOKUP(AC886,MonsterGroupTable!$A:$A,1,0)))))))</f>
        <v>12</v>
      </c>
      <c r="AE886">
        <v>1</v>
      </c>
      <c r="AF886">
        <v>1</v>
      </c>
      <c r="AH886" s="2" t="str">
        <f>IF(AND(ISBLANK(AG886),OR(NOT(ISBLANK(AI886)),NOT(ISBLANK(AJ886)))),#N/A,
IF(ISBLANK(AG886),"",
IF(AND(NOT(ISERROR(VLOOKUP(AG886,MonsterTable!$A:$B,MATCH(MonsterTable!$B$1,MonsterTable!$A$1:$B$1,0),0))),OR(ISBLANK(AI886),ISBLANK(AJ886))),#N/A,
IFERROR(VLOOKUP(AG886,MonsterTable!$A:$B,MATCH(MonsterTable!$B$1,MonsterTable!$A$1:$B$1,0),0),
IF(OR(NOT(ISBLANK(AI886)),ISBLANK(AJ886)),#N/A,
IF(AG886="empty","empty",
VLOOKUP(AG886,MonsterGroupTable!$A:$A,1,0)))))))</f>
        <v/>
      </c>
      <c r="AL886" s="2" t="str">
        <f>IF(AND(ISBLANK(AK886),OR(NOT(ISBLANK(AM886)),NOT(ISBLANK(AN886)))),#N/A,
IF(ISBLANK(AK886),"",
IF(AND(NOT(ISERROR(VLOOKUP(AK886,MonsterTable!$A:$B,MATCH(MonsterTable!$B$1,MonsterTable!$A$1:$B$1,0),0))),OR(ISBLANK(AM886),ISBLANK(AN886))),#N/A,
IFERROR(VLOOKUP(AK886,MonsterTable!$A:$B,MATCH(MonsterTable!$B$1,MonsterTable!$A$1:$B$1,0),0),
IF(OR(NOT(ISBLANK(AM886)),ISBLANK(AN886)),#N/A,
IF(AK886="empty","empty",
VLOOKUP(AK886,MonsterGroupTable!$A:$A,1,0)))))))</f>
        <v/>
      </c>
      <c r="AP886" s="2" t="str">
        <f>IF(AND(ISBLANK(AO886),OR(NOT(ISBLANK(AQ886)),NOT(ISBLANK(AR886)))),#N/A,
IF(ISBLANK(AO886),"",
IF(AND(NOT(ISERROR(VLOOKUP(AO886,MonsterTable!$A:$B,MATCH(MonsterTable!$B$1,MonsterTable!$A$1:$B$1,0),0))),OR(ISBLANK(AQ886),ISBLANK(AR886))),#N/A,
IFERROR(VLOOKUP(AO886,MonsterTable!$A:$B,MATCH(MonsterTable!$B$1,MonsterTable!$A$1:$B$1,0),0),
IF(OR(NOT(ISBLANK(AQ886)),ISBLANK(AR886)),#N/A,
IF(AO886="empty","empty",
VLOOKUP(AO886,MonsterGroupTable!$A:$A,1,0)))))))</f>
        <v/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B886" s="2" t="str">
        <f>IF(AND(ISBLANK(BA886),OR(NOT(ISBLANK(BC886)),NOT(ISBLANK(BD886)))),#N/A,
IF(ISBLANK(BA886),"",
IF(AND(NOT(ISERROR(VLOOKUP(BA886,MonsterTable!$A:$B,MATCH(MonsterTable!$B$1,MonsterTable!$A$1:$B$1,0),0))),OR(ISBLANK(BC886),ISBLANK(BD886))),#N/A,
IFERROR(VLOOKUP(BA886,MonsterTable!$A:$B,MATCH(MonsterTable!$B$1,MonsterTable!$A$1:$B$1,0),0),
IF(OR(NOT(ISBLANK(BC886)),ISBLANK(BD886)),#N/A,
IF(BA886="empty","empty",
VLOOKUP(BA886,MonsterGroupTable!$A:$A,1,0)))))))</f>
        <v/>
      </c>
      <c r="BF886" s="2" t="str">
        <f>IF(AND(ISBLANK(BE886),OR(NOT(ISBLANK(BG886)),NOT(ISBLANK(BH886)))),#N/A,
IF(ISBLANK(BE886),"",
IF(AND(NOT(ISERROR(VLOOKUP(BE886,MonsterTable!$A:$B,MATCH(MonsterTable!$B$1,MonsterTable!$A$1:$B$1,0),0))),OR(ISBLANK(BG886),ISBLANK(BH886))),#N/A,
IFERROR(VLOOKUP(BE886,MonsterTable!$A:$B,MATCH(MonsterTable!$B$1,MonsterTable!$A$1:$B$1,0),0),
IF(OR(NOT(ISBLANK(BG886)),ISBLANK(BH886)),#N/A,
IF(BE886="empty","empty",
VLOOKUP(BE886,MonsterGroupTable!$A:$A,1,0)))))))</f>
        <v/>
      </c>
    </row>
    <row r="887" spans="1:58" x14ac:dyDescent="0.3">
      <c r="A887">
        <v>20188</v>
      </c>
      <c r="B887">
        <f t="shared" si="27"/>
        <v>1.1000000000000001</v>
      </c>
      <c r="C887">
        <f t="shared" si="27"/>
        <v>1.1000000000000001</v>
      </c>
      <c r="F887">
        <v>600</v>
      </c>
      <c r="G887">
        <v>8200</v>
      </c>
      <c r="H887" t="s">
        <v>29</v>
      </c>
      <c r="I887" t="s">
        <v>30</v>
      </c>
      <c r="J887" t="s">
        <v>85</v>
      </c>
      <c r="K887" t="s">
        <v>86</v>
      </c>
      <c r="L887">
        <v>0</v>
      </c>
      <c r="M887">
        <v>-4.75</v>
      </c>
      <c r="N887">
        <v>-3.5</v>
      </c>
      <c r="O887">
        <v>4.75</v>
      </c>
      <c r="P887">
        <v>3</v>
      </c>
      <c r="Q887">
        <v>-13.5</v>
      </c>
      <c r="R887">
        <v>2.5499999999999998</v>
      </c>
      <c r="S887">
        <v>-6.75</v>
      </c>
      <c r="T887" t="str">
        <f t="shared" si="26"/>
        <v>g101,5,empty,3,12,1,1</v>
      </c>
      <c r="U887" s="1" t="s">
        <v>78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g101</v>
      </c>
      <c r="X887">
        <v>5</v>
      </c>
      <c r="Y887" s="1" t="s">
        <v>79</v>
      </c>
      <c r="Z887" s="2" t="str">
        <f>IF(AND(ISBLANK(Y887),OR(NOT(ISBLANK(AA887)),NOT(ISBLANK(AB887)))),#N/A,
IF(ISBLANK(Y887),"",
IF(AND(NOT(ISERROR(VLOOKUP(Y887,MonsterTable!$A:$B,MATCH(MonsterTable!$B$1,MonsterTable!$A$1:$B$1,0),0))),OR(ISBLANK(AA887),ISBLANK(AB887))),#N/A,
IFERROR(VLOOKUP(Y887,MonsterTable!$A:$B,MATCH(MonsterTable!$B$1,MonsterTable!$A$1:$B$1,0),0),
IF(OR(NOT(ISBLANK(AA887)),ISBLANK(AB887)),#N/A,
IF(Y887="empty","empty",
VLOOKUP(Y887,MonsterGroupTable!$A:$A,1,0)))))))</f>
        <v>empty</v>
      </c>
      <c r="AB887">
        <v>3</v>
      </c>
      <c r="AC887" s="1" t="s">
        <v>80</v>
      </c>
      <c r="AD887" s="2">
        <f>IF(AND(ISBLANK(AC887),OR(NOT(ISBLANK(AE887)),NOT(ISBLANK(AF887)))),#N/A,
IF(ISBLANK(AC887),"",
IF(AND(NOT(ISERROR(VLOOKUP(AC887,MonsterTable!$A:$B,MATCH(MonsterTable!$B$1,MonsterTable!$A$1:$B$1,0),0))),OR(ISBLANK(AE887),ISBLANK(AF887))),#N/A,
IFERROR(VLOOKUP(AC887,MonsterTable!$A:$B,MATCH(MonsterTable!$B$1,MonsterTable!$A$1:$B$1,0),0),
IF(OR(NOT(ISBLANK(AE887)),ISBLANK(AF887)),#N/A,
IF(AC887="empty","empty",
VLOOKUP(AC887,MonsterGroupTable!$A:$A,1,0)))))))</f>
        <v>12</v>
      </c>
      <c r="AE887">
        <v>1</v>
      </c>
      <c r="AF887">
        <v>1</v>
      </c>
      <c r="AH887" s="2" t="str">
        <f>IF(AND(ISBLANK(AG887),OR(NOT(ISBLANK(AI887)),NOT(ISBLANK(AJ887)))),#N/A,
IF(ISBLANK(AG887),"",
IF(AND(NOT(ISERROR(VLOOKUP(AG887,MonsterTable!$A:$B,MATCH(MonsterTable!$B$1,MonsterTable!$A$1:$B$1,0),0))),OR(ISBLANK(AI887),ISBLANK(AJ887))),#N/A,
IFERROR(VLOOKUP(AG887,MonsterTable!$A:$B,MATCH(MonsterTable!$B$1,MonsterTable!$A$1:$B$1,0),0),
IF(OR(NOT(ISBLANK(AI887)),ISBLANK(AJ887)),#N/A,
IF(AG887="empty","empty",
VLOOKUP(AG887,MonsterGroupTable!$A:$A,1,0)))))))</f>
        <v/>
      </c>
      <c r="AL887" s="2" t="str">
        <f>IF(AND(ISBLANK(AK887),OR(NOT(ISBLANK(AM887)),NOT(ISBLANK(AN887)))),#N/A,
IF(ISBLANK(AK887),"",
IF(AND(NOT(ISERROR(VLOOKUP(AK887,MonsterTable!$A:$B,MATCH(MonsterTable!$B$1,MonsterTable!$A$1:$B$1,0),0))),OR(ISBLANK(AM887),ISBLANK(AN887))),#N/A,
IFERROR(VLOOKUP(AK887,MonsterTable!$A:$B,MATCH(MonsterTable!$B$1,MonsterTable!$A$1:$B$1,0),0),
IF(OR(NOT(ISBLANK(AM887)),ISBLANK(AN887)),#N/A,
IF(AK887="empty","empty",
VLOOKUP(AK887,MonsterGroupTable!$A:$A,1,0)))))))</f>
        <v/>
      </c>
      <c r="AP887" s="2" t="str">
        <f>IF(AND(ISBLANK(AO887),OR(NOT(ISBLANK(AQ887)),NOT(ISBLANK(AR887)))),#N/A,
IF(ISBLANK(AO887),"",
IF(AND(NOT(ISERROR(VLOOKUP(AO887,MonsterTable!$A:$B,MATCH(MonsterTable!$B$1,MonsterTable!$A$1:$B$1,0),0))),OR(ISBLANK(AQ887),ISBLANK(AR887))),#N/A,
IFERROR(VLOOKUP(AO887,MonsterTable!$A:$B,MATCH(MonsterTable!$B$1,MonsterTable!$A$1:$B$1,0),0),
IF(OR(NOT(ISBLANK(AQ887)),ISBLANK(AR887)),#N/A,
IF(AO887="empty","empty",
VLOOKUP(AO887,MonsterGroupTable!$A:$A,1,0)))))))</f>
        <v/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B887" s="2" t="str">
        <f>IF(AND(ISBLANK(BA887),OR(NOT(ISBLANK(BC887)),NOT(ISBLANK(BD887)))),#N/A,
IF(ISBLANK(BA887),"",
IF(AND(NOT(ISERROR(VLOOKUP(BA887,MonsterTable!$A:$B,MATCH(MonsterTable!$B$1,MonsterTable!$A$1:$B$1,0),0))),OR(ISBLANK(BC887),ISBLANK(BD887))),#N/A,
IFERROR(VLOOKUP(BA887,MonsterTable!$A:$B,MATCH(MonsterTable!$B$1,MonsterTable!$A$1:$B$1,0),0),
IF(OR(NOT(ISBLANK(BC887)),ISBLANK(BD887)),#N/A,
IF(BA887="empty","empty",
VLOOKUP(BA887,MonsterGroupTable!$A:$A,1,0)))))))</f>
        <v/>
      </c>
      <c r="BF887" s="2" t="str">
        <f>IF(AND(ISBLANK(BE887),OR(NOT(ISBLANK(BG887)),NOT(ISBLANK(BH887)))),#N/A,
IF(ISBLANK(BE887),"",
IF(AND(NOT(ISERROR(VLOOKUP(BE887,MonsterTable!$A:$B,MATCH(MonsterTable!$B$1,MonsterTable!$A$1:$B$1,0),0))),OR(ISBLANK(BG887),ISBLANK(BH887))),#N/A,
IFERROR(VLOOKUP(BE887,MonsterTable!$A:$B,MATCH(MonsterTable!$B$1,MonsterTable!$A$1:$B$1,0),0),
IF(OR(NOT(ISBLANK(BG887)),ISBLANK(BH887)),#N/A,
IF(BE887="empty","empty",
VLOOKUP(BE887,MonsterGroupTable!$A:$A,1,0)))))))</f>
        <v/>
      </c>
    </row>
    <row r="888" spans="1:58" x14ac:dyDescent="0.3">
      <c r="A888">
        <v>20189</v>
      </c>
      <c r="B888">
        <f t="shared" si="27"/>
        <v>1.1000000000000001</v>
      </c>
      <c r="C888">
        <f t="shared" si="27"/>
        <v>1.1000000000000001</v>
      </c>
      <c r="F888">
        <v>600</v>
      </c>
      <c r="G888">
        <v>8300</v>
      </c>
      <c r="H888" t="s">
        <v>29</v>
      </c>
      <c r="I888" t="s">
        <v>30</v>
      </c>
      <c r="J888" t="s">
        <v>85</v>
      </c>
      <c r="K888" t="s">
        <v>86</v>
      </c>
      <c r="L888">
        <v>0</v>
      </c>
      <c r="M888">
        <v>-4.75</v>
      </c>
      <c r="N888">
        <v>-3.5</v>
      </c>
      <c r="O888">
        <v>4.75</v>
      </c>
      <c r="P888">
        <v>3</v>
      </c>
      <c r="Q888">
        <v>-13.5</v>
      </c>
      <c r="R888">
        <v>2.5499999999999998</v>
      </c>
      <c r="S888">
        <v>-6.75</v>
      </c>
      <c r="T888" t="str">
        <f t="shared" si="26"/>
        <v>g101,5,empty,3,12,1,1</v>
      </c>
      <c r="U888" s="1" t="s">
        <v>78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g101</v>
      </c>
      <c r="X888">
        <v>5</v>
      </c>
      <c r="Y888" s="1" t="s">
        <v>79</v>
      </c>
      <c r="Z888" s="2" t="str">
        <f>IF(AND(ISBLANK(Y888),OR(NOT(ISBLANK(AA888)),NOT(ISBLANK(AB888)))),#N/A,
IF(ISBLANK(Y888),"",
IF(AND(NOT(ISERROR(VLOOKUP(Y888,MonsterTable!$A:$B,MATCH(MonsterTable!$B$1,MonsterTable!$A$1:$B$1,0),0))),OR(ISBLANK(AA888),ISBLANK(AB888))),#N/A,
IFERROR(VLOOKUP(Y888,MonsterTable!$A:$B,MATCH(MonsterTable!$B$1,MonsterTable!$A$1:$B$1,0),0),
IF(OR(NOT(ISBLANK(AA888)),ISBLANK(AB888)),#N/A,
IF(Y888="empty","empty",
VLOOKUP(Y888,MonsterGroupTable!$A:$A,1,0)))))))</f>
        <v>empty</v>
      </c>
      <c r="AB888">
        <v>3</v>
      </c>
      <c r="AC888" s="1" t="s">
        <v>80</v>
      </c>
      <c r="AD888" s="2">
        <f>IF(AND(ISBLANK(AC888),OR(NOT(ISBLANK(AE888)),NOT(ISBLANK(AF888)))),#N/A,
IF(ISBLANK(AC888),"",
IF(AND(NOT(ISERROR(VLOOKUP(AC888,MonsterTable!$A:$B,MATCH(MonsterTable!$B$1,MonsterTable!$A$1:$B$1,0),0))),OR(ISBLANK(AE888),ISBLANK(AF888))),#N/A,
IFERROR(VLOOKUP(AC888,MonsterTable!$A:$B,MATCH(MonsterTable!$B$1,MonsterTable!$A$1:$B$1,0),0),
IF(OR(NOT(ISBLANK(AE888)),ISBLANK(AF888)),#N/A,
IF(AC888="empty","empty",
VLOOKUP(AC888,MonsterGroupTable!$A:$A,1,0)))))))</f>
        <v>12</v>
      </c>
      <c r="AE888">
        <v>1</v>
      </c>
      <c r="AF888">
        <v>1</v>
      </c>
      <c r="AH888" s="2" t="str">
        <f>IF(AND(ISBLANK(AG888),OR(NOT(ISBLANK(AI888)),NOT(ISBLANK(AJ888)))),#N/A,
IF(ISBLANK(AG888),"",
IF(AND(NOT(ISERROR(VLOOKUP(AG888,MonsterTable!$A:$B,MATCH(MonsterTable!$B$1,MonsterTable!$A$1:$B$1,0),0))),OR(ISBLANK(AI888),ISBLANK(AJ888))),#N/A,
IFERROR(VLOOKUP(AG888,MonsterTable!$A:$B,MATCH(MonsterTable!$B$1,MonsterTable!$A$1:$B$1,0),0),
IF(OR(NOT(ISBLANK(AI888)),ISBLANK(AJ888)),#N/A,
IF(AG888="empty","empty",
VLOOKUP(AG888,MonsterGroupTable!$A:$A,1,0)))))))</f>
        <v/>
      </c>
      <c r="AL888" s="2" t="str">
        <f>IF(AND(ISBLANK(AK888),OR(NOT(ISBLANK(AM888)),NOT(ISBLANK(AN888)))),#N/A,
IF(ISBLANK(AK888),"",
IF(AND(NOT(ISERROR(VLOOKUP(AK888,MonsterTable!$A:$B,MATCH(MonsterTable!$B$1,MonsterTable!$A$1:$B$1,0),0))),OR(ISBLANK(AM888),ISBLANK(AN888))),#N/A,
IFERROR(VLOOKUP(AK888,MonsterTable!$A:$B,MATCH(MonsterTable!$B$1,MonsterTable!$A$1:$B$1,0),0),
IF(OR(NOT(ISBLANK(AM888)),ISBLANK(AN888)),#N/A,
IF(AK888="empty","empty",
VLOOKUP(AK888,MonsterGroupTable!$A:$A,1,0)))))))</f>
        <v/>
      </c>
      <c r="AP888" s="2" t="str">
        <f>IF(AND(ISBLANK(AO888),OR(NOT(ISBLANK(AQ888)),NOT(ISBLANK(AR888)))),#N/A,
IF(ISBLANK(AO888),"",
IF(AND(NOT(ISERROR(VLOOKUP(AO888,MonsterTable!$A:$B,MATCH(MonsterTable!$B$1,MonsterTable!$A$1:$B$1,0),0))),OR(ISBLANK(AQ888),ISBLANK(AR888))),#N/A,
IFERROR(VLOOKUP(AO888,MonsterTable!$A:$B,MATCH(MonsterTable!$B$1,MonsterTable!$A$1:$B$1,0),0),
IF(OR(NOT(ISBLANK(AQ888)),ISBLANK(AR888)),#N/A,
IF(AO888="empty","empty",
VLOOKUP(AO888,MonsterGroupTable!$A:$A,1,0)))))))</f>
        <v/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B888" s="2" t="str">
        <f>IF(AND(ISBLANK(BA888),OR(NOT(ISBLANK(BC888)),NOT(ISBLANK(BD888)))),#N/A,
IF(ISBLANK(BA888),"",
IF(AND(NOT(ISERROR(VLOOKUP(BA888,MonsterTable!$A:$B,MATCH(MonsterTable!$B$1,MonsterTable!$A$1:$B$1,0),0))),OR(ISBLANK(BC888),ISBLANK(BD888))),#N/A,
IFERROR(VLOOKUP(BA888,MonsterTable!$A:$B,MATCH(MonsterTable!$B$1,MonsterTable!$A$1:$B$1,0),0),
IF(OR(NOT(ISBLANK(BC888)),ISBLANK(BD888)),#N/A,
IF(BA888="empty","empty",
VLOOKUP(BA888,MonsterGroupTable!$A:$A,1,0)))))))</f>
        <v/>
      </c>
      <c r="BF888" s="2" t="str">
        <f>IF(AND(ISBLANK(BE888),OR(NOT(ISBLANK(BG888)),NOT(ISBLANK(BH888)))),#N/A,
IF(ISBLANK(BE888),"",
IF(AND(NOT(ISERROR(VLOOKUP(BE888,MonsterTable!$A:$B,MATCH(MonsterTable!$B$1,MonsterTable!$A$1:$B$1,0),0))),OR(ISBLANK(BG888),ISBLANK(BH888))),#N/A,
IFERROR(VLOOKUP(BE888,MonsterTable!$A:$B,MATCH(MonsterTable!$B$1,MonsterTable!$A$1:$B$1,0),0),
IF(OR(NOT(ISBLANK(BG888)),ISBLANK(BH888)),#N/A,
IF(BE888="empty","empty",
VLOOKUP(BE888,MonsterGroupTable!$A:$A,1,0)))))))</f>
        <v/>
      </c>
    </row>
    <row r="889" spans="1:58" x14ac:dyDescent="0.3">
      <c r="A889">
        <v>20190</v>
      </c>
      <c r="B889">
        <f t="shared" si="27"/>
        <v>1.2</v>
      </c>
      <c r="C889">
        <f t="shared" si="27"/>
        <v>1.1000000000000001</v>
      </c>
      <c r="F889">
        <v>600</v>
      </c>
      <c r="G889">
        <v>8400</v>
      </c>
      <c r="H889" t="s">
        <v>29</v>
      </c>
      <c r="I889" t="s">
        <v>30</v>
      </c>
      <c r="J889" t="s">
        <v>85</v>
      </c>
      <c r="K889" t="s">
        <v>86</v>
      </c>
      <c r="L889">
        <v>0</v>
      </c>
      <c r="M889">
        <v>-4.75</v>
      </c>
      <c r="N889">
        <v>-3.5</v>
      </c>
      <c r="O889">
        <v>4.75</v>
      </c>
      <c r="P889">
        <v>3</v>
      </c>
      <c r="Q889">
        <v>-13.5</v>
      </c>
      <c r="R889">
        <v>2.5499999999999998</v>
      </c>
      <c r="S889">
        <v>-6.75</v>
      </c>
      <c r="T889" t="str">
        <f t="shared" si="26"/>
        <v>g101,5,empty,3,12,1,1</v>
      </c>
      <c r="U889" s="1" t="s">
        <v>78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g101</v>
      </c>
      <c r="X889">
        <v>5</v>
      </c>
      <c r="Y889" s="1" t="s">
        <v>79</v>
      </c>
      <c r="Z889" s="2" t="str">
        <f>IF(AND(ISBLANK(Y889),OR(NOT(ISBLANK(AA889)),NOT(ISBLANK(AB889)))),#N/A,
IF(ISBLANK(Y889),"",
IF(AND(NOT(ISERROR(VLOOKUP(Y889,MonsterTable!$A:$B,MATCH(MonsterTable!$B$1,MonsterTable!$A$1:$B$1,0),0))),OR(ISBLANK(AA889),ISBLANK(AB889))),#N/A,
IFERROR(VLOOKUP(Y889,MonsterTable!$A:$B,MATCH(MonsterTable!$B$1,MonsterTable!$A$1:$B$1,0),0),
IF(OR(NOT(ISBLANK(AA889)),ISBLANK(AB889)),#N/A,
IF(Y889="empty","empty",
VLOOKUP(Y889,MonsterGroupTable!$A:$A,1,0)))))))</f>
        <v>empty</v>
      </c>
      <c r="AB889">
        <v>3</v>
      </c>
      <c r="AC889" s="1" t="s">
        <v>80</v>
      </c>
      <c r="AD889" s="2">
        <f>IF(AND(ISBLANK(AC889),OR(NOT(ISBLANK(AE889)),NOT(ISBLANK(AF889)))),#N/A,
IF(ISBLANK(AC889),"",
IF(AND(NOT(ISERROR(VLOOKUP(AC889,MonsterTable!$A:$B,MATCH(MonsterTable!$B$1,MonsterTable!$A$1:$B$1,0),0))),OR(ISBLANK(AE889),ISBLANK(AF889))),#N/A,
IFERROR(VLOOKUP(AC889,MonsterTable!$A:$B,MATCH(MonsterTable!$B$1,MonsterTable!$A$1:$B$1,0),0),
IF(OR(NOT(ISBLANK(AE889)),ISBLANK(AF889)),#N/A,
IF(AC889="empty","empty",
VLOOKUP(AC889,MonsterGroupTable!$A:$A,1,0)))))))</f>
        <v>12</v>
      </c>
      <c r="AE889">
        <v>1</v>
      </c>
      <c r="AF889">
        <v>1</v>
      </c>
      <c r="AH889" s="2" t="str">
        <f>IF(AND(ISBLANK(AG889),OR(NOT(ISBLANK(AI889)),NOT(ISBLANK(AJ889)))),#N/A,
IF(ISBLANK(AG889),"",
IF(AND(NOT(ISERROR(VLOOKUP(AG889,MonsterTable!$A:$B,MATCH(MonsterTable!$B$1,MonsterTable!$A$1:$B$1,0),0))),OR(ISBLANK(AI889),ISBLANK(AJ889))),#N/A,
IFERROR(VLOOKUP(AG889,MonsterTable!$A:$B,MATCH(MonsterTable!$B$1,MonsterTable!$A$1:$B$1,0),0),
IF(OR(NOT(ISBLANK(AI889)),ISBLANK(AJ889)),#N/A,
IF(AG889="empty","empty",
VLOOKUP(AG889,MonsterGroupTable!$A:$A,1,0)))))))</f>
        <v/>
      </c>
      <c r="AL889" s="2" t="str">
        <f>IF(AND(ISBLANK(AK889),OR(NOT(ISBLANK(AM889)),NOT(ISBLANK(AN889)))),#N/A,
IF(ISBLANK(AK889),"",
IF(AND(NOT(ISERROR(VLOOKUP(AK889,MonsterTable!$A:$B,MATCH(MonsterTable!$B$1,MonsterTable!$A$1:$B$1,0),0))),OR(ISBLANK(AM889),ISBLANK(AN889))),#N/A,
IFERROR(VLOOKUP(AK889,MonsterTable!$A:$B,MATCH(MonsterTable!$B$1,MonsterTable!$A$1:$B$1,0),0),
IF(OR(NOT(ISBLANK(AM889)),ISBLANK(AN889)),#N/A,
IF(AK889="empty","empty",
VLOOKUP(AK889,MonsterGroupTable!$A:$A,1,0)))))))</f>
        <v/>
      </c>
      <c r="AP889" s="2" t="str">
        <f>IF(AND(ISBLANK(AO889),OR(NOT(ISBLANK(AQ889)),NOT(ISBLANK(AR889)))),#N/A,
IF(ISBLANK(AO889),"",
IF(AND(NOT(ISERROR(VLOOKUP(AO889,MonsterTable!$A:$B,MATCH(MonsterTable!$B$1,MonsterTable!$A$1:$B$1,0),0))),OR(ISBLANK(AQ889),ISBLANK(AR889))),#N/A,
IFERROR(VLOOKUP(AO889,MonsterTable!$A:$B,MATCH(MonsterTable!$B$1,MonsterTable!$A$1:$B$1,0),0),
IF(OR(NOT(ISBLANK(AQ889)),ISBLANK(AR889)),#N/A,
IF(AO889="empty","empty",
VLOOKUP(AO889,MonsterGroupTable!$A:$A,1,0)))))))</f>
        <v/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B889" s="2" t="str">
        <f>IF(AND(ISBLANK(BA889),OR(NOT(ISBLANK(BC889)),NOT(ISBLANK(BD889)))),#N/A,
IF(ISBLANK(BA889),"",
IF(AND(NOT(ISERROR(VLOOKUP(BA889,MonsterTable!$A:$B,MATCH(MonsterTable!$B$1,MonsterTable!$A$1:$B$1,0),0))),OR(ISBLANK(BC889),ISBLANK(BD889))),#N/A,
IFERROR(VLOOKUP(BA889,MonsterTable!$A:$B,MATCH(MonsterTable!$B$1,MonsterTable!$A$1:$B$1,0),0),
IF(OR(NOT(ISBLANK(BC889)),ISBLANK(BD889)),#N/A,
IF(BA889="empty","empty",
VLOOKUP(BA889,MonsterGroupTable!$A:$A,1,0)))))))</f>
        <v/>
      </c>
      <c r="BF889" s="2" t="str">
        <f>IF(AND(ISBLANK(BE889),OR(NOT(ISBLANK(BG889)),NOT(ISBLANK(BH889)))),#N/A,
IF(ISBLANK(BE889),"",
IF(AND(NOT(ISERROR(VLOOKUP(BE889,MonsterTable!$A:$B,MATCH(MonsterTable!$B$1,MonsterTable!$A$1:$B$1,0),0))),OR(ISBLANK(BG889),ISBLANK(BH889))),#N/A,
IFERROR(VLOOKUP(BE889,MonsterTable!$A:$B,MATCH(MonsterTable!$B$1,MonsterTable!$A$1:$B$1,0),0),
IF(OR(NOT(ISBLANK(BG889)),ISBLANK(BH889)),#N/A,
IF(BE889="empty","empty",
VLOOKUP(BE889,MonsterGroupTable!$A:$A,1,0)))))))</f>
        <v/>
      </c>
    </row>
    <row r="890" spans="1:58" x14ac:dyDescent="0.3">
      <c r="A890">
        <v>20191</v>
      </c>
      <c r="B890">
        <f t="shared" si="27"/>
        <v>1.1000000000000001</v>
      </c>
      <c r="C890">
        <f t="shared" si="27"/>
        <v>1.1000000000000001</v>
      </c>
      <c r="F890">
        <v>600</v>
      </c>
      <c r="G890">
        <v>8500</v>
      </c>
      <c r="H890" t="s">
        <v>29</v>
      </c>
      <c r="I890" t="s">
        <v>30</v>
      </c>
      <c r="J890" t="s">
        <v>85</v>
      </c>
      <c r="K890" t="s">
        <v>86</v>
      </c>
      <c r="L890">
        <v>0</v>
      </c>
      <c r="M890">
        <v>-4.75</v>
      </c>
      <c r="N890">
        <v>-3.5</v>
      </c>
      <c r="O890">
        <v>4.75</v>
      </c>
      <c r="P890">
        <v>3</v>
      </c>
      <c r="Q890">
        <v>-13.5</v>
      </c>
      <c r="R890">
        <v>2.5499999999999998</v>
      </c>
      <c r="S890">
        <v>-6.75</v>
      </c>
      <c r="T890" t="str">
        <f t="shared" si="26"/>
        <v>g101,5,empty,3,12,1,1</v>
      </c>
      <c r="U890" s="1" t="s">
        <v>78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g101</v>
      </c>
      <c r="X890">
        <v>5</v>
      </c>
      <c r="Y890" s="1" t="s">
        <v>79</v>
      </c>
      <c r="Z890" s="2" t="str">
        <f>IF(AND(ISBLANK(Y890),OR(NOT(ISBLANK(AA890)),NOT(ISBLANK(AB890)))),#N/A,
IF(ISBLANK(Y890),"",
IF(AND(NOT(ISERROR(VLOOKUP(Y890,MonsterTable!$A:$B,MATCH(MonsterTable!$B$1,MonsterTable!$A$1:$B$1,0),0))),OR(ISBLANK(AA890),ISBLANK(AB890))),#N/A,
IFERROR(VLOOKUP(Y890,MonsterTable!$A:$B,MATCH(MonsterTable!$B$1,MonsterTable!$A$1:$B$1,0),0),
IF(OR(NOT(ISBLANK(AA890)),ISBLANK(AB890)),#N/A,
IF(Y890="empty","empty",
VLOOKUP(Y890,MonsterGroupTable!$A:$A,1,0)))))))</f>
        <v>empty</v>
      </c>
      <c r="AB890">
        <v>3</v>
      </c>
      <c r="AC890" s="1" t="s">
        <v>80</v>
      </c>
      <c r="AD890" s="2">
        <f>IF(AND(ISBLANK(AC890),OR(NOT(ISBLANK(AE890)),NOT(ISBLANK(AF890)))),#N/A,
IF(ISBLANK(AC890),"",
IF(AND(NOT(ISERROR(VLOOKUP(AC890,MonsterTable!$A:$B,MATCH(MonsterTable!$B$1,MonsterTable!$A$1:$B$1,0),0))),OR(ISBLANK(AE890),ISBLANK(AF890))),#N/A,
IFERROR(VLOOKUP(AC890,MonsterTable!$A:$B,MATCH(MonsterTable!$B$1,MonsterTable!$A$1:$B$1,0),0),
IF(OR(NOT(ISBLANK(AE890)),ISBLANK(AF890)),#N/A,
IF(AC890="empty","empty",
VLOOKUP(AC890,MonsterGroupTable!$A:$A,1,0)))))))</f>
        <v>12</v>
      </c>
      <c r="AE890">
        <v>1</v>
      </c>
      <c r="AF890">
        <v>1</v>
      </c>
      <c r="AH890" s="2" t="str">
        <f>IF(AND(ISBLANK(AG890),OR(NOT(ISBLANK(AI890)),NOT(ISBLANK(AJ890)))),#N/A,
IF(ISBLANK(AG890),"",
IF(AND(NOT(ISERROR(VLOOKUP(AG890,MonsterTable!$A:$B,MATCH(MonsterTable!$B$1,MonsterTable!$A$1:$B$1,0),0))),OR(ISBLANK(AI890),ISBLANK(AJ890))),#N/A,
IFERROR(VLOOKUP(AG890,MonsterTable!$A:$B,MATCH(MonsterTable!$B$1,MonsterTable!$A$1:$B$1,0),0),
IF(OR(NOT(ISBLANK(AI890)),ISBLANK(AJ890)),#N/A,
IF(AG890="empty","empty",
VLOOKUP(AG890,MonsterGroupTable!$A:$A,1,0)))))))</f>
        <v/>
      </c>
      <c r="AL890" s="2" t="str">
        <f>IF(AND(ISBLANK(AK890),OR(NOT(ISBLANK(AM890)),NOT(ISBLANK(AN890)))),#N/A,
IF(ISBLANK(AK890),"",
IF(AND(NOT(ISERROR(VLOOKUP(AK890,MonsterTable!$A:$B,MATCH(MonsterTable!$B$1,MonsterTable!$A$1:$B$1,0),0))),OR(ISBLANK(AM890),ISBLANK(AN890))),#N/A,
IFERROR(VLOOKUP(AK890,MonsterTable!$A:$B,MATCH(MonsterTable!$B$1,MonsterTable!$A$1:$B$1,0),0),
IF(OR(NOT(ISBLANK(AM890)),ISBLANK(AN890)),#N/A,
IF(AK890="empty","empty",
VLOOKUP(AK890,MonsterGroupTable!$A:$A,1,0)))))))</f>
        <v/>
      </c>
      <c r="AP890" s="2" t="str">
        <f>IF(AND(ISBLANK(AO890),OR(NOT(ISBLANK(AQ890)),NOT(ISBLANK(AR890)))),#N/A,
IF(ISBLANK(AO890),"",
IF(AND(NOT(ISERROR(VLOOKUP(AO890,MonsterTable!$A:$B,MATCH(MonsterTable!$B$1,MonsterTable!$A$1:$B$1,0),0))),OR(ISBLANK(AQ890),ISBLANK(AR890))),#N/A,
IFERROR(VLOOKUP(AO890,MonsterTable!$A:$B,MATCH(MonsterTable!$B$1,MonsterTable!$A$1:$B$1,0),0),
IF(OR(NOT(ISBLANK(AQ890)),ISBLANK(AR890)),#N/A,
IF(AO890="empty","empty",
VLOOKUP(AO890,MonsterGroupTable!$A:$A,1,0)))))))</f>
        <v/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B890" s="2" t="str">
        <f>IF(AND(ISBLANK(BA890),OR(NOT(ISBLANK(BC890)),NOT(ISBLANK(BD890)))),#N/A,
IF(ISBLANK(BA890),"",
IF(AND(NOT(ISERROR(VLOOKUP(BA890,MonsterTable!$A:$B,MATCH(MonsterTable!$B$1,MonsterTable!$A$1:$B$1,0),0))),OR(ISBLANK(BC890),ISBLANK(BD890))),#N/A,
IFERROR(VLOOKUP(BA890,MonsterTable!$A:$B,MATCH(MonsterTable!$B$1,MonsterTable!$A$1:$B$1,0),0),
IF(OR(NOT(ISBLANK(BC890)),ISBLANK(BD890)),#N/A,
IF(BA890="empty","empty",
VLOOKUP(BA890,MonsterGroupTable!$A:$A,1,0)))))))</f>
        <v/>
      </c>
      <c r="BF890" s="2" t="str">
        <f>IF(AND(ISBLANK(BE890),OR(NOT(ISBLANK(BG890)),NOT(ISBLANK(BH890)))),#N/A,
IF(ISBLANK(BE890),"",
IF(AND(NOT(ISERROR(VLOOKUP(BE890,MonsterTable!$A:$B,MATCH(MonsterTable!$B$1,MonsterTable!$A$1:$B$1,0),0))),OR(ISBLANK(BG890),ISBLANK(BH890))),#N/A,
IFERROR(VLOOKUP(BE890,MonsterTable!$A:$B,MATCH(MonsterTable!$B$1,MonsterTable!$A$1:$B$1,0),0),
IF(OR(NOT(ISBLANK(BG890)),ISBLANK(BH890)),#N/A,
IF(BE890="empty","empty",
VLOOKUP(BE890,MonsterGroupTable!$A:$A,1,0)))))))</f>
        <v/>
      </c>
    </row>
    <row r="891" spans="1:58" x14ac:dyDescent="0.3">
      <c r="A891">
        <v>20192</v>
      </c>
      <c r="B891">
        <f t="shared" si="27"/>
        <v>1.1000000000000001</v>
      </c>
      <c r="C891">
        <f t="shared" si="27"/>
        <v>1.1000000000000001</v>
      </c>
      <c r="F891">
        <v>600</v>
      </c>
      <c r="G891">
        <v>8600</v>
      </c>
      <c r="H891" t="s">
        <v>29</v>
      </c>
      <c r="I891" t="s">
        <v>30</v>
      </c>
      <c r="J891" t="s">
        <v>85</v>
      </c>
      <c r="K891" t="s">
        <v>86</v>
      </c>
      <c r="L891">
        <v>0</v>
      </c>
      <c r="M891">
        <v>-4.75</v>
      </c>
      <c r="N891">
        <v>-3.5</v>
      </c>
      <c r="O891">
        <v>4.75</v>
      </c>
      <c r="P891">
        <v>3</v>
      </c>
      <c r="Q891">
        <v>-13.5</v>
      </c>
      <c r="R891">
        <v>2.5499999999999998</v>
      </c>
      <c r="S891">
        <v>-6.75</v>
      </c>
      <c r="T891" t="str">
        <f t="shared" si="26"/>
        <v>g101,5,empty,3,12,1,1</v>
      </c>
      <c r="U891" s="1" t="s">
        <v>78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g101</v>
      </c>
      <c r="X891">
        <v>5</v>
      </c>
      <c r="Y891" s="1" t="s">
        <v>79</v>
      </c>
      <c r="Z891" s="2" t="str">
        <f>IF(AND(ISBLANK(Y891),OR(NOT(ISBLANK(AA891)),NOT(ISBLANK(AB891)))),#N/A,
IF(ISBLANK(Y891),"",
IF(AND(NOT(ISERROR(VLOOKUP(Y891,MonsterTable!$A:$B,MATCH(MonsterTable!$B$1,MonsterTable!$A$1:$B$1,0),0))),OR(ISBLANK(AA891),ISBLANK(AB891))),#N/A,
IFERROR(VLOOKUP(Y891,MonsterTable!$A:$B,MATCH(MonsterTable!$B$1,MonsterTable!$A$1:$B$1,0),0),
IF(OR(NOT(ISBLANK(AA891)),ISBLANK(AB891)),#N/A,
IF(Y891="empty","empty",
VLOOKUP(Y891,MonsterGroupTable!$A:$A,1,0)))))))</f>
        <v>empty</v>
      </c>
      <c r="AB891">
        <v>3</v>
      </c>
      <c r="AC891" s="1" t="s">
        <v>80</v>
      </c>
      <c r="AD891" s="2">
        <f>IF(AND(ISBLANK(AC891),OR(NOT(ISBLANK(AE891)),NOT(ISBLANK(AF891)))),#N/A,
IF(ISBLANK(AC891),"",
IF(AND(NOT(ISERROR(VLOOKUP(AC891,MonsterTable!$A:$B,MATCH(MonsterTable!$B$1,MonsterTable!$A$1:$B$1,0),0))),OR(ISBLANK(AE891),ISBLANK(AF891))),#N/A,
IFERROR(VLOOKUP(AC891,MonsterTable!$A:$B,MATCH(MonsterTable!$B$1,MonsterTable!$A$1:$B$1,0),0),
IF(OR(NOT(ISBLANK(AE891)),ISBLANK(AF891)),#N/A,
IF(AC891="empty","empty",
VLOOKUP(AC891,MonsterGroupTable!$A:$A,1,0)))))))</f>
        <v>12</v>
      </c>
      <c r="AE891">
        <v>1</v>
      </c>
      <c r="AF891">
        <v>1</v>
      </c>
      <c r="AH891" s="2" t="str">
        <f>IF(AND(ISBLANK(AG891),OR(NOT(ISBLANK(AI891)),NOT(ISBLANK(AJ891)))),#N/A,
IF(ISBLANK(AG891),"",
IF(AND(NOT(ISERROR(VLOOKUP(AG891,MonsterTable!$A:$B,MATCH(MonsterTable!$B$1,MonsterTable!$A$1:$B$1,0),0))),OR(ISBLANK(AI891),ISBLANK(AJ891))),#N/A,
IFERROR(VLOOKUP(AG891,MonsterTable!$A:$B,MATCH(MonsterTable!$B$1,MonsterTable!$A$1:$B$1,0),0),
IF(OR(NOT(ISBLANK(AI891)),ISBLANK(AJ891)),#N/A,
IF(AG891="empty","empty",
VLOOKUP(AG891,MonsterGroupTable!$A:$A,1,0)))))))</f>
        <v/>
      </c>
      <c r="AL891" s="2" t="str">
        <f>IF(AND(ISBLANK(AK891),OR(NOT(ISBLANK(AM891)),NOT(ISBLANK(AN891)))),#N/A,
IF(ISBLANK(AK891),"",
IF(AND(NOT(ISERROR(VLOOKUP(AK891,MonsterTable!$A:$B,MATCH(MonsterTable!$B$1,MonsterTable!$A$1:$B$1,0),0))),OR(ISBLANK(AM891),ISBLANK(AN891))),#N/A,
IFERROR(VLOOKUP(AK891,MonsterTable!$A:$B,MATCH(MonsterTable!$B$1,MonsterTable!$A$1:$B$1,0),0),
IF(OR(NOT(ISBLANK(AM891)),ISBLANK(AN891)),#N/A,
IF(AK891="empty","empty",
VLOOKUP(AK891,MonsterGroupTable!$A:$A,1,0)))))))</f>
        <v/>
      </c>
      <c r="AP891" s="2" t="str">
        <f>IF(AND(ISBLANK(AO891),OR(NOT(ISBLANK(AQ891)),NOT(ISBLANK(AR891)))),#N/A,
IF(ISBLANK(AO891),"",
IF(AND(NOT(ISERROR(VLOOKUP(AO891,MonsterTable!$A:$B,MATCH(MonsterTable!$B$1,MonsterTable!$A$1:$B$1,0),0))),OR(ISBLANK(AQ891),ISBLANK(AR891))),#N/A,
IFERROR(VLOOKUP(AO891,MonsterTable!$A:$B,MATCH(MonsterTable!$B$1,MonsterTable!$A$1:$B$1,0),0),
IF(OR(NOT(ISBLANK(AQ891)),ISBLANK(AR891)),#N/A,
IF(AO891="empty","empty",
VLOOKUP(AO891,MonsterGroupTable!$A:$A,1,0)))))))</f>
        <v/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B891" s="2" t="str">
        <f>IF(AND(ISBLANK(BA891),OR(NOT(ISBLANK(BC891)),NOT(ISBLANK(BD891)))),#N/A,
IF(ISBLANK(BA891),"",
IF(AND(NOT(ISERROR(VLOOKUP(BA891,MonsterTable!$A:$B,MATCH(MonsterTable!$B$1,MonsterTable!$A$1:$B$1,0),0))),OR(ISBLANK(BC891),ISBLANK(BD891))),#N/A,
IFERROR(VLOOKUP(BA891,MonsterTable!$A:$B,MATCH(MonsterTable!$B$1,MonsterTable!$A$1:$B$1,0),0),
IF(OR(NOT(ISBLANK(BC891)),ISBLANK(BD891)),#N/A,
IF(BA891="empty","empty",
VLOOKUP(BA891,MonsterGroupTable!$A:$A,1,0)))))))</f>
        <v/>
      </c>
      <c r="BF891" s="2" t="str">
        <f>IF(AND(ISBLANK(BE891),OR(NOT(ISBLANK(BG891)),NOT(ISBLANK(BH891)))),#N/A,
IF(ISBLANK(BE891),"",
IF(AND(NOT(ISERROR(VLOOKUP(BE891,MonsterTable!$A:$B,MATCH(MonsterTable!$B$1,MonsterTable!$A$1:$B$1,0),0))),OR(ISBLANK(BG891),ISBLANK(BH891))),#N/A,
IFERROR(VLOOKUP(BE891,MonsterTable!$A:$B,MATCH(MonsterTable!$B$1,MonsterTable!$A$1:$B$1,0),0),
IF(OR(NOT(ISBLANK(BG891)),ISBLANK(BH891)),#N/A,
IF(BE891="empty","empty",
VLOOKUP(BE891,MonsterGroupTable!$A:$A,1,0)))))))</f>
        <v/>
      </c>
    </row>
    <row r="892" spans="1:58" x14ac:dyDescent="0.3">
      <c r="A892">
        <v>20193</v>
      </c>
      <c r="B892">
        <f t="shared" si="27"/>
        <v>1.1000000000000001</v>
      </c>
      <c r="C892">
        <f t="shared" si="27"/>
        <v>1.1000000000000001</v>
      </c>
      <c r="F892">
        <v>600</v>
      </c>
      <c r="G892">
        <v>8700</v>
      </c>
      <c r="H892" t="s">
        <v>29</v>
      </c>
      <c r="I892" t="s">
        <v>30</v>
      </c>
      <c r="J892" t="s">
        <v>85</v>
      </c>
      <c r="K892" t="s">
        <v>86</v>
      </c>
      <c r="L892">
        <v>0</v>
      </c>
      <c r="M892">
        <v>-4.75</v>
      </c>
      <c r="N892">
        <v>-3.5</v>
      </c>
      <c r="O892">
        <v>4.75</v>
      </c>
      <c r="P892">
        <v>3</v>
      </c>
      <c r="Q892">
        <v>-13.5</v>
      </c>
      <c r="R892">
        <v>2.5499999999999998</v>
      </c>
      <c r="S892">
        <v>-6.75</v>
      </c>
      <c r="T892" t="str">
        <f t="shared" si="26"/>
        <v>g101,5,empty,3,12,1,1</v>
      </c>
      <c r="U892" s="1" t="s">
        <v>78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g101</v>
      </c>
      <c r="X892">
        <v>5</v>
      </c>
      <c r="Y892" s="1" t="s">
        <v>79</v>
      </c>
      <c r="Z892" s="2" t="str">
        <f>IF(AND(ISBLANK(Y892),OR(NOT(ISBLANK(AA892)),NOT(ISBLANK(AB892)))),#N/A,
IF(ISBLANK(Y892),"",
IF(AND(NOT(ISERROR(VLOOKUP(Y892,MonsterTable!$A:$B,MATCH(MonsterTable!$B$1,MonsterTable!$A$1:$B$1,0),0))),OR(ISBLANK(AA892),ISBLANK(AB892))),#N/A,
IFERROR(VLOOKUP(Y892,MonsterTable!$A:$B,MATCH(MonsterTable!$B$1,MonsterTable!$A$1:$B$1,0),0),
IF(OR(NOT(ISBLANK(AA892)),ISBLANK(AB892)),#N/A,
IF(Y892="empty","empty",
VLOOKUP(Y892,MonsterGroupTable!$A:$A,1,0)))))))</f>
        <v>empty</v>
      </c>
      <c r="AB892">
        <v>3</v>
      </c>
      <c r="AC892" s="1" t="s">
        <v>80</v>
      </c>
      <c r="AD892" s="2">
        <f>IF(AND(ISBLANK(AC892),OR(NOT(ISBLANK(AE892)),NOT(ISBLANK(AF892)))),#N/A,
IF(ISBLANK(AC892),"",
IF(AND(NOT(ISERROR(VLOOKUP(AC892,MonsterTable!$A:$B,MATCH(MonsterTable!$B$1,MonsterTable!$A$1:$B$1,0),0))),OR(ISBLANK(AE892),ISBLANK(AF892))),#N/A,
IFERROR(VLOOKUP(AC892,MonsterTable!$A:$B,MATCH(MonsterTable!$B$1,MonsterTable!$A$1:$B$1,0),0),
IF(OR(NOT(ISBLANK(AE892)),ISBLANK(AF892)),#N/A,
IF(AC892="empty","empty",
VLOOKUP(AC892,MonsterGroupTable!$A:$A,1,0)))))))</f>
        <v>12</v>
      </c>
      <c r="AE892">
        <v>1</v>
      </c>
      <c r="AF892">
        <v>1</v>
      </c>
      <c r="AH892" s="2" t="str">
        <f>IF(AND(ISBLANK(AG892),OR(NOT(ISBLANK(AI892)),NOT(ISBLANK(AJ892)))),#N/A,
IF(ISBLANK(AG892),"",
IF(AND(NOT(ISERROR(VLOOKUP(AG892,MonsterTable!$A:$B,MATCH(MonsterTable!$B$1,MonsterTable!$A$1:$B$1,0),0))),OR(ISBLANK(AI892),ISBLANK(AJ892))),#N/A,
IFERROR(VLOOKUP(AG892,MonsterTable!$A:$B,MATCH(MonsterTable!$B$1,MonsterTable!$A$1:$B$1,0),0),
IF(OR(NOT(ISBLANK(AI892)),ISBLANK(AJ892)),#N/A,
IF(AG892="empty","empty",
VLOOKUP(AG892,MonsterGroupTable!$A:$A,1,0)))))))</f>
        <v/>
      </c>
      <c r="AL892" s="2" t="str">
        <f>IF(AND(ISBLANK(AK892),OR(NOT(ISBLANK(AM892)),NOT(ISBLANK(AN892)))),#N/A,
IF(ISBLANK(AK892),"",
IF(AND(NOT(ISERROR(VLOOKUP(AK892,MonsterTable!$A:$B,MATCH(MonsterTable!$B$1,MonsterTable!$A$1:$B$1,0),0))),OR(ISBLANK(AM892),ISBLANK(AN892))),#N/A,
IFERROR(VLOOKUP(AK892,MonsterTable!$A:$B,MATCH(MonsterTable!$B$1,MonsterTable!$A$1:$B$1,0),0),
IF(OR(NOT(ISBLANK(AM892)),ISBLANK(AN892)),#N/A,
IF(AK892="empty","empty",
VLOOKUP(AK892,MonsterGroupTable!$A:$A,1,0)))))))</f>
        <v/>
      </c>
      <c r="AP892" s="2" t="str">
        <f>IF(AND(ISBLANK(AO892),OR(NOT(ISBLANK(AQ892)),NOT(ISBLANK(AR892)))),#N/A,
IF(ISBLANK(AO892),"",
IF(AND(NOT(ISERROR(VLOOKUP(AO892,MonsterTable!$A:$B,MATCH(MonsterTable!$B$1,MonsterTable!$A$1:$B$1,0),0))),OR(ISBLANK(AQ892),ISBLANK(AR892))),#N/A,
IFERROR(VLOOKUP(AO892,MonsterTable!$A:$B,MATCH(MonsterTable!$B$1,MonsterTable!$A$1:$B$1,0),0),
IF(OR(NOT(ISBLANK(AQ892)),ISBLANK(AR892)),#N/A,
IF(AO892="empty","empty",
VLOOKUP(AO892,MonsterGroupTable!$A:$A,1,0)))))))</f>
        <v/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B892" s="2" t="str">
        <f>IF(AND(ISBLANK(BA892),OR(NOT(ISBLANK(BC892)),NOT(ISBLANK(BD892)))),#N/A,
IF(ISBLANK(BA892),"",
IF(AND(NOT(ISERROR(VLOOKUP(BA892,MonsterTable!$A:$B,MATCH(MonsterTable!$B$1,MonsterTable!$A$1:$B$1,0),0))),OR(ISBLANK(BC892),ISBLANK(BD892))),#N/A,
IFERROR(VLOOKUP(BA892,MonsterTable!$A:$B,MATCH(MonsterTable!$B$1,MonsterTable!$A$1:$B$1,0),0),
IF(OR(NOT(ISBLANK(BC892)),ISBLANK(BD892)),#N/A,
IF(BA892="empty","empty",
VLOOKUP(BA892,MonsterGroupTable!$A:$A,1,0)))))))</f>
        <v/>
      </c>
      <c r="BF892" s="2" t="str">
        <f>IF(AND(ISBLANK(BE892),OR(NOT(ISBLANK(BG892)),NOT(ISBLANK(BH892)))),#N/A,
IF(ISBLANK(BE892),"",
IF(AND(NOT(ISERROR(VLOOKUP(BE892,MonsterTable!$A:$B,MATCH(MonsterTable!$B$1,MonsterTable!$A$1:$B$1,0),0))),OR(ISBLANK(BG892),ISBLANK(BH892))),#N/A,
IFERROR(VLOOKUP(BE892,MonsterTable!$A:$B,MATCH(MonsterTable!$B$1,MonsterTable!$A$1:$B$1,0),0),
IF(OR(NOT(ISBLANK(BG892)),ISBLANK(BH892)),#N/A,
IF(BE892="empty","empty",
VLOOKUP(BE892,MonsterGroupTable!$A:$A,1,0)))))))</f>
        <v/>
      </c>
    </row>
    <row r="893" spans="1:58" x14ac:dyDescent="0.3">
      <c r="A893">
        <v>20194</v>
      </c>
      <c r="B893">
        <f t="shared" si="27"/>
        <v>1.1000000000000001</v>
      </c>
      <c r="C893">
        <f t="shared" si="27"/>
        <v>1.1000000000000001</v>
      </c>
      <c r="F893">
        <v>600</v>
      </c>
      <c r="G893">
        <v>8800</v>
      </c>
      <c r="H893" t="s">
        <v>29</v>
      </c>
      <c r="I893" t="s">
        <v>30</v>
      </c>
      <c r="J893" t="s">
        <v>85</v>
      </c>
      <c r="K893" t="s">
        <v>86</v>
      </c>
      <c r="L893">
        <v>0</v>
      </c>
      <c r="M893">
        <v>-4.75</v>
      </c>
      <c r="N893">
        <v>-3.5</v>
      </c>
      <c r="O893">
        <v>4.75</v>
      </c>
      <c r="P893">
        <v>3</v>
      </c>
      <c r="Q893">
        <v>-13.5</v>
      </c>
      <c r="R893">
        <v>2.5499999999999998</v>
      </c>
      <c r="S893">
        <v>-6.75</v>
      </c>
      <c r="T893" t="str">
        <f t="shared" si="26"/>
        <v>g101,5,empty,3,12,1,1</v>
      </c>
      <c r="U893" s="1" t="s">
        <v>78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g101</v>
      </c>
      <c r="X893">
        <v>5</v>
      </c>
      <c r="Y893" s="1" t="s">
        <v>79</v>
      </c>
      <c r="Z893" s="2" t="str">
        <f>IF(AND(ISBLANK(Y893),OR(NOT(ISBLANK(AA893)),NOT(ISBLANK(AB893)))),#N/A,
IF(ISBLANK(Y893),"",
IF(AND(NOT(ISERROR(VLOOKUP(Y893,MonsterTable!$A:$B,MATCH(MonsterTable!$B$1,MonsterTable!$A$1:$B$1,0),0))),OR(ISBLANK(AA893),ISBLANK(AB893))),#N/A,
IFERROR(VLOOKUP(Y893,MonsterTable!$A:$B,MATCH(MonsterTable!$B$1,MonsterTable!$A$1:$B$1,0),0),
IF(OR(NOT(ISBLANK(AA893)),ISBLANK(AB893)),#N/A,
IF(Y893="empty","empty",
VLOOKUP(Y893,MonsterGroupTable!$A:$A,1,0)))))))</f>
        <v>empty</v>
      </c>
      <c r="AB893">
        <v>3</v>
      </c>
      <c r="AC893" s="1" t="s">
        <v>80</v>
      </c>
      <c r="AD893" s="2">
        <f>IF(AND(ISBLANK(AC893),OR(NOT(ISBLANK(AE893)),NOT(ISBLANK(AF893)))),#N/A,
IF(ISBLANK(AC893),"",
IF(AND(NOT(ISERROR(VLOOKUP(AC893,MonsterTable!$A:$B,MATCH(MonsterTable!$B$1,MonsterTable!$A$1:$B$1,0),0))),OR(ISBLANK(AE893),ISBLANK(AF893))),#N/A,
IFERROR(VLOOKUP(AC893,MonsterTable!$A:$B,MATCH(MonsterTable!$B$1,MonsterTable!$A$1:$B$1,0),0),
IF(OR(NOT(ISBLANK(AE893)),ISBLANK(AF893)),#N/A,
IF(AC893="empty","empty",
VLOOKUP(AC893,MonsterGroupTable!$A:$A,1,0)))))))</f>
        <v>12</v>
      </c>
      <c r="AE893">
        <v>1</v>
      </c>
      <c r="AF893">
        <v>1</v>
      </c>
      <c r="AH893" s="2" t="str">
        <f>IF(AND(ISBLANK(AG893),OR(NOT(ISBLANK(AI893)),NOT(ISBLANK(AJ893)))),#N/A,
IF(ISBLANK(AG893),"",
IF(AND(NOT(ISERROR(VLOOKUP(AG893,MonsterTable!$A:$B,MATCH(MonsterTable!$B$1,MonsterTable!$A$1:$B$1,0),0))),OR(ISBLANK(AI893),ISBLANK(AJ893))),#N/A,
IFERROR(VLOOKUP(AG893,MonsterTable!$A:$B,MATCH(MonsterTable!$B$1,MonsterTable!$A$1:$B$1,0),0),
IF(OR(NOT(ISBLANK(AI893)),ISBLANK(AJ893)),#N/A,
IF(AG893="empty","empty",
VLOOKUP(AG893,MonsterGroupTable!$A:$A,1,0)))))))</f>
        <v/>
      </c>
      <c r="AL893" s="2" t="str">
        <f>IF(AND(ISBLANK(AK893),OR(NOT(ISBLANK(AM893)),NOT(ISBLANK(AN893)))),#N/A,
IF(ISBLANK(AK893),"",
IF(AND(NOT(ISERROR(VLOOKUP(AK893,MonsterTable!$A:$B,MATCH(MonsterTable!$B$1,MonsterTable!$A$1:$B$1,0),0))),OR(ISBLANK(AM893),ISBLANK(AN893))),#N/A,
IFERROR(VLOOKUP(AK893,MonsterTable!$A:$B,MATCH(MonsterTable!$B$1,MonsterTable!$A$1:$B$1,0),0),
IF(OR(NOT(ISBLANK(AM893)),ISBLANK(AN893)),#N/A,
IF(AK893="empty","empty",
VLOOKUP(AK893,MonsterGroupTable!$A:$A,1,0)))))))</f>
        <v/>
      </c>
      <c r="AP893" s="2" t="str">
        <f>IF(AND(ISBLANK(AO893),OR(NOT(ISBLANK(AQ893)),NOT(ISBLANK(AR893)))),#N/A,
IF(ISBLANK(AO893),"",
IF(AND(NOT(ISERROR(VLOOKUP(AO893,MonsterTable!$A:$B,MATCH(MonsterTable!$B$1,MonsterTable!$A$1:$B$1,0),0))),OR(ISBLANK(AQ893),ISBLANK(AR893))),#N/A,
IFERROR(VLOOKUP(AO893,MonsterTable!$A:$B,MATCH(MonsterTable!$B$1,MonsterTable!$A$1:$B$1,0),0),
IF(OR(NOT(ISBLANK(AQ893)),ISBLANK(AR893)),#N/A,
IF(AO893="empty","empty",
VLOOKUP(AO893,MonsterGroupTable!$A:$A,1,0)))))))</f>
        <v/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B893" s="2" t="str">
        <f>IF(AND(ISBLANK(BA893),OR(NOT(ISBLANK(BC893)),NOT(ISBLANK(BD893)))),#N/A,
IF(ISBLANK(BA893),"",
IF(AND(NOT(ISERROR(VLOOKUP(BA893,MonsterTable!$A:$B,MATCH(MonsterTable!$B$1,MonsterTable!$A$1:$B$1,0),0))),OR(ISBLANK(BC893),ISBLANK(BD893))),#N/A,
IFERROR(VLOOKUP(BA893,MonsterTable!$A:$B,MATCH(MonsterTable!$B$1,MonsterTable!$A$1:$B$1,0),0),
IF(OR(NOT(ISBLANK(BC893)),ISBLANK(BD893)),#N/A,
IF(BA893="empty","empty",
VLOOKUP(BA893,MonsterGroupTable!$A:$A,1,0)))))))</f>
        <v/>
      </c>
      <c r="BF893" s="2" t="str">
        <f>IF(AND(ISBLANK(BE893),OR(NOT(ISBLANK(BG893)),NOT(ISBLANK(BH893)))),#N/A,
IF(ISBLANK(BE893),"",
IF(AND(NOT(ISERROR(VLOOKUP(BE893,MonsterTable!$A:$B,MATCH(MonsterTable!$B$1,MonsterTable!$A$1:$B$1,0),0))),OR(ISBLANK(BG893),ISBLANK(BH893))),#N/A,
IFERROR(VLOOKUP(BE893,MonsterTable!$A:$B,MATCH(MonsterTable!$B$1,MonsterTable!$A$1:$B$1,0),0),
IF(OR(NOT(ISBLANK(BG893)),ISBLANK(BH893)),#N/A,
IF(BE893="empty","empty",
VLOOKUP(BE893,MonsterGroupTable!$A:$A,1,0)))))))</f>
        <v/>
      </c>
    </row>
    <row r="894" spans="1:58" x14ac:dyDescent="0.3">
      <c r="A894">
        <v>20195</v>
      </c>
      <c r="B894">
        <f t="shared" si="27"/>
        <v>1.1000000000000001</v>
      </c>
      <c r="C894">
        <f t="shared" si="27"/>
        <v>1.1000000000000001</v>
      </c>
      <c r="F894">
        <v>600</v>
      </c>
      <c r="G894">
        <v>8900</v>
      </c>
      <c r="H894" t="s">
        <v>29</v>
      </c>
      <c r="I894" t="s">
        <v>30</v>
      </c>
      <c r="J894" t="s">
        <v>85</v>
      </c>
      <c r="K894" t="s">
        <v>86</v>
      </c>
      <c r="L894">
        <v>0</v>
      </c>
      <c r="M894">
        <v>-4.75</v>
      </c>
      <c r="N894">
        <v>-3.5</v>
      </c>
      <c r="O894">
        <v>4.75</v>
      </c>
      <c r="P894">
        <v>3</v>
      </c>
      <c r="Q894">
        <v>-13.5</v>
      </c>
      <c r="R894">
        <v>2.5499999999999998</v>
      </c>
      <c r="S894">
        <v>-6.75</v>
      </c>
      <c r="T894" t="str">
        <f t="shared" si="26"/>
        <v>g101,5,empty,3,12,1,1</v>
      </c>
      <c r="U894" s="1" t="s">
        <v>78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g101</v>
      </c>
      <c r="X894">
        <v>5</v>
      </c>
      <c r="Y894" s="1" t="s">
        <v>79</v>
      </c>
      <c r="Z894" s="2" t="str">
        <f>IF(AND(ISBLANK(Y894),OR(NOT(ISBLANK(AA894)),NOT(ISBLANK(AB894)))),#N/A,
IF(ISBLANK(Y894),"",
IF(AND(NOT(ISERROR(VLOOKUP(Y894,MonsterTable!$A:$B,MATCH(MonsterTable!$B$1,MonsterTable!$A$1:$B$1,0),0))),OR(ISBLANK(AA894),ISBLANK(AB894))),#N/A,
IFERROR(VLOOKUP(Y894,MonsterTable!$A:$B,MATCH(MonsterTable!$B$1,MonsterTable!$A$1:$B$1,0),0),
IF(OR(NOT(ISBLANK(AA894)),ISBLANK(AB894)),#N/A,
IF(Y894="empty","empty",
VLOOKUP(Y894,MonsterGroupTable!$A:$A,1,0)))))))</f>
        <v>empty</v>
      </c>
      <c r="AB894">
        <v>3</v>
      </c>
      <c r="AC894" s="1" t="s">
        <v>80</v>
      </c>
      <c r="AD894" s="2">
        <f>IF(AND(ISBLANK(AC894),OR(NOT(ISBLANK(AE894)),NOT(ISBLANK(AF894)))),#N/A,
IF(ISBLANK(AC894),"",
IF(AND(NOT(ISERROR(VLOOKUP(AC894,MonsterTable!$A:$B,MATCH(MonsterTable!$B$1,MonsterTable!$A$1:$B$1,0),0))),OR(ISBLANK(AE894),ISBLANK(AF894))),#N/A,
IFERROR(VLOOKUP(AC894,MonsterTable!$A:$B,MATCH(MonsterTable!$B$1,MonsterTable!$A$1:$B$1,0),0),
IF(OR(NOT(ISBLANK(AE894)),ISBLANK(AF894)),#N/A,
IF(AC894="empty","empty",
VLOOKUP(AC894,MonsterGroupTable!$A:$A,1,0)))))))</f>
        <v>12</v>
      </c>
      <c r="AE894">
        <v>1</v>
      </c>
      <c r="AF894">
        <v>1</v>
      </c>
      <c r="AH894" s="2" t="str">
        <f>IF(AND(ISBLANK(AG894),OR(NOT(ISBLANK(AI894)),NOT(ISBLANK(AJ894)))),#N/A,
IF(ISBLANK(AG894),"",
IF(AND(NOT(ISERROR(VLOOKUP(AG894,MonsterTable!$A:$B,MATCH(MonsterTable!$B$1,MonsterTable!$A$1:$B$1,0),0))),OR(ISBLANK(AI894),ISBLANK(AJ894))),#N/A,
IFERROR(VLOOKUP(AG894,MonsterTable!$A:$B,MATCH(MonsterTable!$B$1,MonsterTable!$A$1:$B$1,0),0),
IF(OR(NOT(ISBLANK(AI894)),ISBLANK(AJ894)),#N/A,
IF(AG894="empty","empty",
VLOOKUP(AG894,MonsterGroupTable!$A:$A,1,0)))))))</f>
        <v/>
      </c>
      <c r="AL894" s="2" t="str">
        <f>IF(AND(ISBLANK(AK894),OR(NOT(ISBLANK(AM894)),NOT(ISBLANK(AN894)))),#N/A,
IF(ISBLANK(AK894),"",
IF(AND(NOT(ISERROR(VLOOKUP(AK894,MonsterTable!$A:$B,MATCH(MonsterTable!$B$1,MonsterTable!$A$1:$B$1,0),0))),OR(ISBLANK(AM894),ISBLANK(AN894))),#N/A,
IFERROR(VLOOKUP(AK894,MonsterTable!$A:$B,MATCH(MonsterTable!$B$1,MonsterTable!$A$1:$B$1,0),0),
IF(OR(NOT(ISBLANK(AM894)),ISBLANK(AN894)),#N/A,
IF(AK894="empty","empty",
VLOOKUP(AK894,MonsterGroupTable!$A:$A,1,0)))))))</f>
        <v/>
      </c>
      <c r="AP894" s="2" t="str">
        <f>IF(AND(ISBLANK(AO894),OR(NOT(ISBLANK(AQ894)),NOT(ISBLANK(AR894)))),#N/A,
IF(ISBLANK(AO894),"",
IF(AND(NOT(ISERROR(VLOOKUP(AO894,MonsterTable!$A:$B,MATCH(MonsterTable!$B$1,MonsterTable!$A$1:$B$1,0),0))),OR(ISBLANK(AQ894),ISBLANK(AR894))),#N/A,
IFERROR(VLOOKUP(AO894,MonsterTable!$A:$B,MATCH(MonsterTable!$B$1,MonsterTable!$A$1:$B$1,0),0),
IF(OR(NOT(ISBLANK(AQ894)),ISBLANK(AR894)),#N/A,
IF(AO894="empty","empty",
VLOOKUP(AO894,MonsterGroupTable!$A:$A,1,0)))))))</f>
        <v/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B894" s="2" t="str">
        <f>IF(AND(ISBLANK(BA894),OR(NOT(ISBLANK(BC894)),NOT(ISBLANK(BD894)))),#N/A,
IF(ISBLANK(BA894),"",
IF(AND(NOT(ISERROR(VLOOKUP(BA894,MonsterTable!$A:$B,MATCH(MonsterTable!$B$1,MonsterTable!$A$1:$B$1,0),0))),OR(ISBLANK(BC894),ISBLANK(BD894))),#N/A,
IFERROR(VLOOKUP(BA894,MonsterTable!$A:$B,MATCH(MonsterTable!$B$1,MonsterTable!$A$1:$B$1,0),0),
IF(OR(NOT(ISBLANK(BC894)),ISBLANK(BD894)),#N/A,
IF(BA894="empty","empty",
VLOOKUP(BA894,MonsterGroupTable!$A:$A,1,0)))))))</f>
        <v/>
      </c>
      <c r="BF894" s="2" t="str">
        <f>IF(AND(ISBLANK(BE894),OR(NOT(ISBLANK(BG894)),NOT(ISBLANK(BH894)))),#N/A,
IF(ISBLANK(BE894),"",
IF(AND(NOT(ISERROR(VLOOKUP(BE894,MonsterTable!$A:$B,MATCH(MonsterTable!$B$1,MonsterTable!$A$1:$B$1,0),0))),OR(ISBLANK(BG894),ISBLANK(BH894))),#N/A,
IFERROR(VLOOKUP(BE894,MonsterTable!$A:$B,MATCH(MonsterTable!$B$1,MonsterTable!$A$1:$B$1,0),0),
IF(OR(NOT(ISBLANK(BG894)),ISBLANK(BH894)),#N/A,
IF(BE894="empty","empty",
VLOOKUP(BE894,MonsterGroupTable!$A:$A,1,0)))))))</f>
        <v/>
      </c>
    </row>
    <row r="895" spans="1:58" x14ac:dyDescent="0.3">
      <c r="A895">
        <v>20196</v>
      </c>
      <c r="B895">
        <f t="shared" si="27"/>
        <v>1.1000000000000001</v>
      </c>
      <c r="C895">
        <f t="shared" si="27"/>
        <v>1.1000000000000001</v>
      </c>
      <c r="F895">
        <v>600</v>
      </c>
      <c r="G895">
        <v>9000</v>
      </c>
      <c r="H895" t="s">
        <v>29</v>
      </c>
      <c r="I895" t="s">
        <v>30</v>
      </c>
      <c r="J895" t="s">
        <v>85</v>
      </c>
      <c r="K895" t="s">
        <v>86</v>
      </c>
      <c r="L895">
        <v>0</v>
      </c>
      <c r="M895">
        <v>-4.75</v>
      </c>
      <c r="N895">
        <v>-3.5</v>
      </c>
      <c r="O895">
        <v>4.75</v>
      </c>
      <c r="P895">
        <v>3</v>
      </c>
      <c r="Q895">
        <v>-13.5</v>
      </c>
      <c r="R895">
        <v>2.5499999999999998</v>
      </c>
      <c r="S895">
        <v>-6.75</v>
      </c>
      <c r="T895" t="str">
        <f t="shared" si="26"/>
        <v>g101,5,empty,3,12,1,1</v>
      </c>
      <c r="U895" s="1" t="s">
        <v>78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g101</v>
      </c>
      <c r="X895">
        <v>5</v>
      </c>
      <c r="Y895" s="1" t="s">
        <v>79</v>
      </c>
      <c r="Z895" s="2" t="str">
        <f>IF(AND(ISBLANK(Y895),OR(NOT(ISBLANK(AA895)),NOT(ISBLANK(AB895)))),#N/A,
IF(ISBLANK(Y895),"",
IF(AND(NOT(ISERROR(VLOOKUP(Y895,MonsterTable!$A:$B,MATCH(MonsterTable!$B$1,MonsterTable!$A$1:$B$1,0),0))),OR(ISBLANK(AA895),ISBLANK(AB895))),#N/A,
IFERROR(VLOOKUP(Y895,MonsterTable!$A:$B,MATCH(MonsterTable!$B$1,MonsterTable!$A$1:$B$1,0),0),
IF(OR(NOT(ISBLANK(AA895)),ISBLANK(AB895)),#N/A,
IF(Y895="empty","empty",
VLOOKUP(Y895,MonsterGroupTable!$A:$A,1,0)))))))</f>
        <v>empty</v>
      </c>
      <c r="AB895">
        <v>3</v>
      </c>
      <c r="AC895" s="1" t="s">
        <v>80</v>
      </c>
      <c r="AD895" s="2">
        <f>IF(AND(ISBLANK(AC895),OR(NOT(ISBLANK(AE895)),NOT(ISBLANK(AF895)))),#N/A,
IF(ISBLANK(AC895),"",
IF(AND(NOT(ISERROR(VLOOKUP(AC895,MonsterTable!$A:$B,MATCH(MonsterTable!$B$1,MonsterTable!$A$1:$B$1,0),0))),OR(ISBLANK(AE895),ISBLANK(AF895))),#N/A,
IFERROR(VLOOKUP(AC895,MonsterTable!$A:$B,MATCH(MonsterTable!$B$1,MonsterTable!$A$1:$B$1,0),0),
IF(OR(NOT(ISBLANK(AE895)),ISBLANK(AF895)),#N/A,
IF(AC895="empty","empty",
VLOOKUP(AC895,MonsterGroupTable!$A:$A,1,0)))))))</f>
        <v>12</v>
      </c>
      <c r="AE895">
        <v>1</v>
      </c>
      <c r="AF895">
        <v>1</v>
      </c>
      <c r="AH895" s="2" t="str">
        <f>IF(AND(ISBLANK(AG895),OR(NOT(ISBLANK(AI895)),NOT(ISBLANK(AJ895)))),#N/A,
IF(ISBLANK(AG895),"",
IF(AND(NOT(ISERROR(VLOOKUP(AG895,MonsterTable!$A:$B,MATCH(MonsterTable!$B$1,MonsterTable!$A$1:$B$1,0),0))),OR(ISBLANK(AI895),ISBLANK(AJ895))),#N/A,
IFERROR(VLOOKUP(AG895,MonsterTable!$A:$B,MATCH(MonsterTable!$B$1,MonsterTable!$A$1:$B$1,0),0),
IF(OR(NOT(ISBLANK(AI895)),ISBLANK(AJ895)),#N/A,
IF(AG895="empty","empty",
VLOOKUP(AG895,MonsterGroupTable!$A:$A,1,0)))))))</f>
        <v/>
      </c>
      <c r="AL895" s="2" t="str">
        <f>IF(AND(ISBLANK(AK895),OR(NOT(ISBLANK(AM895)),NOT(ISBLANK(AN895)))),#N/A,
IF(ISBLANK(AK895),"",
IF(AND(NOT(ISERROR(VLOOKUP(AK895,MonsterTable!$A:$B,MATCH(MonsterTable!$B$1,MonsterTable!$A$1:$B$1,0),0))),OR(ISBLANK(AM895),ISBLANK(AN895))),#N/A,
IFERROR(VLOOKUP(AK895,MonsterTable!$A:$B,MATCH(MonsterTable!$B$1,MonsterTable!$A$1:$B$1,0),0),
IF(OR(NOT(ISBLANK(AM895)),ISBLANK(AN895)),#N/A,
IF(AK895="empty","empty",
VLOOKUP(AK895,MonsterGroupTable!$A:$A,1,0)))))))</f>
        <v/>
      </c>
      <c r="AP895" s="2" t="str">
        <f>IF(AND(ISBLANK(AO895),OR(NOT(ISBLANK(AQ895)),NOT(ISBLANK(AR895)))),#N/A,
IF(ISBLANK(AO895),"",
IF(AND(NOT(ISERROR(VLOOKUP(AO895,MonsterTable!$A:$B,MATCH(MonsterTable!$B$1,MonsterTable!$A$1:$B$1,0),0))),OR(ISBLANK(AQ895),ISBLANK(AR895))),#N/A,
IFERROR(VLOOKUP(AO895,MonsterTable!$A:$B,MATCH(MonsterTable!$B$1,MonsterTable!$A$1:$B$1,0),0),
IF(OR(NOT(ISBLANK(AQ895)),ISBLANK(AR895)),#N/A,
IF(AO895="empty","empty",
VLOOKUP(AO895,MonsterGroupTable!$A:$A,1,0)))))))</f>
        <v/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B895" s="2" t="str">
        <f>IF(AND(ISBLANK(BA895),OR(NOT(ISBLANK(BC895)),NOT(ISBLANK(BD895)))),#N/A,
IF(ISBLANK(BA895),"",
IF(AND(NOT(ISERROR(VLOOKUP(BA895,MonsterTable!$A:$B,MATCH(MonsterTable!$B$1,MonsterTable!$A$1:$B$1,0),0))),OR(ISBLANK(BC895),ISBLANK(BD895))),#N/A,
IFERROR(VLOOKUP(BA895,MonsterTable!$A:$B,MATCH(MonsterTable!$B$1,MonsterTable!$A$1:$B$1,0),0),
IF(OR(NOT(ISBLANK(BC895)),ISBLANK(BD895)),#N/A,
IF(BA895="empty","empty",
VLOOKUP(BA895,MonsterGroupTable!$A:$A,1,0)))))))</f>
        <v/>
      </c>
      <c r="BF895" s="2" t="str">
        <f>IF(AND(ISBLANK(BE895),OR(NOT(ISBLANK(BG895)),NOT(ISBLANK(BH895)))),#N/A,
IF(ISBLANK(BE895),"",
IF(AND(NOT(ISERROR(VLOOKUP(BE895,MonsterTable!$A:$B,MATCH(MonsterTable!$B$1,MonsterTable!$A$1:$B$1,0),0))),OR(ISBLANK(BG895),ISBLANK(BH895))),#N/A,
IFERROR(VLOOKUP(BE895,MonsterTable!$A:$B,MATCH(MonsterTable!$B$1,MonsterTable!$A$1:$B$1,0),0),
IF(OR(NOT(ISBLANK(BG895)),ISBLANK(BH895)),#N/A,
IF(BE895="empty","empty",
VLOOKUP(BE895,MonsterGroupTable!$A:$A,1,0)))))))</f>
        <v/>
      </c>
    </row>
    <row r="896" spans="1:58" x14ac:dyDescent="0.3">
      <c r="A896">
        <v>20197</v>
      </c>
      <c r="B896">
        <f t="shared" si="27"/>
        <v>1.1000000000000001</v>
      </c>
      <c r="C896">
        <f t="shared" si="27"/>
        <v>1.1000000000000001</v>
      </c>
      <c r="F896">
        <v>600</v>
      </c>
      <c r="G896">
        <v>9100</v>
      </c>
      <c r="H896" t="s">
        <v>29</v>
      </c>
      <c r="I896" t="s">
        <v>30</v>
      </c>
      <c r="J896" t="s">
        <v>85</v>
      </c>
      <c r="K896" t="s">
        <v>86</v>
      </c>
      <c r="L896">
        <v>0</v>
      </c>
      <c r="M896">
        <v>-4.75</v>
      </c>
      <c r="N896">
        <v>-3.5</v>
      </c>
      <c r="O896">
        <v>4.75</v>
      </c>
      <c r="P896">
        <v>3</v>
      </c>
      <c r="Q896">
        <v>-13.5</v>
      </c>
      <c r="R896">
        <v>2.5499999999999998</v>
      </c>
      <c r="S896">
        <v>-6.75</v>
      </c>
      <c r="T896" t="str">
        <f t="shared" si="26"/>
        <v>g101,5,empty,3,12,1,1</v>
      </c>
      <c r="U896" s="1" t="s">
        <v>78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g101</v>
      </c>
      <c r="X896">
        <v>5</v>
      </c>
      <c r="Y896" s="1" t="s">
        <v>79</v>
      </c>
      <c r="Z896" s="2" t="str">
        <f>IF(AND(ISBLANK(Y896),OR(NOT(ISBLANK(AA896)),NOT(ISBLANK(AB896)))),#N/A,
IF(ISBLANK(Y896),"",
IF(AND(NOT(ISERROR(VLOOKUP(Y896,MonsterTable!$A:$B,MATCH(MonsterTable!$B$1,MonsterTable!$A$1:$B$1,0),0))),OR(ISBLANK(AA896),ISBLANK(AB896))),#N/A,
IFERROR(VLOOKUP(Y896,MonsterTable!$A:$B,MATCH(MonsterTable!$B$1,MonsterTable!$A$1:$B$1,0),0),
IF(OR(NOT(ISBLANK(AA896)),ISBLANK(AB896)),#N/A,
IF(Y896="empty","empty",
VLOOKUP(Y896,MonsterGroupTable!$A:$A,1,0)))))))</f>
        <v>empty</v>
      </c>
      <c r="AB896">
        <v>3</v>
      </c>
      <c r="AC896" s="1" t="s">
        <v>80</v>
      </c>
      <c r="AD896" s="2">
        <f>IF(AND(ISBLANK(AC896),OR(NOT(ISBLANK(AE896)),NOT(ISBLANK(AF896)))),#N/A,
IF(ISBLANK(AC896),"",
IF(AND(NOT(ISERROR(VLOOKUP(AC896,MonsterTable!$A:$B,MATCH(MonsterTable!$B$1,MonsterTable!$A$1:$B$1,0),0))),OR(ISBLANK(AE896),ISBLANK(AF896))),#N/A,
IFERROR(VLOOKUP(AC896,MonsterTable!$A:$B,MATCH(MonsterTable!$B$1,MonsterTable!$A$1:$B$1,0),0),
IF(OR(NOT(ISBLANK(AE896)),ISBLANK(AF896)),#N/A,
IF(AC896="empty","empty",
VLOOKUP(AC896,MonsterGroupTable!$A:$A,1,0)))))))</f>
        <v>12</v>
      </c>
      <c r="AE896">
        <v>1</v>
      </c>
      <c r="AF896">
        <v>1</v>
      </c>
      <c r="AH896" s="2" t="str">
        <f>IF(AND(ISBLANK(AG896),OR(NOT(ISBLANK(AI896)),NOT(ISBLANK(AJ896)))),#N/A,
IF(ISBLANK(AG896),"",
IF(AND(NOT(ISERROR(VLOOKUP(AG896,MonsterTable!$A:$B,MATCH(MonsterTable!$B$1,MonsterTable!$A$1:$B$1,0),0))),OR(ISBLANK(AI896),ISBLANK(AJ896))),#N/A,
IFERROR(VLOOKUP(AG896,MonsterTable!$A:$B,MATCH(MonsterTable!$B$1,MonsterTable!$A$1:$B$1,0),0),
IF(OR(NOT(ISBLANK(AI896)),ISBLANK(AJ896)),#N/A,
IF(AG896="empty","empty",
VLOOKUP(AG896,MonsterGroupTable!$A:$A,1,0)))))))</f>
        <v/>
      </c>
      <c r="AL896" s="2" t="str">
        <f>IF(AND(ISBLANK(AK896),OR(NOT(ISBLANK(AM896)),NOT(ISBLANK(AN896)))),#N/A,
IF(ISBLANK(AK896),"",
IF(AND(NOT(ISERROR(VLOOKUP(AK896,MonsterTable!$A:$B,MATCH(MonsterTable!$B$1,MonsterTable!$A$1:$B$1,0),0))),OR(ISBLANK(AM896),ISBLANK(AN896))),#N/A,
IFERROR(VLOOKUP(AK896,MonsterTable!$A:$B,MATCH(MonsterTable!$B$1,MonsterTable!$A$1:$B$1,0),0),
IF(OR(NOT(ISBLANK(AM896)),ISBLANK(AN896)),#N/A,
IF(AK896="empty","empty",
VLOOKUP(AK896,MonsterGroupTable!$A:$A,1,0)))))))</f>
        <v/>
      </c>
      <c r="AP896" s="2" t="str">
        <f>IF(AND(ISBLANK(AO896),OR(NOT(ISBLANK(AQ896)),NOT(ISBLANK(AR896)))),#N/A,
IF(ISBLANK(AO896),"",
IF(AND(NOT(ISERROR(VLOOKUP(AO896,MonsterTable!$A:$B,MATCH(MonsterTable!$B$1,MonsterTable!$A$1:$B$1,0),0))),OR(ISBLANK(AQ896),ISBLANK(AR896))),#N/A,
IFERROR(VLOOKUP(AO896,MonsterTable!$A:$B,MATCH(MonsterTable!$B$1,MonsterTable!$A$1:$B$1,0),0),
IF(OR(NOT(ISBLANK(AQ896)),ISBLANK(AR896)),#N/A,
IF(AO896="empty","empty",
VLOOKUP(AO896,MonsterGroupTable!$A:$A,1,0)))))))</f>
        <v/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B896" s="2" t="str">
        <f>IF(AND(ISBLANK(BA896),OR(NOT(ISBLANK(BC896)),NOT(ISBLANK(BD896)))),#N/A,
IF(ISBLANK(BA896),"",
IF(AND(NOT(ISERROR(VLOOKUP(BA896,MonsterTable!$A:$B,MATCH(MonsterTable!$B$1,MonsterTable!$A$1:$B$1,0),0))),OR(ISBLANK(BC896),ISBLANK(BD896))),#N/A,
IFERROR(VLOOKUP(BA896,MonsterTable!$A:$B,MATCH(MonsterTable!$B$1,MonsterTable!$A$1:$B$1,0),0),
IF(OR(NOT(ISBLANK(BC896)),ISBLANK(BD896)),#N/A,
IF(BA896="empty","empty",
VLOOKUP(BA896,MonsterGroupTable!$A:$A,1,0)))))))</f>
        <v/>
      </c>
      <c r="BF896" s="2" t="str">
        <f>IF(AND(ISBLANK(BE896),OR(NOT(ISBLANK(BG896)),NOT(ISBLANK(BH896)))),#N/A,
IF(ISBLANK(BE896),"",
IF(AND(NOT(ISERROR(VLOOKUP(BE896,MonsterTable!$A:$B,MATCH(MonsterTable!$B$1,MonsterTable!$A$1:$B$1,0),0))),OR(ISBLANK(BG896),ISBLANK(BH896))),#N/A,
IFERROR(VLOOKUP(BE896,MonsterTable!$A:$B,MATCH(MonsterTable!$B$1,MonsterTable!$A$1:$B$1,0),0),
IF(OR(NOT(ISBLANK(BG896)),ISBLANK(BH896)),#N/A,
IF(BE896="empty","empty",
VLOOKUP(BE896,MonsterGroupTable!$A:$A,1,0)))))))</f>
        <v/>
      </c>
    </row>
    <row r="897" spans="1:58" x14ac:dyDescent="0.3">
      <c r="A897">
        <v>20198</v>
      </c>
      <c r="B897">
        <f t="shared" si="27"/>
        <v>1.1000000000000001</v>
      </c>
      <c r="C897">
        <f t="shared" si="27"/>
        <v>1.1000000000000001</v>
      </c>
      <c r="F897">
        <v>600</v>
      </c>
      <c r="G897">
        <v>9200</v>
      </c>
      <c r="H897" t="s">
        <v>29</v>
      </c>
      <c r="I897" t="s">
        <v>30</v>
      </c>
      <c r="J897" t="s">
        <v>85</v>
      </c>
      <c r="K897" t="s">
        <v>86</v>
      </c>
      <c r="L897">
        <v>0</v>
      </c>
      <c r="M897">
        <v>-4.75</v>
      </c>
      <c r="N897">
        <v>-3.5</v>
      </c>
      <c r="O897">
        <v>4.75</v>
      </c>
      <c r="P897">
        <v>3</v>
      </c>
      <c r="Q897">
        <v>-13.5</v>
      </c>
      <c r="R897">
        <v>2.5499999999999998</v>
      </c>
      <c r="S897">
        <v>-6.75</v>
      </c>
      <c r="T897" t="str">
        <f t="shared" si="26"/>
        <v>g101,5,empty,3,12,1,1</v>
      </c>
      <c r="U897" s="1" t="s">
        <v>78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g101</v>
      </c>
      <c r="X897">
        <v>5</v>
      </c>
      <c r="Y897" s="1" t="s">
        <v>79</v>
      </c>
      <c r="Z897" s="2" t="str">
        <f>IF(AND(ISBLANK(Y897),OR(NOT(ISBLANK(AA897)),NOT(ISBLANK(AB897)))),#N/A,
IF(ISBLANK(Y897),"",
IF(AND(NOT(ISERROR(VLOOKUP(Y897,MonsterTable!$A:$B,MATCH(MonsterTable!$B$1,MonsterTable!$A$1:$B$1,0),0))),OR(ISBLANK(AA897),ISBLANK(AB897))),#N/A,
IFERROR(VLOOKUP(Y897,MonsterTable!$A:$B,MATCH(MonsterTable!$B$1,MonsterTable!$A$1:$B$1,0),0),
IF(OR(NOT(ISBLANK(AA897)),ISBLANK(AB897)),#N/A,
IF(Y897="empty","empty",
VLOOKUP(Y897,MonsterGroupTable!$A:$A,1,0)))))))</f>
        <v>empty</v>
      </c>
      <c r="AB897">
        <v>3</v>
      </c>
      <c r="AC897" s="1" t="s">
        <v>80</v>
      </c>
      <c r="AD897" s="2">
        <f>IF(AND(ISBLANK(AC897),OR(NOT(ISBLANK(AE897)),NOT(ISBLANK(AF897)))),#N/A,
IF(ISBLANK(AC897),"",
IF(AND(NOT(ISERROR(VLOOKUP(AC897,MonsterTable!$A:$B,MATCH(MonsterTable!$B$1,MonsterTable!$A$1:$B$1,0),0))),OR(ISBLANK(AE897),ISBLANK(AF897))),#N/A,
IFERROR(VLOOKUP(AC897,MonsterTable!$A:$B,MATCH(MonsterTable!$B$1,MonsterTable!$A$1:$B$1,0),0),
IF(OR(NOT(ISBLANK(AE897)),ISBLANK(AF897)),#N/A,
IF(AC897="empty","empty",
VLOOKUP(AC897,MonsterGroupTable!$A:$A,1,0)))))))</f>
        <v>12</v>
      </c>
      <c r="AE897">
        <v>1</v>
      </c>
      <c r="AF897">
        <v>1</v>
      </c>
      <c r="AH897" s="2" t="str">
        <f>IF(AND(ISBLANK(AG897),OR(NOT(ISBLANK(AI897)),NOT(ISBLANK(AJ897)))),#N/A,
IF(ISBLANK(AG897),"",
IF(AND(NOT(ISERROR(VLOOKUP(AG897,MonsterTable!$A:$B,MATCH(MonsterTable!$B$1,MonsterTable!$A$1:$B$1,0),0))),OR(ISBLANK(AI897),ISBLANK(AJ897))),#N/A,
IFERROR(VLOOKUP(AG897,MonsterTable!$A:$B,MATCH(MonsterTable!$B$1,MonsterTable!$A$1:$B$1,0),0),
IF(OR(NOT(ISBLANK(AI897)),ISBLANK(AJ897)),#N/A,
IF(AG897="empty","empty",
VLOOKUP(AG897,MonsterGroupTable!$A:$A,1,0)))))))</f>
        <v/>
      </c>
      <c r="AL897" s="2" t="str">
        <f>IF(AND(ISBLANK(AK897),OR(NOT(ISBLANK(AM897)),NOT(ISBLANK(AN897)))),#N/A,
IF(ISBLANK(AK897),"",
IF(AND(NOT(ISERROR(VLOOKUP(AK897,MonsterTable!$A:$B,MATCH(MonsterTable!$B$1,MonsterTable!$A$1:$B$1,0),0))),OR(ISBLANK(AM897),ISBLANK(AN897))),#N/A,
IFERROR(VLOOKUP(AK897,MonsterTable!$A:$B,MATCH(MonsterTable!$B$1,MonsterTable!$A$1:$B$1,0),0),
IF(OR(NOT(ISBLANK(AM897)),ISBLANK(AN897)),#N/A,
IF(AK897="empty","empty",
VLOOKUP(AK897,MonsterGroupTable!$A:$A,1,0)))))))</f>
        <v/>
      </c>
      <c r="AP897" s="2" t="str">
        <f>IF(AND(ISBLANK(AO897),OR(NOT(ISBLANK(AQ897)),NOT(ISBLANK(AR897)))),#N/A,
IF(ISBLANK(AO897),"",
IF(AND(NOT(ISERROR(VLOOKUP(AO897,MonsterTable!$A:$B,MATCH(MonsterTable!$B$1,MonsterTable!$A$1:$B$1,0),0))),OR(ISBLANK(AQ897),ISBLANK(AR897))),#N/A,
IFERROR(VLOOKUP(AO897,MonsterTable!$A:$B,MATCH(MonsterTable!$B$1,MonsterTable!$A$1:$B$1,0),0),
IF(OR(NOT(ISBLANK(AQ897)),ISBLANK(AR897)),#N/A,
IF(AO897="empty","empty",
VLOOKUP(AO897,MonsterGroupTable!$A:$A,1,0)))))))</f>
        <v/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B897" s="2" t="str">
        <f>IF(AND(ISBLANK(BA897),OR(NOT(ISBLANK(BC897)),NOT(ISBLANK(BD897)))),#N/A,
IF(ISBLANK(BA897),"",
IF(AND(NOT(ISERROR(VLOOKUP(BA897,MonsterTable!$A:$B,MATCH(MonsterTable!$B$1,MonsterTable!$A$1:$B$1,0),0))),OR(ISBLANK(BC897),ISBLANK(BD897))),#N/A,
IFERROR(VLOOKUP(BA897,MonsterTable!$A:$B,MATCH(MonsterTable!$B$1,MonsterTable!$A$1:$B$1,0),0),
IF(OR(NOT(ISBLANK(BC897)),ISBLANK(BD897)),#N/A,
IF(BA897="empty","empty",
VLOOKUP(BA897,MonsterGroupTable!$A:$A,1,0)))))))</f>
        <v/>
      </c>
      <c r="BF897" s="2" t="str">
        <f>IF(AND(ISBLANK(BE897),OR(NOT(ISBLANK(BG897)),NOT(ISBLANK(BH897)))),#N/A,
IF(ISBLANK(BE897),"",
IF(AND(NOT(ISERROR(VLOOKUP(BE897,MonsterTable!$A:$B,MATCH(MonsterTable!$B$1,MonsterTable!$A$1:$B$1,0),0))),OR(ISBLANK(BG897),ISBLANK(BH897))),#N/A,
IFERROR(VLOOKUP(BE897,MonsterTable!$A:$B,MATCH(MonsterTable!$B$1,MonsterTable!$A$1:$B$1,0),0),
IF(OR(NOT(ISBLANK(BG897)),ISBLANK(BH897)),#N/A,
IF(BE897="empty","empty",
VLOOKUP(BE897,MonsterGroupTable!$A:$A,1,0)))))))</f>
        <v/>
      </c>
    </row>
    <row r="898" spans="1:58" x14ac:dyDescent="0.3">
      <c r="A898">
        <v>20199</v>
      </c>
      <c r="B898">
        <f t="shared" si="27"/>
        <v>1.1000000000000001</v>
      </c>
      <c r="C898">
        <f t="shared" si="27"/>
        <v>1.1000000000000001</v>
      </c>
      <c r="F898">
        <v>600</v>
      </c>
      <c r="G898">
        <v>9300</v>
      </c>
      <c r="H898" t="s">
        <v>29</v>
      </c>
      <c r="I898" t="s">
        <v>30</v>
      </c>
      <c r="J898" t="s">
        <v>85</v>
      </c>
      <c r="K898" t="s">
        <v>86</v>
      </c>
      <c r="L898">
        <v>0</v>
      </c>
      <c r="M898">
        <v>-4.75</v>
      </c>
      <c r="N898">
        <v>-3.5</v>
      </c>
      <c r="O898">
        <v>4.75</v>
      </c>
      <c r="P898">
        <v>3</v>
      </c>
      <c r="Q898">
        <v>-13.5</v>
      </c>
      <c r="R898">
        <v>2.5499999999999998</v>
      </c>
      <c r="S898">
        <v>-6.75</v>
      </c>
      <c r="T898" t="str">
        <f t="shared" ref="T898:T961" si="28">V898&amp;IF(ISBLANK(W898),"",","&amp;W898)&amp;IF(ISBLANK(X898),"",","&amp;X898)
&amp;IF(LEN(Z898)=0,"",","&amp;Z898)&amp;IF(ISBLANK(AA898),"",","&amp;AA898)&amp;IF(ISBLANK(AB898),"",","&amp;AB898)
&amp;IF(LEN(AD898)=0,"",","&amp;AD898)&amp;IF(ISBLANK(AE898),"",","&amp;AE898)&amp;IF(ISBLANK(AF898),"",","&amp;AF898)
&amp;IF(LEN(AH898)=0,"",","&amp;AH898)&amp;IF(ISBLANK(AI898),"",","&amp;AI898)&amp;IF(ISBLANK(AJ898),"",","&amp;AJ898)
&amp;IF(LEN(AL898)=0,"",","&amp;AL898)&amp;IF(ISBLANK(AM898),"",","&amp;AM898)&amp;IF(ISBLANK(AN898),"",","&amp;AN898)
&amp;IF(LEN(AP898)=0,"",","&amp;AP898)&amp;IF(ISBLANK(AQ898),"",","&amp;AQ898)&amp;IF(ISBLANK(AR898),"",","&amp;AR898)
&amp;IF(LEN(AT898)=0,"",","&amp;AT898)&amp;IF(ISBLANK(AU898),"",","&amp;AU898)&amp;IF(ISBLANK(AV898),"",","&amp;AV898)
&amp;IF(LEN(AX898)=0,"",","&amp;AX898)&amp;IF(ISBLANK(AY898),"",","&amp;AY898)&amp;IF(ISBLANK(AZ898),"",","&amp;AZ898)
&amp;IF(LEN(BB898)=0,"",","&amp;BB898)&amp;IF(ISBLANK(BC898),"",","&amp;BC898)&amp;IF(ISBLANK(BD898),"",","&amp;BD898)
&amp;IF(LEN(BF898)=0,"",","&amp;BF898)&amp;IF(ISBLANK(BG898),"",","&amp;BG898)&amp;IF(ISBLANK(BH898),"",","&amp;BH898)</f>
        <v>g101,5,empty,3,12,1,1</v>
      </c>
      <c r="U898" s="1" t="s">
        <v>78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g101</v>
      </c>
      <c r="X898">
        <v>5</v>
      </c>
      <c r="Y898" s="1" t="s">
        <v>79</v>
      </c>
      <c r="Z898" s="2" t="str">
        <f>IF(AND(ISBLANK(Y898),OR(NOT(ISBLANK(AA898)),NOT(ISBLANK(AB898)))),#N/A,
IF(ISBLANK(Y898),"",
IF(AND(NOT(ISERROR(VLOOKUP(Y898,MonsterTable!$A:$B,MATCH(MonsterTable!$B$1,MonsterTable!$A$1:$B$1,0),0))),OR(ISBLANK(AA898),ISBLANK(AB898))),#N/A,
IFERROR(VLOOKUP(Y898,MonsterTable!$A:$B,MATCH(MonsterTable!$B$1,MonsterTable!$A$1:$B$1,0),0),
IF(OR(NOT(ISBLANK(AA898)),ISBLANK(AB898)),#N/A,
IF(Y898="empty","empty",
VLOOKUP(Y898,MonsterGroupTable!$A:$A,1,0)))))))</f>
        <v>empty</v>
      </c>
      <c r="AB898">
        <v>3</v>
      </c>
      <c r="AC898" s="1" t="s">
        <v>80</v>
      </c>
      <c r="AD898" s="2">
        <f>IF(AND(ISBLANK(AC898),OR(NOT(ISBLANK(AE898)),NOT(ISBLANK(AF898)))),#N/A,
IF(ISBLANK(AC898),"",
IF(AND(NOT(ISERROR(VLOOKUP(AC898,MonsterTable!$A:$B,MATCH(MonsterTable!$B$1,MonsterTable!$A$1:$B$1,0),0))),OR(ISBLANK(AE898),ISBLANK(AF898))),#N/A,
IFERROR(VLOOKUP(AC898,MonsterTable!$A:$B,MATCH(MonsterTable!$B$1,MonsterTable!$A$1:$B$1,0),0),
IF(OR(NOT(ISBLANK(AE898)),ISBLANK(AF898)),#N/A,
IF(AC898="empty","empty",
VLOOKUP(AC898,MonsterGroupTable!$A:$A,1,0)))))))</f>
        <v>12</v>
      </c>
      <c r="AE898">
        <v>1</v>
      </c>
      <c r="AF898">
        <v>1</v>
      </c>
      <c r="AH898" s="2" t="str">
        <f>IF(AND(ISBLANK(AG898),OR(NOT(ISBLANK(AI898)),NOT(ISBLANK(AJ898)))),#N/A,
IF(ISBLANK(AG898),"",
IF(AND(NOT(ISERROR(VLOOKUP(AG898,MonsterTable!$A:$B,MATCH(MonsterTable!$B$1,MonsterTable!$A$1:$B$1,0),0))),OR(ISBLANK(AI898),ISBLANK(AJ898))),#N/A,
IFERROR(VLOOKUP(AG898,MonsterTable!$A:$B,MATCH(MonsterTable!$B$1,MonsterTable!$A$1:$B$1,0),0),
IF(OR(NOT(ISBLANK(AI898)),ISBLANK(AJ898)),#N/A,
IF(AG898="empty","empty",
VLOOKUP(AG898,MonsterGroupTable!$A:$A,1,0)))))))</f>
        <v/>
      </c>
      <c r="AL898" s="2" t="str">
        <f>IF(AND(ISBLANK(AK898),OR(NOT(ISBLANK(AM898)),NOT(ISBLANK(AN898)))),#N/A,
IF(ISBLANK(AK898),"",
IF(AND(NOT(ISERROR(VLOOKUP(AK898,MonsterTable!$A:$B,MATCH(MonsterTable!$B$1,MonsterTable!$A$1:$B$1,0),0))),OR(ISBLANK(AM898),ISBLANK(AN898))),#N/A,
IFERROR(VLOOKUP(AK898,MonsterTable!$A:$B,MATCH(MonsterTable!$B$1,MonsterTable!$A$1:$B$1,0),0),
IF(OR(NOT(ISBLANK(AM898)),ISBLANK(AN898)),#N/A,
IF(AK898="empty","empty",
VLOOKUP(AK898,MonsterGroupTable!$A:$A,1,0)))))))</f>
        <v/>
      </c>
      <c r="AP898" s="2" t="str">
        <f>IF(AND(ISBLANK(AO898),OR(NOT(ISBLANK(AQ898)),NOT(ISBLANK(AR898)))),#N/A,
IF(ISBLANK(AO898),"",
IF(AND(NOT(ISERROR(VLOOKUP(AO898,MonsterTable!$A:$B,MATCH(MonsterTable!$B$1,MonsterTable!$A$1:$B$1,0),0))),OR(ISBLANK(AQ898),ISBLANK(AR898))),#N/A,
IFERROR(VLOOKUP(AO898,MonsterTable!$A:$B,MATCH(MonsterTable!$B$1,MonsterTable!$A$1:$B$1,0),0),
IF(OR(NOT(ISBLANK(AQ898)),ISBLANK(AR898)),#N/A,
IF(AO898="empty","empty",
VLOOKUP(AO898,MonsterGroupTable!$A:$A,1,0)))))))</f>
        <v/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B898" s="2" t="str">
        <f>IF(AND(ISBLANK(BA898),OR(NOT(ISBLANK(BC898)),NOT(ISBLANK(BD898)))),#N/A,
IF(ISBLANK(BA898),"",
IF(AND(NOT(ISERROR(VLOOKUP(BA898,MonsterTable!$A:$B,MATCH(MonsterTable!$B$1,MonsterTable!$A$1:$B$1,0),0))),OR(ISBLANK(BC898),ISBLANK(BD898))),#N/A,
IFERROR(VLOOKUP(BA898,MonsterTable!$A:$B,MATCH(MonsterTable!$B$1,MonsterTable!$A$1:$B$1,0),0),
IF(OR(NOT(ISBLANK(BC898)),ISBLANK(BD898)),#N/A,
IF(BA898="empty","empty",
VLOOKUP(BA898,MonsterGroupTable!$A:$A,1,0)))))))</f>
        <v/>
      </c>
      <c r="BF898" s="2" t="str">
        <f>IF(AND(ISBLANK(BE898),OR(NOT(ISBLANK(BG898)),NOT(ISBLANK(BH898)))),#N/A,
IF(ISBLANK(BE898),"",
IF(AND(NOT(ISERROR(VLOOKUP(BE898,MonsterTable!$A:$B,MATCH(MonsterTable!$B$1,MonsterTable!$A$1:$B$1,0),0))),OR(ISBLANK(BG898),ISBLANK(BH898))),#N/A,
IFERROR(VLOOKUP(BE898,MonsterTable!$A:$B,MATCH(MonsterTable!$B$1,MonsterTable!$A$1:$B$1,0),0),
IF(OR(NOT(ISBLANK(BG898)),ISBLANK(BH898)),#N/A,
IF(BE898="empty","empty",
VLOOKUP(BE898,MonsterGroupTable!$A:$A,1,0)))))))</f>
        <v/>
      </c>
    </row>
    <row r="899" spans="1:58" x14ac:dyDescent="0.3">
      <c r="A899">
        <v>20200</v>
      </c>
      <c r="B899">
        <f t="shared" ref="B899:C962" si="29">IF(MOD(A899,10)=0,1.2,1.1)</f>
        <v>1.2</v>
      </c>
      <c r="C899">
        <f t="shared" si="29"/>
        <v>1.1000000000000001</v>
      </c>
      <c r="F899">
        <v>600</v>
      </c>
      <c r="G899">
        <v>9400</v>
      </c>
      <c r="H899" t="s">
        <v>29</v>
      </c>
      <c r="I899" t="s">
        <v>30</v>
      </c>
      <c r="J899" t="s">
        <v>85</v>
      </c>
      <c r="K899" t="s">
        <v>86</v>
      </c>
      <c r="L899">
        <v>0</v>
      </c>
      <c r="M899">
        <v>-4.75</v>
      </c>
      <c r="N899">
        <v>-3.5</v>
      </c>
      <c r="O899">
        <v>4.75</v>
      </c>
      <c r="P899">
        <v>3</v>
      </c>
      <c r="Q899">
        <v>-13.5</v>
      </c>
      <c r="R899">
        <v>2.5499999999999998</v>
      </c>
      <c r="S899">
        <v>-6.75</v>
      </c>
      <c r="T899" t="str">
        <f t="shared" si="28"/>
        <v>g101,5,empty,3,12,1,1</v>
      </c>
      <c r="U899" s="1" t="s">
        <v>78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g101</v>
      </c>
      <c r="X899">
        <v>5</v>
      </c>
      <c r="Y899" s="1" t="s">
        <v>79</v>
      </c>
      <c r="Z899" s="2" t="str">
        <f>IF(AND(ISBLANK(Y899),OR(NOT(ISBLANK(AA899)),NOT(ISBLANK(AB899)))),#N/A,
IF(ISBLANK(Y899),"",
IF(AND(NOT(ISERROR(VLOOKUP(Y899,MonsterTable!$A:$B,MATCH(MonsterTable!$B$1,MonsterTable!$A$1:$B$1,0),0))),OR(ISBLANK(AA899),ISBLANK(AB899))),#N/A,
IFERROR(VLOOKUP(Y899,MonsterTable!$A:$B,MATCH(MonsterTable!$B$1,MonsterTable!$A$1:$B$1,0),0),
IF(OR(NOT(ISBLANK(AA899)),ISBLANK(AB899)),#N/A,
IF(Y899="empty","empty",
VLOOKUP(Y899,MonsterGroupTable!$A:$A,1,0)))))))</f>
        <v>empty</v>
      </c>
      <c r="AB899">
        <v>3</v>
      </c>
      <c r="AC899" s="1" t="s">
        <v>80</v>
      </c>
      <c r="AD899" s="2">
        <f>IF(AND(ISBLANK(AC899),OR(NOT(ISBLANK(AE899)),NOT(ISBLANK(AF899)))),#N/A,
IF(ISBLANK(AC899),"",
IF(AND(NOT(ISERROR(VLOOKUP(AC899,MonsterTable!$A:$B,MATCH(MonsterTable!$B$1,MonsterTable!$A$1:$B$1,0),0))),OR(ISBLANK(AE899),ISBLANK(AF899))),#N/A,
IFERROR(VLOOKUP(AC899,MonsterTable!$A:$B,MATCH(MonsterTable!$B$1,MonsterTable!$A$1:$B$1,0),0),
IF(OR(NOT(ISBLANK(AE899)),ISBLANK(AF899)),#N/A,
IF(AC899="empty","empty",
VLOOKUP(AC899,MonsterGroupTable!$A:$A,1,0)))))))</f>
        <v>12</v>
      </c>
      <c r="AE899">
        <v>1</v>
      </c>
      <c r="AF899">
        <v>1</v>
      </c>
      <c r="AH899" s="2" t="str">
        <f>IF(AND(ISBLANK(AG899),OR(NOT(ISBLANK(AI899)),NOT(ISBLANK(AJ899)))),#N/A,
IF(ISBLANK(AG899),"",
IF(AND(NOT(ISERROR(VLOOKUP(AG899,MonsterTable!$A:$B,MATCH(MonsterTable!$B$1,MonsterTable!$A$1:$B$1,0),0))),OR(ISBLANK(AI899),ISBLANK(AJ899))),#N/A,
IFERROR(VLOOKUP(AG899,MonsterTable!$A:$B,MATCH(MonsterTable!$B$1,MonsterTable!$A$1:$B$1,0),0),
IF(OR(NOT(ISBLANK(AI899)),ISBLANK(AJ899)),#N/A,
IF(AG899="empty","empty",
VLOOKUP(AG899,MonsterGroupTable!$A:$A,1,0)))))))</f>
        <v/>
      </c>
      <c r="AL899" s="2" t="str">
        <f>IF(AND(ISBLANK(AK899),OR(NOT(ISBLANK(AM899)),NOT(ISBLANK(AN899)))),#N/A,
IF(ISBLANK(AK899),"",
IF(AND(NOT(ISERROR(VLOOKUP(AK899,MonsterTable!$A:$B,MATCH(MonsterTable!$B$1,MonsterTable!$A$1:$B$1,0),0))),OR(ISBLANK(AM899),ISBLANK(AN899))),#N/A,
IFERROR(VLOOKUP(AK899,MonsterTable!$A:$B,MATCH(MonsterTable!$B$1,MonsterTable!$A$1:$B$1,0),0),
IF(OR(NOT(ISBLANK(AM899)),ISBLANK(AN899)),#N/A,
IF(AK899="empty","empty",
VLOOKUP(AK899,MonsterGroupTable!$A:$A,1,0)))))))</f>
        <v/>
      </c>
      <c r="AP899" s="2" t="str">
        <f>IF(AND(ISBLANK(AO899),OR(NOT(ISBLANK(AQ899)),NOT(ISBLANK(AR899)))),#N/A,
IF(ISBLANK(AO899),"",
IF(AND(NOT(ISERROR(VLOOKUP(AO899,MonsterTable!$A:$B,MATCH(MonsterTable!$B$1,MonsterTable!$A$1:$B$1,0),0))),OR(ISBLANK(AQ899),ISBLANK(AR899))),#N/A,
IFERROR(VLOOKUP(AO899,MonsterTable!$A:$B,MATCH(MonsterTable!$B$1,MonsterTable!$A$1:$B$1,0),0),
IF(OR(NOT(ISBLANK(AQ899)),ISBLANK(AR899)),#N/A,
IF(AO899="empty","empty",
VLOOKUP(AO899,MonsterGroupTable!$A:$A,1,0)))))))</f>
        <v/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B899" s="2" t="str">
        <f>IF(AND(ISBLANK(BA899),OR(NOT(ISBLANK(BC899)),NOT(ISBLANK(BD899)))),#N/A,
IF(ISBLANK(BA899),"",
IF(AND(NOT(ISERROR(VLOOKUP(BA899,MonsterTable!$A:$B,MATCH(MonsterTable!$B$1,MonsterTable!$A$1:$B$1,0),0))),OR(ISBLANK(BC899),ISBLANK(BD899))),#N/A,
IFERROR(VLOOKUP(BA899,MonsterTable!$A:$B,MATCH(MonsterTable!$B$1,MonsterTable!$A$1:$B$1,0),0),
IF(OR(NOT(ISBLANK(BC899)),ISBLANK(BD899)),#N/A,
IF(BA899="empty","empty",
VLOOKUP(BA899,MonsterGroupTable!$A:$A,1,0)))))))</f>
        <v/>
      </c>
      <c r="BF899" s="2" t="str">
        <f>IF(AND(ISBLANK(BE899),OR(NOT(ISBLANK(BG899)),NOT(ISBLANK(BH899)))),#N/A,
IF(ISBLANK(BE899),"",
IF(AND(NOT(ISERROR(VLOOKUP(BE899,MonsterTable!$A:$B,MATCH(MonsterTable!$B$1,MonsterTable!$A$1:$B$1,0),0))),OR(ISBLANK(BG899),ISBLANK(BH899))),#N/A,
IFERROR(VLOOKUP(BE899,MonsterTable!$A:$B,MATCH(MonsterTable!$B$1,MonsterTable!$A$1:$B$1,0),0),
IF(OR(NOT(ISBLANK(BG899)),ISBLANK(BH899)),#N/A,
IF(BE899="empty","empty",
VLOOKUP(BE899,MonsterGroupTable!$A:$A,1,0)))))))</f>
        <v/>
      </c>
    </row>
    <row r="900" spans="1:58" x14ac:dyDescent="0.3">
      <c r="A900">
        <v>20201</v>
      </c>
      <c r="B900">
        <f t="shared" si="29"/>
        <v>1.1000000000000001</v>
      </c>
      <c r="C900">
        <f t="shared" si="29"/>
        <v>1.1000000000000001</v>
      </c>
      <c r="F900">
        <v>650</v>
      </c>
      <c r="G900">
        <v>9500</v>
      </c>
      <c r="H900" t="s">
        <v>29</v>
      </c>
      <c r="I900" t="s">
        <v>30</v>
      </c>
      <c r="J900" t="s">
        <v>85</v>
      </c>
      <c r="K900" t="s">
        <v>86</v>
      </c>
      <c r="L900">
        <v>0</v>
      </c>
      <c r="M900">
        <v>-4.75</v>
      </c>
      <c r="N900">
        <v>-3.5</v>
      </c>
      <c r="O900">
        <v>4.75</v>
      </c>
      <c r="P900">
        <v>3</v>
      </c>
      <c r="Q900">
        <v>-13.5</v>
      </c>
      <c r="R900">
        <v>2.5499999999999998</v>
      </c>
      <c r="S900">
        <v>-6.75</v>
      </c>
      <c r="T900" t="str">
        <f t="shared" si="28"/>
        <v>g101,5,empty,3,12,1,1</v>
      </c>
      <c r="U900" s="1" t="s">
        <v>78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Y900" s="1" t="s">
        <v>79</v>
      </c>
      <c r="Z900" s="2" t="str">
        <f>IF(AND(ISBLANK(Y900),OR(NOT(ISBLANK(AA900)),NOT(ISBLANK(AB900)))),#N/A,
IF(ISBLANK(Y900),"",
IF(AND(NOT(ISERROR(VLOOKUP(Y900,MonsterTable!$A:$B,MATCH(MonsterTable!$B$1,MonsterTable!$A$1:$B$1,0),0))),OR(ISBLANK(AA900),ISBLANK(AB900))),#N/A,
IFERROR(VLOOKUP(Y900,MonsterTable!$A:$B,MATCH(MonsterTable!$B$1,MonsterTable!$A$1:$B$1,0),0),
IF(OR(NOT(ISBLANK(AA900)),ISBLANK(AB900)),#N/A,
IF(Y900="empty","empty",
VLOOKUP(Y900,MonsterGroupTable!$A:$A,1,0)))))))</f>
        <v>empty</v>
      </c>
      <c r="AB900">
        <v>3</v>
      </c>
      <c r="AC900" s="1" t="s">
        <v>80</v>
      </c>
      <c r="AD900" s="2">
        <f>IF(AND(ISBLANK(AC900),OR(NOT(ISBLANK(AE900)),NOT(ISBLANK(AF900)))),#N/A,
IF(ISBLANK(AC900),"",
IF(AND(NOT(ISERROR(VLOOKUP(AC900,MonsterTable!$A:$B,MATCH(MonsterTable!$B$1,MonsterTable!$A$1:$B$1,0),0))),OR(ISBLANK(AE900),ISBLANK(AF900))),#N/A,
IFERROR(VLOOKUP(AC900,MonsterTable!$A:$B,MATCH(MonsterTable!$B$1,MonsterTable!$A$1:$B$1,0),0),
IF(OR(NOT(ISBLANK(AE900)),ISBLANK(AF900)),#N/A,
IF(AC900="empty","empty",
VLOOKUP(AC900,MonsterGroupTable!$A:$A,1,0)))))))</f>
        <v>12</v>
      </c>
      <c r="AE900">
        <v>1</v>
      </c>
      <c r="AF900">
        <v>1</v>
      </c>
      <c r="AH900" s="2" t="str">
        <f>IF(AND(ISBLANK(AG900),OR(NOT(ISBLANK(AI900)),NOT(ISBLANK(AJ900)))),#N/A,
IF(ISBLANK(AG900),"",
IF(AND(NOT(ISERROR(VLOOKUP(AG900,MonsterTable!$A:$B,MATCH(MonsterTable!$B$1,MonsterTable!$A$1:$B$1,0),0))),OR(ISBLANK(AI900),ISBLANK(AJ900))),#N/A,
IFERROR(VLOOKUP(AG900,MonsterTable!$A:$B,MATCH(MonsterTable!$B$1,MonsterTable!$A$1:$B$1,0),0),
IF(OR(NOT(ISBLANK(AI900)),ISBLANK(AJ900)),#N/A,
IF(AG900="empty","empty",
VLOOKUP(AG900,MonsterGroupTable!$A:$A,1,0)))))))</f>
        <v/>
      </c>
      <c r="AL900" s="2" t="str">
        <f>IF(AND(ISBLANK(AK900),OR(NOT(ISBLANK(AM900)),NOT(ISBLANK(AN900)))),#N/A,
IF(ISBLANK(AK900),"",
IF(AND(NOT(ISERROR(VLOOKUP(AK900,MonsterTable!$A:$B,MATCH(MonsterTable!$B$1,MonsterTable!$A$1:$B$1,0),0))),OR(ISBLANK(AM900),ISBLANK(AN900))),#N/A,
IFERROR(VLOOKUP(AK900,MonsterTable!$A:$B,MATCH(MonsterTable!$B$1,MonsterTable!$A$1:$B$1,0),0),
IF(OR(NOT(ISBLANK(AM900)),ISBLANK(AN900)),#N/A,
IF(AK900="empty","empty",
VLOOKUP(AK900,MonsterGroupTable!$A:$A,1,0)))))))</f>
        <v/>
      </c>
      <c r="AP900" s="2" t="str">
        <f>IF(AND(ISBLANK(AO900),OR(NOT(ISBLANK(AQ900)),NOT(ISBLANK(AR900)))),#N/A,
IF(ISBLANK(AO900),"",
IF(AND(NOT(ISERROR(VLOOKUP(AO900,MonsterTable!$A:$B,MATCH(MonsterTable!$B$1,MonsterTable!$A$1:$B$1,0),0))),OR(ISBLANK(AQ900),ISBLANK(AR900))),#N/A,
IFERROR(VLOOKUP(AO900,MonsterTable!$A:$B,MATCH(MonsterTable!$B$1,MonsterTable!$A$1:$B$1,0),0),
IF(OR(NOT(ISBLANK(AQ900)),ISBLANK(AR900)),#N/A,
IF(AO900="empty","empty",
VLOOKUP(AO900,MonsterGroupTable!$A:$A,1,0)))))))</f>
        <v/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B900" s="2" t="str">
        <f>IF(AND(ISBLANK(BA900),OR(NOT(ISBLANK(BC900)),NOT(ISBLANK(BD900)))),#N/A,
IF(ISBLANK(BA900),"",
IF(AND(NOT(ISERROR(VLOOKUP(BA900,MonsterTable!$A:$B,MATCH(MonsterTable!$B$1,MonsterTable!$A$1:$B$1,0),0))),OR(ISBLANK(BC900),ISBLANK(BD900))),#N/A,
IFERROR(VLOOKUP(BA900,MonsterTable!$A:$B,MATCH(MonsterTable!$B$1,MonsterTable!$A$1:$B$1,0),0),
IF(OR(NOT(ISBLANK(BC900)),ISBLANK(BD900)),#N/A,
IF(BA900="empty","empty",
VLOOKUP(BA900,MonsterGroupTable!$A:$A,1,0)))))))</f>
        <v/>
      </c>
      <c r="BF900" s="2" t="str">
        <f>IF(AND(ISBLANK(BE900),OR(NOT(ISBLANK(BG900)),NOT(ISBLANK(BH900)))),#N/A,
IF(ISBLANK(BE900),"",
IF(AND(NOT(ISERROR(VLOOKUP(BE900,MonsterTable!$A:$B,MATCH(MonsterTable!$B$1,MonsterTable!$A$1:$B$1,0),0))),OR(ISBLANK(BG900),ISBLANK(BH900))),#N/A,
IFERROR(VLOOKUP(BE900,MonsterTable!$A:$B,MATCH(MonsterTable!$B$1,MonsterTable!$A$1:$B$1,0),0),
IF(OR(NOT(ISBLANK(BG900)),ISBLANK(BH900)),#N/A,
IF(BE900="empty","empty",
VLOOKUP(BE900,MonsterGroupTable!$A:$A,1,0)))))))</f>
        <v/>
      </c>
    </row>
    <row r="901" spans="1:58" x14ac:dyDescent="0.3">
      <c r="A901">
        <v>20202</v>
      </c>
      <c r="B901">
        <f t="shared" si="29"/>
        <v>1.1000000000000001</v>
      </c>
      <c r="C901">
        <f t="shared" si="29"/>
        <v>1.1000000000000001</v>
      </c>
      <c r="F901">
        <v>700</v>
      </c>
      <c r="G901">
        <v>9600</v>
      </c>
      <c r="H901" t="s">
        <v>29</v>
      </c>
      <c r="I901" t="s">
        <v>30</v>
      </c>
      <c r="J901" t="s">
        <v>85</v>
      </c>
      <c r="K901" t="s">
        <v>86</v>
      </c>
      <c r="L901">
        <v>0</v>
      </c>
      <c r="M901">
        <v>-4.75</v>
      </c>
      <c r="N901">
        <v>-3.5</v>
      </c>
      <c r="O901">
        <v>4.75</v>
      </c>
      <c r="P901">
        <v>3</v>
      </c>
      <c r="Q901">
        <v>-13.5</v>
      </c>
      <c r="R901">
        <v>2.5499999999999998</v>
      </c>
      <c r="S901">
        <v>-6.75</v>
      </c>
      <c r="T901" t="str">
        <f t="shared" si="28"/>
        <v>g101,5,empty,3,12,1,1</v>
      </c>
      <c r="U901" s="1" t="s">
        <v>78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Y901" s="1" t="s">
        <v>79</v>
      </c>
      <c r="Z901" s="2" t="str">
        <f>IF(AND(ISBLANK(Y901),OR(NOT(ISBLANK(AA901)),NOT(ISBLANK(AB901)))),#N/A,
IF(ISBLANK(Y901),"",
IF(AND(NOT(ISERROR(VLOOKUP(Y901,MonsterTable!$A:$B,MATCH(MonsterTable!$B$1,MonsterTable!$A$1:$B$1,0),0))),OR(ISBLANK(AA901),ISBLANK(AB901))),#N/A,
IFERROR(VLOOKUP(Y901,MonsterTable!$A:$B,MATCH(MonsterTable!$B$1,MonsterTable!$A$1:$B$1,0),0),
IF(OR(NOT(ISBLANK(AA901)),ISBLANK(AB901)),#N/A,
IF(Y901="empty","empty",
VLOOKUP(Y901,MonsterGroupTable!$A:$A,1,0)))))))</f>
        <v>empty</v>
      </c>
      <c r="AB901">
        <v>3</v>
      </c>
      <c r="AC901" s="1" t="s">
        <v>80</v>
      </c>
      <c r="AD901" s="2">
        <f>IF(AND(ISBLANK(AC901),OR(NOT(ISBLANK(AE901)),NOT(ISBLANK(AF901)))),#N/A,
IF(ISBLANK(AC901),"",
IF(AND(NOT(ISERROR(VLOOKUP(AC901,MonsterTable!$A:$B,MATCH(MonsterTable!$B$1,MonsterTable!$A$1:$B$1,0),0))),OR(ISBLANK(AE901),ISBLANK(AF901))),#N/A,
IFERROR(VLOOKUP(AC901,MonsterTable!$A:$B,MATCH(MonsterTable!$B$1,MonsterTable!$A$1:$B$1,0),0),
IF(OR(NOT(ISBLANK(AE901)),ISBLANK(AF901)),#N/A,
IF(AC901="empty","empty",
VLOOKUP(AC901,MonsterGroupTable!$A:$A,1,0)))))))</f>
        <v>12</v>
      </c>
      <c r="AE901">
        <v>1</v>
      </c>
      <c r="AF901">
        <v>1</v>
      </c>
      <c r="AH901" s="2" t="str">
        <f>IF(AND(ISBLANK(AG901),OR(NOT(ISBLANK(AI901)),NOT(ISBLANK(AJ901)))),#N/A,
IF(ISBLANK(AG901),"",
IF(AND(NOT(ISERROR(VLOOKUP(AG901,MonsterTable!$A:$B,MATCH(MonsterTable!$B$1,MonsterTable!$A$1:$B$1,0),0))),OR(ISBLANK(AI901),ISBLANK(AJ901))),#N/A,
IFERROR(VLOOKUP(AG901,MonsterTable!$A:$B,MATCH(MonsterTable!$B$1,MonsterTable!$A$1:$B$1,0),0),
IF(OR(NOT(ISBLANK(AI901)),ISBLANK(AJ901)),#N/A,
IF(AG901="empty","empty",
VLOOKUP(AG901,MonsterGroupTable!$A:$A,1,0)))))))</f>
        <v/>
      </c>
      <c r="AL901" s="2" t="str">
        <f>IF(AND(ISBLANK(AK901),OR(NOT(ISBLANK(AM901)),NOT(ISBLANK(AN901)))),#N/A,
IF(ISBLANK(AK901),"",
IF(AND(NOT(ISERROR(VLOOKUP(AK901,MonsterTable!$A:$B,MATCH(MonsterTable!$B$1,MonsterTable!$A$1:$B$1,0),0))),OR(ISBLANK(AM901),ISBLANK(AN901))),#N/A,
IFERROR(VLOOKUP(AK901,MonsterTable!$A:$B,MATCH(MonsterTable!$B$1,MonsterTable!$A$1:$B$1,0),0),
IF(OR(NOT(ISBLANK(AM901)),ISBLANK(AN901)),#N/A,
IF(AK901="empty","empty",
VLOOKUP(AK901,MonsterGroupTable!$A:$A,1,0)))))))</f>
        <v/>
      </c>
      <c r="AP901" s="2" t="str">
        <f>IF(AND(ISBLANK(AO901),OR(NOT(ISBLANK(AQ901)),NOT(ISBLANK(AR901)))),#N/A,
IF(ISBLANK(AO901),"",
IF(AND(NOT(ISERROR(VLOOKUP(AO901,MonsterTable!$A:$B,MATCH(MonsterTable!$B$1,MonsterTable!$A$1:$B$1,0),0))),OR(ISBLANK(AQ901),ISBLANK(AR901))),#N/A,
IFERROR(VLOOKUP(AO901,MonsterTable!$A:$B,MATCH(MonsterTable!$B$1,MonsterTable!$A$1:$B$1,0),0),
IF(OR(NOT(ISBLANK(AQ901)),ISBLANK(AR901)),#N/A,
IF(AO901="empty","empty",
VLOOKUP(AO901,MonsterGroupTable!$A:$A,1,0)))))))</f>
        <v/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B901" s="2" t="str">
        <f>IF(AND(ISBLANK(BA901),OR(NOT(ISBLANK(BC901)),NOT(ISBLANK(BD901)))),#N/A,
IF(ISBLANK(BA901),"",
IF(AND(NOT(ISERROR(VLOOKUP(BA901,MonsterTable!$A:$B,MATCH(MonsterTable!$B$1,MonsterTable!$A$1:$B$1,0),0))),OR(ISBLANK(BC901),ISBLANK(BD901))),#N/A,
IFERROR(VLOOKUP(BA901,MonsterTable!$A:$B,MATCH(MonsterTable!$B$1,MonsterTable!$A$1:$B$1,0),0),
IF(OR(NOT(ISBLANK(BC901)),ISBLANK(BD901)),#N/A,
IF(BA901="empty","empty",
VLOOKUP(BA901,MonsterGroupTable!$A:$A,1,0)))))))</f>
        <v/>
      </c>
      <c r="BF901" s="2" t="str">
        <f>IF(AND(ISBLANK(BE901),OR(NOT(ISBLANK(BG901)),NOT(ISBLANK(BH901)))),#N/A,
IF(ISBLANK(BE901),"",
IF(AND(NOT(ISERROR(VLOOKUP(BE901,MonsterTable!$A:$B,MATCH(MonsterTable!$B$1,MonsterTable!$A$1:$B$1,0),0))),OR(ISBLANK(BG901),ISBLANK(BH901))),#N/A,
IFERROR(VLOOKUP(BE901,MonsterTable!$A:$B,MATCH(MonsterTable!$B$1,MonsterTable!$A$1:$B$1,0),0),
IF(OR(NOT(ISBLANK(BG901)),ISBLANK(BH901)),#N/A,
IF(BE901="empty","empty",
VLOOKUP(BE901,MonsterGroupTable!$A:$A,1,0)))))))</f>
        <v/>
      </c>
    </row>
    <row r="902" spans="1:58" x14ac:dyDescent="0.3">
      <c r="A902">
        <v>20203</v>
      </c>
      <c r="B902">
        <f t="shared" si="29"/>
        <v>1.1000000000000001</v>
      </c>
      <c r="C902">
        <f t="shared" si="29"/>
        <v>1.1000000000000001</v>
      </c>
      <c r="F902">
        <v>750</v>
      </c>
      <c r="G902">
        <v>9700</v>
      </c>
      <c r="H902" t="s">
        <v>29</v>
      </c>
      <c r="I902" t="s">
        <v>30</v>
      </c>
      <c r="J902" t="s">
        <v>85</v>
      </c>
      <c r="K902" t="s">
        <v>86</v>
      </c>
      <c r="L902">
        <v>0</v>
      </c>
      <c r="M902">
        <v>-4.75</v>
      </c>
      <c r="N902">
        <v>-3.5</v>
      </c>
      <c r="O902">
        <v>4.75</v>
      </c>
      <c r="P902">
        <v>3</v>
      </c>
      <c r="Q902">
        <v>-13.5</v>
      </c>
      <c r="R902">
        <v>2.5499999999999998</v>
      </c>
      <c r="S902">
        <v>-6.75</v>
      </c>
      <c r="T902" t="str">
        <f t="shared" si="28"/>
        <v>g101,5,empty,3,12,1,1</v>
      </c>
      <c r="U902" s="1" t="s">
        <v>78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Y902" s="1" t="s">
        <v>79</v>
      </c>
      <c r="Z902" s="2" t="str">
        <f>IF(AND(ISBLANK(Y902),OR(NOT(ISBLANK(AA902)),NOT(ISBLANK(AB902)))),#N/A,
IF(ISBLANK(Y902),"",
IF(AND(NOT(ISERROR(VLOOKUP(Y902,MonsterTable!$A:$B,MATCH(MonsterTable!$B$1,MonsterTable!$A$1:$B$1,0),0))),OR(ISBLANK(AA902),ISBLANK(AB902))),#N/A,
IFERROR(VLOOKUP(Y902,MonsterTable!$A:$B,MATCH(MonsterTable!$B$1,MonsterTable!$A$1:$B$1,0),0),
IF(OR(NOT(ISBLANK(AA902)),ISBLANK(AB902)),#N/A,
IF(Y902="empty","empty",
VLOOKUP(Y902,MonsterGroupTable!$A:$A,1,0)))))))</f>
        <v>empty</v>
      </c>
      <c r="AB902">
        <v>3</v>
      </c>
      <c r="AC902" s="1" t="s">
        <v>80</v>
      </c>
      <c r="AD902" s="2">
        <f>IF(AND(ISBLANK(AC902),OR(NOT(ISBLANK(AE902)),NOT(ISBLANK(AF902)))),#N/A,
IF(ISBLANK(AC902),"",
IF(AND(NOT(ISERROR(VLOOKUP(AC902,MonsterTable!$A:$B,MATCH(MonsterTable!$B$1,MonsterTable!$A$1:$B$1,0),0))),OR(ISBLANK(AE902),ISBLANK(AF902))),#N/A,
IFERROR(VLOOKUP(AC902,MonsterTable!$A:$B,MATCH(MonsterTable!$B$1,MonsterTable!$A$1:$B$1,0),0),
IF(OR(NOT(ISBLANK(AE902)),ISBLANK(AF902)),#N/A,
IF(AC902="empty","empty",
VLOOKUP(AC902,MonsterGroupTable!$A:$A,1,0)))))))</f>
        <v>12</v>
      </c>
      <c r="AE902">
        <v>1</v>
      </c>
      <c r="AF902">
        <v>1</v>
      </c>
      <c r="AH902" s="2" t="str">
        <f>IF(AND(ISBLANK(AG902),OR(NOT(ISBLANK(AI902)),NOT(ISBLANK(AJ902)))),#N/A,
IF(ISBLANK(AG902),"",
IF(AND(NOT(ISERROR(VLOOKUP(AG902,MonsterTable!$A:$B,MATCH(MonsterTable!$B$1,MonsterTable!$A$1:$B$1,0),0))),OR(ISBLANK(AI902),ISBLANK(AJ902))),#N/A,
IFERROR(VLOOKUP(AG902,MonsterTable!$A:$B,MATCH(MonsterTable!$B$1,MonsterTable!$A$1:$B$1,0),0),
IF(OR(NOT(ISBLANK(AI902)),ISBLANK(AJ902)),#N/A,
IF(AG902="empty","empty",
VLOOKUP(AG902,MonsterGroupTable!$A:$A,1,0)))))))</f>
        <v/>
      </c>
      <c r="AL902" s="2" t="str">
        <f>IF(AND(ISBLANK(AK902),OR(NOT(ISBLANK(AM902)),NOT(ISBLANK(AN902)))),#N/A,
IF(ISBLANK(AK902),"",
IF(AND(NOT(ISERROR(VLOOKUP(AK902,MonsterTable!$A:$B,MATCH(MonsterTable!$B$1,MonsterTable!$A$1:$B$1,0),0))),OR(ISBLANK(AM902),ISBLANK(AN902))),#N/A,
IFERROR(VLOOKUP(AK902,MonsterTable!$A:$B,MATCH(MonsterTable!$B$1,MonsterTable!$A$1:$B$1,0),0),
IF(OR(NOT(ISBLANK(AM902)),ISBLANK(AN902)),#N/A,
IF(AK902="empty","empty",
VLOOKUP(AK902,MonsterGroupTable!$A:$A,1,0)))))))</f>
        <v/>
      </c>
      <c r="AP902" s="2" t="str">
        <f>IF(AND(ISBLANK(AO902),OR(NOT(ISBLANK(AQ902)),NOT(ISBLANK(AR902)))),#N/A,
IF(ISBLANK(AO902),"",
IF(AND(NOT(ISERROR(VLOOKUP(AO902,MonsterTable!$A:$B,MATCH(MonsterTable!$B$1,MonsterTable!$A$1:$B$1,0),0))),OR(ISBLANK(AQ902),ISBLANK(AR902))),#N/A,
IFERROR(VLOOKUP(AO902,MonsterTable!$A:$B,MATCH(MonsterTable!$B$1,MonsterTable!$A$1:$B$1,0),0),
IF(OR(NOT(ISBLANK(AQ902)),ISBLANK(AR902)),#N/A,
IF(AO902="empty","empty",
VLOOKUP(AO902,MonsterGroupTable!$A:$A,1,0)))))))</f>
        <v/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B902" s="2" t="str">
        <f>IF(AND(ISBLANK(BA902),OR(NOT(ISBLANK(BC902)),NOT(ISBLANK(BD902)))),#N/A,
IF(ISBLANK(BA902),"",
IF(AND(NOT(ISERROR(VLOOKUP(BA902,MonsterTable!$A:$B,MATCH(MonsterTable!$B$1,MonsterTable!$A$1:$B$1,0),0))),OR(ISBLANK(BC902),ISBLANK(BD902))),#N/A,
IFERROR(VLOOKUP(BA902,MonsterTable!$A:$B,MATCH(MonsterTable!$B$1,MonsterTable!$A$1:$B$1,0),0),
IF(OR(NOT(ISBLANK(BC902)),ISBLANK(BD902)),#N/A,
IF(BA902="empty","empty",
VLOOKUP(BA902,MonsterGroupTable!$A:$A,1,0)))))))</f>
        <v/>
      </c>
      <c r="BF902" s="2" t="str">
        <f>IF(AND(ISBLANK(BE902),OR(NOT(ISBLANK(BG902)),NOT(ISBLANK(BH902)))),#N/A,
IF(ISBLANK(BE902),"",
IF(AND(NOT(ISERROR(VLOOKUP(BE902,MonsterTable!$A:$B,MATCH(MonsterTable!$B$1,MonsterTable!$A$1:$B$1,0),0))),OR(ISBLANK(BG902),ISBLANK(BH902))),#N/A,
IFERROR(VLOOKUP(BE902,MonsterTable!$A:$B,MATCH(MonsterTable!$B$1,MonsterTable!$A$1:$B$1,0),0),
IF(OR(NOT(ISBLANK(BG902)),ISBLANK(BH902)),#N/A,
IF(BE902="empty","empty",
VLOOKUP(BE902,MonsterGroupTable!$A:$A,1,0)))))))</f>
        <v/>
      </c>
    </row>
    <row r="903" spans="1:58" x14ac:dyDescent="0.3">
      <c r="A903">
        <v>20204</v>
      </c>
      <c r="B903">
        <f t="shared" si="29"/>
        <v>1.1000000000000001</v>
      </c>
      <c r="C903">
        <f t="shared" si="29"/>
        <v>1.1000000000000001</v>
      </c>
      <c r="F903">
        <v>800</v>
      </c>
      <c r="G903">
        <v>9800</v>
      </c>
      <c r="H903" t="s">
        <v>29</v>
      </c>
      <c r="I903" t="s">
        <v>30</v>
      </c>
      <c r="J903" t="s">
        <v>85</v>
      </c>
      <c r="K903" t="s">
        <v>86</v>
      </c>
      <c r="L903">
        <v>0</v>
      </c>
      <c r="M903">
        <v>-4.75</v>
      </c>
      <c r="N903">
        <v>-3.5</v>
      </c>
      <c r="O903">
        <v>4.75</v>
      </c>
      <c r="P903">
        <v>3</v>
      </c>
      <c r="Q903">
        <v>-13.5</v>
      </c>
      <c r="R903">
        <v>2.5499999999999998</v>
      </c>
      <c r="S903">
        <v>-6.75</v>
      </c>
      <c r="T903" t="str">
        <f t="shared" si="28"/>
        <v>g101,5,empty,3,12,1,1</v>
      </c>
      <c r="U903" s="1" t="s">
        <v>78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Y903" s="1" t="s">
        <v>79</v>
      </c>
      <c r="Z903" s="2" t="str">
        <f>IF(AND(ISBLANK(Y903),OR(NOT(ISBLANK(AA903)),NOT(ISBLANK(AB903)))),#N/A,
IF(ISBLANK(Y903),"",
IF(AND(NOT(ISERROR(VLOOKUP(Y903,MonsterTable!$A:$B,MATCH(MonsterTable!$B$1,MonsterTable!$A$1:$B$1,0),0))),OR(ISBLANK(AA903),ISBLANK(AB903))),#N/A,
IFERROR(VLOOKUP(Y903,MonsterTable!$A:$B,MATCH(MonsterTable!$B$1,MonsterTable!$A$1:$B$1,0),0),
IF(OR(NOT(ISBLANK(AA903)),ISBLANK(AB903)),#N/A,
IF(Y903="empty","empty",
VLOOKUP(Y903,MonsterGroupTable!$A:$A,1,0)))))))</f>
        <v>empty</v>
      </c>
      <c r="AB903">
        <v>3</v>
      </c>
      <c r="AC903" s="1" t="s">
        <v>80</v>
      </c>
      <c r="AD903" s="2">
        <f>IF(AND(ISBLANK(AC903),OR(NOT(ISBLANK(AE903)),NOT(ISBLANK(AF903)))),#N/A,
IF(ISBLANK(AC903),"",
IF(AND(NOT(ISERROR(VLOOKUP(AC903,MonsterTable!$A:$B,MATCH(MonsterTable!$B$1,MonsterTable!$A$1:$B$1,0),0))),OR(ISBLANK(AE903),ISBLANK(AF903))),#N/A,
IFERROR(VLOOKUP(AC903,MonsterTable!$A:$B,MATCH(MonsterTable!$B$1,MonsterTable!$A$1:$B$1,0),0),
IF(OR(NOT(ISBLANK(AE903)),ISBLANK(AF903)),#N/A,
IF(AC903="empty","empty",
VLOOKUP(AC903,MonsterGroupTable!$A:$A,1,0)))))))</f>
        <v>12</v>
      </c>
      <c r="AE903">
        <v>1</v>
      </c>
      <c r="AF903">
        <v>1</v>
      </c>
      <c r="AH903" s="2" t="str">
        <f>IF(AND(ISBLANK(AG903),OR(NOT(ISBLANK(AI903)),NOT(ISBLANK(AJ903)))),#N/A,
IF(ISBLANK(AG903),"",
IF(AND(NOT(ISERROR(VLOOKUP(AG903,MonsterTable!$A:$B,MATCH(MonsterTable!$B$1,MonsterTable!$A$1:$B$1,0),0))),OR(ISBLANK(AI903),ISBLANK(AJ903))),#N/A,
IFERROR(VLOOKUP(AG903,MonsterTable!$A:$B,MATCH(MonsterTable!$B$1,MonsterTable!$A$1:$B$1,0),0),
IF(OR(NOT(ISBLANK(AI903)),ISBLANK(AJ903)),#N/A,
IF(AG903="empty","empty",
VLOOKUP(AG903,MonsterGroupTable!$A:$A,1,0)))))))</f>
        <v/>
      </c>
      <c r="AL903" s="2" t="str">
        <f>IF(AND(ISBLANK(AK903),OR(NOT(ISBLANK(AM903)),NOT(ISBLANK(AN903)))),#N/A,
IF(ISBLANK(AK903),"",
IF(AND(NOT(ISERROR(VLOOKUP(AK903,MonsterTable!$A:$B,MATCH(MonsterTable!$B$1,MonsterTable!$A$1:$B$1,0),0))),OR(ISBLANK(AM903),ISBLANK(AN903))),#N/A,
IFERROR(VLOOKUP(AK903,MonsterTable!$A:$B,MATCH(MonsterTable!$B$1,MonsterTable!$A$1:$B$1,0),0),
IF(OR(NOT(ISBLANK(AM903)),ISBLANK(AN903)),#N/A,
IF(AK903="empty","empty",
VLOOKUP(AK903,MonsterGroupTable!$A:$A,1,0)))))))</f>
        <v/>
      </c>
      <c r="AP903" s="2" t="str">
        <f>IF(AND(ISBLANK(AO903),OR(NOT(ISBLANK(AQ903)),NOT(ISBLANK(AR903)))),#N/A,
IF(ISBLANK(AO903),"",
IF(AND(NOT(ISERROR(VLOOKUP(AO903,MonsterTable!$A:$B,MATCH(MonsterTable!$B$1,MonsterTable!$A$1:$B$1,0),0))),OR(ISBLANK(AQ903),ISBLANK(AR903))),#N/A,
IFERROR(VLOOKUP(AO903,MonsterTable!$A:$B,MATCH(MonsterTable!$B$1,MonsterTable!$A$1:$B$1,0),0),
IF(OR(NOT(ISBLANK(AQ903)),ISBLANK(AR903)),#N/A,
IF(AO903="empty","empty",
VLOOKUP(AO903,MonsterGroupTable!$A:$A,1,0)))))))</f>
        <v/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B903" s="2" t="str">
        <f>IF(AND(ISBLANK(BA903),OR(NOT(ISBLANK(BC903)),NOT(ISBLANK(BD903)))),#N/A,
IF(ISBLANK(BA903),"",
IF(AND(NOT(ISERROR(VLOOKUP(BA903,MonsterTable!$A:$B,MATCH(MonsterTable!$B$1,MonsterTable!$A$1:$B$1,0),0))),OR(ISBLANK(BC903),ISBLANK(BD903))),#N/A,
IFERROR(VLOOKUP(BA903,MonsterTable!$A:$B,MATCH(MonsterTable!$B$1,MonsterTable!$A$1:$B$1,0),0),
IF(OR(NOT(ISBLANK(BC903)),ISBLANK(BD903)),#N/A,
IF(BA903="empty","empty",
VLOOKUP(BA903,MonsterGroupTable!$A:$A,1,0)))))))</f>
        <v/>
      </c>
      <c r="BF903" s="2" t="str">
        <f>IF(AND(ISBLANK(BE903),OR(NOT(ISBLANK(BG903)),NOT(ISBLANK(BH903)))),#N/A,
IF(ISBLANK(BE903),"",
IF(AND(NOT(ISERROR(VLOOKUP(BE903,MonsterTable!$A:$B,MATCH(MonsterTable!$B$1,MonsterTable!$A$1:$B$1,0),0))),OR(ISBLANK(BG903),ISBLANK(BH903))),#N/A,
IFERROR(VLOOKUP(BE903,MonsterTable!$A:$B,MATCH(MonsterTable!$B$1,MonsterTable!$A$1:$B$1,0),0),
IF(OR(NOT(ISBLANK(BG903)),ISBLANK(BH903)),#N/A,
IF(BE903="empty","empty",
VLOOKUP(BE903,MonsterGroupTable!$A:$A,1,0)))))))</f>
        <v/>
      </c>
    </row>
    <row r="904" spans="1:58" x14ac:dyDescent="0.3">
      <c r="A904">
        <v>20205</v>
      </c>
      <c r="B904">
        <f t="shared" si="29"/>
        <v>1.1000000000000001</v>
      </c>
      <c r="C904">
        <f t="shared" si="29"/>
        <v>1.1000000000000001</v>
      </c>
      <c r="F904">
        <v>850</v>
      </c>
      <c r="G904">
        <v>9900</v>
      </c>
      <c r="H904" t="s">
        <v>29</v>
      </c>
      <c r="I904" t="s">
        <v>30</v>
      </c>
      <c r="J904" t="s">
        <v>85</v>
      </c>
      <c r="K904" t="s">
        <v>86</v>
      </c>
      <c r="L904">
        <v>0</v>
      </c>
      <c r="M904">
        <v>-4.75</v>
      </c>
      <c r="N904">
        <v>-3.5</v>
      </c>
      <c r="O904">
        <v>4.75</v>
      </c>
      <c r="P904">
        <v>3</v>
      </c>
      <c r="Q904">
        <v>-13.5</v>
      </c>
      <c r="R904">
        <v>2.5499999999999998</v>
      </c>
      <c r="S904">
        <v>-6.75</v>
      </c>
      <c r="T904" t="str">
        <f t="shared" si="28"/>
        <v>g101,5,empty,3,12,1,1</v>
      </c>
      <c r="U904" s="1" t="s">
        <v>78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Y904" s="1" t="s">
        <v>79</v>
      </c>
      <c r="Z904" s="2" t="str">
        <f>IF(AND(ISBLANK(Y904),OR(NOT(ISBLANK(AA904)),NOT(ISBLANK(AB904)))),#N/A,
IF(ISBLANK(Y904),"",
IF(AND(NOT(ISERROR(VLOOKUP(Y904,MonsterTable!$A:$B,MATCH(MonsterTable!$B$1,MonsterTable!$A$1:$B$1,0),0))),OR(ISBLANK(AA904),ISBLANK(AB904))),#N/A,
IFERROR(VLOOKUP(Y904,MonsterTable!$A:$B,MATCH(MonsterTable!$B$1,MonsterTable!$A$1:$B$1,0),0),
IF(OR(NOT(ISBLANK(AA904)),ISBLANK(AB904)),#N/A,
IF(Y904="empty","empty",
VLOOKUP(Y904,MonsterGroupTable!$A:$A,1,0)))))))</f>
        <v>empty</v>
      </c>
      <c r="AB904">
        <v>3</v>
      </c>
      <c r="AC904" s="1" t="s">
        <v>80</v>
      </c>
      <c r="AD904" s="2">
        <f>IF(AND(ISBLANK(AC904),OR(NOT(ISBLANK(AE904)),NOT(ISBLANK(AF904)))),#N/A,
IF(ISBLANK(AC904),"",
IF(AND(NOT(ISERROR(VLOOKUP(AC904,MonsterTable!$A:$B,MATCH(MonsterTable!$B$1,MonsterTable!$A$1:$B$1,0),0))),OR(ISBLANK(AE904),ISBLANK(AF904))),#N/A,
IFERROR(VLOOKUP(AC904,MonsterTable!$A:$B,MATCH(MonsterTable!$B$1,MonsterTable!$A$1:$B$1,0),0),
IF(OR(NOT(ISBLANK(AE904)),ISBLANK(AF904)),#N/A,
IF(AC904="empty","empty",
VLOOKUP(AC904,MonsterGroupTable!$A:$A,1,0)))))))</f>
        <v>12</v>
      </c>
      <c r="AE904">
        <v>1</v>
      </c>
      <c r="AF904">
        <v>1</v>
      </c>
      <c r="AH904" s="2" t="str">
        <f>IF(AND(ISBLANK(AG904),OR(NOT(ISBLANK(AI904)),NOT(ISBLANK(AJ904)))),#N/A,
IF(ISBLANK(AG904),"",
IF(AND(NOT(ISERROR(VLOOKUP(AG904,MonsterTable!$A:$B,MATCH(MonsterTable!$B$1,MonsterTable!$A$1:$B$1,0),0))),OR(ISBLANK(AI904),ISBLANK(AJ904))),#N/A,
IFERROR(VLOOKUP(AG904,MonsterTable!$A:$B,MATCH(MonsterTable!$B$1,MonsterTable!$A$1:$B$1,0),0),
IF(OR(NOT(ISBLANK(AI904)),ISBLANK(AJ904)),#N/A,
IF(AG904="empty","empty",
VLOOKUP(AG904,MonsterGroupTable!$A:$A,1,0)))))))</f>
        <v/>
      </c>
      <c r="AL904" s="2" t="str">
        <f>IF(AND(ISBLANK(AK904),OR(NOT(ISBLANK(AM904)),NOT(ISBLANK(AN904)))),#N/A,
IF(ISBLANK(AK904),"",
IF(AND(NOT(ISERROR(VLOOKUP(AK904,MonsterTable!$A:$B,MATCH(MonsterTable!$B$1,MonsterTable!$A$1:$B$1,0),0))),OR(ISBLANK(AM904),ISBLANK(AN904))),#N/A,
IFERROR(VLOOKUP(AK904,MonsterTable!$A:$B,MATCH(MonsterTable!$B$1,MonsterTable!$A$1:$B$1,0),0),
IF(OR(NOT(ISBLANK(AM904)),ISBLANK(AN904)),#N/A,
IF(AK904="empty","empty",
VLOOKUP(AK904,MonsterGroupTable!$A:$A,1,0)))))))</f>
        <v/>
      </c>
      <c r="AP904" s="2" t="str">
        <f>IF(AND(ISBLANK(AO904),OR(NOT(ISBLANK(AQ904)),NOT(ISBLANK(AR904)))),#N/A,
IF(ISBLANK(AO904),"",
IF(AND(NOT(ISERROR(VLOOKUP(AO904,MonsterTable!$A:$B,MATCH(MonsterTable!$B$1,MonsterTable!$A$1:$B$1,0),0))),OR(ISBLANK(AQ904),ISBLANK(AR904))),#N/A,
IFERROR(VLOOKUP(AO904,MonsterTable!$A:$B,MATCH(MonsterTable!$B$1,MonsterTable!$A$1:$B$1,0),0),
IF(OR(NOT(ISBLANK(AQ904)),ISBLANK(AR904)),#N/A,
IF(AO904="empty","empty",
VLOOKUP(AO904,MonsterGroupTable!$A:$A,1,0)))))))</f>
        <v/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B904" s="2" t="str">
        <f>IF(AND(ISBLANK(BA904),OR(NOT(ISBLANK(BC904)),NOT(ISBLANK(BD904)))),#N/A,
IF(ISBLANK(BA904),"",
IF(AND(NOT(ISERROR(VLOOKUP(BA904,MonsterTable!$A:$B,MATCH(MonsterTable!$B$1,MonsterTable!$A$1:$B$1,0),0))),OR(ISBLANK(BC904),ISBLANK(BD904))),#N/A,
IFERROR(VLOOKUP(BA904,MonsterTable!$A:$B,MATCH(MonsterTable!$B$1,MonsterTable!$A$1:$B$1,0),0),
IF(OR(NOT(ISBLANK(BC904)),ISBLANK(BD904)),#N/A,
IF(BA904="empty","empty",
VLOOKUP(BA904,MonsterGroupTable!$A:$A,1,0)))))))</f>
        <v/>
      </c>
      <c r="BF904" s="2" t="str">
        <f>IF(AND(ISBLANK(BE904),OR(NOT(ISBLANK(BG904)),NOT(ISBLANK(BH904)))),#N/A,
IF(ISBLANK(BE904),"",
IF(AND(NOT(ISERROR(VLOOKUP(BE904,MonsterTable!$A:$B,MATCH(MonsterTable!$B$1,MonsterTable!$A$1:$B$1,0),0))),OR(ISBLANK(BG904),ISBLANK(BH904))),#N/A,
IFERROR(VLOOKUP(BE904,MonsterTable!$A:$B,MATCH(MonsterTable!$B$1,MonsterTable!$A$1:$B$1,0),0),
IF(OR(NOT(ISBLANK(BG904)),ISBLANK(BH904)),#N/A,
IF(BE904="empty","empty",
VLOOKUP(BE904,MonsterGroupTable!$A:$A,1,0)))))))</f>
        <v/>
      </c>
    </row>
    <row r="905" spans="1:58" x14ac:dyDescent="0.3">
      <c r="A905">
        <v>20206</v>
      </c>
      <c r="B905">
        <f t="shared" si="29"/>
        <v>1.1000000000000001</v>
      </c>
      <c r="C905">
        <f t="shared" si="29"/>
        <v>1.1000000000000001</v>
      </c>
      <c r="F905">
        <v>900</v>
      </c>
      <c r="G905">
        <v>10000</v>
      </c>
      <c r="H905" t="s">
        <v>29</v>
      </c>
      <c r="I905" t="s">
        <v>30</v>
      </c>
      <c r="J905" t="s">
        <v>85</v>
      </c>
      <c r="K905" t="s">
        <v>86</v>
      </c>
      <c r="L905">
        <v>0</v>
      </c>
      <c r="M905">
        <v>-4.75</v>
      </c>
      <c r="N905">
        <v>-3.5</v>
      </c>
      <c r="O905">
        <v>4.75</v>
      </c>
      <c r="P905">
        <v>3</v>
      </c>
      <c r="Q905">
        <v>-13.5</v>
      </c>
      <c r="R905">
        <v>2.5499999999999998</v>
      </c>
      <c r="S905">
        <v>-6.75</v>
      </c>
      <c r="T905" t="str">
        <f t="shared" si="28"/>
        <v>g101,5,empty,3,12,1,1</v>
      </c>
      <c r="U905" s="1" t="s">
        <v>78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Y905" s="1" t="s">
        <v>79</v>
      </c>
      <c r="Z905" s="2" t="str">
        <f>IF(AND(ISBLANK(Y905),OR(NOT(ISBLANK(AA905)),NOT(ISBLANK(AB905)))),#N/A,
IF(ISBLANK(Y905),"",
IF(AND(NOT(ISERROR(VLOOKUP(Y905,MonsterTable!$A:$B,MATCH(MonsterTable!$B$1,MonsterTable!$A$1:$B$1,0),0))),OR(ISBLANK(AA905),ISBLANK(AB905))),#N/A,
IFERROR(VLOOKUP(Y905,MonsterTable!$A:$B,MATCH(MonsterTable!$B$1,MonsterTable!$A$1:$B$1,0),0),
IF(OR(NOT(ISBLANK(AA905)),ISBLANK(AB905)),#N/A,
IF(Y905="empty","empty",
VLOOKUP(Y905,MonsterGroupTable!$A:$A,1,0)))))))</f>
        <v>empty</v>
      </c>
      <c r="AB905">
        <v>3</v>
      </c>
      <c r="AC905" s="1" t="s">
        <v>80</v>
      </c>
      <c r="AD905" s="2">
        <f>IF(AND(ISBLANK(AC905),OR(NOT(ISBLANK(AE905)),NOT(ISBLANK(AF905)))),#N/A,
IF(ISBLANK(AC905),"",
IF(AND(NOT(ISERROR(VLOOKUP(AC905,MonsterTable!$A:$B,MATCH(MonsterTable!$B$1,MonsterTable!$A$1:$B$1,0),0))),OR(ISBLANK(AE905),ISBLANK(AF905))),#N/A,
IFERROR(VLOOKUP(AC905,MonsterTable!$A:$B,MATCH(MonsterTable!$B$1,MonsterTable!$A$1:$B$1,0),0),
IF(OR(NOT(ISBLANK(AE905)),ISBLANK(AF905)),#N/A,
IF(AC905="empty","empty",
VLOOKUP(AC905,MonsterGroupTable!$A:$A,1,0)))))))</f>
        <v>12</v>
      </c>
      <c r="AE905">
        <v>1</v>
      </c>
      <c r="AF905">
        <v>1</v>
      </c>
      <c r="AH905" s="2" t="str">
        <f>IF(AND(ISBLANK(AG905),OR(NOT(ISBLANK(AI905)),NOT(ISBLANK(AJ905)))),#N/A,
IF(ISBLANK(AG905),"",
IF(AND(NOT(ISERROR(VLOOKUP(AG905,MonsterTable!$A:$B,MATCH(MonsterTable!$B$1,MonsterTable!$A$1:$B$1,0),0))),OR(ISBLANK(AI905),ISBLANK(AJ905))),#N/A,
IFERROR(VLOOKUP(AG905,MonsterTable!$A:$B,MATCH(MonsterTable!$B$1,MonsterTable!$A$1:$B$1,0),0),
IF(OR(NOT(ISBLANK(AI905)),ISBLANK(AJ905)),#N/A,
IF(AG905="empty","empty",
VLOOKUP(AG905,MonsterGroupTable!$A:$A,1,0)))))))</f>
        <v/>
      </c>
      <c r="AL905" s="2" t="str">
        <f>IF(AND(ISBLANK(AK905),OR(NOT(ISBLANK(AM905)),NOT(ISBLANK(AN905)))),#N/A,
IF(ISBLANK(AK905),"",
IF(AND(NOT(ISERROR(VLOOKUP(AK905,MonsterTable!$A:$B,MATCH(MonsterTable!$B$1,MonsterTable!$A$1:$B$1,0),0))),OR(ISBLANK(AM905),ISBLANK(AN905))),#N/A,
IFERROR(VLOOKUP(AK905,MonsterTable!$A:$B,MATCH(MonsterTable!$B$1,MonsterTable!$A$1:$B$1,0),0),
IF(OR(NOT(ISBLANK(AM905)),ISBLANK(AN905)),#N/A,
IF(AK905="empty","empty",
VLOOKUP(AK905,MonsterGroupTable!$A:$A,1,0)))))))</f>
        <v/>
      </c>
      <c r="AP905" s="2" t="str">
        <f>IF(AND(ISBLANK(AO905),OR(NOT(ISBLANK(AQ905)),NOT(ISBLANK(AR905)))),#N/A,
IF(ISBLANK(AO905),"",
IF(AND(NOT(ISERROR(VLOOKUP(AO905,MonsterTable!$A:$B,MATCH(MonsterTable!$B$1,MonsterTable!$A$1:$B$1,0),0))),OR(ISBLANK(AQ905),ISBLANK(AR905))),#N/A,
IFERROR(VLOOKUP(AO905,MonsterTable!$A:$B,MATCH(MonsterTable!$B$1,MonsterTable!$A$1:$B$1,0),0),
IF(OR(NOT(ISBLANK(AQ905)),ISBLANK(AR905)),#N/A,
IF(AO905="empty","empty",
VLOOKUP(AO905,MonsterGroupTable!$A:$A,1,0)))))))</f>
        <v/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B905" s="2" t="str">
        <f>IF(AND(ISBLANK(BA905),OR(NOT(ISBLANK(BC905)),NOT(ISBLANK(BD905)))),#N/A,
IF(ISBLANK(BA905),"",
IF(AND(NOT(ISERROR(VLOOKUP(BA905,MonsterTable!$A:$B,MATCH(MonsterTable!$B$1,MonsterTable!$A$1:$B$1,0),0))),OR(ISBLANK(BC905),ISBLANK(BD905))),#N/A,
IFERROR(VLOOKUP(BA905,MonsterTable!$A:$B,MATCH(MonsterTable!$B$1,MonsterTable!$A$1:$B$1,0),0),
IF(OR(NOT(ISBLANK(BC905)),ISBLANK(BD905)),#N/A,
IF(BA905="empty","empty",
VLOOKUP(BA905,MonsterGroupTable!$A:$A,1,0)))))))</f>
        <v/>
      </c>
      <c r="BF905" s="2" t="str">
        <f>IF(AND(ISBLANK(BE905),OR(NOT(ISBLANK(BG905)),NOT(ISBLANK(BH905)))),#N/A,
IF(ISBLANK(BE905),"",
IF(AND(NOT(ISERROR(VLOOKUP(BE905,MonsterTable!$A:$B,MATCH(MonsterTable!$B$1,MonsterTable!$A$1:$B$1,0),0))),OR(ISBLANK(BG905),ISBLANK(BH905))),#N/A,
IFERROR(VLOOKUP(BE905,MonsterTable!$A:$B,MATCH(MonsterTable!$B$1,MonsterTable!$A$1:$B$1,0),0),
IF(OR(NOT(ISBLANK(BG905)),ISBLANK(BH905)),#N/A,
IF(BE905="empty","empty",
VLOOKUP(BE905,MonsterGroupTable!$A:$A,1,0)))))))</f>
        <v/>
      </c>
    </row>
    <row r="906" spans="1:58" x14ac:dyDescent="0.3">
      <c r="A906">
        <v>20207</v>
      </c>
      <c r="B906">
        <f t="shared" si="29"/>
        <v>1.1000000000000001</v>
      </c>
      <c r="C906">
        <f t="shared" si="29"/>
        <v>1.1000000000000001</v>
      </c>
      <c r="F906">
        <v>900</v>
      </c>
      <c r="G906">
        <v>10150</v>
      </c>
      <c r="H906" t="s">
        <v>29</v>
      </c>
      <c r="I906" t="s">
        <v>30</v>
      </c>
      <c r="J906" t="s">
        <v>85</v>
      </c>
      <c r="K906" t="s">
        <v>86</v>
      </c>
      <c r="L906">
        <v>0</v>
      </c>
      <c r="M906">
        <v>-4.75</v>
      </c>
      <c r="N906">
        <v>-3.5</v>
      </c>
      <c r="O906">
        <v>4.75</v>
      </c>
      <c r="P906">
        <v>3</v>
      </c>
      <c r="Q906">
        <v>-13.5</v>
      </c>
      <c r="R906">
        <v>2.5499999999999998</v>
      </c>
      <c r="S906">
        <v>-6.75</v>
      </c>
      <c r="T906" t="str">
        <f t="shared" si="28"/>
        <v>g101,5,empty,3,12,1,1</v>
      </c>
      <c r="U906" s="1" t="s">
        <v>78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Y906" s="1" t="s">
        <v>79</v>
      </c>
      <c r="Z906" s="2" t="str">
        <f>IF(AND(ISBLANK(Y906),OR(NOT(ISBLANK(AA906)),NOT(ISBLANK(AB906)))),#N/A,
IF(ISBLANK(Y906),"",
IF(AND(NOT(ISERROR(VLOOKUP(Y906,MonsterTable!$A:$B,MATCH(MonsterTable!$B$1,MonsterTable!$A$1:$B$1,0),0))),OR(ISBLANK(AA906),ISBLANK(AB906))),#N/A,
IFERROR(VLOOKUP(Y906,MonsterTable!$A:$B,MATCH(MonsterTable!$B$1,MonsterTable!$A$1:$B$1,0),0),
IF(OR(NOT(ISBLANK(AA906)),ISBLANK(AB906)),#N/A,
IF(Y906="empty","empty",
VLOOKUP(Y906,MonsterGroupTable!$A:$A,1,0)))))))</f>
        <v>empty</v>
      </c>
      <c r="AB906">
        <v>3</v>
      </c>
      <c r="AC906" s="1" t="s">
        <v>80</v>
      </c>
      <c r="AD906" s="2">
        <f>IF(AND(ISBLANK(AC906),OR(NOT(ISBLANK(AE906)),NOT(ISBLANK(AF906)))),#N/A,
IF(ISBLANK(AC906),"",
IF(AND(NOT(ISERROR(VLOOKUP(AC906,MonsterTable!$A:$B,MATCH(MonsterTable!$B$1,MonsterTable!$A$1:$B$1,0),0))),OR(ISBLANK(AE906),ISBLANK(AF906))),#N/A,
IFERROR(VLOOKUP(AC906,MonsterTable!$A:$B,MATCH(MonsterTable!$B$1,MonsterTable!$A$1:$B$1,0),0),
IF(OR(NOT(ISBLANK(AE906)),ISBLANK(AF906)),#N/A,
IF(AC906="empty","empty",
VLOOKUP(AC906,MonsterGroupTable!$A:$A,1,0)))))))</f>
        <v>12</v>
      </c>
      <c r="AE906">
        <v>1</v>
      </c>
      <c r="AF906">
        <v>1</v>
      </c>
      <c r="AH906" s="2" t="str">
        <f>IF(AND(ISBLANK(AG906),OR(NOT(ISBLANK(AI906)),NOT(ISBLANK(AJ906)))),#N/A,
IF(ISBLANK(AG906),"",
IF(AND(NOT(ISERROR(VLOOKUP(AG906,MonsterTable!$A:$B,MATCH(MonsterTable!$B$1,MonsterTable!$A$1:$B$1,0),0))),OR(ISBLANK(AI906),ISBLANK(AJ906))),#N/A,
IFERROR(VLOOKUP(AG906,MonsterTable!$A:$B,MATCH(MonsterTable!$B$1,MonsterTable!$A$1:$B$1,0),0),
IF(OR(NOT(ISBLANK(AI906)),ISBLANK(AJ906)),#N/A,
IF(AG906="empty","empty",
VLOOKUP(AG906,MonsterGroupTable!$A:$A,1,0)))))))</f>
        <v/>
      </c>
      <c r="AL906" s="2" t="str">
        <f>IF(AND(ISBLANK(AK906),OR(NOT(ISBLANK(AM906)),NOT(ISBLANK(AN906)))),#N/A,
IF(ISBLANK(AK906),"",
IF(AND(NOT(ISERROR(VLOOKUP(AK906,MonsterTable!$A:$B,MATCH(MonsterTable!$B$1,MonsterTable!$A$1:$B$1,0),0))),OR(ISBLANK(AM906),ISBLANK(AN906))),#N/A,
IFERROR(VLOOKUP(AK906,MonsterTable!$A:$B,MATCH(MonsterTable!$B$1,MonsterTable!$A$1:$B$1,0),0),
IF(OR(NOT(ISBLANK(AM906)),ISBLANK(AN906)),#N/A,
IF(AK906="empty","empty",
VLOOKUP(AK906,MonsterGroupTable!$A:$A,1,0)))))))</f>
        <v/>
      </c>
      <c r="AP906" s="2" t="str">
        <f>IF(AND(ISBLANK(AO906),OR(NOT(ISBLANK(AQ906)),NOT(ISBLANK(AR906)))),#N/A,
IF(ISBLANK(AO906),"",
IF(AND(NOT(ISERROR(VLOOKUP(AO906,MonsterTable!$A:$B,MATCH(MonsterTable!$B$1,MonsterTable!$A$1:$B$1,0),0))),OR(ISBLANK(AQ906),ISBLANK(AR906))),#N/A,
IFERROR(VLOOKUP(AO906,MonsterTable!$A:$B,MATCH(MonsterTable!$B$1,MonsterTable!$A$1:$B$1,0),0),
IF(OR(NOT(ISBLANK(AQ906)),ISBLANK(AR906)),#N/A,
IF(AO906="empty","empty",
VLOOKUP(AO906,MonsterGroupTable!$A:$A,1,0)))))))</f>
        <v/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B906" s="2" t="str">
        <f>IF(AND(ISBLANK(BA906),OR(NOT(ISBLANK(BC906)),NOT(ISBLANK(BD906)))),#N/A,
IF(ISBLANK(BA906),"",
IF(AND(NOT(ISERROR(VLOOKUP(BA906,MonsterTable!$A:$B,MATCH(MonsterTable!$B$1,MonsterTable!$A$1:$B$1,0),0))),OR(ISBLANK(BC906),ISBLANK(BD906))),#N/A,
IFERROR(VLOOKUP(BA906,MonsterTable!$A:$B,MATCH(MonsterTable!$B$1,MonsterTable!$A$1:$B$1,0),0),
IF(OR(NOT(ISBLANK(BC906)),ISBLANK(BD906)),#N/A,
IF(BA906="empty","empty",
VLOOKUP(BA906,MonsterGroupTable!$A:$A,1,0)))))))</f>
        <v/>
      </c>
      <c r="BF906" s="2" t="str">
        <f>IF(AND(ISBLANK(BE906),OR(NOT(ISBLANK(BG906)),NOT(ISBLANK(BH906)))),#N/A,
IF(ISBLANK(BE906),"",
IF(AND(NOT(ISERROR(VLOOKUP(BE906,MonsterTable!$A:$B,MATCH(MonsterTable!$B$1,MonsterTable!$A$1:$B$1,0),0))),OR(ISBLANK(BG906),ISBLANK(BH906))),#N/A,
IFERROR(VLOOKUP(BE906,MonsterTable!$A:$B,MATCH(MonsterTable!$B$1,MonsterTable!$A$1:$B$1,0),0),
IF(OR(NOT(ISBLANK(BG906)),ISBLANK(BH906)),#N/A,
IF(BE906="empty","empty",
VLOOKUP(BE906,MonsterGroupTable!$A:$A,1,0)))))))</f>
        <v/>
      </c>
    </row>
    <row r="907" spans="1:58" x14ac:dyDescent="0.3">
      <c r="A907">
        <v>20208</v>
      </c>
      <c r="B907">
        <f t="shared" si="29"/>
        <v>1.1000000000000001</v>
      </c>
      <c r="C907">
        <f t="shared" si="29"/>
        <v>1.1000000000000001</v>
      </c>
      <c r="F907">
        <v>900</v>
      </c>
      <c r="G907">
        <v>10300</v>
      </c>
      <c r="H907" t="s">
        <v>29</v>
      </c>
      <c r="I907" t="s">
        <v>30</v>
      </c>
      <c r="J907" t="s">
        <v>85</v>
      </c>
      <c r="K907" t="s">
        <v>86</v>
      </c>
      <c r="L907">
        <v>0</v>
      </c>
      <c r="M907">
        <v>-4.75</v>
      </c>
      <c r="N907">
        <v>-3.5</v>
      </c>
      <c r="O907">
        <v>4.75</v>
      </c>
      <c r="P907">
        <v>3</v>
      </c>
      <c r="Q907">
        <v>-13.5</v>
      </c>
      <c r="R907">
        <v>2.5499999999999998</v>
      </c>
      <c r="S907">
        <v>-6.75</v>
      </c>
      <c r="T907" t="str">
        <f t="shared" si="28"/>
        <v>g101,5,empty,3,12,1,1</v>
      </c>
      <c r="U907" s="1" t="s">
        <v>78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Y907" s="1" t="s">
        <v>79</v>
      </c>
      <c r="Z907" s="2" t="str">
        <f>IF(AND(ISBLANK(Y907),OR(NOT(ISBLANK(AA907)),NOT(ISBLANK(AB907)))),#N/A,
IF(ISBLANK(Y907),"",
IF(AND(NOT(ISERROR(VLOOKUP(Y907,MonsterTable!$A:$B,MATCH(MonsterTable!$B$1,MonsterTable!$A$1:$B$1,0),0))),OR(ISBLANK(AA907),ISBLANK(AB907))),#N/A,
IFERROR(VLOOKUP(Y907,MonsterTable!$A:$B,MATCH(MonsterTable!$B$1,MonsterTable!$A$1:$B$1,0),0),
IF(OR(NOT(ISBLANK(AA907)),ISBLANK(AB907)),#N/A,
IF(Y907="empty","empty",
VLOOKUP(Y907,MonsterGroupTable!$A:$A,1,0)))))))</f>
        <v>empty</v>
      </c>
      <c r="AB907">
        <v>3</v>
      </c>
      <c r="AC907" s="1" t="s">
        <v>80</v>
      </c>
      <c r="AD907" s="2">
        <f>IF(AND(ISBLANK(AC907),OR(NOT(ISBLANK(AE907)),NOT(ISBLANK(AF907)))),#N/A,
IF(ISBLANK(AC907),"",
IF(AND(NOT(ISERROR(VLOOKUP(AC907,MonsterTable!$A:$B,MATCH(MonsterTable!$B$1,MonsterTable!$A$1:$B$1,0),0))),OR(ISBLANK(AE907),ISBLANK(AF907))),#N/A,
IFERROR(VLOOKUP(AC907,MonsterTable!$A:$B,MATCH(MonsterTable!$B$1,MonsterTable!$A$1:$B$1,0),0),
IF(OR(NOT(ISBLANK(AE907)),ISBLANK(AF907)),#N/A,
IF(AC907="empty","empty",
VLOOKUP(AC907,MonsterGroupTable!$A:$A,1,0)))))))</f>
        <v>12</v>
      </c>
      <c r="AE907">
        <v>1</v>
      </c>
      <c r="AF907">
        <v>1</v>
      </c>
      <c r="AH907" s="2" t="str">
        <f>IF(AND(ISBLANK(AG907),OR(NOT(ISBLANK(AI907)),NOT(ISBLANK(AJ907)))),#N/A,
IF(ISBLANK(AG907),"",
IF(AND(NOT(ISERROR(VLOOKUP(AG907,MonsterTable!$A:$B,MATCH(MonsterTable!$B$1,MonsterTable!$A$1:$B$1,0),0))),OR(ISBLANK(AI907),ISBLANK(AJ907))),#N/A,
IFERROR(VLOOKUP(AG907,MonsterTable!$A:$B,MATCH(MonsterTable!$B$1,MonsterTable!$A$1:$B$1,0),0),
IF(OR(NOT(ISBLANK(AI907)),ISBLANK(AJ907)),#N/A,
IF(AG907="empty","empty",
VLOOKUP(AG907,MonsterGroupTable!$A:$A,1,0)))))))</f>
        <v/>
      </c>
      <c r="AL907" s="2" t="str">
        <f>IF(AND(ISBLANK(AK907),OR(NOT(ISBLANK(AM907)),NOT(ISBLANK(AN907)))),#N/A,
IF(ISBLANK(AK907),"",
IF(AND(NOT(ISERROR(VLOOKUP(AK907,MonsterTable!$A:$B,MATCH(MonsterTable!$B$1,MonsterTable!$A$1:$B$1,0),0))),OR(ISBLANK(AM907),ISBLANK(AN907))),#N/A,
IFERROR(VLOOKUP(AK907,MonsterTable!$A:$B,MATCH(MonsterTable!$B$1,MonsterTable!$A$1:$B$1,0),0),
IF(OR(NOT(ISBLANK(AM907)),ISBLANK(AN907)),#N/A,
IF(AK907="empty","empty",
VLOOKUP(AK907,MonsterGroupTable!$A:$A,1,0)))))))</f>
        <v/>
      </c>
      <c r="AP907" s="2" t="str">
        <f>IF(AND(ISBLANK(AO907),OR(NOT(ISBLANK(AQ907)),NOT(ISBLANK(AR907)))),#N/A,
IF(ISBLANK(AO907),"",
IF(AND(NOT(ISERROR(VLOOKUP(AO907,MonsterTable!$A:$B,MATCH(MonsterTable!$B$1,MonsterTable!$A$1:$B$1,0),0))),OR(ISBLANK(AQ907),ISBLANK(AR907))),#N/A,
IFERROR(VLOOKUP(AO907,MonsterTable!$A:$B,MATCH(MonsterTable!$B$1,MonsterTable!$A$1:$B$1,0),0),
IF(OR(NOT(ISBLANK(AQ907)),ISBLANK(AR907)),#N/A,
IF(AO907="empty","empty",
VLOOKUP(AO907,MonsterGroupTable!$A:$A,1,0)))))))</f>
        <v/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B907" s="2" t="str">
        <f>IF(AND(ISBLANK(BA907),OR(NOT(ISBLANK(BC907)),NOT(ISBLANK(BD907)))),#N/A,
IF(ISBLANK(BA907),"",
IF(AND(NOT(ISERROR(VLOOKUP(BA907,MonsterTable!$A:$B,MATCH(MonsterTable!$B$1,MonsterTable!$A$1:$B$1,0),0))),OR(ISBLANK(BC907),ISBLANK(BD907))),#N/A,
IFERROR(VLOOKUP(BA907,MonsterTable!$A:$B,MATCH(MonsterTable!$B$1,MonsterTable!$A$1:$B$1,0),0),
IF(OR(NOT(ISBLANK(BC907)),ISBLANK(BD907)),#N/A,
IF(BA907="empty","empty",
VLOOKUP(BA907,MonsterGroupTable!$A:$A,1,0)))))))</f>
        <v/>
      </c>
      <c r="BF907" s="2" t="str">
        <f>IF(AND(ISBLANK(BE907),OR(NOT(ISBLANK(BG907)),NOT(ISBLANK(BH907)))),#N/A,
IF(ISBLANK(BE907),"",
IF(AND(NOT(ISERROR(VLOOKUP(BE907,MonsterTable!$A:$B,MATCH(MonsterTable!$B$1,MonsterTable!$A$1:$B$1,0),0))),OR(ISBLANK(BG907),ISBLANK(BH907))),#N/A,
IFERROR(VLOOKUP(BE907,MonsterTable!$A:$B,MATCH(MonsterTable!$B$1,MonsterTable!$A$1:$B$1,0),0),
IF(OR(NOT(ISBLANK(BG907)),ISBLANK(BH907)),#N/A,
IF(BE907="empty","empty",
VLOOKUP(BE907,MonsterGroupTable!$A:$A,1,0)))))))</f>
        <v/>
      </c>
    </row>
    <row r="908" spans="1:58" x14ac:dyDescent="0.3">
      <c r="A908">
        <v>20209</v>
      </c>
      <c r="B908">
        <f t="shared" si="29"/>
        <v>1.1000000000000001</v>
      </c>
      <c r="C908">
        <f t="shared" si="29"/>
        <v>1.1000000000000001</v>
      </c>
      <c r="F908">
        <v>900</v>
      </c>
      <c r="G908">
        <v>10450</v>
      </c>
      <c r="H908" t="s">
        <v>29</v>
      </c>
      <c r="I908" t="s">
        <v>30</v>
      </c>
      <c r="J908" t="s">
        <v>85</v>
      </c>
      <c r="K908" t="s">
        <v>86</v>
      </c>
      <c r="L908">
        <v>0</v>
      </c>
      <c r="M908">
        <v>-4.75</v>
      </c>
      <c r="N908">
        <v>-3.5</v>
      </c>
      <c r="O908">
        <v>4.75</v>
      </c>
      <c r="P908">
        <v>3</v>
      </c>
      <c r="Q908">
        <v>-13.5</v>
      </c>
      <c r="R908">
        <v>2.5499999999999998</v>
      </c>
      <c r="S908">
        <v>-6.75</v>
      </c>
      <c r="T908" t="str">
        <f t="shared" si="28"/>
        <v>g101,5,empty,3,12,1,1</v>
      </c>
      <c r="U908" s="1" t="s">
        <v>78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Y908" s="1" t="s">
        <v>79</v>
      </c>
      <c r="Z908" s="2" t="str">
        <f>IF(AND(ISBLANK(Y908),OR(NOT(ISBLANK(AA908)),NOT(ISBLANK(AB908)))),#N/A,
IF(ISBLANK(Y908),"",
IF(AND(NOT(ISERROR(VLOOKUP(Y908,MonsterTable!$A:$B,MATCH(MonsterTable!$B$1,MonsterTable!$A$1:$B$1,0),0))),OR(ISBLANK(AA908),ISBLANK(AB908))),#N/A,
IFERROR(VLOOKUP(Y908,MonsterTable!$A:$B,MATCH(MonsterTable!$B$1,MonsterTable!$A$1:$B$1,0),0),
IF(OR(NOT(ISBLANK(AA908)),ISBLANK(AB908)),#N/A,
IF(Y908="empty","empty",
VLOOKUP(Y908,MonsterGroupTable!$A:$A,1,0)))))))</f>
        <v>empty</v>
      </c>
      <c r="AB908">
        <v>3</v>
      </c>
      <c r="AC908" s="1" t="s">
        <v>80</v>
      </c>
      <c r="AD908" s="2">
        <f>IF(AND(ISBLANK(AC908),OR(NOT(ISBLANK(AE908)),NOT(ISBLANK(AF908)))),#N/A,
IF(ISBLANK(AC908),"",
IF(AND(NOT(ISERROR(VLOOKUP(AC908,MonsterTable!$A:$B,MATCH(MonsterTable!$B$1,MonsterTable!$A$1:$B$1,0),0))),OR(ISBLANK(AE908),ISBLANK(AF908))),#N/A,
IFERROR(VLOOKUP(AC908,MonsterTable!$A:$B,MATCH(MonsterTable!$B$1,MonsterTable!$A$1:$B$1,0),0),
IF(OR(NOT(ISBLANK(AE908)),ISBLANK(AF908)),#N/A,
IF(AC908="empty","empty",
VLOOKUP(AC908,MonsterGroupTable!$A:$A,1,0)))))))</f>
        <v>12</v>
      </c>
      <c r="AE908">
        <v>1</v>
      </c>
      <c r="AF908">
        <v>1</v>
      </c>
      <c r="AH908" s="2" t="str">
        <f>IF(AND(ISBLANK(AG908),OR(NOT(ISBLANK(AI908)),NOT(ISBLANK(AJ908)))),#N/A,
IF(ISBLANK(AG908),"",
IF(AND(NOT(ISERROR(VLOOKUP(AG908,MonsterTable!$A:$B,MATCH(MonsterTable!$B$1,MonsterTable!$A$1:$B$1,0),0))),OR(ISBLANK(AI908),ISBLANK(AJ908))),#N/A,
IFERROR(VLOOKUP(AG908,MonsterTable!$A:$B,MATCH(MonsterTable!$B$1,MonsterTable!$A$1:$B$1,0),0),
IF(OR(NOT(ISBLANK(AI908)),ISBLANK(AJ908)),#N/A,
IF(AG908="empty","empty",
VLOOKUP(AG908,MonsterGroupTable!$A:$A,1,0)))))))</f>
        <v/>
      </c>
      <c r="AL908" s="2" t="str">
        <f>IF(AND(ISBLANK(AK908),OR(NOT(ISBLANK(AM908)),NOT(ISBLANK(AN908)))),#N/A,
IF(ISBLANK(AK908),"",
IF(AND(NOT(ISERROR(VLOOKUP(AK908,MonsterTable!$A:$B,MATCH(MonsterTable!$B$1,MonsterTable!$A$1:$B$1,0),0))),OR(ISBLANK(AM908),ISBLANK(AN908))),#N/A,
IFERROR(VLOOKUP(AK908,MonsterTable!$A:$B,MATCH(MonsterTable!$B$1,MonsterTable!$A$1:$B$1,0),0),
IF(OR(NOT(ISBLANK(AM908)),ISBLANK(AN908)),#N/A,
IF(AK908="empty","empty",
VLOOKUP(AK908,MonsterGroupTable!$A:$A,1,0)))))))</f>
        <v/>
      </c>
      <c r="AP908" s="2" t="str">
        <f>IF(AND(ISBLANK(AO908),OR(NOT(ISBLANK(AQ908)),NOT(ISBLANK(AR908)))),#N/A,
IF(ISBLANK(AO908),"",
IF(AND(NOT(ISERROR(VLOOKUP(AO908,MonsterTable!$A:$B,MATCH(MonsterTable!$B$1,MonsterTable!$A$1:$B$1,0),0))),OR(ISBLANK(AQ908),ISBLANK(AR908))),#N/A,
IFERROR(VLOOKUP(AO908,MonsterTable!$A:$B,MATCH(MonsterTable!$B$1,MonsterTable!$A$1:$B$1,0),0),
IF(OR(NOT(ISBLANK(AQ908)),ISBLANK(AR908)),#N/A,
IF(AO908="empty","empty",
VLOOKUP(AO908,MonsterGroupTable!$A:$A,1,0)))))))</f>
        <v/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B908" s="2" t="str">
        <f>IF(AND(ISBLANK(BA908),OR(NOT(ISBLANK(BC908)),NOT(ISBLANK(BD908)))),#N/A,
IF(ISBLANK(BA908),"",
IF(AND(NOT(ISERROR(VLOOKUP(BA908,MonsterTable!$A:$B,MATCH(MonsterTable!$B$1,MonsterTable!$A$1:$B$1,0),0))),OR(ISBLANK(BC908),ISBLANK(BD908))),#N/A,
IFERROR(VLOOKUP(BA908,MonsterTable!$A:$B,MATCH(MonsterTable!$B$1,MonsterTable!$A$1:$B$1,0),0),
IF(OR(NOT(ISBLANK(BC908)),ISBLANK(BD908)),#N/A,
IF(BA908="empty","empty",
VLOOKUP(BA908,MonsterGroupTable!$A:$A,1,0)))))))</f>
        <v/>
      </c>
      <c r="BF908" s="2" t="str">
        <f>IF(AND(ISBLANK(BE908),OR(NOT(ISBLANK(BG908)),NOT(ISBLANK(BH908)))),#N/A,
IF(ISBLANK(BE908),"",
IF(AND(NOT(ISERROR(VLOOKUP(BE908,MonsterTable!$A:$B,MATCH(MonsterTable!$B$1,MonsterTable!$A$1:$B$1,0),0))),OR(ISBLANK(BG908),ISBLANK(BH908))),#N/A,
IFERROR(VLOOKUP(BE908,MonsterTable!$A:$B,MATCH(MonsterTable!$B$1,MonsterTable!$A$1:$B$1,0),0),
IF(OR(NOT(ISBLANK(BG908)),ISBLANK(BH908)),#N/A,
IF(BE908="empty","empty",
VLOOKUP(BE908,MonsterGroupTable!$A:$A,1,0)))))))</f>
        <v/>
      </c>
    </row>
    <row r="909" spans="1:58" x14ac:dyDescent="0.3">
      <c r="A909">
        <v>20210</v>
      </c>
      <c r="B909">
        <f t="shared" si="29"/>
        <v>1.2</v>
      </c>
      <c r="C909">
        <f t="shared" si="29"/>
        <v>1.1000000000000001</v>
      </c>
      <c r="F909">
        <v>900</v>
      </c>
      <c r="G909">
        <v>10600</v>
      </c>
      <c r="H909" t="s">
        <v>29</v>
      </c>
      <c r="I909" t="s">
        <v>30</v>
      </c>
      <c r="J909" t="s">
        <v>85</v>
      </c>
      <c r="K909" t="s">
        <v>86</v>
      </c>
      <c r="L909">
        <v>0</v>
      </c>
      <c r="M909">
        <v>-4.75</v>
      </c>
      <c r="N909">
        <v>-3.5</v>
      </c>
      <c r="O909">
        <v>4.75</v>
      </c>
      <c r="P909">
        <v>3</v>
      </c>
      <c r="Q909">
        <v>-13.5</v>
      </c>
      <c r="R909">
        <v>2.5499999999999998</v>
      </c>
      <c r="S909">
        <v>-6.75</v>
      </c>
      <c r="T909" t="str">
        <f t="shared" si="28"/>
        <v>g101,5,empty,3,12,1,1</v>
      </c>
      <c r="U909" s="1" t="s">
        <v>78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Y909" s="1" t="s">
        <v>79</v>
      </c>
      <c r="Z909" s="2" t="str">
        <f>IF(AND(ISBLANK(Y909),OR(NOT(ISBLANK(AA909)),NOT(ISBLANK(AB909)))),#N/A,
IF(ISBLANK(Y909),"",
IF(AND(NOT(ISERROR(VLOOKUP(Y909,MonsterTable!$A:$B,MATCH(MonsterTable!$B$1,MonsterTable!$A$1:$B$1,0),0))),OR(ISBLANK(AA909),ISBLANK(AB909))),#N/A,
IFERROR(VLOOKUP(Y909,MonsterTable!$A:$B,MATCH(MonsterTable!$B$1,MonsterTable!$A$1:$B$1,0),0),
IF(OR(NOT(ISBLANK(AA909)),ISBLANK(AB909)),#N/A,
IF(Y909="empty","empty",
VLOOKUP(Y909,MonsterGroupTable!$A:$A,1,0)))))))</f>
        <v>empty</v>
      </c>
      <c r="AB909">
        <v>3</v>
      </c>
      <c r="AC909" s="1" t="s">
        <v>80</v>
      </c>
      <c r="AD909" s="2">
        <f>IF(AND(ISBLANK(AC909),OR(NOT(ISBLANK(AE909)),NOT(ISBLANK(AF909)))),#N/A,
IF(ISBLANK(AC909),"",
IF(AND(NOT(ISERROR(VLOOKUP(AC909,MonsterTable!$A:$B,MATCH(MonsterTable!$B$1,MonsterTable!$A$1:$B$1,0),0))),OR(ISBLANK(AE909),ISBLANK(AF909))),#N/A,
IFERROR(VLOOKUP(AC909,MonsterTable!$A:$B,MATCH(MonsterTable!$B$1,MonsterTable!$A$1:$B$1,0),0),
IF(OR(NOT(ISBLANK(AE909)),ISBLANK(AF909)),#N/A,
IF(AC909="empty","empty",
VLOOKUP(AC909,MonsterGroupTable!$A:$A,1,0)))))))</f>
        <v>12</v>
      </c>
      <c r="AE909">
        <v>1</v>
      </c>
      <c r="AF909">
        <v>1</v>
      </c>
      <c r="AH909" s="2" t="str">
        <f>IF(AND(ISBLANK(AG909),OR(NOT(ISBLANK(AI909)),NOT(ISBLANK(AJ909)))),#N/A,
IF(ISBLANK(AG909),"",
IF(AND(NOT(ISERROR(VLOOKUP(AG909,MonsterTable!$A:$B,MATCH(MonsterTable!$B$1,MonsterTable!$A$1:$B$1,0),0))),OR(ISBLANK(AI909),ISBLANK(AJ909))),#N/A,
IFERROR(VLOOKUP(AG909,MonsterTable!$A:$B,MATCH(MonsterTable!$B$1,MonsterTable!$A$1:$B$1,0),0),
IF(OR(NOT(ISBLANK(AI909)),ISBLANK(AJ909)),#N/A,
IF(AG909="empty","empty",
VLOOKUP(AG909,MonsterGroupTable!$A:$A,1,0)))))))</f>
        <v/>
      </c>
      <c r="AL909" s="2" t="str">
        <f>IF(AND(ISBLANK(AK909),OR(NOT(ISBLANK(AM909)),NOT(ISBLANK(AN909)))),#N/A,
IF(ISBLANK(AK909),"",
IF(AND(NOT(ISERROR(VLOOKUP(AK909,MonsterTable!$A:$B,MATCH(MonsterTable!$B$1,MonsterTable!$A$1:$B$1,0),0))),OR(ISBLANK(AM909),ISBLANK(AN909))),#N/A,
IFERROR(VLOOKUP(AK909,MonsterTable!$A:$B,MATCH(MonsterTable!$B$1,MonsterTable!$A$1:$B$1,0),0),
IF(OR(NOT(ISBLANK(AM909)),ISBLANK(AN909)),#N/A,
IF(AK909="empty","empty",
VLOOKUP(AK909,MonsterGroupTable!$A:$A,1,0)))))))</f>
        <v/>
      </c>
      <c r="AP909" s="2" t="str">
        <f>IF(AND(ISBLANK(AO909),OR(NOT(ISBLANK(AQ909)),NOT(ISBLANK(AR909)))),#N/A,
IF(ISBLANK(AO909),"",
IF(AND(NOT(ISERROR(VLOOKUP(AO909,MonsterTable!$A:$B,MATCH(MonsterTable!$B$1,MonsterTable!$A$1:$B$1,0),0))),OR(ISBLANK(AQ909),ISBLANK(AR909))),#N/A,
IFERROR(VLOOKUP(AO909,MonsterTable!$A:$B,MATCH(MonsterTable!$B$1,MonsterTable!$A$1:$B$1,0),0),
IF(OR(NOT(ISBLANK(AQ909)),ISBLANK(AR909)),#N/A,
IF(AO909="empty","empty",
VLOOKUP(AO909,MonsterGroupTable!$A:$A,1,0)))))))</f>
        <v/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B909" s="2" t="str">
        <f>IF(AND(ISBLANK(BA909),OR(NOT(ISBLANK(BC909)),NOT(ISBLANK(BD909)))),#N/A,
IF(ISBLANK(BA909),"",
IF(AND(NOT(ISERROR(VLOOKUP(BA909,MonsterTable!$A:$B,MATCH(MonsterTable!$B$1,MonsterTable!$A$1:$B$1,0),0))),OR(ISBLANK(BC909),ISBLANK(BD909))),#N/A,
IFERROR(VLOOKUP(BA909,MonsterTable!$A:$B,MATCH(MonsterTable!$B$1,MonsterTable!$A$1:$B$1,0),0),
IF(OR(NOT(ISBLANK(BC909)),ISBLANK(BD909)),#N/A,
IF(BA909="empty","empty",
VLOOKUP(BA909,MonsterGroupTable!$A:$A,1,0)))))))</f>
        <v/>
      </c>
      <c r="BF909" s="2" t="str">
        <f>IF(AND(ISBLANK(BE909),OR(NOT(ISBLANK(BG909)),NOT(ISBLANK(BH909)))),#N/A,
IF(ISBLANK(BE909),"",
IF(AND(NOT(ISERROR(VLOOKUP(BE909,MonsterTable!$A:$B,MATCH(MonsterTable!$B$1,MonsterTable!$A$1:$B$1,0),0))),OR(ISBLANK(BG909),ISBLANK(BH909))),#N/A,
IFERROR(VLOOKUP(BE909,MonsterTable!$A:$B,MATCH(MonsterTable!$B$1,MonsterTable!$A$1:$B$1,0),0),
IF(OR(NOT(ISBLANK(BG909)),ISBLANK(BH909)),#N/A,
IF(BE909="empty","empty",
VLOOKUP(BE909,MonsterGroupTable!$A:$A,1,0)))))))</f>
        <v/>
      </c>
    </row>
    <row r="910" spans="1:58" x14ac:dyDescent="0.3">
      <c r="A910">
        <v>20211</v>
      </c>
      <c r="B910">
        <f t="shared" si="29"/>
        <v>1.1000000000000001</v>
      </c>
      <c r="C910">
        <f t="shared" si="29"/>
        <v>1.1000000000000001</v>
      </c>
      <c r="F910">
        <v>900</v>
      </c>
      <c r="G910">
        <v>10750</v>
      </c>
      <c r="H910" t="s">
        <v>29</v>
      </c>
      <c r="I910" t="s">
        <v>30</v>
      </c>
      <c r="J910" t="s">
        <v>85</v>
      </c>
      <c r="K910" t="s">
        <v>86</v>
      </c>
      <c r="L910">
        <v>0</v>
      </c>
      <c r="M910">
        <v>-4.75</v>
      </c>
      <c r="N910">
        <v>-3.5</v>
      </c>
      <c r="O910">
        <v>4.75</v>
      </c>
      <c r="P910">
        <v>3</v>
      </c>
      <c r="Q910">
        <v>-13.5</v>
      </c>
      <c r="R910">
        <v>2.5499999999999998</v>
      </c>
      <c r="S910">
        <v>-6.75</v>
      </c>
      <c r="T910" t="str">
        <f t="shared" si="28"/>
        <v>g101,5,empty,3,12,1,1</v>
      </c>
      <c r="U910" s="1" t="s">
        <v>78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g101</v>
      </c>
      <c r="X910">
        <v>5</v>
      </c>
      <c r="Y910" s="1" t="s">
        <v>79</v>
      </c>
      <c r="Z910" s="2" t="str">
        <f>IF(AND(ISBLANK(Y910),OR(NOT(ISBLANK(AA910)),NOT(ISBLANK(AB910)))),#N/A,
IF(ISBLANK(Y910),"",
IF(AND(NOT(ISERROR(VLOOKUP(Y910,MonsterTable!$A:$B,MATCH(MonsterTable!$B$1,MonsterTable!$A$1:$B$1,0),0))),OR(ISBLANK(AA910),ISBLANK(AB910))),#N/A,
IFERROR(VLOOKUP(Y910,MonsterTable!$A:$B,MATCH(MonsterTable!$B$1,MonsterTable!$A$1:$B$1,0),0),
IF(OR(NOT(ISBLANK(AA910)),ISBLANK(AB910)),#N/A,
IF(Y910="empty","empty",
VLOOKUP(Y910,MonsterGroupTable!$A:$A,1,0)))))))</f>
        <v>empty</v>
      </c>
      <c r="AB910">
        <v>3</v>
      </c>
      <c r="AC910" s="1" t="s">
        <v>80</v>
      </c>
      <c r="AD910" s="2">
        <f>IF(AND(ISBLANK(AC910),OR(NOT(ISBLANK(AE910)),NOT(ISBLANK(AF910)))),#N/A,
IF(ISBLANK(AC910),"",
IF(AND(NOT(ISERROR(VLOOKUP(AC910,MonsterTable!$A:$B,MATCH(MonsterTable!$B$1,MonsterTable!$A$1:$B$1,0),0))),OR(ISBLANK(AE910),ISBLANK(AF910))),#N/A,
IFERROR(VLOOKUP(AC910,MonsterTable!$A:$B,MATCH(MonsterTable!$B$1,MonsterTable!$A$1:$B$1,0),0),
IF(OR(NOT(ISBLANK(AE910)),ISBLANK(AF910)),#N/A,
IF(AC910="empty","empty",
VLOOKUP(AC910,MonsterGroupTable!$A:$A,1,0)))))))</f>
        <v>12</v>
      </c>
      <c r="AE910">
        <v>1</v>
      </c>
      <c r="AF910">
        <v>1</v>
      </c>
      <c r="AH910" s="2" t="str">
        <f>IF(AND(ISBLANK(AG910),OR(NOT(ISBLANK(AI910)),NOT(ISBLANK(AJ910)))),#N/A,
IF(ISBLANK(AG910),"",
IF(AND(NOT(ISERROR(VLOOKUP(AG910,MonsterTable!$A:$B,MATCH(MonsterTable!$B$1,MonsterTable!$A$1:$B$1,0),0))),OR(ISBLANK(AI910),ISBLANK(AJ910))),#N/A,
IFERROR(VLOOKUP(AG910,MonsterTable!$A:$B,MATCH(MonsterTable!$B$1,MonsterTable!$A$1:$B$1,0),0),
IF(OR(NOT(ISBLANK(AI910)),ISBLANK(AJ910)),#N/A,
IF(AG910="empty","empty",
VLOOKUP(AG910,MonsterGroupTable!$A:$A,1,0)))))))</f>
        <v/>
      </c>
      <c r="AL910" s="2" t="str">
        <f>IF(AND(ISBLANK(AK910),OR(NOT(ISBLANK(AM910)),NOT(ISBLANK(AN910)))),#N/A,
IF(ISBLANK(AK910),"",
IF(AND(NOT(ISERROR(VLOOKUP(AK910,MonsterTable!$A:$B,MATCH(MonsterTable!$B$1,MonsterTable!$A$1:$B$1,0),0))),OR(ISBLANK(AM910),ISBLANK(AN910))),#N/A,
IFERROR(VLOOKUP(AK910,MonsterTable!$A:$B,MATCH(MonsterTable!$B$1,MonsterTable!$A$1:$B$1,0),0),
IF(OR(NOT(ISBLANK(AM910)),ISBLANK(AN910)),#N/A,
IF(AK910="empty","empty",
VLOOKUP(AK910,MonsterGroupTable!$A:$A,1,0)))))))</f>
        <v/>
      </c>
      <c r="AP910" s="2" t="str">
        <f>IF(AND(ISBLANK(AO910),OR(NOT(ISBLANK(AQ910)),NOT(ISBLANK(AR910)))),#N/A,
IF(ISBLANK(AO910),"",
IF(AND(NOT(ISERROR(VLOOKUP(AO910,MonsterTable!$A:$B,MATCH(MonsterTable!$B$1,MonsterTable!$A$1:$B$1,0),0))),OR(ISBLANK(AQ910),ISBLANK(AR910))),#N/A,
IFERROR(VLOOKUP(AO910,MonsterTable!$A:$B,MATCH(MonsterTable!$B$1,MonsterTable!$A$1:$B$1,0),0),
IF(OR(NOT(ISBLANK(AQ910)),ISBLANK(AR910)),#N/A,
IF(AO910="empty","empty",
VLOOKUP(AO910,MonsterGroupTable!$A:$A,1,0)))))))</f>
        <v/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B910" s="2" t="str">
        <f>IF(AND(ISBLANK(BA910),OR(NOT(ISBLANK(BC910)),NOT(ISBLANK(BD910)))),#N/A,
IF(ISBLANK(BA910),"",
IF(AND(NOT(ISERROR(VLOOKUP(BA910,MonsterTable!$A:$B,MATCH(MonsterTable!$B$1,MonsterTable!$A$1:$B$1,0),0))),OR(ISBLANK(BC910),ISBLANK(BD910))),#N/A,
IFERROR(VLOOKUP(BA910,MonsterTable!$A:$B,MATCH(MonsterTable!$B$1,MonsterTable!$A$1:$B$1,0),0),
IF(OR(NOT(ISBLANK(BC910)),ISBLANK(BD910)),#N/A,
IF(BA910="empty","empty",
VLOOKUP(BA910,MonsterGroupTable!$A:$A,1,0)))))))</f>
        <v/>
      </c>
      <c r="BF910" s="2" t="str">
        <f>IF(AND(ISBLANK(BE910),OR(NOT(ISBLANK(BG910)),NOT(ISBLANK(BH910)))),#N/A,
IF(ISBLANK(BE910),"",
IF(AND(NOT(ISERROR(VLOOKUP(BE910,MonsterTable!$A:$B,MATCH(MonsterTable!$B$1,MonsterTable!$A$1:$B$1,0),0))),OR(ISBLANK(BG910),ISBLANK(BH910))),#N/A,
IFERROR(VLOOKUP(BE910,MonsterTable!$A:$B,MATCH(MonsterTable!$B$1,MonsterTable!$A$1:$B$1,0),0),
IF(OR(NOT(ISBLANK(BG910)),ISBLANK(BH910)),#N/A,
IF(BE910="empty","empty",
VLOOKUP(BE910,MonsterGroupTable!$A:$A,1,0)))))))</f>
        <v/>
      </c>
    </row>
    <row r="911" spans="1:58" x14ac:dyDescent="0.3">
      <c r="A911">
        <v>20212</v>
      </c>
      <c r="B911">
        <f t="shared" si="29"/>
        <v>1.1000000000000001</v>
      </c>
      <c r="C911">
        <f t="shared" si="29"/>
        <v>1.1000000000000001</v>
      </c>
      <c r="F911">
        <v>900</v>
      </c>
      <c r="G911">
        <v>10900</v>
      </c>
      <c r="H911" t="s">
        <v>29</v>
      </c>
      <c r="I911" t="s">
        <v>30</v>
      </c>
      <c r="J911" t="s">
        <v>85</v>
      </c>
      <c r="K911" t="s">
        <v>86</v>
      </c>
      <c r="L911">
        <v>0</v>
      </c>
      <c r="M911">
        <v>-4.75</v>
      </c>
      <c r="N911">
        <v>-3.5</v>
      </c>
      <c r="O911">
        <v>4.75</v>
      </c>
      <c r="P911">
        <v>3</v>
      </c>
      <c r="Q911">
        <v>-13.5</v>
      </c>
      <c r="R911">
        <v>2.5499999999999998</v>
      </c>
      <c r="S911">
        <v>-6.75</v>
      </c>
      <c r="T911" t="str">
        <f t="shared" si="28"/>
        <v>g101,5,empty,3,12,1,1</v>
      </c>
      <c r="U911" s="1" t="s">
        <v>78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g101</v>
      </c>
      <c r="X911">
        <v>5</v>
      </c>
      <c r="Y911" s="1" t="s">
        <v>79</v>
      </c>
      <c r="Z911" s="2" t="str">
        <f>IF(AND(ISBLANK(Y911),OR(NOT(ISBLANK(AA911)),NOT(ISBLANK(AB911)))),#N/A,
IF(ISBLANK(Y911),"",
IF(AND(NOT(ISERROR(VLOOKUP(Y911,MonsterTable!$A:$B,MATCH(MonsterTable!$B$1,MonsterTable!$A$1:$B$1,0),0))),OR(ISBLANK(AA911),ISBLANK(AB911))),#N/A,
IFERROR(VLOOKUP(Y911,MonsterTable!$A:$B,MATCH(MonsterTable!$B$1,MonsterTable!$A$1:$B$1,0),0),
IF(OR(NOT(ISBLANK(AA911)),ISBLANK(AB911)),#N/A,
IF(Y911="empty","empty",
VLOOKUP(Y911,MonsterGroupTable!$A:$A,1,0)))))))</f>
        <v>empty</v>
      </c>
      <c r="AB911">
        <v>3</v>
      </c>
      <c r="AC911" s="1" t="s">
        <v>80</v>
      </c>
      <c r="AD911" s="2">
        <f>IF(AND(ISBLANK(AC911),OR(NOT(ISBLANK(AE911)),NOT(ISBLANK(AF911)))),#N/A,
IF(ISBLANK(AC911),"",
IF(AND(NOT(ISERROR(VLOOKUP(AC911,MonsterTable!$A:$B,MATCH(MonsterTable!$B$1,MonsterTable!$A$1:$B$1,0),0))),OR(ISBLANK(AE911),ISBLANK(AF911))),#N/A,
IFERROR(VLOOKUP(AC911,MonsterTable!$A:$B,MATCH(MonsterTable!$B$1,MonsterTable!$A$1:$B$1,0),0),
IF(OR(NOT(ISBLANK(AE911)),ISBLANK(AF911)),#N/A,
IF(AC911="empty","empty",
VLOOKUP(AC911,MonsterGroupTable!$A:$A,1,0)))))))</f>
        <v>12</v>
      </c>
      <c r="AE911">
        <v>1</v>
      </c>
      <c r="AF911">
        <v>1</v>
      </c>
      <c r="AH911" s="2" t="str">
        <f>IF(AND(ISBLANK(AG911),OR(NOT(ISBLANK(AI911)),NOT(ISBLANK(AJ911)))),#N/A,
IF(ISBLANK(AG911),"",
IF(AND(NOT(ISERROR(VLOOKUP(AG911,MonsterTable!$A:$B,MATCH(MonsterTable!$B$1,MonsterTable!$A$1:$B$1,0),0))),OR(ISBLANK(AI911),ISBLANK(AJ911))),#N/A,
IFERROR(VLOOKUP(AG911,MonsterTable!$A:$B,MATCH(MonsterTable!$B$1,MonsterTable!$A$1:$B$1,0),0),
IF(OR(NOT(ISBLANK(AI911)),ISBLANK(AJ911)),#N/A,
IF(AG911="empty","empty",
VLOOKUP(AG911,MonsterGroupTable!$A:$A,1,0)))))))</f>
        <v/>
      </c>
      <c r="AL911" s="2" t="str">
        <f>IF(AND(ISBLANK(AK911),OR(NOT(ISBLANK(AM911)),NOT(ISBLANK(AN911)))),#N/A,
IF(ISBLANK(AK911),"",
IF(AND(NOT(ISERROR(VLOOKUP(AK911,MonsterTable!$A:$B,MATCH(MonsterTable!$B$1,MonsterTable!$A$1:$B$1,0),0))),OR(ISBLANK(AM911),ISBLANK(AN911))),#N/A,
IFERROR(VLOOKUP(AK911,MonsterTable!$A:$B,MATCH(MonsterTable!$B$1,MonsterTable!$A$1:$B$1,0),0),
IF(OR(NOT(ISBLANK(AM911)),ISBLANK(AN911)),#N/A,
IF(AK911="empty","empty",
VLOOKUP(AK911,MonsterGroupTable!$A:$A,1,0)))))))</f>
        <v/>
      </c>
      <c r="AP911" s="2" t="str">
        <f>IF(AND(ISBLANK(AO911),OR(NOT(ISBLANK(AQ911)),NOT(ISBLANK(AR911)))),#N/A,
IF(ISBLANK(AO911),"",
IF(AND(NOT(ISERROR(VLOOKUP(AO911,MonsterTable!$A:$B,MATCH(MonsterTable!$B$1,MonsterTable!$A$1:$B$1,0),0))),OR(ISBLANK(AQ911),ISBLANK(AR911))),#N/A,
IFERROR(VLOOKUP(AO911,MonsterTable!$A:$B,MATCH(MonsterTable!$B$1,MonsterTable!$A$1:$B$1,0),0),
IF(OR(NOT(ISBLANK(AQ911)),ISBLANK(AR911)),#N/A,
IF(AO911="empty","empty",
VLOOKUP(AO911,MonsterGroupTable!$A:$A,1,0)))))))</f>
        <v/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B911" s="2" t="str">
        <f>IF(AND(ISBLANK(BA911),OR(NOT(ISBLANK(BC911)),NOT(ISBLANK(BD911)))),#N/A,
IF(ISBLANK(BA911),"",
IF(AND(NOT(ISERROR(VLOOKUP(BA911,MonsterTable!$A:$B,MATCH(MonsterTable!$B$1,MonsterTable!$A$1:$B$1,0),0))),OR(ISBLANK(BC911),ISBLANK(BD911))),#N/A,
IFERROR(VLOOKUP(BA911,MonsterTable!$A:$B,MATCH(MonsterTable!$B$1,MonsterTable!$A$1:$B$1,0),0),
IF(OR(NOT(ISBLANK(BC911)),ISBLANK(BD911)),#N/A,
IF(BA911="empty","empty",
VLOOKUP(BA911,MonsterGroupTable!$A:$A,1,0)))))))</f>
        <v/>
      </c>
      <c r="BF911" s="2" t="str">
        <f>IF(AND(ISBLANK(BE911),OR(NOT(ISBLANK(BG911)),NOT(ISBLANK(BH911)))),#N/A,
IF(ISBLANK(BE911),"",
IF(AND(NOT(ISERROR(VLOOKUP(BE911,MonsterTable!$A:$B,MATCH(MonsterTable!$B$1,MonsterTable!$A$1:$B$1,0),0))),OR(ISBLANK(BG911),ISBLANK(BH911))),#N/A,
IFERROR(VLOOKUP(BE911,MonsterTable!$A:$B,MATCH(MonsterTable!$B$1,MonsterTable!$A$1:$B$1,0),0),
IF(OR(NOT(ISBLANK(BG911)),ISBLANK(BH911)),#N/A,
IF(BE911="empty","empty",
VLOOKUP(BE911,MonsterGroupTable!$A:$A,1,0)))))))</f>
        <v/>
      </c>
    </row>
    <row r="912" spans="1:58" x14ac:dyDescent="0.3">
      <c r="A912">
        <v>20213</v>
      </c>
      <c r="B912">
        <f t="shared" si="29"/>
        <v>1.1000000000000001</v>
      </c>
      <c r="C912">
        <f t="shared" si="29"/>
        <v>1.1000000000000001</v>
      </c>
      <c r="F912">
        <v>900</v>
      </c>
      <c r="G912">
        <v>11050</v>
      </c>
      <c r="H912" t="s">
        <v>29</v>
      </c>
      <c r="I912" t="s">
        <v>30</v>
      </c>
      <c r="J912" t="s">
        <v>85</v>
      </c>
      <c r="K912" t="s">
        <v>86</v>
      </c>
      <c r="L912">
        <v>0</v>
      </c>
      <c r="M912">
        <v>-4.75</v>
      </c>
      <c r="N912">
        <v>-3.5</v>
      </c>
      <c r="O912">
        <v>4.75</v>
      </c>
      <c r="P912">
        <v>3</v>
      </c>
      <c r="Q912">
        <v>-13.5</v>
      </c>
      <c r="R912">
        <v>2.5499999999999998</v>
      </c>
      <c r="S912">
        <v>-6.75</v>
      </c>
      <c r="T912" t="str">
        <f t="shared" si="28"/>
        <v>g101,5,empty,3,12,1,1</v>
      </c>
      <c r="U912" s="1" t="s">
        <v>78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g101</v>
      </c>
      <c r="X912">
        <v>5</v>
      </c>
      <c r="Y912" s="1" t="s">
        <v>79</v>
      </c>
      <c r="Z912" s="2" t="str">
        <f>IF(AND(ISBLANK(Y912),OR(NOT(ISBLANK(AA912)),NOT(ISBLANK(AB912)))),#N/A,
IF(ISBLANK(Y912),"",
IF(AND(NOT(ISERROR(VLOOKUP(Y912,MonsterTable!$A:$B,MATCH(MonsterTable!$B$1,MonsterTable!$A$1:$B$1,0),0))),OR(ISBLANK(AA912),ISBLANK(AB912))),#N/A,
IFERROR(VLOOKUP(Y912,MonsterTable!$A:$B,MATCH(MonsterTable!$B$1,MonsterTable!$A$1:$B$1,0),0),
IF(OR(NOT(ISBLANK(AA912)),ISBLANK(AB912)),#N/A,
IF(Y912="empty","empty",
VLOOKUP(Y912,MonsterGroupTable!$A:$A,1,0)))))))</f>
        <v>empty</v>
      </c>
      <c r="AB912">
        <v>3</v>
      </c>
      <c r="AC912" s="1" t="s">
        <v>80</v>
      </c>
      <c r="AD912" s="2">
        <f>IF(AND(ISBLANK(AC912),OR(NOT(ISBLANK(AE912)),NOT(ISBLANK(AF912)))),#N/A,
IF(ISBLANK(AC912),"",
IF(AND(NOT(ISERROR(VLOOKUP(AC912,MonsterTable!$A:$B,MATCH(MonsterTable!$B$1,MonsterTable!$A$1:$B$1,0),0))),OR(ISBLANK(AE912),ISBLANK(AF912))),#N/A,
IFERROR(VLOOKUP(AC912,MonsterTable!$A:$B,MATCH(MonsterTable!$B$1,MonsterTable!$A$1:$B$1,0),0),
IF(OR(NOT(ISBLANK(AE912)),ISBLANK(AF912)),#N/A,
IF(AC912="empty","empty",
VLOOKUP(AC912,MonsterGroupTable!$A:$A,1,0)))))))</f>
        <v>12</v>
      </c>
      <c r="AE912">
        <v>1</v>
      </c>
      <c r="AF912">
        <v>1</v>
      </c>
      <c r="AH912" s="2" t="str">
        <f>IF(AND(ISBLANK(AG912),OR(NOT(ISBLANK(AI912)),NOT(ISBLANK(AJ912)))),#N/A,
IF(ISBLANK(AG912),"",
IF(AND(NOT(ISERROR(VLOOKUP(AG912,MonsterTable!$A:$B,MATCH(MonsterTable!$B$1,MonsterTable!$A$1:$B$1,0),0))),OR(ISBLANK(AI912),ISBLANK(AJ912))),#N/A,
IFERROR(VLOOKUP(AG912,MonsterTable!$A:$B,MATCH(MonsterTable!$B$1,MonsterTable!$A$1:$B$1,0),0),
IF(OR(NOT(ISBLANK(AI912)),ISBLANK(AJ912)),#N/A,
IF(AG912="empty","empty",
VLOOKUP(AG912,MonsterGroupTable!$A:$A,1,0)))))))</f>
        <v/>
      </c>
      <c r="AL912" s="2" t="str">
        <f>IF(AND(ISBLANK(AK912),OR(NOT(ISBLANK(AM912)),NOT(ISBLANK(AN912)))),#N/A,
IF(ISBLANK(AK912),"",
IF(AND(NOT(ISERROR(VLOOKUP(AK912,MonsterTable!$A:$B,MATCH(MonsterTable!$B$1,MonsterTable!$A$1:$B$1,0),0))),OR(ISBLANK(AM912),ISBLANK(AN912))),#N/A,
IFERROR(VLOOKUP(AK912,MonsterTable!$A:$B,MATCH(MonsterTable!$B$1,MonsterTable!$A$1:$B$1,0),0),
IF(OR(NOT(ISBLANK(AM912)),ISBLANK(AN912)),#N/A,
IF(AK912="empty","empty",
VLOOKUP(AK912,MonsterGroupTable!$A:$A,1,0)))))))</f>
        <v/>
      </c>
      <c r="AP912" s="2" t="str">
        <f>IF(AND(ISBLANK(AO912),OR(NOT(ISBLANK(AQ912)),NOT(ISBLANK(AR912)))),#N/A,
IF(ISBLANK(AO912),"",
IF(AND(NOT(ISERROR(VLOOKUP(AO912,MonsterTable!$A:$B,MATCH(MonsterTable!$B$1,MonsterTable!$A$1:$B$1,0),0))),OR(ISBLANK(AQ912),ISBLANK(AR912))),#N/A,
IFERROR(VLOOKUP(AO912,MonsterTable!$A:$B,MATCH(MonsterTable!$B$1,MonsterTable!$A$1:$B$1,0),0),
IF(OR(NOT(ISBLANK(AQ912)),ISBLANK(AR912)),#N/A,
IF(AO912="empty","empty",
VLOOKUP(AO912,MonsterGroupTable!$A:$A,1,0)))))))</f>
        <v/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B912" s="2" t="str">
        <f>IF(AND(ISBLANK(BA912),OR(NOT(ISBLANK(BC912)),NOT(ISBLANK(BD912)))),#N/A,
IF(ISBLANK(BA912),"",
IF(AND(NOT(ISERROR(VLOOKUP(BA912,MonsterTable!$A:$B,MATCH(MonsterTable!$B$1,MonsterTable!$A$1:$B$1,0),0))),OR(ISBLANK(BC912),ISBLANK(BD912))),#N/A,
IFERROR(VLOOKUP(BA912,MonsterTable!$A:$B,MATCH(MonsterTable!$B$1,MonsterTable!$A$1:$B$1,0),0),
IF(OR(NOT(ISBLANK(BC912)),ISBLANK(BD912)),#N/A,
IF(BA912="empty","empty",
VLOOKUP(BA912,MonsterGroupTable!$A:$A,1,0)))))))</f>
        <v/>
      </c>
      <c r="BF912" s="2" t="str">
        <f>IF(AND(ISBLANK(BE912),OR(NOT(ISBLANK(BG912)),NOT(ISBLANK(BH912)))),#N/A,
IF(ISBLANK(BE912),"",
IF(AND(NOT(ISERROR(VLOOKUP(BE912,MonsterTable!$A:$B,MATCH(MonsterTable!$B$1,MonsterTable!$A$1:$B$1,0),0))),OR(ISBLANK(BG912),ISBLANK(BH912))),#N/A,
IFERROR(VLOOKUP(BE912,MonsterTable!$A:$B,MATCH(MonsterTable!$B$1,MonsterTable!$A$1:$B$1,0),0),
IF(OR(NOT(ISBLANK(BG912)),ISBLANK(BH912)),#N/A,
IF(BE912="empty","empty",
VLOOKUP(BE912,MonsterGroupTable!$A:$A,1,0)))))))</f>
        <v/>
      </c>
    </row>
    <row r="913" spans="1:58" x14ac:dyDescent="0.3">
      <c r="A913">
        <v>20214</v>
      </c>
      <c r="B913">
        <f t="shared" si="29"/>
        <v>1.1000000000000001</v>
      </c>
      <c r="C913">
        <f t="shared" si="29"/>
        <v>1.1000000000000001</v>
      </c>
      <c r="F913">
        <v>900</v>
      </c>
      <c r="G913">
        <v>11200</v>
      </c>
      <c r="H913" t="s">
        <v>29</v>
      </c>
      <c r="I913" t="s">
        <v>30</v>
      </c>
      <c r="J913" t="s">
        <v>85</v>
      </c>
      <c r="K913" t="s">
        <v>86</v>
      </c>
      <c r="L913">
        <v>0</v>
      </c>
      <c r="M913">
        <v>-4.75</v>
      </c>
      <c r="N913">
        <v>-3.5</v>
      </c>
      <c r="O913">
        <v>4.75</v>
      </c>
      <c r="P913">
        <v>3</v>
      </c>
      <c r="Q913">
        <v>-13.5</v>
      </c>
      <c r="R913">
        <v>2.5499999999999998</v>
      </c>
      <c r="S913">
        <v>-6.75</v>
      </c>
      <c r="T913" t="str">
        <f t="shared" si="28"/>
        <v>g101,5,empty,3,12,1,1</v>
      </c>
      <c r="U913" s="1" t="s">
        <v>78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g101</v>
      </c>
      <c r="X913">
        <v>5</v>
      </c>
      <c r="Y913" s="1" t="s">
        <v>79</v>
      </c>
      <c r="Z913" s="2" t="str">
        <f>IF(AND(ISBLANK(Y913),OR(NOT(ISBLANK(AA913)),NOT(ISBLANK(AB913)))),#N/A,
IF(ISBLANK(Y913),"",
IF(AND(NOT(ISERROR(VLOOKUP(Y913,MonsterTable!$A:$B,MATCH(MonsterTable!$B$1,MonsterTable!$A$1:$B$1,0),0))),OR(ISBLANK(AA913),ISBLANK(AB913))),#N/A,
IFERROR(VLOOKUP(Y913,MonsterTable!$A:$B,MATCH(MonsterTable!$B$1,MonsterTable!$A$1:$B$1,0),0),
IF(OR(NOT(ISBLANK(AA913)),ISBLANK(AB913)),#N/A,
IF(Y913="empty","empty",
VLOOKUP(Y913,MonsterGroupTable!$A:$A,1,0)))))))</f>
        <v>empty</v>
      </c>
      <c r="AB913">
        <v>3</v>
      </c>
      <c r="AC913" s="1" t="s">
        <v>80</v>
      </c>
      <c r="AD913" s="2">
        <f>IF(AND(ISBLANK(AC913),OR(NOT(ISBLANK(AE913)),NOT(ISBLANK(AF913)))),#N/A,
IF(ISBLANK(AC913),"",
IF(AND(NOT(ISERROR(VLOOKUP(AC913,MonsterTable!$A:$B,MATCH(MonsterTable!$B$1,MonsterTable!$A$1:$B$1,0),0))),OR(ISBLANK(AE913),ISBLANK(AF913))),#N/A,
IFERROR(VLOOKUP(AC913,MonsterTable!$A:$B,MATCH(MonsterTable!$B$1,MonsterTable!$A$1:$B$1,0),0),
IF(OR(NOT(ISBLANK(AE913)),ISBLANK(AF913)),#N/A,
IF(AC913="empty","empty",
VLOOKUP(AC913,MonsterGroupTable!$A:$A,1,0)))))))</f>
        <v>12</v>
      </c>
      <c r="AE913">
        <v>1</v>
      </c>
      <c r="AF913">
        <v>1</v>
      </c>
      <c r="AH913" s="2" t="str">
        <f>IF(AND(ISBLANK(AG913),OR(NOT(ISBLANK(AI913)),NOT(ISBLANK(AJ913)))),#N/A,
IF(ISBLANK(AG913),"",
IF(AND(NOT(ISERROR(VLOOKUP(AG913,MonsterTable!$A:$B,MATCH(MonsterTable!$B$1,MonsterTable!$A$1:$B$1,0),0))),OR(ISBLANK(AI913),ISBLANK(AJ913))),#N/A,
IFERROR(VLOOKUP(AG913,MonsterTable!$A:$B,MATCH(MonsterTable!$B$1,MonsterTable!$A$1:$B$1,0),0),
IF(OR(NOT(ISBLANK(AI913)),ISBLANK(AJ913)),#N/A,
IF(AG913="empty","empty",
VLOOKUP(AG913,MonsterGroupTable!$A:$A,1,0)))))))</f>
        <v/>
      </c>
      <c r="AL913" s="2" t="str">
        <f>IF(AND(ISBLANK(AK913),OR(NOT(ISBLANK(AM913)),NOT(ISBLANK(AN913)))),#N/A,
IF(ISBLANK(AK913),"",
IF(AND(NOT(ISERROR(VLOOKUP(AK913,MonsterTable!$A:$B,MATCH(MonsterTable!$B$1,MonsterTable!$A$1:$B$1,0),0))),OR(ISBLANK(AM913),ISBLANK(AN913))),#N/A,
IFERROR(VLOOKUP(AK913,MonsterTable!$A:$B,MATCH(MonsterTable!$B$1,MonsterTable!$A$1:$B$1,0),0),
IF(OR(NOT(ISBLANK(AM913)),ISBLANK(AN913)),#N/A,
IF(AK913="empty","empty",
VLOOKUP(AK913,MonsterGroupTable!$A:$A,1,0)))))))</f>
        <v/>
      </c>
      <c r="AP913" s="2" t="str">
        <f>IF(AND(ISBLANK(AO913),OR(NOT(ISBLANK(AQ913)),NOT(ISBLANK(AR913)))),#N/A,
IF(ISBLANK(AO913),"",
IF(AND(NOT(ISERROR(VLOOKUP(AO913,MonsterTable!$A:$B,MATCH(MonsterTable!$B$1,MonsterTable!$A$1:$B$1,0),0))),OR(ISBLANK(AQ913),ISBLANK(AR913))),#N/A,
IFERROR(VLOOKUP(AO913,MonsterTable!$A:$B,MATCH(MonsterTable!$B$1,MonsterTable!$A$1:$B$1,0),0),
IF(OR(NOT(ISBLANK(AQ913)),ISBLANK(AR913)),#N/A,
IF(AO913="empty","empty",
VLOOKUP(AO913,MonsterGroupTable!$A:$A,1,0)))))))</f>
        <v/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B913" s="2" t="str">
        <f>IF(AND(ISBLANK(BA913),OR(NOT(ISBLANK(BC913)),NOT(ISBLANK(BD913)))),#N/A,
IF(ISBLANK(BA913),"",
IF(AND(NOT(ISERROR(VLOOKUP(BA913,MonsterTable!$A:$B,MATCH(MonsterTable!$B$1,MonsterTable!$A$1:$B$1,0),0))),OR(ISBLANK(BC913),ISBLANK(BD913))),#N/A,
IFERROR(VLOOKUP(BA913,MonsterTable!$A:$B,MATCH(MonsterTable!$B$1,MonsterTable!$A$1:$B$1,0),0),
IF(OR(NOT(ISBLANK(BC913)),ISBLANK(BD913)),#N/A,
IF(BA913="empty","empty",
VLOOKUP(BA913,MonsterGroupTable!$A:$A,1,0)))))))</f>
        <v/>
      </c>
      <c r="BF913" s="2" t="str">
        <f>IF(AND(ISBLANK(BE913),OR(NOT(ISBLANK(BG913)),NOT(ISBLANK(BH913)))),#N/A,
IF(ISBLANK(BE913),"",
IF(AND(NOT(ISERROR(VLOOKUP(BE913,MonsterTable!$A:$B,MATCH(MonsterTable!$B$1,MonsterTable!$A$1:$B$1,0),0))),OR(ISBLANK(BG913),ISBLANK(BH913))),#N/A,
IFERROR(VLOOKUP(BE913,MonsterTable!$A:$B,MATCH(MonsterTable!$B$1,MonsterTable!$A$1:$B$1,0),0),
IF(OR(NOT(ISBLANK(BG913)),ISBLANK(BH913)),#N/A,
IF(BE913="empty","empty",
VLOOKUP(BE913,MonsterGroupTable!$A:$A,1,0)))))))</f>
        <v/>
      </c>
    </row>
    <row r="914" spans="1:58" x14ac:dyDescent="0.3">
      <c r="A914">
        <v>20215</v>
      </c>
      <c r="B914">
        <f t="shared" si="29"/>
        <v>1.1000000000000001</v>
      </c>
      <c r="C914">
        <f t="shared" si="29"/>
        <v>1.1000000000000001</v>
      </c>
      <c r="F914">
        <v>900</v>
      </c>
      <c r="G914">
        <v>11350</v>
      </c>
      <c r="H914" t="s">
        <v>29</v>
      </c>
      <c r="I914" t="s">
        <v>30</v>
      </c>
      <c r="J914" t="s">
        <v>85</v>
      </c>
      <c r="K914" t="s">
        <v>86</v>
      </c>
      <c r="L914">
        <v>0</v>
      </c>
      <c r="M914">
        <v>-4.75</v>
      </c>
      <c r="N914">
        <v>-3.5</v>
      </c>
      <c r="O914">
        <v>4.75</v>
      </c>
      <c r="P914">
        <v>3</v>
      </c>
      <c r="Q914">
        <v>-13.5</v>
      </c>
      <c r="R914">
        <v>2.5499999999999998</v>
      </c>
      <c r="S914">
        <v>-6.75</v>
      </c>
      <c r="T914" t="str">
        <f t="shared" si="28"/>
        <v>g101,5,empty,3,12,1,1</v>
      </c>
      <c r="U914" s="1" t="s">
        <v>78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g101</v>
      </c>
      <c r="X914">
        <v>5</v>
      </c>
      <c r="Y914" s="1" t="s">
        <v>79</v>
      </c>
      <c r="Z914" s="2" t="str">
        <f>IF(AND(ISBLANK(Y914),OR(NOT(ISBLANK(AA914)),NOT(ISBLANK(AB914)))),#N/A,
IF(ISBLANK(Y914),"",
IF(AND(NOT(ISERROR(VLOOKUP(Y914,MonsterTable!$A:$B,MATCH(MonsterTable!$B$1,MonsterTable!$A$1:$B$1,0),0))),OR(ISBLANK(AA914),ISBLANK(AB914))),#N/A,
IFERROR(VLOOKUP(Y914,MonsterTable!$A:$B,MATCH(MonsterTable!$B$1,MonsterTable!$A$1:$B$1,0),0),
IF(OR(NOT(ISBLANK(AA914)),ISBLANK(AB914)),#N/A,
IF(Y914="empty","empty",
VLOOKUP(Y914,MonsterGroupTable!$A:$A,1,0)))))))</f>
        <v>empty</v>
      </c>
      <c r="AB914">
        <v>3</v>
      </c>
      <c r="AC914" s="1" t="s">
        <v>80</v>
      </c>
      <c r="AD914" s="2">
        <f>IF(AND(ISBLANK(AC914),OR(NOT(ISBLANK(AE914)),NOT(ISBLANK(AF914)))),#N/A,
IF(ISBLANK(AC914),"",
IF(AND(NOT(ISERROR(VLOOKUP(AC914,MonsterTable!$A:$B,MATCH(MonsterTable!$B$1,MonsterTable!$A$1:$B$1,0),0))),OR(ISBLANK(AE914),ISBLANK(AF914))),#N/A,
IFERROR(VLOOKUP(AC914,MonsterTable!$A:$B,MATCH(MonsterTable!$B$1,MonsterTable!$A$1:$B$1,0),0),
IF(OR(NOT(ISBLANK(AE914)),ISBLANK(AF914)),#N/A,
IF(AC914="empty","empty",
VLOOKUP(AC914,MonsterGroupTable!$A:$A,1,0)))))))</f>
        <v>12</v>
      </c>
      <c r="AE914">
        <v>1</v>
      </c>
      <c r="AF914">
        <v>1</v>
      </c>
      <c r="AH914" s="2" t="str">
        <f>IF(AND(ISBLANK(AG914),OR(NOT(ISBLANK(AI914)),NOT(ISBLANK(AJ914)))),#N/A,
IF(ISBLANK(AG914),"",
IF(AND(NOT(ISERROR(VLOOKUP(AG914,MonsterTable!$A:$B,MATCH(MonsterTable!$B$1,MonsterTable!$A$1:$B$1,0),0))),OR(ISBLANK(AI914),ISBLANK(AJ914))),#N/A,
IFERROR(VLOOKUP(AG914,MonsterTable!$A:$B,MATCH(MonsterTable!$B$1,MonsterTable!$A$1:$B$1,0),0),
IF(OR(NOT(ISBLANK(AI914)),ISBLANK(AJ914)),#N/A,
IF(AG914="empty","empty",
VLOOKUP(AG914,MonsterGroupTable!$A:$A,1,0)))))))</f>
        <v/>
      </c>
      <c r="AL914" s="2" t="str">
        <f>IF(AND(ISBLANK(AK914),OR(NOT(ISBLANK(AM914)),NOT(ISBLANK(AN914)))),#N/A,
IF(ISBLANK(AK914),"",
IF(AND(NOT(ISERROR(VLOOKUP(AK914,MonsterTable!$A:$B,MATCH(MonsterTable!$B$1,MonsterTable!$A$1:$B$1,0),0))),OR(ISBLANK(AM914),ISBLANK(AN914))),#N/A,
IFERROR(VLOOKUP(AK914,MonsterTable!$A:$B,MATCH(MonsterTable!$B$1,MonsterTable!$A$1:$B$1,0),0),
IF(OR(NOT(ISBLANK(AM914)),ISBLANK(AN914)),#N/A,
IF(AK914="empty","empty",
VLOOKUP(AK914,MonsterGroupTable!$A:$A,1,0)))))))</f>
        <v/>
      </c>
      <c r="AP914" s="2" t="str">
        <f>IF(AND(ISBLANK(AO914),OR(NOT(ISBLANK(AQ914)),NOT(ISBLANK(AR914)))),#N/A,
IF(ISBLANK(AO914),"",
IF(AND(NOT(ISERROR(VLOOKUP(AO914,MonsterTable!$A:$B,MATCH(MonsterTable!$B$1,MonsterTable!$A$1:$B$1,0),0))),OR(ISBLANK(AQ914),ISBLANK(AR914))),#N/A,
IFERROR(VLOOKUP(AO914,MonsterTable!$A:$B,MATCH(MonsterTable!$B$1,MonsterTable!$A$1:$B$1,0),0),
IF(OR(NOT(ISBLANK(AQ914)),ISBLANK(AR914)),#N/A,
IF(AO914="empty","empty",
VLOOKUP(AO914,MonsterGroupTable!$A:$A,1,0)))))))</f>
        <v/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B914" s="2" t="str">
        <f>IF(AND(ISBLANK(BA914),OR(NOT(ISBLANK(BC914)),NOT(ISBLANK(BD914)))),#N/A,
IF(ISBLANK(BA914),"",
IF(AND(NOT(ISERROR(VLOOKUP(BA914,MonsterTable!$A:$B,MATCH(MonsterTable!$B$1,MonsterTable!$A$1:$B$1,0),0))),OR(ISBLANK(BC914),ISBLANK(BD914))),#N/A,
IFERROR(VLOOKUP(BA914,MonsterTable!$A:$B,MATCH(MonsterTable!$B$1,MonsterTable!$A$1:$B$1,0),0),
IF(OR(NOT(ISBLANK(BC914)),ISBLANK(BD914)),#N/A,
IF(BA914="empty","empty",
VLOOKUP(BA914,MonsterGroupTable!$A:$A,1,0)))))))</f>
        <v/>
      </c>
      <c r="BF914" s="2" t="str">
        <f>IF(AND(ISBLANK(BE914),OR(NOT(ISBLANK(BG914)),NOT(ISBLANK(BH914)))),#N/A,
IF(ISBLANK(BE914),"",
IF(AND(NOT(ISERROR(VLOOKUP(BE914,MonsterTable!$A:$B,MATCH(MonsterTable!$B$1,MonsterTable!$A$1:$B$1,0),0))),OR(ISBLANK(BG914),ISBLANK(BH914))),#N/A,
IFERROR(VLOOKUP(BE914,MonsterTable!$A:$B,MATCH(MonsterTable!$B$1,MonsterTable!$A$1:$B$1,0),0),
IF(OR(NOT(ISBLANK(BG914)),ISBLANK(BH914)),#N/A,
IF(BE914="empty","empty",
VLOOKUP(BE914,MonsterGroupTable!$A:$A,1,0)))))))</f>
        <v/>
      </c>
    </row>
    <row r="915" spans="1:58" x14ac:dyDescent="0.3">
      <c r="A915">
        <v>20216</v>
      </c>
      <c r="B915">
        <f t="shared" si="29"/>
        <v>1.1000000000000001</v>
      </c>
      <c r="C915">
        <f t="shared" si="29"/>
        <v>1.1000000000000001</v>
      </c>
      <c r="F915">
        <v>900</v>
      </c>
      <c r="G915">
        <v>11500</v>
      </c>
      <c r="H915" t="s">
        <v>29</v>
      </c>
      <c r="I915" t="s">
        <v>30</v>
      </c>
      <c r="J915" t="s">
        <v>85</v>
      </c>
      <c r="K915" t="s">
        <v>86</v>
      </c>
      <c r="L915">
        <v>0</v>
      </c>
      <c r="M915">
        <v>-4.75</v>
      </c>
      <c r="N915">
        <v>-3.5</v>
      </c>
      <c r="O915">
        <v>4.75</v>
      </c>
      <c r="P915">
        <v>3</v>
      </c>
      <c r="Q915">
        <v>-13.5</v>
      </c>
      <c r="R915">
        <v>2.5499999999999998</v>
      </c>
      <c r="S915">
        <v>-6.75</v>
      </c>
      <c r="T915" t="str">
        <f t="shared" si="28"/>
        <v>g101,5,empty,3,12,1,1</v>
      </c>
      <c r="U915" s="1" t="s">
        <v>78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g101</v>
      </c>
      <c r="X915">
        <v>5</v>
      </c>
      <c r="Y915" s="1" t="s">
        <v>79</v>
      </c>
      <c r="Z915" s="2" t="str">
        <f>IF(AND(ISBLANK(Y915),OR(NOT(ISBLANK(AA915)),NOT(ISBLANK(AB915)))),#N/A,
IF(ISBLANK(Y915),"",
IF(AND(NOT(ISERROR(VLOOKUP(Y915,MonsterTable!$A:$B,MATCH(MonsterTable!$B$1,MonsterTable!$A$1:$B$1,0),0))),OR(ISBLANK(AA915),ISBLANK(AB915))),#N/A,
IFERROR(VLOOKUP(Y915,MonsterTable!$A:$B,MATCH(MonsterTable!$B$1,MonsterTable!$A$1:$B$1,0),0),
IF(OR(NOT(ISBLANK(AA915)),ISBLANK(AB915)),#N/A,
IF(Y915="empty","empty",
VLOOKUP(Y915,MonsterGroupTable!$A:$A,1,0)))))))</f>
        <v>empty</v>
      </c>
      <c r="AB915">
        <v>3</v>
      </c>
      <c r="AC915" s="1" t="s">
        <v>80</v>
      </c>
      <c r="AD915" s="2">
        <f>IF(AND(ISBLANK(AC915),OR(NOT(ISBLANK(AE915)),NOT(ISBLANK(AF915)))),#N/A,
IF(ISBLANK(AC915),"",
IF(AND(NOT(ISERROR(VLOOKUP(AC915,MonsterTable!$A:$B,MATCH(MonsterTable!$B$1,MonsterTable!$A$1:$B$1,0),0))),OR(ISBLANK(AE915),ISBLANK(AF915))),#N/A,
IFERROR(VLOOKUP(AC915,MonsterTable!$A:$B,MATCH(MonsterTable!$B$1,MonsterTable!$A$1:$B$1,0),0),
IF(OR(NOT(ISBLANK(AE915)),ISBLANK(AF915)),#N/A,
IF(AC915="empty","empty",
VLOOKUP(AC915,MonsterGroupTable!$A:$A,1,0)))))))</f>
        <v>12</v>
      </c>
      <c r="AE915">
        <v>1</v>
      </c>
      <c r="AF915">
        <v>1</v>
      </c>
      <c r="AH915" s="2" t="str">
        <f>IF(AND(ISBLANK(AG915),OR(NOT(ISBLANK(AI915)),NOT(ISBLANK(AJ915)))),#N/A,
IF(ISBLANK(AG915),"",
IF(AND(NOT(ISERROR(VLOOKUP(AG915,MonsterTable!$A:$B,MATCH(MonsterTable!$B$1,MonsterTable!$A$1:$B$1,0),0))),OR(ISBLANK(AI915),ISBLANK(AJ915))),#N/A,
IFERROR(VLOOKUP(AG915,MonsterTable!$A:$B,MATCH(MonsterTable!$B$1,MonsterTable!$A$1:$B$1,0),0),
IF(OR(NOT(ISBLANK(AI915)),ISBLANK(AJ915)),#N/A,
IF(AG915="empty","empty",
VLOOKUP(AG915,MonsterGroupTable!$A:$A,1,0)))))))</f>
        <v/>
      </c>
      <c r="AL915" s="2" t="str">
        <f>IF(AND(ISBLANK(AK915),OR(NOT(ISBLANK(AM915)),NOT(ISBLANK(AN915)))),#N/A,
IF(ISBLANK(AK915),"",
IF(AND(NOT(ISERROR(VLOOKUP(AK915,MonsterTable!$A:$B,MATCH(MonsterTable!$B$1,MonsterTable!$A$1:$B$1,0),0))),OR(ISBLANK(AM915),ISBLANK(AN915))),#N/A,
IFERROR(VLOOKUP(AK915,MonsterTable!$A:$B,MATCH(MonsterTable!$B$1,MonsterTable!$A$1:$B$1,0),0),
IF(OR(NOT(ISBLANK(AM915)),ISBLANK(AN915)),#N/A,
IF(AK915="empty","empty",
VLOOKUP(AK915,MonsterGroupTable!$A:$A,1,0)))))))</f>
        <v/>
      </c>
      <c r="AP915" s="2" t="str">
        <f>IF(AND(ISBLANK(AO915),OR(NOT(ISBLANK(AQ915)),NOT(ISBLANK(AR915)))),#N/A,
IF(ISBLANK(AO915),"",
IF(AND(NOT(ISERROR(VLOOKUP(AO915,MonsterTable!$A:$B,MATCH(MonsterTable!$B$1,MonsterTable!$A$1:$B$1,0),0))),OR(ISBLANK(AQ915),ISBLANK(AR915))),#N/A,
IFERROR(VLOOKUP(AO915,MonsterTable!$A:$B,MATCH(MonsterTable!$B$1,MonsterTable!$A$1:$B$1,0),0),
IF(OR(NOT(ISBLANK(AQ915)),ISBLANK(AR915)),#N/A,
IF(AO915="empty","empty",
VLOOKUP(AO915,MonsterGroupTable!$A:$A,1,0)))))))</f>
        <v/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B915" s="2" t="str">
        <f>IF(AND(ISBLANK(BA915),OR(NOT(ISBLANK(BC915)),NOT(ISBLANK(BD915)))),#N/A,
IF(ISBLANK(BA915),"",
IF(AND(NOT(ISERROR(VLOOKUP(BA915,MonsterTable!$A:$B,MATCH(MonsterTable!$B$1,MonsterTable!$A$1:$B$1,0),0))),OR(ISBLANK(BC915),ISBLANK(BD915))),#N/A,
IFERROR(VLOOKUP(BA915,MonsterTable!$A:$B,MATCH(MonsterTable!$B$1,MonsterTable!$A$1:$B$1,0),0),
IF(OR(NOT(ISBLANK(BC915)),ISBLANK(BD915)),#N/A,
IF(BA915="empty","empty",
VLOOKUP(BA915,MonsterGroupTable!$A:$A,1,0)))))))</f>
        <v/>
      </c>
      <c r="BF915" s="2" t="str">
        <f>IF(AND(ISBLANK(BE915),OR(NOT(ISBLANK(BG915)),NOT(ISBLANK(BH915)))),#N/A,
IF(ISBLANK(BE915),"",
IF(AND(NOT(ISERROR(VLOOKUP(BE915,MonsterTable!$A:$B,MATCH(MonsterTable!$B$1,MonsterTable!$A$1:$B$1,0),0))),OR(ISBLANK(BG915),ISBLANK(BH915))),#N/A,
IFERROR(VLOOKUP(BE915,MonsterTable!$A:$B,MATCH(MonsterTable!$B$1,MonsterTable!$A$1:$B$1,0),0),
IF(OR(NOT(ISBLANK(BG915)),ISBLANK(BH915)),#N/A,
IF(BE915="empty","empty",
VLOOKUP(BE915,MonsterGroupTable!$A:$A,1,0)))))))</f>
        <v/>
      </c>
    </row>
    <row r="916" spans="1:58" x14ac:dyDescent="0.3">
      <c r="A916">
        <v>20217</v>
      </c>
      <c r="B916">
        <f t="shared" si="29"/>
        <v>1.1000000000000001</v>
      </c>
      <c r="C916">
        <f t="shared" si="29"/>
        <v>1.1000000000000001</v>
      </c>
      <c r="F916">
        <v>900</v>
      </c>
      <c r="G916">
        <v>11650</v>
      </c>
      <c r="H916" t="s">
        <v>29</v>
      </c>
      <c r="I916" t="s">
        <v>30</v>
      </c>
      <c r="J916" t="s">
        <v>85</v>
      </c>
      <c r="K916" t="s">
        <v>86</v>
      </c>
      <c r="L916">
        <v>0</v>
      </c>
      <c r="M916">
        <v>-4.75</v>
      </c>
      <c r="N916">
        <v>-3.5</v>
      </c>
      <c r="O916">
        <v>4.75</v>
      </c>
      <c r="P916">
        <v>3</v>
      </c>
      <c r="Q916">
        <v>-13.5</v>
      </c>
      <c r="R916">
        <v>2.5499999999999998</v>
      </c>
      <c r="S916">
        <v>-6.75</v>
      </c>
      <c r="T916" t="str">
        <f t="shared" si="28"/>
        <v>g101,5,empty,3,12,1,1</v>
      </c>
      <c r="U916" s="1" t="s">
        <v>78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g101</v>
      </c>
      <c r="X916">
        <v>5</v>
      </c>
      <c r="Y916" s="1" t="s">
        <v>79</v>
      </c>
      <c r="Z916" s="2" t="str">
        <f>IF(AND(ISBLANK(Y916),OR(NOT(ISBLANK(AA916)),NOT(ISBLANK(AB916)))),#N/A,
IF(ISBLANK(Y916),"",
IF(AND(NOT(ISERROR(VLOOKUP(Y916,MonsterTable!$A:$B,MATCH(MonsterTable!$B$1,MonsterTable!$A$1:$B$1,0),0))),OR(ISBLANK(AA916),ISBLANK(AB916))),#N/A,
IFERROR(VLOOKUP(Y916,MonsterTable!$A:$B,MATCH(MonsterTable!$B$1,MonsterTable!$A$1:$B$1,0),0),
IF(OR(NOT(ISBLANK(AA916)),ISBLANK(AB916)),#N/A,
IF(Y916="empty","empty",
VLOOKUP(Y916,MonsterGroupTable!$A:$A,1,0)))))))</f>
        <v>empty</v>
      </c>
      <c r="AB916">
        <v>3</v>
      </c>
      <c r="AC916" s="1" t="s">
        <v>80</v>
      </c>
      <c r="AD916" s="2">
        <f>IF(AND(ISBLANK(AC916),OR(NOT(ISBLANK(AE916)),NOT(ISBLANK(AF916)))),#N/A,
IF(ISBLANK(AC916),"",
IF(AND(NOT(ISERROR(VLOOKUP(AC916,MonsterTable!$A:$B,MATCH(MonsterTable!$B$1,MonsterTable!$A$1:$B$1,0),0))),OR(ISBLANK(AE916),ISBLANK(AF916))),#N/A,
IFERROR(VLOOKUP(AC916,MonsterTable!$A:$B,MATCH(MonsterTable!$B$1,MonsterTable!$A$1:$B$1,0),0),
IF(OR(NOT(ISBLANK(AE916)),ISBLANK(AF916)),#N/A,
IF(AC916="empty","empty",
VLOOKUP(AC916,MonsterGroupTable!$A:$A,1,0)))))))</f>
        <v>12</v>
      </c>
      <c r="AE916">
        <v>1</v>
      </c>
      <c r="AF916">
        <v>1</v>
      </c>
      <c r="AH916" s="2" t="str">
        <f>IF(AND(ISBLANK(AG916),OR(NOT(ISBLANK(AI916)),NOT(ISBLANK(AJ916)))),#N/A,
IF(ISBLANK(AG916),"",
IF(AND(NOT(ISERROR(VLOOKUP(AG916,MonsterTable!$A:$B,MATCH(MonsterTable!$B$1,MonsterTable!$A$1:$B$1,0),0))),OR(ISBLANK(AI916),ISBLANK(AJ916))),#N/A,
IFERROR(VLOOKUP(AG916,MonsterTable!$A:$B,MATCH(MonsterTable!$B$1,MonsterTable!$A$1:$B$1,0),0),
IF(OR(NOT(ISBLANK(AI916)),ISBLANK(AJ916)),#N/A,
IF(AG916="empty","empty",
VLOOKUP(AG916,MonsterGroupTable!$A:$A,1,0)))))))</f>
        <v/>
      </c>
      <c r="AL916" s="2" t="str">
        <f>IF(AND(ISBLANK(AK916),OR(NOT(ISBLANK(AM916)),NOT(ISBLANK(AN916)))),#N/A,
IF(ISBLANK(AK916),"",
IF(AND(NOT(ISERROR(VLOOKUP(AK916,MonsterTable!$A:$B,MATCH(MonsterTable!$B$1,MonsterTable!$A$1:$B$1,0),0))),OR(ISBLANK(AM916),ISBLANK(AN916))),#N/A,
IFERROR(VLOOKUP(AK916,MonsterTable!$A:$B,MATCH(MonsterTable!$B$1,MonsterTable!$A$1:$B$1,0),0),
IF(OR(NOT(ISBLANK(AM916)),ISBLANK(AN916)),#N/A,
IF(AK916="empty","empty",
VLOOKUP(AK916,MonsterGroupTable!$A:$A,1,0)))))))</f>
        <v/>
      </c>
      <c r="AP916" s="2" t="str">
        <f>IF(AND(ISBLANK(AO916),OR(NOT(ISBLANK(AQ916)),NOT(ISBLANK(AR916)))),#N/A,
IF(ISBLANK(AO916),"",
IF(AND(NOT(ISERROR(VLOOKUP(AO916,MonsterTable!$A:$B,MATCH(MonsterTable!$B$1,MonsterTable!$A$1:$B$1,0),0))),OR(ISBLANK(AQ916),ISBLANK(AR916))),#N/A,
IFERROR(VLOOKUP(AO916,MonsterTable!$A:$B,MATCH(MonsterTable!$B$1,MonsterTable!$A$1:$B$1,0),0),
IF(OR(NOT(ISBLANK(AQ916)),ISBLANK(AR916)),#N/A,
IF(AO916="empty","empty",
VLOOKUP(AO916,MonsterGroupTable!$A:$A,1,0)))))))</f>
        <v/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B916" s="2" t="str">
        <f>IF(AND(ISBLANK(BA916),OR(NOT(ISBLANK(BC916)),NOT(ISBLANK(BD916)))),#N/A,
IF(ISBLANK(BA916),"",
IF(AND(NOT(ISERROR(VLOOKUP(BA916,MonsterTable!$A:$B,MATCH(MonsterTable!$B$1,MonsterTable!$A$1:$B$1,0),0))),OR(ISBLANK(BC916),ISBLANK(BD916))),#N/A,
IFERROR(VLOOKUP(BA916,MonsterTable!$A:$B,MATCH(MonsterTable!$B$1,MonsterTable!$A$1:$B$1,0),0),
IF(OR(NOT(ISBLANK(BC916)),ISBLANK(BD916)),#N/A,
IF(BA916="empty","empty",
VLOOKUP(BA916,MonsterGroupTable!$A:$A,1,0)))))))</f>
        <v/>
      </c>
      <c r="BF916" s="2" t="str">
        <f>IF(AND(ISBLANK(BE916),OR(NOT(ISBLANK(BG916)),NOT(ISBLANK(BH916)))),#N/A,
IF(ISBLANK(BE916),"",
IF(AND(NOT(ISERROR(VLOOKUP(BE916,MonsterTable!$A:$B,MATCH(MonsterTable!$B$1,MonsterTable!$A$1:$B$1,0),0))),OR(ISBLANK(BG916),ISBLANK(BH916))),#N/A,
IFERROR(VLOOKUP(BE916,MonsterTable!$A:$B,MATCH(MonsterTable!$B$1,MonsterTable!$A$1:$B$1,0),0),
IF(OR(NOT(ISBLANK(BG916)),ISBLANK(BH916)),#N/A,
IF(BE916="empty","empty",
VLOOKUP(BE916,MonsterGroupTable!$A:$A,1,0)))))))</f>
        <v/>
      </c>
    </row>
    <row r="917" spans="1:58" x14ac:dyDescent="0.3">
      <c r="A917">
        <v>20218</v>
      </c>
      <c r="B917">
        <f t="shared" si="29"/>
        <v>1.1000000000000001</v>
      </c>
      <c r="C917">
        <f t="shared" si="29"/>
        <v>1.1000000000000001</v>
      </c>
      <c r="F917">
        <v>900</v>
      </c>
      <c r="G917">
        <v>11800</v>
      </c>
      <c r="H917" t="s">
        <v>29</v>
      </c>
      <c r="I917" t="s">
        <v>30</v>
      </c>
      <c r="J917" t="s">
        <v>85</v>
      </c>
      <c r="K917" t="s">
        <v>86</v>
      </c>
      <c r="L917">
        <v>0</v>
      </c>
      <c r="M917">
        <v>-4.75</v>
      </c>
      <c r="N917">
        <v>-3.5</v>
      </c>
      <c r="O917">
        <v>4.75</v>
      </c>
      <c r="P917">
        <v>3</v>
      </c>
      <c r="Q917">
        <v>-13.5</v>
      </c>
      <c r="R917">
        <v>2.5499999999999998</v>
      </c>
      <c r="S917">
        <v>-6.75</v>
      </c>
      <c r="T917" t="str">
        <f t="shared" si="28"/>
        <v>g101,5,empty,3,12,1,1</v>
      </c>
      <c r="U917" s="1" t="s">
        <v>78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g101</v>
      </c>
      <c r="X917">
        <v>5</v>
      </c>
      <c r="Y917" s="1" t="s">
        <v>79</v>
      </c>
      <c r="Z917" s="2" t="str">
        <f>IF(AND(ISBLANK(Y917),OR(NOT(ISBLANK(AA917)),NOT(ISBLANK(AB917)))),#N/A,
IF(ISBLANK(Y917),"",
IF(AND(NOT(ISERROR(VLOOKUP(Y917,MonsterTable!$A:$B,MATCH(MonsterTable!$B$1,MonsterTable!$A$1:$B$1,0),0))),OR(ISBLANK(AA917),ISBLANK(AB917))),#N/A,
IFERROR(VLOOKUP(Y917,MonsterTable!$A:$B,MATCH(MonsterTable!$B$1,MonsterTable!$A$1:$B$1,0),0),
IF(OR(NOT(ISBLANK(AA917)),ISBLANK(AB917)),#N/A,
IF(Y917="empty","empty",
VLOOKUP(Y917,MonsterGroupTable!$A:$A,1,0)))))))</f>
        <v>empty</v>
      </c>
      <c r="AB917">
        <v>3</v>
      </c>
      <c r="AC917" s="1" t="s">
        <v>80</v>
      </c>
      <c r="AD917" s="2">
        <f>IF(AND(ISBLANK(AC917),OR(NOT(ISBLANK(AE917)),NOT(ISBLANK(AF917)))),#N/A,
IF(ISBLANK(AC917),"",
IF(AND(NOT(ISERROR(VLOOKUP(AC917,MonsterTable!$A:$B,MATCH(MonsterTable!$B$1,MonsterTable!$A$1:$B$1,0),0))),OR(ISBLANK(AE917),ISBLANK(AF917))),#N/A,
IFERROR(VLOOKUP(AC917,MonsterTable!$A:$B,MATCH(MonsterTable!$B$1,MonsterTable!$A$1:$B$1,0),0),
IF(OR(NOT(ISBLANK(AE917)),ISBLANK(AF917)),#N/A,
IF(AC917="empty","empty",
VLOOKUP(AC917,MonsterGroupTable!$A:$A,1,0)))))))</f>
        <v>12</v>
      </c>
      <c r="AE917">
        <v>1</v>
      </c>
      <c r="AF917">
        <v>1</v>
      </c>
      <c r="AH917" s="2" t="str">
        <f>IF(AND(ISBLANK(AG917),OR(NOT(ISBLANK(AI917)),NOT(ISBLANK(AJ917)))),#N/A,
IF(ISBLANK(AG917),"",
IF(AND(NOT(ISERROR(VLOOKUP(AG917,MonsterTable!$A:$B,MATCH(MonsterTable!$B$1,MonsterTable!$A$1:$B$1,0),0))),OR(ISBLANK(AI917),ISBLANK(AJ917))),#N/A,
IFERROR(VLOOKUP(AG917,MonsterTable!$A:$B,MATCH(MonsterTable!$B$1,MonsterTable!$A$1:$B$1,0),0),
IF(OR(NOT(ISBLANK(AI917)),ISBLANK(AJ917)),#N/A,
IF(AG917="empty","empty",
VLOOKUP(AG917,MonsterGroupTable!$A:$A,1,0)))))))</f>
        <v/>
      </c>
      <c r="AL917" s="2" t="str">
        <f>IF(AND(ISBLANK(AK917),OR(NOT(ISBLANK(AM917)),NOT(ISBLANK(AN917)))),#N/A,
IF(ISBLANK(AK917),"",
IF(AND(NOT(ISERROR(VLOOKUP(AK917,MonsterTable!$A:$B,MATCH(MonsterTable!$B$1,MonsterTable!$A$1:$B$1,0),0))),OR(ISBLANK(AM917),ISBLANK(AN917))),#N/A,
IFERROR(VLOOKUP(AK917,MonsterTable!$A:$B,MATCH(MonsterTable!$B$1,MonsterTable!$A$1:$B$1,0),0),
IF(OR(NOT(ISBLANK(AM917)),ISBLANK(AN917)),#N/A,
IF(AK917="empty","empty",
VLOOKUP(AK917,MonsterGroupTable!$A:$A,1,0)))))))</f>
        <v/>
      </c>
      <c r="AP917" s="2" t="str">
        <f>IF(AND(ISBLANK(AO917),OR(NOT(ISBLANK(AQ917)),NOT(ISBLANK(AR917)))),#N/A,
IF(ISBLANK(AO917),"",
IF(AND(NOT(ISERROR(VLOOKUP(AO917,MonsterTable!$A:$B,MATCH(MonsterTable!$B$1,MonsterTable!$A$1:$B$1,0),0))),OR(ISBLANK(AQ917),ISBLANK(AR917))),#N/A,
IFERROR(VLOOKUP(AO917,MonsterTable!$A:$B,MATCH(MonsterTable!$B$1,MonsterTable!$A$1:$B$1,0),0),
IF(OR(NOT(ISBLANK(AQ917)),ISBLANK(AR917)),#N/A,
IF(AO917="empty","empty",
VLOOKUP(AO917,MonsterGroupTable!$A:$A,1,0)))))))</f>
        <v/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B917" s="2" t="str">
        <f>IF(AND(ISBLANK(BA917),OR(NOT(ISBLANK(BC917)),NOT(ISBLANK(BD917)))),#N/A,
IF(ISBLANK(BA917),"",
IF(AND(NOT(ISERROR(VLOOKUP(BA917,MonsterTable!$A:$B,MATCH(MonsterTable!$B$1,MonsterTable!$A$1:$B$1,0),0))),OR(ISBLANK(BC917),ISBLANK(BD917))),#N/A,
IFERROR(VLOOKUP(BA917,MonsterTable!$A:$B,MATCH(MonsterTable!$B$1,MonsterTable!$A$1:$B$1,0),0),
IF(OR(NOT(ISBLANK(BC917)),ISBLANK(BD917)),#N/A,
IF(BA917="empty","empty",
VLOOKUP(BA917,MonsterGroupTable!$A:$A,1,0)))))))</f>
        <v/>
      </c>
      <c r="BF917" s="2" t="str">
        <f>IF(AND(ISBLANK(BE917),OR(NOT(ISBLANK(BG917)),NOT(ISBLANK(BH917)))),#N/A,
IF(ISBLANK(BE917),"",
IF(AND(NOT(ISERROR(VLOOKUP(BE917,MonsterTable!$A:$B,MATCH(MonsterTable!$B$1,MonsterTable!$A$1:$B$1,0),0))),OR(ISBLANK(BG917),ISBLANK(BH917))),#N/A,
IFERROR(VLOOKUP(BE917,MonsterTable!$A:$B,MATCH(MonsterTable!$B$1,MonsterTable!$A$1:$B$1,0),0),
IF(OR(NOT(ISBLANK(BG917)),ISBLANK(BH917)),#N/A,
IF(BE917="empty","empty",
VLOOKUP(BE917,MonsterGroupTable!$A:$A,1,0)))))))</f>
        <v/>
      </c>
    </row>
    <row r="918" spans="1:58" x14ac:dyDescent="0.3">
      <c r="A918">
        <v>20219</v>
      </c>
      <c r="B918">
        <f t="shared" si="29"/>
        <v>1.1000000000000001</v>
      </c>
      <c r="C918">
        <f t="shared" si="29"/>
        <v>1.1000000000000001</v>
      </c>
      <c r="F918">
        <v>900</v>
      </c>
      <c r="G918">
        <v>11950</v>
      </c>
      <c r="H918" t="s">
        <v>29</v>
      </c>
      <c r="I918" t="s">
        <v>30</v>
      </c>
      <c r="J918" t="s">
        <v>85</v>
      </c>
      <c r="K918" t="s">
        <v>86</v>
      </c>
      <c r="L918">
        <v>0</v>
      </c>
      <c r="M918">
        <v>-4.75</v>
      </c>
      <c r="N918">
        <v>-3.5</v>
      </c>
      <c r="O918">
        <v>4.75</v>
      </c>
      <c r="P918">
        <v>3</v>
      </c>
      <c r="Q918">
        <v>-13.5</v>
      </c>
      <c r="R918">
        <v>2.5499999999999998</v>
      </c>
      <c r="S918">
        <v>-6.75</v>
      </c>
      <c r="T918" t="str">
        <f t="shared" si="28"/>
        <v>g101,5,empty,3,12,1,1</v>
      </c>
      <c r="U918" s="1" t="s">
        <v>78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g101</v>
      </c>
      <c r="X918">
        <v>5</v>
      </c>
      <c r="Y918" s="1" t="s">
        <v>79</v>
      </c>
      <c r="Z918" s="2" t="str">
        <f>IF(AND(ISBLANK(Y918),OR(NOT(ISBLANK(AA918)),NOT(ISBLANK(AB918)))),#N/A,
IF(ISBLANK(Y918),"",
IF(AND(NOT(ISERROR(VLOOKUP(Y918,MonsterTable!$A:$B,MATCH(MonsterTable!$B$1,MonsterTable!$A$1:$B$1,0),0))),OR(ISBLANK(AA918),ISBLANK(AB918))),#N/A,
IFERROR(VLOOKUP(Y918,MonsterTable!$A:$B,MATCH(MonsterTable!$B$1,MonsterTable!$A$1:$B$1,0),0),
IF(OR(NOT(ISBLANK(AA918)),ISBLANK(AB918)),#N/A,
IF(Y918="empty","empty",
VLOOKUP(Y918,MonsterGroupTable!$A:$A,1,0)))))))</f>
        <v>empty</v>
      </c>
      <c r="AB918">
        <v>3</v>
      </c>
      <c r="AC918" s="1" t="s">
        <v>80</v>
      </c>
      <c r="AD918" s="2">
        <f>IF(AND(ISBLANK(AC918),OR(NOT(ISBLANK(AE918)),NOT(ISBLANK(AF918)))),#N/A,
IF(ISBLANK(AC918),"",
IF(AND(NOT(ISERROR(VLOOKUP(AC918,MonsterTable!$A:$B,MATCH(MonsterTable!$B$1,MonsterTable!$A$1:$B$1,0),0))),OR(ISBLANK(AE918),ISBLANK(AF918))),#N/A,
IFERROR(VLOOKUP(AC918,MonsterTable!$A:$B,MATCH(MonsterTable!$B$1,MonsterTable!$A$1:$B$1,0),0),
IF(OR(NOT(ISBLANK(AE918)),ISBLANK(AF918)),#N/A,
IF(AC918="empty","empty",
VLOOKUP(AC918,MonsterGroupTable!$A:$A,1,0)))))))</f>
        <v>12</v>
      </c>
      <c r="AE918">
        <v>1</v>
      </c>
      <c r="AF918">
        <v>1</v>
      </c>
      <c r="AH918" s="2" t="str">
        <f>IF(AND(ISBLANK(AG918),OR(NOT(ISBLANK(AI918)),NOT(ISBLANK(AJ918)))),#N/A,
IF(ISBLANK(AG918),"",
IF(AND(NOT(ISERROR(VLOOKUP(AG918,MonsterTable!$A:$B,MATCH(MonsterTable!$B$1,MonsterTable!$A$1:$B$1,0),0))),OR(ISBLANK(AI918),ISBLANK(AJ918))),#N/A,
IFERROR(VLOOKUP(AG918,MonsterTable!$A:$B,MATCH(MonsterTable!$B$1,MonsterTable!$A$1:$B$1,0),0),
IF(OR(NOT(ISBLANK(AI918)),ISBLANK(AJ918)),#N/A,
IF(AG918="empty","empty",
VLOOKUP(AG918,MonsterGroupTable!$A:$A,1,0)))))))</f>
        <v/>
      </c>
      <c r="AL918" s="2" t="str">
        <f>IF(AND(ISBLANK(AK918),OR(NOT(ISBLANK(AM918)),NOT(ISBLANK(AN918)))),#N/A,
IF(ISBLANK(AK918),"",
IF(AND(NOT(ISERROR(VLOOKUP(AK918,MonsterTable!$A:$B,MATCH(MonsterTable!$B$1,MonsterTable!$A$1:$B$1,0),0))),OR(ISBLANK(AM918),ISBLANK(AN918))),#N/A,
IFERROR(VLOOKUP(AK918,MonsterTable!$A:$B,MATCH(MonsterTable!$B$1,MonsterTable!$A$1:$B$1,0),0),
IF(OR(NOT(ISBLANK(AM918)),ISBLANK(AN918)),#N/A,
IF(AK918="empty","empty",
VLOOKUP(AK918,MonsterGroupTable!$A:$A,1,0)))))))</f>
        <v/>
      </c>
      <c r="AP918" s="2" t="str">
        <f>IF(AND(ISBLANK(AO918),OR(NOT(ISBLANK(AQ918)),NOT(ISBLANK(AR918)))),#N/A,
IF(ISBLANK(AO918),"",
IF(AND(NOT(ISERROR(VLOOKUP(AO918,MonsterTable!$A:$B,MATCH(MonsterTable!$B$1,MonsterTable!$A$1:$B$1,0),0))),OR(ISBLANK(AQ918),ISBLANK(AR918))),#N/A,
IFERROR(VLOOKUP(AO918,MonsterTable!$A:$B,MATCH(MonsterTable!$B$1,MonsterTable!$A$1:$B$1,0),0),
IF(OR(NOT(ISBLANK(AQ918)),ISBLANK(AR918)),#N/A,
IF(AO918="empty","empty",
VLOOKUP(AO918,MonsterGroupTable!$A:$A,1,0)))))))</f>
        <v/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B918" s="2" t="str">
        <f>IF(AND(ISBLANK(BA918),OR(NOT(ISBLANK(BC918)),NOT(ISBLANK(BD918)))),#N/A,
IF(ISBLANK(BA918),"",
IF(AND(NOT(ISERROR(VLOOKUP(BA918,MonsterTable!$A:$B,MATCH(MonsterTable!$B$1,MonsterTable!$A$1:$B$1,0),0))),OR(ISBLANK(BC918),ISBLANK(BD918))),#N/A,
IFERROR(VLOOKUP(BA918,MonsterTable!$A:$B,MATCH(MonsterTable!$B$1,MonsterTable!$A$1:$B$1,0),0),
IF(OR(NOT(ISBLANK(BC918)),ISBLANK(BD918)),#N/A,
IF(BA918="empty","empty",
VLOOKUP(BA918,MonsterGroupTable!$A:$A,1,0)))))))</f>
        <v/>
      </c>
      <c r="BF918" s="2" t="str">
        <f>IF(AND(ISBLANK(BE918),OR(NOT(ISBLANK(BG918)),NOT(ISBLANK(BH918)))),#N/A,
IF(ISBLANK(BE918),"",
IF(AND(NOT(ISERROR(VLOOKUP(BE918,MonsterTable!$A:$B,MATCH(MonsterTable!$B$1,MonsterTable!$A$1:$B$1,0),0))),OR(ISBLANK(BG918),ISBLANK(BH918))),#N/A,
IFERROR(VLOOKUP(BE918,MonsterTable!$A:$B,MATCH(MonsterTable!$B$1,MonsterTable!$A$1:$B$1,0),0),
IF(OR(NOT(ISBLANK(BG918)),ISBLANK(BH918)),#N/A,
IF(BE918="empty","empty",
VLOOKUP(BE918,MonsterGroupTable!$A:$A,1,0)))))))</f>
        <v/>
      </c>
    </row>
    <row r="919" spans="1:58" x14ac:dyDescent="0.3">
      <c r="A919">
        <v>20220</v>
      </c>
      <c r="B919">
        <f t="shared" si="29"/>
        <v>1.2</v>
      </c>
      <c r="C919">
        <f t="shared" si="29"/>
        <v>1.1000000000000001</v>
      </c>
      <c r="F919">
        <v>900</v>
      </c>
      <c r="G919">
        <v>12100</v>
      </c>
      <c r="H919" t="s">
        <v>29</v>
      </c>
      <c r="I919" t="s">
        <v>30</v>
      </c>
      <c r="J919" t="s">
        <v>85</v>
      </c>
      <c r="K919" t="s">
        <v>86</v>
      </c>
      <c r="L919">
        <v>0</v>
      </c>
      <c r="M919">
        <v>-4.75</v>
      </c>
      <c r="N919">
        <v>-3.5</v>
      </c>
      <c r="O919">
        <v>4.75</v>
      </c>
      <c r="P919">
        <v>3</v>
      </c>
      <c r="Q919">
        <v>-13.5</v>
      </c>
      <c r="R919">
        <v>2.5499999999999998</v>
      </c>
      <c r="S919">
        <v>-6.75</v>
      </c>
      <c r="T919" t="str">
        <f t="shared" si="28"/>
        <v>g101,5,empty,3,12,1,1</v>
      </c>
      <c r="U919" s="1" t="s">
        <v>78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g101</v>
      </c>
      <c r="X919">
        <v>5</v>
      </c>
      <c r="Y919" s="1" t="s">
        <v>79</v>
      </c>
      <c r="Z919" s="2" t="str">
        <f>IF(AND(ISBLANK(Y919),OR(NOT(ISBLANK(AA919)),NOT(ISBLANK(AB919)))),#N/A,
IF(ISBLANK(Y919),"",
IF(AND(NOT(ISERROR(VLOOKUP(Y919,MonsterTable!$A:$B,MATCH(MonsterTable!$B$1,MonsterTable!$A$1:$B$1,0),0))),OR(ISBLANK(AA919),ISBLANK(AB919))),#N/A,
IFERROR(VLOOKUP(Y919,MonsterTable!$A:$B,MATCH(MonsterTable!$B$1,MonsterTable!$A$1:$B$1,0),0),
IF(OR(NOT(ISBLANK(AA919)),ISBLANK(AB919)),#N/A,
IF(Y919="empty","empty",
VLOOKUP(Y919,MonsterGroupTable!$A:$A,1,0)))))))</f>
        <v>empty</v>
      </c>
      <c r="AB919">
        <v>3</v>
      </c>
      <c r="AC919" s="1" t="s">
        <v>80</v>
      </c>
      <c r="AD919" s="2">
        <f>IF(AND(ISBLANK(AC919),OR(NOT(ISBLANK(AE919)),NOT(ISBLANK(AF919)))),#N/A,
IF(ISBLANK(AC919),"",
IF(AND(NOT(ISERROR(VLOOKUP(AC919,MonsterTable!$A:$B,MATCH(MonsterTable!$B$1,MonsterTable!$A$1:$B$1,0),0))),OR(ISBLANK(AE919),ISBLANK(AF919))),#N/A,
IFERROR(VLOOKUP(AC919,MonsterTable!$A:$B,MATCH(MonsterTable!$B$1,MonsterTable!$A$1:$B$1,0),0),
IF(OR(NOT(ISBLANK(AE919)),ISBLANK(AF919)),#N/A,
IF(AC919="empty","empty",
VLOOKUP(AC919,MonsterGroupTable!$A:$A,1,0)))))))</f>
        <v>12</v>
      </c>
      <c r="AE919">
        <v>1</v>
      </c>
      <c r="AF919">
        <v>1</v>
      </c>
      <c r="AH919" s="2" t="str">
        <f>IF(AND(ISBLANK(AG919),OR(NOT(ISBLANK(AI919)),NOT(ISBLANK(AJ919)))),#N/A,
IF(ISBLANK(AG919),"",
IF(AND(NOT(ISERROR(VLOOKUP(AG919,MonsterTable!$A:$B,MATCH(MonsterTable!$B$1,MonsterTable!$A$1:$B$1,0),0))),OR(ISBLANK(AI919),ISBLANK(AJ919))),#N/A,
IFERROR(VLOOKUP(AG919,MonsterTable!$A:$B,MATCH(MonsterTable!$B$1,MonsterTable!$A$1:$B$1,0),0),
IF(OR(NOT(ISBLANK(AI919)),ISBLANK(AJ919)),#N/A,
IF(AG919="empty","empty",
VLOOKUP(AG919,MonsterGroupTable!$A:$A,1,0)))))))</f>
        <v/>
      </c>
      <c r="AL919" s="2" t="str">
        <f>IF(AND(ISBLANK(AK919),OR(NOT(ISBLANK(AM919)),NOT(ISBLANK(AN919)))),#N/A,
IF(ISBLANK(AK919),"",
IF(AND(NOT(ISERROR(VLOOKUP(AK919,MonsterTable!$A:$B,MATCH(MonsterTable!$B$1,MonsterTable!$A$1:$B$1,0),0))),OR(ISBLANK(AM919),ISBLANK(AN919))),#N/A,
IFERROR(VLOOKUP(AK919,MonsterTable!$A:$B,MATCH(MonsterTable!$B$1,MonsterTable!$A$1:$B$1,0),0),
IF(OR(NOT(ISBLANK(AM919)),ISBLANK(AN919)),#N/A,
IF(AK919="empty","empty",
VLOOKUP(AK919,MonsterGroupTable!$A:$A,1,0)))))))</f>
        <v/>
      </c>
      <c r="AP919" s="2" t="str">
        <f>IF(AND(ISBLANK(AO919),OR(NOT(ISBLANK(AQ919)),NOT(ISBLANK(AR919)))),#N/A,
IF(ISBLANK(AO919),"",
IF(AND(NOT(ISERROR(VLOOKUP(AO919,MonsterTable!$A:$B,MATCH(MonsterTable!$B$1,MonsterTable!$A$1:$B$1,0),0))),OR(ISBLANK(AQ919),ISBLANK(AR919))),#N/A,
IFERROR(VLOOKUP(AO919,MonsterTable!$A:$B,MATCH(MonsterTable!$B$1,MonsterTable!$A$1:$B$1,0),0),
IF(OR(NOT(ISBLANK(AQ919)),ISBLANK(AR919)),#N/A,
IF(AO919="empty","empty",
VLOOKUP(AO919,MonsterGroupTable!$A:$A,1,0)))))))</f>
        <v/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B919" s="2" t="str">
        <f>IF(AND(ISBLANK(BA919),OR(NOT(ISBLANK(BC919)),NOT(ISBLANK(BD919)))),#N/A,
IF(ISBLANK(BA919),"",
IF(AND(NOT(ISERROR(VLOOKUP(BA919,MonsterTable!$A:$B,MATCH(MonsterTable!$B$1,MonsterTable!$A$1:$B$1,0),0))),OR(ISBLANK(BC919),ISBLANK(BD919))),#N/A,
IFERROR(VLOOKUP(BA919,MonsterTable!$A:$B,MATCH(MonsterTable!$B$1,MonsterTable!$A$1:$B$1,0),0),
IF(OR(NOT(ISBLANK(BC919)),ISBLANK(BD919)),#N/A,
IF(BA919="empty","empty",
VLOOKUP(BA919,MonsterGroupTable!$A:$A,1,0)))))))</f>
        <v/>
      </c>
      <c r="BF919" s="2" t="str">
        <f>IF(AND(ISBLANK(BE919),OR(NOT(ISBLANK(BG919)),NOT(ISBLANK(BH919)))),#N/A,
IF(ISBLANK(BE919),"",
IF(AND(NOT(ISERROR(VLOOKUP(BE919,MonsterTable!$A:$B,MATCH(MonsterTable!$B$1,MonsterTable!$A$1:$B$1,0),0))),OR(ISBLANK(BG919),ISBLANK(BH919))),#N/A,
IFERROR(VLOOKUP(BE919,MonsterTable!$A:$B,MATCH(MonsterTable!$B$1,MonsterTable!$A$1:$B$1,0),0),
IF(OR(NOT(ISBLANK(BG919)),ISBLANK(BH919)),#N/A,
IF(BE919="empty","empty",
VLOOKUP(BE919,MonsterGroupTable!$A:$A,1,0)))))))</f>
        <v/>
      </c>
    </row>
    <row r="920" spans="1:58" x14ac:dyDescent="0.3">
      <c r="A920">
        <v>20221</v>
      </c>
      <c r="B920">
        <f t="shared" si="29"/>
        <v>1.1000000000000001</v>
      </c>
      <c r="C920">
        <f t="shared" si="29"/>
        <v>1.1000000000000001</v>
      </c>
      <c r="F920">
        <v>900</v>
      </c>
      <c r="G920">
        <v>12250</v>
      </c>
      <c r="H920" t="s">
        <v>29</v>
      </c>
      <c r="I920" t="s">
        <v>30</v>
      </c>
      <c r="J920" t="s">
        <v>85</v>
      </c>
      <c r="K920" t="s">
        <v>86</v>
      </c>
      <c r="L920">
        <v>0</v>
      </c>
      <c r="M920">
        <v>-4.75</v>
      </c>
      <c r="N920">
        <v>-3.5</v>
      </c>
      <c r="O920">
        <v>4.75</v>
      </c>
      <c r="P920">
        <v>3</v>
      </c>
      <c r="Q920">
        <v>-13.5</v>
      </c>
      <c r="R920">
        <v>2.5499999999999998</v>
      </c>
      <c r="S920">
        <v>-6.75</v>
      </c>
      <c r="T920" t="str">
        <f t="shared" si="28"/>
        <v>g101,5,empty,3,12,1,1</v>
      </c>
      <c r="U920" s="1" t="s">
        <v>78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g101</v>
      </c>
      <c r="X920">
        <v>5</v>
      </c>
      <c r="Y920" s="1" t="s">
        <v>79</v>
      </c>
      <c r="Z920" s="2" t="str">
        <f>IF(AND(ISBLANK(Y920),OR(NOT(ISBLANK(AA920)),NOT(ISBLANK(AB920)))),#N/A,
IF(ISBLANK(Y920),"",
IF(AND(NOT(ISERROR(VLOOKUP(Y920,MonsterTable!$A:$B,MATCH(MonsterTable!$B$1,MonsterTable!$A$1:$B$1,0),0))),OR(ISBLANK(AA920),ISBLANK(AB920))),#N/A,
IFERROR(VLOOKUP(Y920,MonsterTable!$A:$B,MATCH(MonsterTable!$B$1,MonsterTable!$A$1:$B$1,0),0),
IF(OR(NOT(ISBLANK(AA920)),ISBLANK(AB920)),#N/A,
IF(Y920="empty","empty",
VLOOKUP(Y920,MonsterGroupTable!$A:$A,1,0)))))))</f>
        <v>empty</v>
      </c>
      <c r="AB920">
        <v>3</v>
      </c>
      <c r="AC920" s="1" t="s">
        <v>80</v>
      </c>
      <c r="AD920" s="2">
        <f>IF(AND(ISBLANK(AC920),OR(NOT(ISBLANK(AE920)),NOT(ISBLANK(AF920)))),#N/A,
IF(ISBLANK(AC920),"",
IF(AND(NOT(ISERROR(VLOOKUP(AC920,MonsterTable!$A:$B,MATCH(MonsterTable!$B$1,MonsterTable!$A$1:$B$1,0),0))),OR(ISBLANK(AE920),ISBLANK(AF920))),#N/A,
IFERROR(VLOOKUP(AC920,MonsterTable!$A:$B,MATCH(MonsterTable!$B$1,MonsterTable!$A$1:$B$1,0),0),
IF(OR(NOT(ISBLANK(AE920)),ISBLANK(AF920)),#N/A,
IF(AC920="empty","empty",
VLOOKUP(AC920,MonsterGroupTable!$A:$A,1,0)))))))</f>
        <v>12</v>
      </c>
      <c r="AE920">
        <v>1</v>
      </c>
      <c r="AF920">
        <v>1</v>
      </c>
      <c r="AH920" s="2" t="str">
        <f>IF(AND(ISBLANK(AG920),OR(NOT(ISBLANK(AI920)),NOT(ISBLANK(AJ920)))),#N/A,
IF(ISBLANK(AG920),"",
IF(AND(NOT(ISERROR(VLOOKUP(AG920,MonsterTable!$A:$B,MATCH(MonsterTable!$B$1,MonsterTable!$A$1:$B$1,0),0))),OR(ISBLANK(AI920),ISBLANK(AJ920))),#N/A,
IFERROR(VLOOKUP(AG920,MonsterTable!$A:$B,MATCH(MonsterTable!$B$1,MonsterTable!$A$1:$B$1,0),0),
IF(OR(NOT(ISBLANK(AI920)),ISBLANK(AJ920)),#N/A,
IF(AG920="empty","empty",
VLOOKUP(AG920,MonsterGroupTable!$A:$A,1,0)))))))</f>
        <v/>
      </c>
      <c r="AL920" s="2" t="str">
        <f>IF(AND(ISBLANK(AK920),OR(NOT(ISBLANK(AM920)),NOT(ISBLANK(AN920)))),#N/A,
IF(ISBLANK(AK920),"",
IF(AND(NOT(ISERROR(VLOOKUP(AK920,MonsterTable!$A:$B,MATCH(MonsterTable!$B$1,MonsterTable!$A$1:$B$1,0),0))),OR(ISBLANK(AM920),ISBLANK(AN920))),#N/A,
IFERROR(VLOOKUP(AK920,MonsterTable!$A:$B,MATCH(MonsterTable!$B$1,MonsterTable!$A$1:$B$1,0),0),
IF(OR(NOT(ISBLANK(AM920)),ISBLANK(AN920)),#N/A,
IF(AK920="empty","empty",
VLOOKUP(AK920,MonsterGroupTable!$A:$A,1,0)))))))</f>
        <v/>
      </c>
      <c r="AP920" s="2" t="str">
        <f>IF(AND(ISBLANK(AO920),OR(NOT(ISBLANK(AQ920)),NOT(ISBLANK(AR920)))),#N/A,
IF(ISBLANK(AO920),"",
IF(AND(NOT(ISERROR(VLOOKUP(AO920,MonsterTable!$A:$B,MATCH(MonsterTable!$B$1,MonsterTable!$A$1:$B$1,0),0))),OR(ISBLANK(AQ920),ISBLANK(AR920))),#N/A,
IFERROR(VLOOKUP(AO920,MonsterTable!$A:$B,MATCH(MonsterTable!$B$1,MonsterTable!$A$1:$B$1,0),0),
IF(OR(NOT(ISBLANK(AQ920)),ISBLANK(AR920)),#N/A,
IF(AO920="empty","empty",
VLOOKUP(AO920,MonsterGroupTable!$A:$A,1,0)))))))</f>
        <v/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B920" s="2" t="str">
        <f>IF(AND(ISBLANK(BA920),OR(NOT(ISBLANK(BC920)),NOT(ISBLANK(BD920)))),#N/A,
IF(ISBLANK(BA920),"",
IF(AND(NOT(ISERROR(VLOOKUP(BA920,MonsterTable!$A:$B,MATCH(MonsterTable!$B$1,MonsterTable!$A$1:$B$1,0),0))),OR(ISBLANK(BC920),ISBLANK(BD920))),#N/A,
IFERROR(VLOOKUP(BA920,MonsterTable!$A:$B,MATCH(MonsterTable!$B$1,MonsterTable!$A$1:$B$1,0),0),
IF(OR(NOT(ISBLANK(BC920)),ISBLANK(BD920)),#N/A,
IF(BA920="empty","empty",
VLOOKUP(BA920,MonsterGroupTable!$A:$A,1,0)))))))</f>
        <v/>
      </c>
      <c r="BF920" s="2" t="str">
        <f>IF(AND(ISBLANK(BE920),OR(NOT(ISBLANK(BG920)),NOT(ISBLANK(BH920)))),#N/A,
IF(ISBLANK(BE920),"",
IF(AND(NOT(ISERROR(VLOOKUP(BE920,MonsterTable!$A:$B,MATCH(MonsterTable!$B$1,MonsterTable!$A$1:$B$1,0),0))),OR(ISBLANK(BG920),ISBLANK(BH920))),#N/A,
IFERROR(VLOOKUP(BE920,MonsterTable!$A:$B,MATCH(MonsterTable!$B$1,MonsterTable!$A$1:$B$1,0),0),
IF(OR(NOT(ISBLANK(BG920)),ISBLANK(BH920)),#N/A,
IF(BE920="empty","empty",
VLOOKUP(BE920,MonsterGroupTable!$A:$A,1,0)))))))</f>
        <v/>
      </c>
    </row>
    <row r="921" spans="1:58" x14ac:dyDescent="0.3">
      <c r="A921">
        <v>20222</v>
      </c>
      <c r="B921">
        <f t="shared" si="29"/>
        <v>1.1000000000000001</v>
      </c>
      <c r="C921">
        <f t="shared" si="29"/>
        <v>1.1000000000000001</v>
      </c>
      <c r="F921">
        <v>900</v>
      </c>
      <c r="G921">
        <v>12400</v>
      </c>
      <c r="H921" t="s">
        <v>29</v>
      </c>
      <c r="I921" t="s">
        <v>30</v>
      </c>
      <c r="J921" t="s">
        <v>85</v>
      </c>
      <c r="K921" t="s">
        <v>86</v>
      </c>
      <c r="L921">
        <v>0</v>
      </c>
      <c r="M921">
        <v>-4.75</v>
      </c>
      <c r="N921">
        <v>-3.5</v>
      </c>
      <c r="O921">
        <v>4.75</v>
      </c>
      <c r="P921">
        <v>3</v>
      </c>
      <c r="Q921">
        <v>-13.5</v>
      </c>
      <c r="R921">
        <v>2.5499999999999998</v>
      </c>
      <c r="S921">
        <v>-6.75</v>
      </c>
      <c r="T921" t="str">
        <f t="shared" si="28"/>
        <v>g101,5,empty,3,12,1,1</v>
      </c>
      <c r="U921" s="1" t="s">
        <v>78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g101</v>
      </c>
      <c r="X921">
        <v>5</v>
      </c>
      <c r="Y921" s="1" t="s">
        <v>79</v>
      </c>
      <c r="Z921" s="2" t="str">
        <f>IF(AND(ISBLANK(Y921),OR(NOT(ISBLANK(AA921)),NOT(ISBLANK(AB921)))),#N/A,
IF(ISBLANK(Y921),"",
IF(AND(NOT(ISERROR(VLOOKUP(Y921,MonsterTable!$A:$B,MATCH(MonsterTable!$B$1,MonsterTable!$A$1:$B$1,0),0))),OR(ISBLANK(AA921),ISBLANK(AB921))),#N/A,
IFERROR(VLOOKUP(Y921,MonsterTable!$A:$B,MATCH(MonsterTable!$B$1,MonsterTable!$A$1:$B$1,0),0),
IF(OR(NOT(ISBLANK(AA921)),ISBLANK(AB921)),#N/A,
IF(Y921="empty","empty",
VLOOKUP(Y921,MonsterGroupTable!$A:$A,1,0)))))))</f>
        <v>empty</v>
      </c>
      <c r="AB921">
        <v>3</v>
      </c>
      <c r="AC921" s="1" t="s">
        <v>80</v>
      </c>
      <c r="AD921" s="2">
        <f>IF(AND(ISBLANK(AC921),OR(NOT(ISBLANK(AE921)),NOT(ISBLANK(AF921)))),#N/A,
IF(ISBLANK(AC921),"",
IF(AND(NOT(ISERROR(VLOOKUP(AC921,MonsterTable!$A:$B,MATCH(MonsterTable!$B$1,MonsterTable!$A$1:$B$1,0),0))),OR(ISBLANK(AE921),ISBLANK(AF921))),#N/A,
IFERROR(VLOOKUP(AC921,MonsterTable!$A:$B,MATCH(MonsterTable!$B$1,MonsterTable!$A$1:$B$1,0),0),
IF(OR(NOT(ISBLANK(AE921)),ISBLANK(AF921)),#N/A,
IF(AC921="empty","empty",
VLOOKUP(AC921,MonsterGroupTable!$A:$A,1,0)))))))</f>
        <v>12</v>
      </c>
      <c r="AE921">
        <v>1</v>
      </c>
      <c r="AF921">
        <v>1</v>
      </c>
      <c r="AH921" s="2" t="str">
        <f>IF(AND(ISBLANK(AG921),OR(NOT(ISBLANK(AI921)),NOT(ISBLANK(AJ921)))),#N/A,
IF(ISBLANK(AG921),"",
IF(AND(NOT(ISERROR(VLOOKUP(AG921,MonsterTable!$A:$B,MATCH(MonsterTable!$B$1,MonsterTable!$A$1:$B$1,0),0))),OR(ISBLANK(AI921),ISBLANK(AJ921))),#N/A,
IFERROR(VLOOKUP(AG921,MonsterTable!$A:$B,MATCH(MonsterTable!$B$1,MonsterTable!$A$1:$B$1,0),0),
IF(OR(NOT(ISBLANK(AI921)),ISBLANK(AJ921)),#N/A,
IF(AG921="empty","empty",
VLOOKUP(AG921,MonsterGroupTable!$A:$A,1,0)))))))</f>
        <v/>
      </c>
      <c r="AL921" s="2" t="str">
        <f>IF(AND(ISBLANK(AK921),OR(NOT(ISBLANK(AM921)),NOT(ISBLANK(AN921)))),#N/A,
IF(ISBLANK(AK921),"",
IF(AND(NOT(ISERROR(VLOOKUP(AK921,MonsterTable!$A:$B,MATCH(MonsterTable!$B$1,MonsterTable!$A$1:$B$1,0),0))),OR(ISBLANK(AM921),ISBLANK(AN921))),#N/A,
IFERROR(VLOOKUP(AK921,MonsterTable!$A:$B,MATCH(MonsterTable!$B$1,MonsterTable!$A$1:$B$1,0),0),
IF(OR(NOT(ISBLANK(AM921)),ISBLANK(AN921)),#N/A,
IF(AK921="empty","empty",
VLOOKUP(AK921,MonsterGroupTable!$A:$A,1,0)))))))</f>
        <v/>
      </c>
      <c r="AP921" s="2" t="str">
        <f>IF(AND(ISBLANK(AO921),OR(NOT(ISBLANK(AQ921)),NOT(ISBLANK(AR921)))),#N/A,
IF(ISBLANK(AO921),"",
IF(AND(NOT(ISERROR(VLOOKUP(AO921,MonsterTable!$A:$B,MATCH(MonsterTable!$B$1,MonsterTable!$A$1:$B$1,0),0))),OR(ISBLANK(AQ921),ISBLANK(AR921))),#N/A,
IFERROR(VLOOKUP(AO921,MonsterTable!$A:$B,MATCH(MonsterTable!$B$1,MonsterTable!$A$1:$B$1,0),0),
IF(OR(NOT(ISBLANK(AQ921)),ISBLANK(AR921)),#N/A,
IF(AO921="empty","empty",
VLOOKUP(AO921,MonsterGroupTable!$A:$A,1,0)))))))</f>
        <v/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B921" s="2" t="str">
        <f>IF(AND(ISBLANK(BA921),OR(NOT(ISBLANK(BC921)),NOT(ISBLANK(BD921)))),#N/A,
IF(ISBLANK(BA921),"",
IF(AND(NOT(ISERROR(VLOOKUP(BA921,MonsterTable!$A:$B,MATCH(MonsterTable!$B$1,MonsterTable!$A$1:$B$1,0),0))),OR(ISBLANK(BC921),ISBLANK(BD921))),#N/A,
IFERROR(VLOOKUP(BA921,MonsterTable!$A:$B,MATCH(MonsterTable!$B$1,MonsterTable!$A$1:$B$1,0),0),
IF(OR(NOT(ISBLANK(BC921)),ISBLANK(BD921)),#N/A,
IF(BA921="empty","empty",
VLOOKUP(BA921,MonsterGroupTable!$A:$A,1,0)))))))</f>
        <v/>
      </c>
      <c r="BF921" s="2" t="str">
        <f>IF(AND(ISBLANK(BE921),OR(NOT(ISBLANK(BG921)),NOT(ISBLANK(BH921)))),#N/A,
IF(ISBLANK(BE921),"",
IF(AND(NOT(ISERROR(VLOOKUP(BE921,MonsterTable!$A:$B,MATCH(MonsterTable!$B$1,MonsterTable!$A$1:$B$1,0),0))),OR(ISBLANK(BG921),ISBLANK(BH921))),#N/A,
IFERROR(VLOOKUP(BE921,MonsterTable!$A:$B,MATCH(MonsterTable!$B$1,MonsterTable!$A$1:$B$1,0),0),
IF(OR(NOT(ISBLANK(BG921)),ISBLANK(BH921)),#N/A,
IF(BE921="empty","empty",
VLOOKUP(BE921,MonsterGroupTable!$A:$A,1,0)))))))</f>
        <v/>
      </c>
    </row>
    <row r="922" spans="1:58" x14ac:dyDescent="0.3">
      <c r="A922">
        <v>20223</v>
      </c>
      <c r="B922">
        <f t="shared" si="29"/>
        <v>1.1000000000000001</v>
      </c>
      <c r="C922">
        <f t="shared" si="29"/>
        <v>1.1000000000000001</v>
      </c>
      <c r="F922">
        <v>900</v>
      </c>
      <c r="G922">
        <v>12550</v>
      </c>
      <c r="H922" t="s">
        <v>29</v>
      </c>
      <c r="I922" t="s">
        <v>30</v>
      </c>
      <c r="J922" t="s">
        <v>85</v>
      </c>
      <c r="K922" t="s">
        <v>86</v>
      </c>
      <c r="L922">
        <v>0</v>
      </c>
      <c r="M922">
        <v>-4.75</v>
      </c>
      <c r="N922">
        <v>-3.5</v>
      </c>
      <c r="O922">
        <v>4.75</v>
      </c>
      <c r="P922">
        <v>3</v>
      </c>
      <c r="Q922">
        <v>-13.5</v>
      </c>
      <c r="R922">
        <v>2.5499999999999998</v>
      </c>
      <c r="S922">
        <v>-6.75</v>
      </c>
      <c r="T922" t="str">
        <f t="shared" si="28"/>
        <v>g101,5,empty,3,12,1,1</v>
      </c>
      <c r="U922" s="1" t="s">
        <v>78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g101</v>
      </c>
      <c r="X922">
        <v>5</v>
      </c>
      <c r="Y922" s="1" t="s">
        <v>79</v>
      </c>
      <c r="Z922" s="2" t="str">
        <f>IF(AND(ISBLANK(Y922),OR(NOT(ISBLANK(AA922)),NOT(ISBLANK(AB922)))),#N/A,
IF(ISBLANK(Y922),"",
IF(AND(NOT(ISERROR(VLOOKUP(Y922,MonsterTable!$A:$B,MATCH(MonsterTable!$B$1,MonsterTable!$A$1:$B$1,0),0))),OR(ISBLANK(AA922),ISBLANK(AB922))),#N/A,
IFERROR(VLOOKUP(Y922,MonsterTable!$A:$B,MATCH(MonsterTable!$B$1,MonsterTable!$A$1:$B$1,0),0),
IF(OR(NOT(ISBLANK(AA922)),ISBLANK(AB922)),#N/A,
IF(Y922="empty","empty",
VLOOKUP(Y922,MonsterGroupTable!$A:$A,1,0)))))))</f>
        <v>empty</v>
      </c>
      <c r="AB922">
        <v>3</v>
      </c>
      <c r="AC922" s="1" t="s">
        <v>80</v>
      </c>
      <c r="AD922" s="2">
        <f>IF(AND(ISBLANK(AC922),OR(NOT(ISBLANK(AE922)),NOT(ISBLANK(AF922)))),#N/A,
IF(ISBLANK(AC922),"",
IF(AND(NOT(ISERROR(VLOOKUP(AC922,MonsterTable!$A:$B,MATCH(MonsterTable!$B$1,MonsterTable!$A$1:$B$1,0),0))),OR(ISBLANK(AE922),ISBLANK(AF922))),#N/A,
IFERROR(VLOOKUP(AC922,MonsterTable!$A:$B,MATCH(MonsterTable!$B$1,MonsterTable!$A$1:$B$1,0),0),
IF(OR(NOT(ISBLANK(AE922)),ISBLANK(AF922)),#N/A,
IF(AC922="empty","empty",
VLOOKUP(AC922,MonsterGroupTable!$A:$A,1,0)))))))</f>
        <v>12</v>
      </c>
      <c r="AE922">
        <v>1</v>
      </c>
      <c r="AF922">
        <v>1</v>
      </c>
      <c r="AH922" s="2" t="str">
        <f>IF(AND(ISBLANK(AG922),OR(NOT(ISBLANK(AI922)),NOT(ISBLANK(AJ922)))),#N/A,
IF(ISBLANK(AG922),"",
IF(AND(NOT(ISERROR(VLOOKUP(AG922,MonsterTable!$A:$B,MATCH(MonsterTable!$B$1,MonsterTable!$A$1:$B$1,0),0))),OR(ISBLANK(AI922),ISBLANK(AJ922))),#N/A,
IFERROR(VLOOKUP(AG922,MonsterTable!$A:$B,MATCH(MonsterTable!$B$1,MonsterTable!$A$1:$B$1,0),0),
IF(OR(NOT(ISBLANK(AI922)),ISBLANK(AJ922)),#N/A,
IF(AG922="empty","empty",
VLOOKUP(AG922,MonsterGroupTable!$A:$A,1,0)))))))</f>
        <v/>
      </c>
      <c r="AL922" s="2" t="str">
        <f>IF(AND(ISBLANK(AK922),OR(NOT(ISBLANK(AM922)),NOT(ISBLANK(AN922)))),#N/A,
IF(ISBLANK(AK922),"",
IF(AND(NOT(ISERROR(VLOOKUP(AK922,MonsterTable!$A:$B,MATCH(MonsterTable!$B$1,MonsterTable!$A$1:$B$1,0),0))),OR(ISBLANK(AM922),ISBLANK(AN922))),#N/A,
IFERROR(VLOOKUP(AK922,MonsterTable!$A:$B,MATCH(MonsterTable!$B$1,MonsterTable!$A$1:$B$1,0),0),
IF(OR(NOT(ISBLANK(AM922)),ISBLANK(AN922)),#N/A,
IF(AK922="empty","empty",
VLOOKUP(AK922,MonsterGroupTable!$A:$A,1,0)))))))</f>
        <v/>
      </c>
      <c r="AP922" s="2" t="str">
        <f>IF(AND(ISBLANK(AO922),OR(NOT(ISBLANK(AQ922)),NOT(ISBLANK(AR922)))),#N/A,
IF(ISBLANK(AO922),"",
IF(AND(NOT(ISERROR(VLOOKUP(AO922,MonsterTable!$A:$B,MATCH(MonsterTable!$B$1,MonsterTable!$A$1:$B$1,0),0))),OR(ISBLANK(AQ922),ISBLANK(AR922))),#N/A,
IFERROR(VLOOKUP(AO922,MonsterTable!$A:$B,MATCH(MonsterTable!$B$1,MonsterTable!$A$1:$B$1,0),0),
IF(OR(NOT(ISBLANK(AQ922)),ISBLANK(AR922)),#N/A,
IF(AO922="empty","empty",
VLOOKUP(AO922,MonsterGroupTable!$A:$A,1,0)))))))</f>
        <v/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B922" s="2" t="str">
        <f>IF(AND(ISBLANK(BA922),OR(NOT(ISBLANK(BC922)),NOT(ISBLANK(BD922)))),#N/A,
IF(ISBLANK(BA922),"",
IF(AND(NOT(ISERROR(VLOOKUP(BA922,MonsterTable!$A:$B,MATCH(MonsterTable!$B$1,MonsterTable!$A$1:$B$1,0),0))),OR(ISBLANK(BC922),ISBLANK(BD922))),#N/A,
IFERROR(VLOOKUP(BA922,MonsterTable!$A:$B,MATCH(MonsterTable!$B$1,MonsterTable!$A$1:$B$1,0),0),
IF(OR(NOT(ISBLANK(BC922)),ISBLANK(BD922)),#N/A,
IF(BA922="empty","empty",
VLOOKUP(BA922,MonsterGroupTable!$A:$A,1,0)))))))</f>
        <v/>
      </c>
      <c r="BF922" s="2" t="str">
        <f>IF(AND(ISBLANK(BE922),OR(NOT(ISBLANK(BG922)),NOT(ISBLANK(BH922)))),#N/A,
IF(ISBLANK(BE922),"",
IF(AND(NOT(ISERROR(VLOOKUP(BE922,MonsterTable!$A:$B,MATCH(MonsterTable!$B$1,MonsterTable!$A$1:$B$1,0),0))),OR(ISBLANK(BG922),ISBLANK(BH922))),#N/A,
IFERROR(VLOOKUP(BE922,MonsterTable!$A:$B,MATCH(MonsterTable!$B$1,MonsterTable!$A$1:$B$1,0),0),
IF(OR(NOT(ISBLANK(BG922)),ISBLANK(BH922)),#N/A,
IF(BE922="empty","empty",
VLOOKUP(BE922,MonsterGroupTable!$A:$A,1,0)))))))</f>
        <v/>
      </c>
    </row>
    <row r="923" spans="1:58" x14ac:dyDescent="0.3">
      <c r="A923">
        <v>20224</v>
      </c>
      <c r="B923">
        <f t="shared" si="29"/>
        <v>1.1000000000000001</v>
      </c>
      <c r="C923">
        <f t="shared" si="29"/>
        <v>1.1000000000000001</v>
      </c>
      <c r="F923">
        <v>900</v>
      </c>
      <c r="G923">
        <v>12700</v>
      </c>
      <c r="H923" t="s">
        <v>29</v>
      </c>
      <c r="I923" t="s">
        <v>30</v>
      </c>
      <c r="J923" t="s">
        <v>85</v>
      </c>
      <c r="K923" t="s">
        <v>86</v>
      </c>
      <c r="L923">
        <v>0</v>
      </c>
      <c r="M923">
        <v>-4.75</v>
      </c>
      <c r="N923">
        <v>-3.5</v>
      </c>
      <c r="O923">
        <v>4.75</v>
      </c>
      <c r="P923">
        <v>3</v>
      </c>
      <c r="Q923">
        <v>-13.5</v>
      </c>
      <c r="R923">
        <v>2.5499999999999998</v>
      </c>
      <c r="S923">
        <v>-6.75</v>
      </c>
      <c r="T923" t="str">
        <f t="shared" si="28"/>
        <v>g101,5,empty,3,12,1,1</v>
      </c>
      <c r="U923" s="1" t="s">
        <v>78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g101</v>
      </c>
      <c r="X923">
        <v>5</v>
      </c>
      <c r="Y923" s="1" t="s">
        <v>79</v>
      </c>
      <c r="Z923" s="2" t="str">
        <f>IF(AND(ISBLANK(Y923),OR(NOT(ISBLANK(AA923)),NOT(ISBLANK(AB923)))),#N/A,
IF(ISBLANK(Y923),"",
IF(AND(NOT(ISERROR(VLOOKUP(Y923,MonsterTable!$A:$B,MATCH(MonsterTable!$B$1,MonsterTable!$A$1:$B$1,0),0))),OR(ISBLANK(AA923),ISBLANK(AB923))),#N/A,
IFERROR(VLOOKUP(Y923,MonsterTable!$A:$B,MATCH(MonsterTable!$B$1,MonsterTable!$A$1:$B$1,0),0),
IF(OR(NOT(ISBLANK(AA923)),ISBLANK(AB923)),#N/A,
IF(Y923="empty","empty",
VLOOKUP(Y923,MonsterGroupTable!$A:$A,1,0)))))))</f>
        <v>empty</v>
      </c>
      <c r="AB923">
        <v>3</v>
      </c>
      <c r="AC923" s="1" t="s">
        <v>80</v>
      </c>
      <c r="AD923" s="2">
        <f>IF(AND(ISBLANK(AC923),OR(NOT(ISBLANK(AE923)),NOT(ISBLANK(AF923)))),#N/A,
IF(ISBLANK(AC923),"",
IF(AND(NOT(ISERROR(VLOOKUP(AC923,MonsterTable!$A:$B,MATCH(MonsterTable!$B$1,MonsterTable!$A$1:$B$1,0),0))),OR(ISBLANK(AE923),ISBLANK(AF923))),#N/A,
IFERROR(VLOOKUP(AC923,MonsterTable!$A:$B,MATCH(MonsterTable!$B$1,MonsterTable!$A$1:$B$1,0),0),
IF(OR(NOT(ISBLANK(AE923)),ISBLANK(AF923)),#N/A,
IF(AC923="empty","empty",
VLOOKUP(AC923,MonsterGroupTable!$A:$A,1,0)))))))</f>
        <v>12</v>
      </c>
      <c r="AE923">
        <v>1</v>
      </c>
      <c r="AF923">
        <v>1</v>
      </c>
      <c r="AH923" s="2" t="str">
        <f>IF(AND(ISBLANK(AG923),OR(NOT(ISBLANK(AI923)),NOT(ISBLANK(AJ923)))),#N/A,
IF(ISBLANK(AG923),"",
IF(AND(NOT(ISERROR(VLOOKUP(AG923,MonsterTable!$A:$B,MATCH(MonsterTable!$B$1,MonsterTable!$A$1:$B$1,0),0))),OR(ISBLANK(AI923),ISBLANK(AJ923))),#N/A,
IFERROR(VLOOKUP(AG923,MonsterTable!$A:$B,MATCH(MonsterTable!$B$1,MonsterTable!$A$1:$B$1,0),0),
IF(OR(NOT(ISBLANK(AI923)),ISBLANK(AJ923)),#N/A,
IF(AG923="empty","empty",
VLOOKUP(AG923,MonsterGroupTable!$A:$A,1,0)))))))</f>
        <v/>
      </c>
      <c r="AL923" s="2" t="str">
        <f>IF(AND(ISBLANK(AK923),OR(NOT(ISBLANK(AM923)),NOT(ISBLANK(AN923)))),#N/A,
IF(ISBLANK(AK923),"",
IF(AND(NOT(ISERROR(VLOOKUP(AK923,MonsterTable!$A:$B,MATCH(MonsterTable!$B$1,MonsterTable!$A$1:$B$1,0),0))),OR(ISBLANK(AM923),ISBLANK(AN923))),#N/A,
IFERROR(VLOOKUP(AK923,MonsterTable!$A:$B,MATCH(MonsterTable!$B$1,MonsterTable!$A$1:$B$1,0),0),
IF(OR(NOT(ISBLANK(AM923)),ISBLANK(AN923)),#N/A,
IF(AK923="empty","empty",
VLOOKUP(AK923,MonsterGroupTable!$A:$A,1,0)))))))</f>
        <v/>
      </c>
      <c r="AP923" s="2" t="str">
        <f>IF(AND(ISBLANK(AO923),OR(NOT(ISBLANK(AQ923)),NOT(ISBLANK(AR923)))),#N/A,
IF(ISBLANK(AO923),"",
IF(AND(NOT(ISERROR(VLOOKUP(AO923,MonsterTable!$A:$B,MATCH(MonsterTable!$B$1,MonsterTable!$A$1:$B$1,0),0))),OR(ISBLANK(AQ923),ISBLANK(AR923))),#N/A,
IFERROR(VLOOKUP(AO923,MonsterTable!$A:$B,MATCH(MonsterTable!$B$1,MonsterTable!$A$1:$B$1,0),0),
IF(OR(NOT(ISBLANK(AQ923)),ISBLANK(AR923)),#N/A,
IF(AO923="empty","empty",
VLOOKUP(AO923,MonsterGroupTable!$A:$A,1,0)))))))</f>
        <v/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B923" s="2" t="str">
        <f>IF(AND(ISBLANK(BA923),OR(NOT(ISBLANK(BC923)),NOT(ISBLANK(BD923)))),#N/A,
IF(ISBLANK(BA923),"",
IF(AND(NOT(ISERROR(VLOOKUP(BA923,MonsterTable!$A:$B,MATCH(MonsterTable!$B$1,MonsterTable!$A$1:$B$1,0),0))),OR(ISBLANK(BC923),ISBLANK(BD923))),#N/A,
IFERROR(VLOOKUP(BA923,MonsterTable!$A:$B,MATCH(MonsterTable!$B$1,MonsterTable!$A$1:$B$1,0),0),
IF(OR(NOT(ISBLANK(BC923)),ISBLANK(BD923)),#N/A,
IF(BA923="empty","empty",
VLOOKUP(BA923,MonsterGroupTable!$A:$A,1,0)))))))</f>
        <v/>
      </c>
      <c r="BF923" s="2" t="str">
        <f>IF(AND(ISBLANK(BE923),OR(NOT(ISBLANK(BG923)),NOT(ISBLANK(BH923)))),#N/A,
IF(ISBLANK(BE923),"",
IF(AND(NOT(ISERROR(VLOOKUP(BE923,MonsterTable!$A:$B,MATCH(MonsterTable!$B$1,MonsterTable!$A$1:$B$1,0),0))),OR(ISBLANK(BG923),ISBLANK(BH923))),#N/A,
IFERROR(VLOOKUP(BE923,MonsterTable!$A:$B,MATCH(MonsterTable!$B$1,MonsterTable!$A$1:$B$1,0),0),
IF(OR(NOT(ISBLANK(BG923)),ISBLANK(BH923)),#N/A,
IF(BE923="empty","empty",
VLOOKUP(BE923,MonsterGroupTable!$A:$A,1,0)))))))</f>
        <v/>
      </c>
    </row>
    <row r="924" spans="1:58" x14ac:dyDescent="0.3">
      <c r="A924">
        <v>20225</v>
      </c>
      <c r="B924">
        <f t="shared" si="29"/>
        <v>1.1000000000000001</v>
      </c>
      <c r="C924">
        <f t="shared" si="29"/>
        <v>1.1000000000000001</v>
      </c>
      <c r="F924">
        <v>900</v>
      </c>
      <c r="G924">
        <v>12850</v>
      </c>
      <c r="H924" t="s">
        <v>29</v>
      </c>
      <c r="I924" t="s">
        <v>30</v>
      </c>
      <c r="J924" t="s">
        <v>85</v>
      </c>
      <c r="K924" t="s">
        <v>86</v>
      </c>
      <c r="L924">
        <v>0</v>
      </c>
      <c r="M924">
        <v>-4.75</v>
      </c>
      <c r="N924">
        <v>-3.5</v>
      </c>
      <c r="O924">
        <v>4.75</v>
      </c>
      <c r="P924">
        <v>3</v>
      </c>
      <c r="Q924">
        <v>-13.5</v>
      </c>
      <c r="R924">
        <v>2.5499999999999998</v>
      </c>
      <c r="S924">
        <v>-6.75</v>
      </c>
      <c r="T924" t="str">
        <f t="shared" si="28"/>
        <v>g101,5,empty,3,12,1,1</v>
      </c>
      <c r="U924" s="1" t="s">
        <v>78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g101</v>
      </c>
      <c r="X924">
        <v>5</v>
      </c>
      <c r="Y924" s="1" t="s">
        <v>79</v>
      </c>
      <c r="Z924" s="2" t="str">
        <f>IF(AND(ISBLANK(Y924),OR(NOT(ISBLANK(AA924)),NOT(ISBLANK(AB924)))),#N/A,
IF(ISBLANK(Y924),"",
IF(AND(NOT(ISERROR(VLOOKUP(Y924,MonsterTable!$A:$B,MATCH(MonsterTable!$B$1,MonsterTable!$A$1:$B$1,0),0))),OR(ISBLANK(AA924),ISBLANK(AB924))),#N/A,
IFERROR(VLOOKUP(Y924,MonsterTable!$A:$B,MATCH(MonsterTable!$B$1,MonsterTable!$A$1:$B$1,0),0),
IF(OR(NOT(ISBLANK(AA924)),ISBLANK(AB924)),#N/A,
IF(Y924="empty","empty",
VLOOKUP(Y924,MonsterGroupTable!$A:$A,1,0)))))))</f>
        <v>empty</v>
      </c>
      <c r="AB924">
        <v>3</v>
      </c>
      <c r="AC924" s="1" t="s">
        <v>80</v>
      </c>
      <c r="AD924" s="2">
        <f>IF(AND(ISBLANK(AC924),OR(NOT(ISBLANK(AE924)),NOT(ISBLANK(AF924)))),#N/A,
IF(ISBLANK(AC924),"",
IF(AND(NOT(ISERROR(VLOOKUP(AC924,MonsterTable!$A:$B,MATCH(MonsterTable!$B$1,MonsterTable!$A$1:$B$1,0),0))),OR(ISBLANK(AE924),ISBLANK(AF924))),#N/A,
IFERROR(VLOOKUP(AC924,MonsterTable!$A:$B,MATCH(MonsterTable!$B$1,MonsterTable!$A$1:$B$1,0),0),
IF(OR(NOT(ISBLANK(AE924)),ISBLANK(AF924)),#N/A,
IF(AC924="empty","empty",
VLOOKUP(AC924,MonsterGroupTable!$A:$A,1,0)))))))</f>
        <v>12</v>
      </c>
      <c r="AE924">
        <v>1</v>
      </c>
      <c r="AF924">
        <v>1</v>
      </c>
      <c r="AH924" s="2" t="str">
        <f>IF(AND(ISBLANK(AG924),OR(NOT(ISBLANK(AI924)),NOT(ISBLANK(AJ924)))),#N/A,
IF(ISBLANK(AG924),"",
IF(AND(NOT(ISERROR(VLOOKUP(AG924,MonsterTable!$A:$B,MATCH(MonsterTable!$B$1,MonsterTable!$A$1:$B$1,0),0))),OR(ISBLANK(AI924),ISBLANK(AJ924))),#N/A,
IFERROR(VLOOKUP(AG924,MonsterTable!$A:$B,MATCH(MonsterTable!$B$1,MonsterTable!$A$1:$B$1,0),0),
IF(OR(NOT(ISBLANK(AI924)),ISBLANK(AJ924)),#N/A,
IF(AG924="empty","empty",
VLOOKUP(AG924,MonsterGroupTable!$A:$A,1,0)))))))</f>
        <v/>
      </c>
      <c r="AL924" s="2" t="str">
        <f>IF(AND(ISBLANK(AK924),OR(NOT(ISBLANK(AM924)),NOT(ISBLANK(AN924)))),#N/A,
IF(ISBLANK(AK924),"",
IF(AND(NOT(ISERROR(VLOOKUP(AK924,MonsterTable!$A:$B,MATCH(MonsterTable!$B$1,MonsterTable!$A$1:$B$1,0),0))),OR(ISBLANK(AM924),ISBLANK(AN924))),#N/A,
IFERROR(VLOOKUP(AK924,MonsterTable!$A:$B,MATCH(MonsterTable!$B$1,MonsterTable!$A$1:$B$1,0),0),
IF(OR(NOT(ISBLANK(AM924)),ISBLANK(AN924)),#N/A,
IF(AK924="empty","empty",
VLOOKUP(AK924,MonsterGroupTable!$A:$A,1,0)))))))</f>
        <v/>
      </c>
      <c r="AP924" s="2" t="str">
        <f>IF(AND(ISBLANK(AO924),OR(NOT(ISBLANK(AQ924)),NOT(ISBLANK(AR924)))),#N/A,
IF(ISBLANK(AO924),"",
IF(AND(NOT(ISERROR(VLOOKUP(AO924,MonsterTable!$A:$B,MATCH(MonsterTable!$B$1,MonsterTable!$A$1:$B$1,0),0))),OR(ISBLANK(AQ924),ISBLANK(AR924))),#N/A,
IFERROR(VLOOKUP(AO924,MonsterTable!$A:$B,MATCH(MonsterTable!$B$1,MonsterTable!$A$1:$B$1,0),0),
IF(OR(NOT(ISBLANK(AQ924)),ISBLANK(AR924)),#N/A,
IF(AO924="empty","empty",
VLOOKUP(AO924,MonsterGroupTable!$A:$A,1,0)))))))</f>
        <v/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B924" s="2" t="str">
        <f>IF(AND(ISBLANK(BA924),OR(NOT(ISBLANK(BC924)),NOT(ISBLANK(BD924)))),#N/A,
IF(ISBLANK(BA924),"",
IF(AND(NOT(ISERROR(VLOOKUP(BA924,MonsterTable!$A:$B,MATCH(MonsterTable!$B$1,MonsterTable!$A$1:$B$1,0),0))),OR(ISBLANK(BC924),ISBLANK(BD924))),#N/A,
IFERROR(VLOOKUP(BA924,MonsterTable!$A:$B,MATCH(MonsterTable!$B$1,MonsterTable!$A$1:$B$1,0),0),
IF(OR(NOT(ISBLANK(BC924)),ISBLANK(BD924)),#N/A,
IF(BA924="empty","empty",
VLOOKUP(BA924,MonsterGroupTable!$A:$A,1,0)))))))</f>
        <v/>
      </c>
      <c r="BF924" s="2" t="str">
        <f>IF(AND(ISBLANK(BE924),OR(NOT(ISBLANK(BG924)),NOT(ISBLANK(BH924)))),#N/A,
IF(ISBLANK(BE924),"",
IF(AND(NOT(ISERROR(VLOOKUP(BE924,MonsterTable!$A:$B,MATCH(MonsterTable!$B$1,MonsterTable!$A$1:$B$1,0),0))),OR(ISBLANK(BG924),ISBLANK(BH924))),#N/A,
IFERROR(VLOOKUP(BE924,MonsterTable!$A:$B,MATCH(MonsterTable!$B$1,MonsterTable!$A$1:$B$1,0),0),
IF(OR(NOT(ISBLANK(BG924)),ISBLANK(BH924)),#N/A,
IF(BE924="empty","empty",
VLOOKUP(BE924,MonsterGroupTable!$A:$A,1,0)))))))</f>
        <v/>
      </c>
    </row>
    <row r="925" spans="1:58" x14ac:dyDescent="0.3">
      <c r="A925">
        <v>20226</v>
      </c>
      <c r="B925">
        <f t="shared" si="29"/>
        <v>1.1000000000000001</v>
      </c>
      <c r="C925">
        <f t="shared" si="29"/>
        <v>1.1000000000000001</v>
      </c>
      <c r="F925">
        <v>900</v>
      </c>
      <c r="G925">
        <v>13000</v>
      </c>
      <c r="H925" t="s">
        <v>29</v>
      </c>
      <c r="I925" t="s">
        <v>30</v>
      </c>
      <c r="J925" t="s">
        <v>85</v>
      </c>
      <c r="K925" t="s">
        <v>86</v>
      </c>
      <c r="L925">
        <v>0</v>
      </c>
      <c r="M925">
        <v>-4.75</v>
      </c>
      <c r="N925">
        <v>-3.5</v>
      </c>
      <c r="O925">
        <v>4.75</v>
      </c>
      <c r="P925">
        <v>3</v>
      </c>
      <c r="Q925">
        <v>-13.5</v>
      </c>
      <c r="R925">
        <v>2.5499999999999998</v>
      </c>
      <c r="S925">
        <v>-6.75</v>
      </c>
      <c r="T925" t="str">
        <f t="shared" si="28"/>
        <v>g101,5,empty,3,12,1,1</v>
      </c>
      <c r="U925" s="1" t="s">
        <v>78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g101</v>
      </c>
      <c r="X925">
        <v>5</v>
      </c>
      <c r="Y925" s="1" t="s">
        <v>79</v>
      </c>
      <c r="Z925" s="2" t="str">
        <f>IF(AND(ISBLANK(Y925),OR(NOT(ISBLANK(AA925)),NOT(ISBLANK(AB925)))),#N/A,
IF(ISBLANK(Y925),"",
IF(AND(NOT(ISERROR(VLOOKUP(Y925,MonsterTable!$A:$B,MATCH(MonsterTable!$B$1,MonsterTable!$A$1:$B$1,0),0))),OR(ISBLANK(AA925),ISBLANK(AB925))),#N/A,
IFERROR(VLOOKUP(Y925,MonsterTable!$A:$B,MATCH(MonsterTable!$B$1,MonsterTable!$A$1:$B$1,0),0),
IF(OR(NOT(ISBLANK(AA925)),ISBLANK(AB925)),#N/A,
IF(Y925="empty","empty",
VLOOKUP(Y925,MonsterGroupTable!$A:$A,1,0)))))))</f>
        <v>empty</v>
      </c>
      <c r="AB925">
        <v>3</v>
      </c>
      <c r="AC925" s="1" t="s">
        <v>80</v>
      </c>
      <c r="AD925" s="2">
        <f>IF(AND(ISBLANK(AC925),OR(NOT(ISBLANK(AE925)),NOT(ISBLANK(AF925)))),#N/A,
IF(ISBLANK(AC925),"",
IF(AND(NOT(ISERROR(VLOOKUP(AC925,MonsterTable!$A:$B,MATCH(MonsterTable!$B$1,MonsterTable!$A$1:$B$1,0),0))),OR(ISBLANK(AE925),ISBLANK(AF925))),#N/A,
IFERROR(VLOOKUP(AC925,MonsterTable!$A:$B,MATCH(MonsterTable!$B$1,MonsterTable!$A$1:$B$1,0),0),
IF(OR(NOT(ISBLANK(AE925)),ISBLANK(AF925)),#N/A,
IF(AC925="empty","empty",
VLOOKUP(AC925,MonsterGroupTable!$A:$A,1,0)))))))</f>
        <v>12</v>
      </c>
      <c r="AE925">
        <v>1</v>
      </c>
      <c r="AF925">
        <v>1</v>
      </c>
      <c r="AH925" s="2" t="str">
        <f>IF(AND(ISBLANK(AG925),OR(NOT(ISBLANK(AI925)),NOT(ISBLANK(AJ925)))),#N/A,
IF(ISBLANK(AG925),"",
IF(AND(NOT(ISERROR(VLOOKUP(AG925,MonsterTable!$A:$B,MATCH(MonsterTable!$B$1,MonsterTable!$A$1:$B$1,0),0))),OR(ISBLANK(AI925),ISBLANK(AJ925))),#N/A,
IFERROR(VLOOKUP(AG925,MonsterTable!$A:$B,MATCH(MonsterTable!$B$1,MonsterTable!$A$1:$B$1,0),0),
IF(OR(NOT(ISBLANK(AI925)),ISBLANK(AJ925)),#N/A,
IF(AG925="empty","empty",
VLOOKUP(AG925,MonsterGroupTable!$A:$A,1,0)))))))</f>
        <v/>
      </c>
      <c r="AL925" s="2" t="str">
        <f>IF(AND(ISBLANK(AK925),OR(NOT(ISBLANK(AM925)),NOT(ISBLANK(AN925)))),#N/A,
IF(ISBLANK(AK925),"",
IF(AND(NOT(ISERROR(VLOOKUP(AK925,MonsterTable!$A:$B,MATCH(MonsterTable!$B$1,MonsterTable!$A$1:$B$1,0),0))),OR(ISBLANK(AM925),ISBLANK(AN925))),#N/A,
IFERROR(VLOOKUP(AK925,MonsterTable!$A:$B,MATCH(MonsterTable!$B$1,MonsterTable!$A$1:$B$1,0),0),
IF(OR(NOT(ISBLANK(AM925)),ISBLANK(AN925)),#N/A,
IF(AK925="empty","empty",
VLOOKUP(AK925,MonsterGroupTable!$A:$A,1,0)))))))</f>
        <v/>
      </c>
      <c r="AP925" s="2" t="str">
        <f>IF(AND(ISBLANK(AO925),OR(NOT(ISBLANK(AQ925)),NOT(ISBLANK(AR925)))),#N/A,
IF(ISBLANK(AO925),"",
IF(AND(NOT(ISERROR(VLOOKUP(AO925,MonsterTable!$A:$B,MATCH(MonsterTable!$B$1,MonsterTable!$A$1:$B$1,0),0))),OR(ISBLANK(AQ925),ISBLANK(AR925))),#N/A,
IFERROR(VLOOKUP(AO925,MonsterTable!$A:$B,MATCH(MonsterTable!$B$1,MonsterTable!$A$1:$B$1,0),0),
IF(OR(NOT(ISBLANK(AQ925)),ISBLANK(AR925)),#N/A,
IF(AO925="empty","empty",
VLOOKUP(AO925,MonsterGroupTable!$A:$A,1,0)))))))</f>
        <v/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B925" s="2" t="str">
        <f>IF(AND(ISBLANK(BA925),OR(NOT(ISBLANK(BC925)),NOT(ISBLANK(BD925)))),#N/A,
IF(ISBLANK(BA925),"",
IF(AND(NOT(ISERROR(VLOOKUP(BA925,MonsterTable!$A:$B,MATCH(MonsterTable!$B$1,MonsterTable!$A$1:$B$1,0),0))),OR(ISBLANK(BC925),ISBLANK(BD925))),#N/A,
IFERROR(VLOOKUP(BA925,MonsterTable!$A:$B,MATCH(MonsterTable!$B$1,MonsterTable!$A$1:$B$1,0),0),
IF(OR(NOT(ISBLANK(BC925)),ISBLANK(BD925)),#N/A,
IF(BA925="empty","empty",
VLOOKUP(BA925,MonsterGroupTable!$A:$A,1,0)))))))</f>
        <v/>
      </c>
      <c r="BF925" s="2" t="str">
        <f>IF(AND(ISBLANK(BE925),OR(NOT(ISBLANK(BG925)),NOT(ISBLANK(BH925)))),#N/A,
IF(ISBLANK(BE925),"",
IF(AND(NOT(ISERROR(VLOOKUP(BE925,MonsterTable!$A:$B,MATCH(MonsterTable!$B$1,MonsterTable!$A$1:$B$1,0),0))),OR(ISBLANK(BG925),ISBLANK(BH925))),#N/A,
IFERROR(VLOOKUP(BE925,MonsterTable!$A:$B,MATCH(MonsterTable!$B$1,MonsterTable!$A$1:$B$1,0),0),
IF(OR(NOT(ISBLANK(BG925)),ISBLANK(BH925)),#N/A,
IF(BE925="empty","empty",
VLOOKUP(BE925,MonsterGroupTable!$A:$A,1,0)))))))</f>
        <v/>
      </c>
    </row>
    <row r="926" spans="1:58" x14ac:dyDescent="0.3">
      <c r="A926">
        <v>20227</v>
      </c>
      <c r="B926">
        <f t="shared" si="29"/>
        <v>1.1000000000000001</v>
      </c>
      <c r="C926">
        <f t="shared" si="29"/>
        <v>1.1000000000000001</v>
      </c>
      <c r="F926">
        <v>900</v>
      </c>
      <c r="G926">
        <v>13150</v>
      </c>
      <c r="H926" t="s">
        <v>29</v>
      </c>
      <c r="I926" t="s">
        <v>30</v>
      </c>
      <c r="J926" t="s">
        <v>85</v>
      </c>
      <c r="K926" t="s">
        <v>86</v>
      </c>
      <c r="L926">
        <v>0</v>
      </c>
      <c r="M926">
        <v>-4.75</v>
      </c>
      <c r="N926">
        <v>-3.5</v>
      </c>
      <c r="O926">
        <v>4.75</v>
      </c>
      <c r="P926">
        <v>3</v>
      </c>
      <c r="Q926">
        <v>-13.5</v>
      </c>
      <c r="R926">
        <v>2.5499999999999998</v>
      </c>
      <c r="S926">
        <v>-6.75</v>
      </c>
      <c r="T926" t="str">
        <f t="shared" si="28"/>
        <v>g101,5,empty,3,12,1,1</v>
      </c>
      <c r="U926" s="1" t="s">
        <v>78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g101</v>
      </c>
      <c r="X926">
        <v>5</v>
      </c>
      <c r="Y926" s="1" t="s">
        <v>79</v>
      </c>
      <c r="Z926" s="2" t="str">
        <f>IF(AND(ISBLANK(Y926),OR(NOT(ISBLANK(AA926)),NOT(ISBLANK(AB926)))),#N/A,
IF(ISBLANK(Y926),"",
IF(AND(NOT(ISERROR(VLOOKUP(Y926,MonsterTable!$A:$B,MATCH(MonsterTable!$B$1,MonsterTable!$A$1:$B$1,0),0))),OR(ISBLANK(AA926),ISBLANK(AB926))),#N/A,
IFERROR(VLOOKUP(Y926,MonsterTable!$A:$B,MATCH(MonsterTable!$B$1,MonsterTable!$A$1:$B$1,0),0),
IF(OR(NOT(ISBLANK(AA926)),ISBLANK(AB926)),#N/A,
IF(Y926="empty","empty",
VLOOKUP(Y926,MonsterGroupTable!$A:$A,1,0)))))))</f>
        <v>empty</v>
      </c>
      <c r="AB926">
        <v>3</v>
      </c>
      <c r="AC926" s="1" t="s">
        <v>80</v>
      </c>
      <c r="AD926" s="2">
        <f>IF(AND(ISBLANK(AC926),OR(NOT(ISBLANK(AE926)),NOT(ISBLANK(AF926)))),#N/A,
IF(ISBLANK(AC926),"",
IF(AND(NOT(ISERROR(VLOOKUP(AC926,MonsterTable!$A:$B,MATCH(MonsterTable!$B$1,MonsterTable!$A$1:$B$1,0),0))),OR(ISBLANK(AE926),ISBLANK(AF926))),#N/A,
IFERROR(VLOOKUP(AC926,MonsterTable!$A:$B,MATCH(MonsterTable!$B$1,MonsterTable!$A$1:$B$1,0),0),
IF(OR(NOT(ISBLANK(AE926)),ISBLANK(AF926)),#N/A,
IF(AC926="empty","empty",
VLOOKUP(AC926,MonsterGroupTable!$A:$A,1,0)))))))</f>
        <v>12</v>
      </c>
      <c r="AE926">
        <v>1</v>
      </c>
      <c r="AF926">
        <v>1</v>
      </c>
      <c r="AH926" s="2" t="str">
        <f>IF(AND(ISBLANK(AG926),OR(NOT(ISBLANK(AI926)),NOT(ISBLANK(AJ926)))),#N/A,
IF(ISBLANK(AG926),"",
IF(AND(NOT(ISERROR(VLOOKUP(AG926,MonsterTable!$A:$B,MATCH(MonsterTable!$B$1,MonsterTable!$A$1:$B$1,0),0))),OR(ISBLANK(AI926),ISBLANK(AJ926))),#N/A,
IFERROR(VLOOKUP(AG926,MonsterTable!$A:$B,MATCH(MonsterTable!$B$1,MonsterTable!$A$1:$B$1,0),0),
IF(OR(NOT(ISBLANK(AI926)),ISBLANK(AJ926)),#N/A,
IF(AG926="empty","empty",
VLOOKUP(AG926,MonsterGroupTable!$A:$A,1,0)))))))</f>
        <v/>
      </c>
      <c r="AL926" s="2" t="str">
        <f>IF(AND(ISBLANK(AK926),OR(NOT(ISBLANK(AM926)),NOT(ISBLANK(AN926)))),#N/A,
IF(ISBLANK(AK926),"",
IF(AND(NOT(ISERROR(VLOOKUP(AK926,MonsterTable!$A:$B,MATCH(MonsterTable!$B$1,MonsterTable!$A$1:$B$1,0),0))),OR(ISBLANK(AM926),ISBLANK(AN926))),#N/A,
IFERROR(VLOOKUP(AK926,MonsterTable!$A:$B,MATCH(MonsterTable!$B$1,MonsterTable!$A$1:$B$1,0),0),
IF(OR(NOT(ISBLANK(AM926)),ISBLANK(AN926)),#N/A,
IF(AK926="empty","empty",
VLOOKUP(AK926,MonsterGroupTable!$A:$A,1,0)))))))</f>
        <v/>
      </c>
      <c r="AP926" s="2" t="str">
        <f>IF(AND(ISBLANK(AO926),OR(NOT(ISBLANK(AQ926)),NOT(ISBLANK(AR926)))),#N/A,
IF(ISBLANK(AO926),"",
IF(AND(NOT(ISERROR(VLOOKUP(AO926,MonsterTable!$A:$B,MATCH(MonsterTable!$B$1,MonsterTable!$A$1:$B$1,0),0))),OR(ISBLANK(AQ926),ISBLANK(AR926))),#N/A,
IFERROR(VLOOKUP(AO926,MonsterTable!$A:$B,MATCH(MonsterTable!$B$1,MonsterTable!$A$1:$B$1,0),0),
IF(OR(NOT(ISBLANK(AQ926)),ISBLANK(AR926)),#N/A,
IF(AO926="empty","empty",
VLOOKUP(AO926,MonsterGroupTable!$A:$A,1,0)))))))</f>
        <v/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B926" s="2" t="str">
        <f>IF(AND(ISBLANK(BA926),OR(NOT(ISBLANK(BC926)),NOT(ISBLANK(BD926)))),#N/A,
IF(ISBLANK(BA926),"",
IF(AND(NOT(ISERROR(VLOOKUP(BA926,MonsterTable!$A:$B,MATCH(MonsterTable!$B$1,MonsterTable!$A$1:$B$1,0),0))),OR(ISBLANK(BC926),ISBLANK(BD926))),#N/A,
IFERROR(VLOOKUP(BA926,MonsterTable!$A:$B,MATCH(MonsterTable!$B$1,MonsterTable!$A$1:$B$1,0),0),
IF(OR(NOT(ISBLANK(BC926)),ISBLANK(BD926)),#N/A,
IF(BA926="empty","empty",
VLOOKUP(BA926,MonsterGroupTable!$A:$A,1,0)))))))</f>
        <v/>
      </c>
      <c r="BF926" s="2" t="str">
        <f>IF(AND(ISBLANK(BE926),OR(NOT(ISBLANK(BG926)),NOT(ISBLANK(BH926)))),#N/A,
IF(ISBLANK(BE926),"",
IF(AND(NOT(ISERROR(VLOOKUP(BE926,MonsterTable!$A:$B,MATCH(MonsterTable!$B$1,MonsterTable!$A$1:$B$1,0),0))),OR(ISBLANK(BG926),ISBLANK(BH926))),#N/A,
IFERROR(VLOOKUP(BE926,MonsterTable!$A:$B,MATCH(MonsterTable!$B$1,MonsterTable!$A$1:$B$1,0),0),
IF(OR(NOT(ISBLANK(BG926)),ISBLANK(BH926)),#N/A,
IF(BE926="empty","empty",
VLOOKUP(BE926,MonsterGroupTable!$A:$A,1,0)))))))</f>
        <v/>
      </c>
    </row>
    <row r="927" spans="1:58" x14ac:dyDescent="0.3">
      <c r="A927">
        <v>20228</v>
      </c>
      <c r="B927">
        <f t="shared" si="29"/>
        <v>1.1000000000000001</v>
      </c>
      <c r="C927">
        <f t="shared" si="29"/>
        <v>1.1000000000000001</v>
      </c>
      <c r="F927">
        <v>900</v>
      </c>
      <c r="G927">
        <v>13300</v>
      </c>
      <c r="H927" t="s">
        <v>29</v>
      </c>
      <c r="I927" t="s">
        <v>30</v>
      </c>
      <c r="J927" t="s">
        <v>85</v>
      </c>
      <c r="K927" t="s">
        <v>86</v>
      </c>
      <c r="L927">
        <v>0</v>
      </c>
      <c r="M927">
        <v>-4.75</v>
      </c>
      <c r="N927">
        <v>-3.5</v>
      </c>
      <c r="O927">
        <v>4.75</v>
      </c>
      <c r="P927">
        <v>3</v>
      </c>
      <c r="Q927">
        <v>-13.5</v>
      </c>
      <c r="R927">
        <v>2.5499999999999998</v>
      </c>
      <c r="S927">
        <v>-6.75</v>
      </c>
      <c r="T927" t="str">
        <f t="shared" si="28"/>
        <v>g101,5,empty,3,12,1,1</v>
      </c>
      <c r="U927" s="1" t="s">
        <v>78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g101</v>
      </c>
      <c r="X927">
        <v>5</v>
      </c>
      <c r="Y927" s="1" t="s">
        <v>79</v>
      </c>
      <c r="Z927" s="2" t="str">
        <f>IF(AND(ISBLANK(Y927),OR(NOT(ISBLANK(AA927)),NOT(ISBLANK(AB927)))),#N/A,
IF(ISBLANK(Y927),"",
IF(AND(NOT(ISERROR(VLOOKUP(Y927,MonsterTable!$A:$B,MATCH(MonsterTable!$B$1,MonsterTable!$A$1:$B$1,0),0))),OR(ISBLANK(AA927),ISBLANK(AB927))),#N/A,
IFERROR(VLOOKUP(Y927,MonsterTable!$A:$B,MATCH(MonsterTable!$B$1,MonsterTable!$A$1:$B$1,0),0),
IF(OR(NOT(ISBLANK(AA927)),ISBLANK(AB927)),#N/A,
IF(Y927="empty","empty",
VLOOKUP(Y927,MonsterGroupTable!$A:$A,1,0)))))))</f>
        <v>empty</v>
      </c>
      <c r="AB927">
        <v>3</v>
      </c>
      <c r="AC927" s="1" t="s">
        <v>80</v>
      </c>
      <c r="AD927" s="2">
        <f>IF(AND(ISBLANK(AC927),OR(NOT(ISBLANK(AE927)),NOT(ISBLANK(AF927)))),#N/A,
IF(ISBLANK(AC927),"",
IF(AND(NOT(ISERROR(VLOOKUP(AC927,MonsterTable!$A:$B,MATCH(MonsterTable!$B$1,MonsterTable!$A$1:$B$1,0),0))),OR(ISBLANK(AE927),ISBLANK(AF927))),#N/A,
IFERROR(VLOOKUP(AC927,MonsterTable!$A:$B,MATCH(MonsterTable!$B$1,MonsterTable!$A$1:$B$1,0),0),
IF(OR(NOT(ISBLANK(AE927)),ISBLANK(AF927)),#N/A,
IF(AC927="empty","empty",
VLOOKUP(AC927,MonsterGroupTable!$A:$A,1,0)))))))</f>
        <v>12</v>
      </c>
      <c r="AE927">
        <v>1</v>
      </c>
      <c r="AF927">
        <v>1</v>
      </c>
      <c r="AH927" s="2" t="str">
        <f>IF(AND(ISBLANK(AG927),OR(NOT(ISBLANK(AI927)),NOT(ISBLANK(AJ927)))),#N/A,
IF(ISBLANK(AG927),"",
IF(AND(NOT(ISERROR(VLOOKUP(AG927,MonsterTable!$A:$B,MATCH(MonsterTable!$B$1,MonsterTable!$A$1:$B$1,0),0))),OR(ISBLANK(AI927),ISBLANK(AJ927))),#N/A,
IFERROR(VLOOKUP(AG927,MonsterTable!$A:$B,MATCH(MonsterTable!$B$1,MonsterTable!$A$1:$B$1,0),0),
IF(OR(NOT(ISBLANK(AI927)),ISBLANK(AJ927)),#N/A,
IF(AG927="empty","empty",
VLOOKUP(AG927,MonsterGroupTable!$A:$A,1,0)))))))</f>
        <v/>
      </c>
      <c r="AL927" s="2" t="str">
        <f>IF(AND(ISBLANK(AK927),OR(NOT(ISBLANK(AM927)),NOT(ISBLANK(AN927)))),#N/A,
IF(ISBLANK(AK927),"",
IF(AND(NOT(ISERROR(VLOOKUP(AK927,MonsterTable!$A:$B,MATCH(MonsterTable!$B$1,MonsterTable!$A$1:$B$1,0),0))),OR(ISBLANK(AM927),ISBLANK(AN927))),#N/A,
IFERROR(VLOOKUP(AK927,MonsterTable!$A:$B,MATCH(MonsterTable!$B$1,MonsterTable!$A$1:$B$1,0),0),
IF(OR(NOT(ISBLANK(AM927)),ISBLANK(AN927)),#N/A,
IF(AK927="empty","empty",
VLOOKUP(AK927,MonsterGroupTable!$A:$A,1,0)))))))</f>
        <v/>
      </c>
      <c r="AP927" s="2" t="str">
        <f>IF(AND(ISBLANK(AO927),OR(NOT(ISBLANK(AQ927)),NOT(ISBLANK(AR927)))),#N/A,
IF(ISBLANK(AO927),"",
IF(AND(NOT(ISERROR(VLOOKUP(AO927,MonsterTable!$A:$B,MATCH(MonsterTable!$B$1,MonsterTable!$A$1:$B$1,0),0))),OR(ISBLANK(AQ927),ISBLANK(AR927))),#N/A,
IFERROR(VLOOKUP(AO927,MonsterTable!$A:$B,MATCH(MonsterTable!$B$1,MonsterTable!$A$1:$B$1,0),0),
IF(OR(NOT(ISBLANK(AQ927)),ISBLANK(AR927)),#N/A,
IF(AO927="empty","empty",
VLOOKUP(AO927,MonsterGroupTable!$A:$A,1,0)))))))</f>
        <v/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B927" s="2" t="str">
        <f>IF(AND(ISBLANK(BA927),OR(NOT(ISBLANK(BC927)),NOT(ISBLANK(BD927)))),#N/A,
IF(ISBLANK(BA927),"",
IF(AND(NOT(ISERROR(VLOOKUP(BA927,MonsterTable!$A:$B,MATCH(MonsterTable!$B$1,MonsterTable!$A$1:$B$1,0),0))),OR(ISBLANK(BC927),ISBLANK(BD927))),#N/A,
IFERROR(VLOOKUP(BA927,MonsterTable!$A:$B,MATCH(MonsterTable!$B$1,MonsterTable!$A$1:$B$1,0),0),
IF(OR(NOT(ISBLANK(BC927)),ISBLANK(BD927)),#N/A,
IF(BA927="empty","empty",
VLOOKUP(BA927,MonsterGroupTable!$A:$A,1,0)))))))</f>
        <v/>
      </c>
      <c r="BF927" s="2" t="str">
        <f>IF(AND(ISBLANK(BE927),OR(NOT(ISBLANK(BG927)),NOT(ISBLANK(BH927)))),#N/A,
IF(ISBLANK(BE927),"",
IF(AND(NOT(ISERROR(VLOOKUP(BE927,MonsterTable!$A:$B,MATCH(MonsterTable!$B$1,MonsterTable!$A$1:$B$1,0),0))),OR(ISBLANK(BG927),ISBLANK(BH927))),#N/A,
IFERROR(VLOOKUP(BE927,MonsterTable!$A:$B,MATCH(MonsterTable!$B$1,MonsterTable!$A$1:$B$1,0),0),
IF(OR(NOT(ISBLANK(BG927)),ISBLANK(BH927)),#N/A,
IF(BE927="empty","empty",
VLOOKUP(BE927,MonsterGroupTable!$A:$A,1,0)))))))</f>
        <v/>
      </c>
    </row>
    <row r="928" spans="1:58" x14ac:dyDescent="0.3">
      <c r="A928">
        <v>20229</v>
      </c>
      <c r="B928">
        <f t="shared" si="29"/>
        <v>1.1000000000000001</v>
      </c>
      <c r="C928">
        <f t="shared" si="29"/>
        <v>1.1000000000000001</v>
      </c>
      <c r="F928">
        <v>900</v>
      </c>
      <c r="G928">
        <v>13450</v>
      </c>
      <c r="H928" t="s">
        <v>29</v>
      </c>
      <c r="I928" t="s">
        <v>30</v>
      </c>
      <c r="J928" t="s">
        <v>85</v>
      </c>
      <c r="K928" t="s">
        <v>86</v>
      </c>
      <c r="L928">
        <v>0</v>
      </c>
      <c r="M928">
        <v>-4.75</v>
      </c>
      <c r="N928">
        <v>-3.5</v>
      </c>
      <c r="O928">
        <v>4.75</v>
      </c>
      <c r="P928">
        <v>3</v>
      </c>
      <c r="Q928">
        <v>-13.5</v>
      </c>
      <c r="R928">
        <v>2.5499999999999998</v>
      </c>
      <c r="S928">
        <v>-6.75</v>
      </c>
      <c r="T928" t="str">
        <f t="shared" si="28"/>
        <v>g101,5,empty,3,12,1,1</v>
      </c>
      <c r="U928" s="1" t="s">
        <v>78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g101</v>
      </c>
      <c r="X928">
        <v>5</v>
      </c>
      <c r="Y928" s="1" t="s">
        <v>79</v>
      </c>
      <c r="Z928" s="2" t="str">
        <f>IF(AND(ISBLANK(Y928),OR(NOT(ISBLANK(AA928)),NOT(ISBLANK(AB928)))),#N/A,
IF(ISBLANK(Y928),"",
IF(AND(NOT(ISERROR(VLOOKUP(Y928,MonsterTable!$A:$B,MATCH(MonsterTable!$B$1,MonsterTable!$A$1:$B$1,0),0))),OR(ISBLANK(AA928),ISBLANK(AB928))),#N/A,
IFERROR(VLOOKUP(Y928,MonsterTable!$A:$B,MATCH(MonsterTable!$B$1,MonsterTable!$A$1:$B$1,0),0),
IF(OR(NOT(ISBLANK(AA928)),ISBLANK(AB928)),#N/A,
IF(Y928="empty","empty",
VLOOKUP(Y928,MonsterGroupTable!$A:$A,1,0)))))))</f>
        <v>empty</v>
      </c>
      <c r="AB928">
        <v>3</v>
      </c>
      <c r="AC928" s="1" t="s">
        <v>80</v>
      </c>
      <c r="AD928" s="2">
        <f>IF(AND(ISBLANK(AC928),OR(NOT(ISBLANK(AE928)),NOT(ISBLANK(AF928)))),#N/A,
IF(ISBLANK(AC928),"",
IF(AND(NOT(ISERROR(VLOOKUP(AC928,MonsterTable!$A:$B,MATCH(MonsterTable!$B$1,MonsterTable!$A$1:$B$1,0),0))),OR(ISBLANK(AE928),ISBLANK(AF928))),#N/A,
IFERROR(VLOOKUP(AC928,MonsterTable!$A:$B,MATCH(MonsterTable!$B$1,MonsterTable!$A$1:$B$1,0),0),
IF(OR(NOT(ISBLANK(AE928)),ISBLANK(AF928)),#N/A,
IF(AC928="empty","empty",
VLOOKUP(AC928,MonsterGroupTable!$A:$A,1,0)))))))</f>
        <v>12</v>
      </c>
      <c r="AE928">
        <v>1</v>
      </c>
      <c r="AF928">
        <v>1</v>
      </c>
      <c r="AH928" s="2" t="str">
        <f>IF(AND(ISBLANK(AG928),OR(NOT(ISBLANK(AI928)),NOT(ISBLANK(AJ928)))),#N/A,
IF(ISBLANK(AG928),"",
IF(AND(NOT(ISERROR(VLOOKUP(AG928,MonsterTable!$A:$B,MATCH(MonsterTable!$B$1,MonsterTable!$A$1:$B$1,0),0))),OR(ISBLANK(AI928),ISBLANK(AJ928))),#N/A,
IFERROR(VLOOKUP(AG928,MonsterTable!$A:$B,MATCH(MonsterTable!$B$1,MonsterTable!$A$1:$B$1,0),0),
IF(OR(NOT(ISBLANK(AI928)),ISBLANK(AJ928)),#N/A,
IF(AG928="empty","empty",
VLOOKUP(AG928,MonsterGroupTable!$A:$A,1,0)))))))</f>
        <v/>
      </c>
      <c r="AL928" s="2" t="str">
        <f>IF(AND(ISBLANK(AK928),OR(NOT(ISBLANK(AM928)),NOT(ISBLANK(AN928)))),#N/A,
IF(ISBLANK(AK928),"",
IF(AND(NOT(ISERROR(VLOOKUP(AK928,MonsterTable!$A:$B,MATCH(MonsterTable!$B$1,MonsterTable!$A$1:$B$1,0),0))),OR(ISBLANK(AM928),ISBLANK(AN928))),#N/A,
IFERROR(VLOOKUP(AK928,MonsterTable!$A:$B,MATCH(MonsterTable!$B$1,MonsterTable!$A$1:$B$1,0),0),
IF(OR(NOT(ISBLANK(AM928)),ISBLANK(AN928)),#N/A,
IF(AK928="empty","empty",
VLOOKUP(AK928,MonsterGroupTable!$A:$A,1,0)))))))</f>
        <v/>
      </c>
      <c r="AP928" s="2" t="str">
        <f>IF(AND(ISBLANK(AO928),OR(NOT(ISBLANK(AQ928)),NOT(ISBLANK(AR928)))),#N/A,
IF(ISBLANK(AO928),"",
IF(AND(NOT(ISERROR(VLOOKUP(AO928,MonsterTable!$A:$B,MATCH(MonsterTable!$B$1,MonsterTable!$A$1:$B$1,0),0))),OR(ISBLANK(AQ928),ISBLANK(AR928))),#N/A,
IFERROR(VLOOKUP(AO928,MonsterTable!$A:$B,MATCH(MonsterTable!$B$1,MonsterTable!$A$1:$B$1,0),0),
IF(OR(NOT(ISBLANK(AQ928)),ISBLANK(AR928)),#N/A,
IF(AO928="empty","empty",
VLOOKUP(AO928,MonsterGroupTable!$A:$A,1,0)))))))</f>
        <v/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B928" s="2" t="str">
        <f>IF(AND(ISBLANK(BA928),OR(NOT(ISBLANK(BC928)),NOT(ISBLANK(BD928)))),#N/A,
IF(ISBLANK(BA928),"",
IF(AND(NOT(ISERROR(VLOOKUP(BA928,MonsterTable!$A:$B,MATCH(MonsterTable!$B$1,MonsterTable!$A$1:$B$1,0),0))),OR(ISBLANK(BC928),ISBLANK(BD928))),#N/A,
IFERROR(VLOOKUP(BA928,MonsterTable!$A:$B,MATCH(MonsterTable!$B$1,MonsterTable!$A$1:$B$1,0),0),
IF(OR(NOT(ISBLANK(BC928)),ISBLANK(BD928)),#N/A,
IF(BA928="empty","empty",
VLOOKUP(BA928,MonsterGroupTable!$A:$A,1,0)))))))</f>
        <v/>
      </c>
      <c r="BF928" s="2" t="str">
        <f>IF(AND(ISBLANK(BE928),OR(NOT(ISBLANK(BG928)),NOT(ISBLANK(BH928)))),#N/A,
IF(ISBLANK(BE928),"",
IF(AND(NOT(ISERROR(VLOOKUP(BE928,MonsterTable!$A:$B,MATCH(MonsterTable!$B$1,MonsterTable!$A$1:$B$1,0),0))),OR(ISBLANK(BG928),ISBLANK(BH928))),#N/A,
IFERROR(VLOOKUP(BE928,MonsterTable!$A:$B,MATCH(MonsterTable!$B$1,MonsterTable!$A$1:$B$1,0),0),
IF(OR(NOT(ISBLANK(BG928)),ISBLANK(BH928)),#N/A,
IF(BE928="empty","empty",
VLOOKUP(BE928,MonsterGroupTable!$A:$A,1,0)))))))</f>
        <v/>
      </c>
    </row>
    <row r="929" spans="1:58" x14ac:dyDescent="0.3">
      <c r="A929">
        <v>20230</v>
      </c>
      <c r="B929">
        <f t="shared" si="29"/>
        <v>1.2</v>
      </c>
      <c r="C929">
        <f t="shared" si="29"/>
        <v>1.1000000000000001</v>
      </c>
      <c r="F929">
        <v>900</v>
      </c>
      <c r="G929">
        <v>13600</v>
      </c>
      <c r="H929" t="s">
        <v>29</v>
      </c>
      <c r="I929" t="s">
        <v>30</v>
      </c>
      <c r="J929" t="s">
        <v>85</v>
      </c>
      <c r="K929" t="s">
        <v>86</v>
      </c>
      <c r="L929">
        <v>0</v>
      </c>
      <c r="M929">
        <v>-4.75</v>
      </c>
      <c r="N929">
        <v>-3.5</v>
      </c>
      <c r="O929">
        <v>4.75</v>
      </c>
      <c r="P929">
        <v>3</v>
      </c>
      <c r="Q929">
        <v>-13.5</v>
      </c>
      <c r="R929">
        <v>2.5499999999999998</v>
      </c>
      <c r="S929">
        <v>-6.75</v>
      </c>
      <c r="T929" t="str">
        <f t="shared" si="28"/>
        <v>g101,5,empty,3,12,1,1</v>
      </c>
      <c r="U929" s="1" t="s">
        <v>78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g101</v>
      </c>
      <c r="X929">
        <v>5</v>
      </c>
      <c r="Y929" s="1" t="s">
        <v>79</v>
      </c>
      <c r="Z929" s="2" t="str">
        <f>IF(AND(ISBLANK(Y929),OR(NOT(ISBLANK(AA929)),NOT(ISBLANK(AB929)))),#N/A,
IF(ISBLANK(Y929),"",
IF(AND(NOT(ISERROR(VLOOKUP(Y929,MonsterTable!$A:$B,MATCH(MonsterTable!$B$1,MonsterTable!$A$1:$B$1,0),0))),OR(ISBLANK(AA929),ISBLANK(AB929))),#N/A,
IFERROR(VLOOKUP(Y929,MonsterTable!$A:$B,MATCH(MonsterTable!$B$1,MonsterTable!$A$1:$B$1,0),0),
IF(OR(NOT(ISBLANK(AA929)),ISBLANK(AB929)),#N/A,
IF(Y929="empty","empty",
VLOOKUP(Y929,MonsterGroupTable!$A:$A,1,0)))))))</f>
        <v>empty</v>
      </c>
      <c r="AB929">
        <v>3</v>
      </c>
      <c r="AC929" s="1" t="s">
        <v>80</v>
      </c>
      <c r="AD929" s="2">
        <f>IF(AND(ISBLANK(AC929),OR(NOT(ISBLANK(AE929)),NOT(ISBLANK(AF929)))),#N/A,
IF(ISBLANK(AC929),"",
IF(AND(NOT(ISERROR(VLOOKUP(AC929,MonsterTable!$A:$B,MATCH(MonsterTable!$B$1,MonsterTable!$A$1:$B$1,0),0))),OR(ISBLANK(AE929),ISBLANK(AF929))),#N/A,
IFERROR(VLOOKUP(AC929,MonsterTable!$A:$B,MATCH(MonsterTable!$B$1,MonsterTable!$A$1:$B$1,0),0),
IF(OR(NOT(ISBLANK(AE929)),ISBLANK(AF929)),#N/A,
IF(AC929="empty","empty",
VLOOKUP(AC929,MonsterGroupTable!$A:$A,1,0)))))))</f>
        <v>12</v>
      </c>
      <c r="AE929">
        <v>1</v>
      </c>
      <c r="AF929">
        <v>1</v>
      </c>
      <c r="AH929" s="2" t="str">
        <f>IF(AND(ISBLANK(AG929),OR(NOT(ISBLANK(AI929)),NOT(ISBLANK(AJ929)))),#N/A,
IF(ISBLANK(AG929),"",
IF(AND(NOT(ISERROR(VLOOKUP(AG929,MonsterTable!$A:$B,MATCH(MonsterTable!$B$1,MonsterTable!$A$1:$B$1,0),0))),OR(ISBLANK(AI929),ISBLANK(AJ929))),#N/A,
IFERROR(VLOOKUP(AG929,MonsterTable!$A:$B,MATCH(MonsterTable!$B$1,MonsterTable!$A$1:$B$1,0),0),
IF(OR(NOT(ISBLANK(AI929)),ISBLANK(AJ929)),#N/A,
IF(AG929="empty","empty",
VLOOKUP(AG929,MonsterGroupTable!$A:$A,1,0)))))))</f>
        <v/>
      </c>
      <c r="AL929" s="2" t="str">
        <f>IF(AND(ISBLANK(AK929),OR(NOT(ISBLANK(AM929)),NOT(ISBLANK(AN929)))),#N/A,
IF(ISBLANK(AK929),"",
IF(AND(NOT(ISERROR(VLOOKUP(AK929,MonsterTable!$A:$B,MATCH(MonsterTable!$B$1,MonsterTable!$A$1:$B$1,0),0))),OR(ISBLANK(AM929),ISBLANK(AN929))),#N/A,
IFERROR(VLOOKUP(AK929,MonsterTable!$A:$B,MATCH(MonsterTable!$B$1,MonsterTable!$A$1:$B$1,0),0),
IF(OR(NOT(ISBLANK(AM929)),ISBLANK(AN929)),#N/A,
IF(AK929="empty","empty",
VLOOKUP(AK929,MonsterGroupTable!$A:$A,1,0)))))))</f>
        <v/>
      </c>
      <c r="AP929" s="2" t="str">
        <f>IF(AND(ISBLANK(AO929),OR(NOT(ISBLANK(AQ929)),NOT(ISBLANK(AR929)))),#N/A,
IF(ISBLANK(AO929),"",
IF(AND(NOT(ISERROR(VLOOKUP(AO929,MonsterTable!$A:$B,MATCH(MonsterTable!$B$1,MonsterTable!$A$1:$B$1,0),0))),OR(ISBLANK(AQ929),ISBLANK(AR929))),#N/A,
IFERROR(VLOOKUP(AO929,MonsterTable!$A:$B,MATCH(MonsterTable!$B$1,MonsterTable!$A$1:$B$1,0),0),
IF(OR(NOT(ISBLANK(AQ929)),ISBLANK(AR929)),#N/A,
IF(AO929="empty","empty",
VLOOKUP(AO929,MonsterGroupTable!$A:$A,1,0)))))))</f>
        <v/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B929" s="2" t="str">
        <f>IF(AND(ISBLANK(BA929),OR(NOT(ISBLANK(BC929)),NOT(ISBLANK(BD929)))),#N/A,
IF(ISBLANK(BA929),"",
IF(AND(NOT(ISERROR(VLOOKUP(BA929,MonsterTable!$A:$B,MATCH(MonsterTable!$B$1,MonsterTable!$A$1:$B$1,0),0))),OR(ISBLANK(BC929),ISBLANK(BD929))),#N/A,
IFERROR(VLOOKUP(BA929,MonsterTable!$A:$B,MATCH(MonsterTable!$B$1,MonsterTable!$A$1:$B$1,0),0),
IF(OR(NOT(ISBLANK(BC929)),ISBLANK(BD929)),#N/A,
IF(BA929="empty","empty",
VLOOKUP(BA929,MonsterGroupTable!$A:$A,1,0)))))))</f>
        <v/>
      </c>
      <c r="BF929" s="2" t="str">
        <f>IF(AND(ISBLANK(BE929),OR(NOT(ISBLANK(BG929)),NOT(ISBLANK(BH929)))),#N/A,
IF(ISBLANK(BE929),"",
IF(AND(NOT(ISERROR(VLOOKUP(BE929,MonsterTable!$A:$B,MATCH(MonsterTable!$B$1,MonsterTable!$A$1:$B$1,0),0))),OR(ISBLANK(BG929),ISBLANK(BH929))),#N/A,
IFERROR(VLOOKUP(BE929,MonsterTable!$A:$B,MATCH(MonsterTable!$B$1,MonsterTable!$A$1:$B$1,0),0),
IF(OR(NOT(ISBLANK(BG929)),ISBLANK(BH929)),#N/A,
IF(BE929="empty","empty",
VLOOKUP(BE929,MonsterGroupTable!$A:$A,1,0)))))))</f>
        <v/>
      </c>
    </row>
    <row r="930" spans="1:58" x14ac:dyDescent="0.3">
      <c r="A930">
        <v>20231</v>
      </c>
      <c r="B930">
        <f t="shared" si="29"/>
        <v>1.1000000000000001</v>
      </c>
      <c r="C930">
        <f t="shared" si="29"/>
        <v>1.1000000000000001</v>
      </c>
      <c r="F930">
        <v>900</v>
      </c>
      <c r="G930">
        <v>13750</v>
      </c>
      <c r="H930" t="s">
        <v>29</v>
      </c>
      <c r="I930" t="s">
        <v>30</v>
      </c>
      <c r="J930" t="s">
        <v>85</v>
      </c>
      <c r="K930" t="s">
        <v>86</v>
      </c>
      <c r="L930">
        <v>0</v>
      </c>
      <c r="M930">
        <v>-4.75</v>
      </c>
      <c r="N930">
        <v>-3.5</v>
      </c>
      <c r="O930">
        <v>4.75</v>
      </c>
      <c r="P930">
        <v>3</v>
      </c>
      <c r="Q930">
        <v>-13.5</v>
      </c>
      <c r="R930">
        <v>2.5499999999999998</v>
      </c>
      <c r="S930">
        <v>-6.75</v>
      </c>
      <c r="T930" t="str">
        <f t="shared" si="28"/>
        <v>g101,5,empty,3,12,1,1</v>
      </c>
      <c r="U930" s="1" t="s">
        <v>78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g101</v>
      </c>
      <c r="X930">
        <v>5</v>
      </c>
      <c r="Y930" s="1" t="s">
        <v>79</v>
      </c>
      <c r="Z930" s="2" t="str">
        <f>IF(AND(ISBLANK(Y930),OR(NOT(ISBLANK(AA930)),NOT(ISBLANK(AB930)))),#N/A,
IF(ISBLANK(Y930),"",
IF(AND(NOT(ISERROR(VLOOKUP(Y930,MonsterTable!$A:$B,MATCH(MonsterTable!$B$1,MonsterTable!$A$1:$B$1,0),0))),OR(ISBLANK(AA930),ISBLANK(AB930))),#N/A,
IFERROR(VLOOKUP(Y930,MonsterTable!$A:$B,MATCH(MonsterTable!$B$1,MonsterTable!$A$1:$B$1,0),0),
IF(OR(NOT(ISBLANK(AA930)),ISBLANK(AB930)),#N/A,
IF(Y930="empty","empty",
VLOOKUP(Y930,MonsterGroupTable!$A:$A,1,0)))))))</f>
        <v>empty</v>
      </c>
      <c r="AB930">
        <v>3</v>
      </c>
      <c r="AC930" s="1" t="s">
        <v>80</v>
      </c>
      <c r="AD930" s="2">
        <f>IF(AND(ISBLANK(AC930),OR(NOT(ISBLANK(AE930)),NOT(ISBLANK(AF930)))),#N/A,
IF(ISBLANK(AC930),"",
IF(AND(NOT(ISERROR(VLOOKUP(AC930,MonsterTable!$A:$B,MATCH(MonsterTable!$B$1,MonsterTable!$A$1:$B$1,0),0))),OR(ISBLANK(AE930),ISBLANK(AF930))),#N/A,
IFERROR(VLOOKUP(AC930,MonsterTable!$A:$B,MATCH(MonsterTable!$B$1,MonsterTable!$A$1:$B$1,0),0),
IF(OR(NOT(ISBLANK(AE930)),ISBLANK(AF930)),#N/A,
IF(AC930="empty","empty",
VLOOKUP(AC930,MonsterGroupTable!$A:$A,1,0)))))))</f>
        <v>12</v>
      </c>
      <c r="AE930">
        <v>1</v>
      </c>
      <c r="AF930">
        <v>1</v>
      </c>
      <c r="AH930" s="2" t="str">
        <f>IF(AND(ISBLANK(AG930),OR(NOT(ISBLANK(AI930)),NOT(ISBLANK(AJ930)))),#N/A,
IF(ISBLANK(AG930),"",
IF(AND(NOT(ISERROR(VLOOKUP(AG930,MonsterTable!$A:$B,MATCH(MonsterTable!$B$1,MonsterTable!$A$1:$B$1,0),0))),OR(ISBLANK(AI930),ISBLANK(AJ930))),#N/A,
IFERROR(VLOOKUP(AG930,MonsterTable!$A:$B,MATCH(MonsterTable!$B$1,MonsterTable!$A$1:$B$1,0),0),
IF(OR(NOT(ISBLANK(AI930)),ISBLANK(AJ930)),#N/A,
IF(AG930="empty","empty",
VLOOKUP(AG930,MonsterGroupTable!$A:$A,1,0)))))))</f>
        <v/>
      </c>
      <c r="AL930" s="2" t="str">
        <f>IF(AND(ISBLANK(AK930),OR(NOT(ISBLANK(AM930)),NOT(ISBLANK(AN930)))),#N/A,
IF(ISBLANK(AK930),"",
IF(AND(NOT(ISERROR(VLOOKUP(AK930,MonsterTable!$A:$B,MATCH(MonsterTable!$B$1,MonsterTable!$A$1:$B$1,0),0))),OR(ISBLANK(AM930),ISBLANK(AN930))),#N/A,
IFERROR(VLOOKUP(AK930,MonsterTable!$A:$B,MATCH(MonsterTable!$B$1,MonsterTable!$A$1:$B$1,0),0),
IF(OR(NOT(ISBLANK(AM930)),ISBLANK(AN930)),#N/A,
IF(AK930="empty","empty",
VLOOKUP(AK930,MonsterGroupTable!$A:$A,1,0)))))))</f>
        <v/>
      </c>
      <c r="AP930" s="2" t="str">
        <f>IF(AND(ISBLANK(AO930),OR(NOT(ISBLANK(AQ930)),NOT(ISBLANK(AR930)))),#N/A,
IF(ISBLANK(AO930),"",
IF(AND(NOT(ISERROR(VLOOKUP(AO930,MonsterTable!$A:$B,MATCH(MonsterTable!$B$1,MonsterTable!$A$1:$B$1,0),0))),OR(ISBLANK(AQ930),ISBLANK(AR930))),#N/A,
IFERROR(VLOOKUP(AO930,MonsterTable!$A:$B,MATCH(MonsterTable!$B$1,MonsterTable!$A$1:$B$1,0),0),
IF(OR(NOT(ISBLANK(AQ930)),ISBLANK(AR930)),#N/A,
IF(AO930="empty","empty",
VLOOKUP(AO930,MonsterGroupTable!$A:$A,1,0)))))))</f>
        <v/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B930" s="2" t="str">
        <f>IF(AND(ISBLANK(BA930),OR(NOT(ISBLANK(BC930)),NOT(ISBLANK(BD930)))),#N/A,
IF(ISBLANK(BA930),"",
IF(AND(NOT(ISERROR(VLOOKUP(BA930,MonsterTable!$A:$B,MATCH(MonsterTable!$B$1,MonsterTable!$A$1:$B$1,0),0))),OR(ISBLANK(BC930),ISBLANK(BD930))),#N/A,
IFERROR(VLOOKUP(BA930,MonsterTable!$A:$B,MATCH(MonsterTable!$B$1,MonsterTable!$A$1:$B$1,0),0),
IF(OR(NOT(ISBLANK(BC930)),ISBLANK(BD930)),#N/A,
IF(BA930="empty","empty",
VLOOKUP(BA930,MonsterGroupTable!$A:$A,1,0)))))))</f>
        <v/>
      </c>
      <c r="BF930" s="2" t="str">
        <f>IF(AND(ISBLANK(BE930),OR(NOT(ISBLANK(BG930)),NOT(ISBLANK(BH930)))),#N/A,
IF(ISBLANK(BE930),"",
IF(AND(NOT(ISERROR(VLOOKUP(BE930,MonsterTable!$A:$B,MATCH(MonsterTable!$B$1,MonsterTable!$A$1:$B$1,0),0))),OR(ISBLANK(BG930),ISBLANK(BH930))),#N/A,
IFERROR(VLOOKUP(BE930,MonsterTable!$A:$B,MATCH(MonsterTable!$B$1,MonsterTable!$A$1:$B$1,0),0),
IF(OR(NOT(ISBLANK(BG930)),ISBLANK(BH930)),#N/A,
IF(BE930="empty","empty",
VLOOKUP(BE930,MonsterGroupTable!$A:$A,1,0)))))))</f>
        <v/>
      </c>
    </row>
    <row r="931" spans="1:58" x14ac:dyDescent="0.3">
      <c r="A931">
        <v>20232</v>
      </c>
      <c r="B931">
        <f t="shared" si="29"/>
        <v>1.1000000000000001</v>
      </c>
      <c r="C931">
        <f t="shared" si="29"/>
        <v>1.1000000000000001</v>
      </c>
      <c r="F931">
        <v>900</v>
      </c>
      <c r="G931">
        <v>13900</v>
      </c>
      <c r="H931" t="s">
        <v>29</v>
      </c>
      <c r="I931" t="s">
        <v>30</v>
      </c>
      <c r="J931" t="s">
        <v>85</v>
      </c>
      <c r="K931" t="s">
        <v>86</v>
      </c>
      <c r="L931">
        <v>0</v>
      </c>
      <c r="M931">
        <v>-4.75</v>
      </c>
      <c r="N931">
        <v>-3.5</v>
      </c>
      <c r="O931">
        <v>4.75</v>
      </c>
      <c r="P931">
        <v>3</v>
      </c>
      <c r="Q931">
        <v>-13.5</v>
      </c>
      <c r="R931">
        <v>2.5499999999999998</v>
      </c>
      <c r="S931">
        <v>-6.75</v>
      </c>
      <c r="T931" t="str">
        <f t="shared" si="28"/>
        <v>g101,5,empty,3,12,1,1</v>
      </c>
      <c r="U931" s="1" t="s">
        <v>78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g101</v>
      </c>
      <c r="X931">
        <v>5</v>
      </c>
      <c r="Y931" s="1" t="s">
        <v>79</v>
      </c>
      <c r="Z931" s="2" t="str">
        <f>IF(AND(ISBLANK(Y931),OR(NOT(ISBLANK(AA931)),NOT(ISBLANK(AB931)))),#N/A,
IF(ISBLANK(Y931),"",
IF(AND(NOT(ISERROR(VLOOKUP(Y931,MonsterTable!$A:$B,MATCH(MonsterTable!$B$1,MonsterTable!$A$1:$B$1,0),0))),OR(ISBLANK(AA931),ISBLANK(AB931))),#N/A,
IFERROR(VLOOKUP(Y931,MonsterTable!$A:$B,MATCH(MonsterTable!$B$1,MonsterTable!$A$1:$B$1,0),0),
IF(OR(NOT(ISBLANK(AA931)),ISBLANK(AB931)),#N/A,
IF(Y931="empty","empty",
VLOOKUP(Y931,MonsterGroupTable!$A:$A,1,0)))))))</f>
        <v>empty</v>
      </c>
      <c r="AB931">
        <v>3</v>
      </c>
      <c r="AC931" s="1" t="s">
        <v>80</v>
      </c>
      <c r="AD931" s="2">
        <f>IF(AND(ISBLANK(AC931),OR(NOT(ISBLANK(AE931)),NOT(ISBLANK(AF931)))),#N/A,
IF(ISBLANK(AC931),"",
IF(AND(NOT(ISERROR(VLOOKUP(AC931,MonsterTable!$A:$B,MATCH(MonsterTable!$B$1,MonsterTable!$A$1:$B$1,0),0))),OR(ISBLANK(AE931),ISBLANK(AF931))),#N/A,
IFERROR(VLOOKUP(AC931,MonsterTable!$A:$B,MATCH(MonsterTable!$B$1,MonsterTable!$A$1:$B$1,0),0),
IF(OR(NOT(ISBLANK(AE931)),ISBLANK(AF931)),#N/A,
IF(AC931="empty","empty",
VLOOKUP(AC931,MonsterGroupTable!$A:$A,1,0)))))))</f>
        <v>12</v>
      </c>
      <c r="AE931">
        <v>1</v>
      </c>
      <c r="AF931">
        <v>1</v>
      </c>
      <c r="AH931" s="2" t="str">
        <f>IF(AND(ISBLANK(AG931),OR(NOT(ISBLANK(AI931)),NOT(ISBLANK(AJ931)))),#N/A,
IF(ISBLANK(AG931),"",
IF(AND(NOT(ISERROR(VLOOKUP(AG931,MonsterTable!$A:$B,MATCH(MonsterTable!$B$1,MonsterTable!$A$1:$B$1,0),0))),OR(ISBLANK(AI931),ISBLANK(AJ931))),#N/A,
IFERROR(VLOOKUP(AG931,MonsterTable!$A:$B,MATCH(MonsterTable!$B$1,MonsterTable!$A$1:$B$1,0),0),
IF(OR(NOT(ISBLANK(AI931)),ISBLANK(AJ931)),#N/A,
IF(AG931="empty","empty",
VLOOKUP(AG931,MonsterGroupTable!$A:$A,1,0)))))))</f>
        <v/>
      </c>
      <c r="AL931" s="2" t="str">
        <f>IF(AND(ISBLANK(AK931),OR(NOT(ISBLANK(AM931)),NOT(ISBLANK(AN931)))),#N/A,
IF(ISBLANK(AK931),"",
IF(AND(NOT(ISERROR(VLOOKUP(AK931,MonsterTable!$A:$B,MATCH(MonsterTable!$B$1,MonsterTable!$A$1:$B$1,0),0))),OR(ISBLANK(AM931),ISBLANK(AN931))),#N/A,
IFERROR(VLOOKUP(AK931,MonsterTable!$A:$B,MATCH(MonsterTable!$B$1,MonsterTable!$A$1:$B$1,0),0),
IF(OR(NOT(ISBLANK(AM931)),ISBLANK(AN931)),#N/A,
IF(AK931="empty","empty",
VLOOKUP(AK931,MonsterGroupTable!$A:$A,1,0)))))))</f>
        <v/>
      </c>
      <c r="AP931" s="2" t="str">
        <f>IF(AND(ISBLANK(AO931),OR(NOT(ISBLANK(AQ931)),NOT(ISBLANK(AR931)))),#N/A,
IF(ISBLANK(AO931),"",
IF(AND(NOT(ISERROR(VLOOKUP(AO931,MonsterTable!$A:$B,MATCH(MonsterTable!$B$1,MonsterTable!$A$1:$B$1,0),0))),OR(ISBLANK(AQ931),ISBLANK(AR931))),#N/A,
IFERROR(VLOOKUP(AO931,MonsterTable!$A:$B,MATCH(MonsterTable!$B$1,MonsterTable!$A$1:$B$1,0),0),
IF(OR(NOT(ISBLANK(AQ931)),ISBLANK(AR931)),#N/A,
IF(AO931="empty","empty",
VLOOKUP(AO931,MonsterGroupTable!$A:$A,1,0)))))))</f>
        <v/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B931" s="2" t="str">
        <f>IF(AND(ISBLANK(BA931),OR(NOT(ISBLANK(BC931)),NOT(ISBLANK(BD931)))),#N/A,
IF(ISBLANK(BA931),"",
IF(AND(NOT(ISERROR(VLOOKUP(BA931,MonsterTable!$A:$B,MATCH(MonsterTable!$B$1,MonsterTable!$A$1:$B$1,0),0))),OR(ISBLANK(BC931),ISBLANK(BD931))),#N/A,
IFERROR(VLOOKUP(BA931,MonsterTable!$A:$B,MATCH(MonsterTable!$B$1,MonsterTable!$A$1:$B$1,0),0),
IF(OR(NOT(ISBLANK(BC931)),ISBLANK(BD931)),#N/A,
IF(BA931="empty","empty",
VLOOKUP(BA931,MonsterGroupTable!$A:$A,1,0)))))))</f>
        <v/>
      </c>
      <c r="BF931" s="2" t="str">
        <f>IF(AND(ISBLANK(BE931),OR(NOT(ISBLANK(BG931)),NOT(ISBLANK(BH931)))),#N/A,
IF(ISBLANK(BE931),"",
IF(AND(NOT(ISERROR(VLOOKUP(BE931,MonsterTable!$A:$B,MATCH(MonsterTable!$B$1,MonsterTable!$A$1:$B$1,0),0))),OR(ISBLANK(BG931),ISBLANK(BH931))),#N/A,
IFERROR(VLOOKUP(BE931,MonsterTable!$A:$B,MATCH(MonsterTable!$B$1,MonsterTable!$A$1:$B$1,0),0),
IF(OR(NOT(ISBLANK(BG931)),ISBLANK(BH931)),#N/A,
IF(BE931="empty","empty",
VLOOKUP(BE931,MonsterGroupTable!$A:$A,1,0)))))))</f>
        <v/>
      </c>
    </row>
    <row r="932" spans="1:58" x14ac:dyDescent="0.3">
      <c r="A932">
        <v>20233</v>
      </c>
      <c r="B932">
        <f t="shared" si="29"/>
        <v>1.1000000000000001</v>
      </c>
      <c r="C932">
        <f t="shared" si="29"/>
        <v>1.1000000000000001</v>
      </c>
      <c r="F932">
        <v>900</v>
      </c>
      <c r="G932">
        <v>14050</v>
      </c>
      <c r="H932" t="s">
        <v>29</v>
      </c>
      <c r="I932" t="s">
        <v>30</v>
      </c>
      <c r="J932" t="s">
        <v>85</v>
      </c>
      <c r="K932" t="s">
        <v>86</v>
      </c>
      <c r="L932">
        <v>0</v>
      </c>
      <c r="M932">
        <v>-4.75</v>
      </c>
      <c r="N932">
        <v>-3.5</v>
      </c>
      <c r="O932">
        <v>4.75</v>
      </c>
      <c r="P932">
        <v>3</v>
      </c>
      <c r="Q932">
        <v>-13.5</v>
      </c>
      <c r="R932">
        <v>2.5499999999999998</v>
      </c>
      <c r="S932">
        <v>-6.75</v>
      </c>
      <c r="T932" t="str">
        <f t="shared" si="28"/>
        <v>g101,5,empty,3,12,1,1</v>
      </c>
      <c r="U932" s="1" t="s">
        <v>78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g101</v>
      </c>
      <c r="X932">
        <v>5</v>
      </c>
      <c r="Y932" s="1" t="s">
        <v>79</v>
      </c>
      <c r="Z932" s="2" t="str">
        <f>IF(AND(ISBLANK(Y932),OR(NOT(ISBLANK(AA932)),NOT(ISBLANK(AB932)))),#N/A,
IF(ISBLANK(Y932),"",
IF(AND(NOT(ISERROR(VLOOKUP(Y932,MonsterTable!$A:$B,MATCH(MonsterTable!$B$1,MonsterTable!$A$1:$B$1,0),0))),OR(ISBLANK(AA932),ISBLANK(AB932))),#N/A,
IFERROR(VLOOKUP(Y932,MonsterTable!$A:$B,MATCH(MonsterTable!$B$1,MonsterTable!$A$1:$B$1,0),0),
IF(OR(NOT(ISBLANK(AA932)),ISBLANK(AB932)),#N/A,
IF(Y932="empty","empty",
VLOOKUP(Y932,MonsterGroupTable!$A:$A,1,0)))))))</f>
        <v>empty</v>
      </c>
      <c r="AB932">
        <v>3</v>
      </c>
      <c r="AC932" s="1" t="s">
        <v>80</v>
      </c>
      <c r="AD932" s="2">
        <f>IF(AND(ISBLANK(AC932),OR(NOT(ISBLANK(AE932)),NOT(ISBLANK(AF932)))),#N/A,
IF(ISBLANK(AC932),"",
IF(AND(NOT(ISERROR(VLOOKUP(AC932,MonsterTable!$A:$B,MATCH(MonsterTable!$B$1,MonsterTable!$A$1:$B$1,0),0))),OR(ISBLANK(AE932),ISBLANK(AF932))),#N/A,
IFERROR(VLOOKUP(AC932,MonsterTable!$A:$B,MATCH(MonsterTable!$B$1,MonsterTable!$A$1:$B$1,0),0),
IF(OR(NOT(ISBLANK(AE932)),ISBLANK(AF932)),#N/A,
IF(AC932="empty","empty",
VLOOKUP(AC932,MonsterGroupTable!$A:$A,1,0)))))))</f>
        <v>12</v>
      </c>
      <c r="AE932">
        <v>1</v>
      </c>
      <c r="AF932">
        <v>1</v>
      </c>
      <c r="AH932" s="2" t="str">
        <f>IF(AND(ISBLANK(AG932),OR(NOT(ISBLANK(AI932)),NOT(ISBLANK(AJ932)))),#N/A,
IF(ISBLANK(AG932),"",
IF(AND(NOT(ISERROR(VLOOKUP(AG932,MonsterTable!$A:$B,MATCH(MonsterTable!$B$1,MonsterTable!$A$1:$B$1,0),0))),OR(ISBLANK(AI932),ISBLANK(AJ932))),#N/A,
IFERROR(VLOOKUP(AG932,MonsterTable!$A:$B,MATCH(MonsterTable!$B$1,MonsterTable!$A$1:$B$1,0),0),
IF(OR(NOT(ISBLANK(AI932)),ISBLANK(AJ932)),#N/A,
IF(AG932="empty","empty",
VLOOKUP(AG932,MonsterGroupTable!$A:$A,1,0)))))))</f>
        <v/>
      </c>
      <c r="AL932" s="2" t="str">
        <f>IF(AND(ISBLANK(AK932),OR(NOT(ISBLANK(AM932)),NOT(ISBLANK(AN932)))),#N/A,
IF(ISBLANK(AK932),"",
IF(AND(NOT(ISERROR(VLOOKUP(AK932,MonsterTable!$A:$B,MATCH(MonsterTable!$B$1,MonsterTable!$A$1:$B$1,0),0))),OR(ISBLANK(AM932),ISBLANK(AN932))),#N/A,
IFERROR(VLOOKUP(AK932,MonsterTable!$A:$B,MATCH(MonsterTable!$B$1,MonsterTable!$A$1:$B$1,0),0),
IF(OR(NOT(ISBLANK(AM932)),ISBLANK(AN932)),#N/A,
IF(AK932="empty","empty",
VLOOKUP(AK932,MonsterGroupTable!$A:$A,1,0)))))))</f>
        <v/>
      </c>
      <c r="AP932" s="2" t="str">
        <f>IF(AND(ISBLANK(AO932),OR(NOT(ISBLANK(AQ932)),NOT(ISBLANK(AR932)))),#N/A,
IF(ISBLANK(AO932),"",
IF(AND(NOT(ISERROR(VLOOKUP(AO932,MonsterTable!$A:$B,MATCH(MonsterTable!$B$1,MonsterTable!$A$1:$B$1,0),0))),OR(ISBLANK(AQ932),ISBLANK(AR932))),#N/A,
IFERROR(VLOOKUP(AO932,MonsterTable!$A:$B,MATCH(MonsterTable!$B$1,MonsterTable!$A$1:$B$1,0),0),
IF(OR(NOT(ISBLANK(AQ932)),ISBLANK(AR932)),#N/A,
IF(AO932="empty","empty",
VLOOKUP(AO932,MonsterGroupTable!$A:$A,1,0)))))))</f>
        <v/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B932" s="2" t="str">
        <f>IF(AND(ISBLANK(BA932),OR(NOT(ISBLANK(BC932)),NOT(ISBLANK(BD932)))),#N/A,
IF(ISBLANK(BA932),"",
IF(AND(NOT(ISERROR(VLOOKUP(BA932,MonsterTable!$A:$B,MATCH(MonsterTable!$B$1,MonsterTable!$A$1:$B$1,0),0))),OR(ISBLANK(BC932),ISBLANK(BD932))),#N/A,
IFERROR(VLOOKUP(BA932,MonsterTable!$A:$B,MATCH(MonsterTable!$B$1,MonsterTable!$A$1:$B$1,0),0),
IF(OR(NOT(ISBLANK(BC932)),ISBLANK(BD932)),#N/A,
IF(BA932="empty","empty",
VLOOKUP(BA932,MonsterGroupTable!$A:$A,1,0)))))))</f>
        <v/>
      </c>
      <c r="BF932" s="2" t="str">
        <f>IF(AND(ISBLANK(BE932),OR(NOT(ISBLANK(BG932)),NOT(ISBLANK(BH932)))),#N/A,
IF(ISBLANK(BE932),"",
IF(AND(NOT(ISERROR(VLOOKUP(BE932,MonsterTable!$A:$B,MATCH(MonsterTable!$B$1,MonsterTable!$A$1:$B$1,0),0))),OR(ISBLANK(BG932),ISBLANK(BH932))),#N/A,
IFERROR(VLOOKUP(BE932,MonsterTable!$A:$B,MATCH(MonsterTable!$B$1,MonsterTable!$A$1:$B$1,0),0),
IF(OR(NOT(ISBLANK(BG932)),ISBLANK(BH932)),#N/A,
IF(BE932="empty","empty",
VLOOKUP(BE932,MonsterGroupTable!$A:$A,1,0)))))))</f>
        <v/>
      </c>
    </row>
    <row r="933" spans="1:58" x14ac:dyDescent="0.3">
      <c r="A933">
        <v>20234</v>
      </c>
      <c r="B933">
        <f t="shared" si="29"/>
        <v>1.1000000000000001</v>
      </c>
      <c r="C933">
        <f t="shared" si="29"/>
        <v>1.1000000000000001</v>
      </c>
      <c r="F933">
        <v>900</v>
      </c>
      <c r="G933">
        <v>14200</v>
      </c>
      <c r="H933" t="s">
        <v>29</v>
      </c>
      <c r="I933" t="s">
        <v>30</v>
      </c>
      <c r="J933" t="s">
        <v>85</v>
      </c>
      <c r="K933" t="s">
        <v>86</v>
      </c>
      <c r="L933">
        <v>0</v>
      </c>
      <c r="M933">
        <v>-4.75</v>
      </c>
      <c r="N933">
        <v>-3.5</v>
      </c>
      <c r="O933">
        <v>4.75</v>
      </c>
      <c r="P933">
        <v>3</v>
      </c>
      <c r="Q933">
        <v>-13.5</v>
      </c>
      <c r="R933">
        <v>2.5499999999999998</v>
      </c>
      <c r="S933">
        <v>-6.75</v>
      </c>
      <c r="T933" t="str">
        <f t="shared" si="28"/>
        <v>g101,5,empty,3,12,1,1</v>
      </c>
      <c r="U933" s="1" t="s">
        <v>78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g101</v>
      </c>
      <c r="X933">
        <v>5</v>
      </c>
      <c r="Y933" s="1" t="s">
        <v>79</v>
      </c>
      <c r="Z933" s="2" t="str">
        <f>IF(AND(ISBLANK(Y933),OR(NOT(ISBLANK(AA933)),NOT(ISBLANK(AB933)))),#N/A,
IF(ISBLANK(Y933),"",
IF(AND(NOT(ISERROR(VLOOKUP(Y933,MonsterTable!$A:$B,MATCH(MonsterTable!$B$1,MonsterTable!$A$1:$B$1,0),0))),OR(ISBLANK(AA933),ISBLANK(AB933))),#N/A,
IFERROR(VLOOKUP(Y933,MonsterTable!$A:$B,MATCH(MonsterTable!$B$1,MonsterTable!$A$1:$B$1,0),0),
IF(OR(NOT(ISBLANK(AA933)),ISBLANK(AB933)),#N/A,
IF(Y933="empty","empty",
VLOOKUP(Y933,MonsterGroupTable!$A:$A,1,0)))))))</f>
        <v>empty</v>
      </c>
      <c r="AB933">
        <v>3</v>
      </c>
      <c r="AC933" s="1" t="s">
        <v>80</v>
      </c>
      <c r="AD933" s="2">
        <f>IF(AND(ISBLANK(AC933),OR(NOT(ISBLANK(AE933)),NOT(ISBLANK(AF933)))),#N/A,
IF(ISBLANK(AC933),"",
IF(AND(NOT(ISERROR(VLOOKUP(AC933,MonsterTable!$A:$B,MATCH(MonsterTable!$B$1,MonsterTable!$A$1:$B$1,0),0))),OR(ISBLANK(AE933),ISBLANK(AF933))),#N/A,
IFERROR(VLOOKUP(AC933,MonsterTable!$A:$B,MATCH(MonsterTable!$B$1,MonsterTable!$A$1:$B$1,0),0),
IF(OR(NOT(ISBLANK(AE933)),ISBLANK(AF933)),#N/A,
IF(AC933="empty","empty",
VLOOKUP(AC933,MonsterGroupTable!$A:$A,1,0)))))))</f>
        <v>12</v>
      </c>
      <c r="AE933">
        <v>1</v>
      </c>
      <c r="AF933">
        <v>1</v>
      </c>
      <c r="AH933" s="2" t="str">
        <f>IF(AND(ISBLANK(AG933),OR(NOT(ISBLANK(AI933)),NOT(ISBLANK(AJ933)))),#N/A,
IF(ISBLANK(AG933),"",
IF(AND(NOT(ISERROR(VLOOKUP(AG933,MonsterTable!$A:$B,MATCH(MonsterTable!$B$1,MonsterTable!$A$1:$B$1,0),0))),OR(ISBLANK(AI933),ISBLANK(AJ933))),#N/A,
IFERROR(VLOOKUP(AG933,MonsterTable!$A:$B,MATCH(MonsterTable!$B$1,MonsterTable!$A$1:$B$1,0),0),
IF(OR(NOT(ISBLANK(AI933)),ISBLANK(AJ933)),#N/A,
IF(AG933="empty","empty",
VLOOKUP(AG933,MonsterGroupTable!$A:$A,1,0)))))))</f>
        <v/>
      </c>
      <c r="AL933" s="2" t="str">
        <f>IF(AND(ISBLANK(AK933),OR(NOT(ISBLANK(AM933)),NOT(ISBLANK(AN933)))),#N/A,
IF(ISBLANK(AK933),"",
IF(AND(NOT(ISERROR(VLOOKUP(AK933,MonsterTable!$A:$B,MATCH(MonsterTable!$B$1,MonsterTable!$A$1:$B$1,0),0))),OR(ISBLANK(AM933),ISBLANK(AN933))),#N/A,
IFERROR(VLOOKUP(AK933,MonsterTable!$A:$B,MATCH(MonsterTable!$B$1,MonsterTable!$A$1:$B$1,0),0),
IF(OR(NOT(ISBLANK(AM933)),ISBLANK(AN933)),#N/A,
IF(AK933="empty","empty",
VLOOKUP(AK933,MonsterGroupTable!$A:$A,1,0)))))))</f>
        <v/>
      </c>
      <c r="AP933" s="2" t="str">
        <f>IF(AND(ISBLANK(AO933),OR(NOT(ISBLANK(AQ933)),NOT(ISBLANK(AR933)))),#N/A,
IF(ISBLANK(AO933),"",
IF(AND(NOT(ISERROR(VLOOKUP(AO933,MonsterTable!$A:$B,MATCH(MonsterTable!$B$1,MonsterTable!$A$1:$B$1,0),0))),OR(ISBLANK(AQ933),ISBLANK(AR933))),#N/A,
IFERROR(VLOOKUP(AO933,MonsterTable!$A:$B,MATCH(MonsterTable!$B$1,MonsterTable!$A$1:$B$1,0),0),
IF(OR(NOT(ISBLANK(AQ933)),ISBLANK(AR933)),#N/A,
IF(AO933="empty","empty",
VLOOKUP(AO933,MonsterGroupTable!$A:$A,1,0)))))))</f>
        <v/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B933" s="2" t="str">
        <f>IF(AND(ISBLANK(BA933),OR(NOT(ISBLANK(BC933)),NOT(ISBLANK(BD933)))),#N/A,
IF(ISBLANK(BA933),"",
IF(AND(NOT(ISERROR(VLOOKUP(BA933,MonsterTable!$A:$B,MATCH(MonsterTable!$B$1,MonsterTable!$A$1:$B$1,0),0))),OR(ISBLANK(BC933),ISBLANK(BD933))),#N/A,
IFERROR(VLOOKUP(BA933,MonsterTable!$A:$B,MATCH(MonsterTable!$B$1,MonsterTable!$A$1:$B$1,0),0),
IF(OR(NOT(ISBLANK(BC933)),ISBLANK(BD933)),#N/A,
IF(BA933="empty","empty",
VLOOKUP(BA933,MonsterGroupTable!$A:$A,1,0)))))))</f>
        <v/>
      </c>
      <c r="BF933" s="2" t="str">
        <f>IF(AND(ISBLANK(BE933),OR(NOT(ISBLANK(BG933)),NOT(ISBLANK(BH933)))),#N/A,
IF(ISBLANK(BE933),"",
IF(AND(NOT(ISERROR(VLOOKUP(BE933,MonsterTable!$A:$B,MATCH(MonsterTable!$B$1,MonsterTable!$A$1:$B$1,0),0))),OR(ISBLANK(BG933),ISBLANK(BH933))),#N/A,
IFERROR(VLOOKUP(BE933,MonsterTable!$A:$B,MATCH(MonsterTable!$B$1,MonsterTable!$A$1:$B$1,0),0),
IF(OR(NOT(ISBLANK(BG933)),ISBLANK(BH933)),#N/A,
IF(BE933="empty","empty",
VLOOKUP(BE933,MonsterGroupTable!$A:$A,1,0)))))))</f>
        <v/>
      </c>
    </row>
    <row r="934" spans="1:58" x14ac:dyDescent="0.3">
      <c r="A934">
        <v>20235</v>
      </c>
      <c r="B934">
        <f t="shared" si="29"/>
        <v>1.1000000000000001</v>
      </c>
      <c r="C934">
        <f t="shared" si="29"/>
        <v>1.1000000000000001</v>
      </c>
      <c r="F934">
        <v>900</v>
      </c>
      <c r="G934">
        <v>14350</v>
      </c>
      <c r="H934" t="s">
        <v>29</v>
      </c>
      <c r="I934" t="s">
        <v>30</v>
      </c>
      <c r="J934" t="s">
        <v>85</v>
      </c>
      <c r="K934" t="s">
        <v>86</v>
      </c>
      <c r="L934">
        <v>0</v>
      </c>
      <c r="M934">
        <v>-4.75</v>
      </c>
      <c r="N934">
        <v>-3.5</v>
      </c>
      <c r="O934">
        <v>4.75</v>
      </c>
      <c r="P934">
        <v>3</v>
      </c>
      <c r="Q934">
        <v>-13.5</v>
      </c>
      <c r="R934">
        <v>2.5499999999999998</v>
      </c>
      <c r="S934">
        <v>-6.75</v>
      </c>
      <c r="T934" t="str">
        <f t="shared" si="28"/>
        <v>g101,5,empty,3,12,1,1</v>
      </c>
      <c r="U934" s="1" t="s">
        <v>78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g101</v>
      </c>
      <c r="X934">
        <v>5</v>
      </c>
      <c r="Y934" s="1" t="s">
        <v>79</v>
      </c>
      <c r="Z934" s="2" t="str">
        <f>IF(AND(ISBLANK(Y934),OR(NOT(ISBLANK(AA934)),NOT(ISBLANK(AB934)))),#N/A,
IF(ISBLANK(Y934),"",
IF(AND(NOT(ISERROR(VLOOKUP(Y934,MonsterTable!$A:$B,MATCH(MonsterTable!$B$1,MonsterTable!$A$1:$B$1,0),0))),OR(ISBLANK(AA934),ISBLANK(AB934))),#N/A,
IFERROR(VLOOKUP(Y934,MonsterTable!$A:$B,MATCH(MonsterTable!$B$1,MonsterTable!$A$1:$B$1,0),0),
IF(OR(NOT(ISBLANK(AA934)),ISBLANK(AB934)),#N/A,
IF(Y934="empty","empty",
VLOOKUP(Y934,MonsterGroupTable!$A:$A,1,0)))))))</f>
        <v>empty</v>
      </c>
      <c r="AB934">
        <v>3</v>
      </c>
      <c r="AC934" s="1" t="s">
        <v>80</v>
      </c>
      <c r="AD934" s="2">
        <f>IF(AND(ISBLANK(AC934),OR(NOT(ISBLANK(AE934)),NOT(ISBLANK(AF934)))),#N/A,
IF(ISBLANK(AC934),"",
IF(AND(NOT(ISERROR(VLOOKUP(AC934,MonsterTable!$A:$B,MATCH(MonsterTable!$B$1,MonsterTable!$A$1:$B$1,0),0))),OR(ISBLANK(AE934),ISBLANK(AF934))),#N/A,
IFERROR(VLOOKUP(AC934,MonsterTable!$A:$B,MATCH(MonsterTable!$B$1,MonsterTable!$A$1:$B$1,0),0),
IF(OR(NOT(ISBLANK(AE934)),ISBLANK(AF934)),#N/A,
IF(AC934="empty","empty",
VLOOKUP(AC934,MonsterGroupTable!$A:$A,1,0)))))))</f>
        <v>12</v>
      </c>
      <c r="AE934">
        <v>1</v>
      </c>
      <c r="AF934">
        <v>1</v>
      </c>
      <c r="AH934" s="2" t="str">
        <f>IF(AND(ISBLANK(AG934),OR(NOT(ISBLANK(AI934)),NOT(ISBLANK(AJ934)))),#N/A,
IF(ISBLANK(AG934),"",
IF(AND(NOT(ISERROR(VLOOKUP(AG934,MonsterTable!$A:$B,MATCH(MonsterTable!$B$1,MonsterTable!$A$1:$B$1,0),0))),OR(ISBLANK(AI934),ISBLANK(AJ934))),#N/A,
IFERROR(VLOOKUP(AG934,MonsterTable!$A:$B,MATCH(MonsterTable!$B$1,MonsterTable!$A$1:$B$1,0),0),
IF(OR(NOT(ISBLANK(AI934)),ISBLANK(AJ934)),#N/A,
IF(AG934="empty","empty",
VLOOKUP(AG934,MonsterGroupTable!$A:$A,1,0)))))))</f>
        <v/>
      </c>
      <c r="AL934" s="2" t="str">
        <f>IF(AND(ISBLANK(AK934),OR(NOT(ISBLANK(AM934)),NOT(ISBLANK(AN934)))),#N/A,
IF(ISBLANK(AK934),"",
IF(AND(NOT(ISERROR(VLOOKUP(AK934,MonsterTable!$A:$B,MATCH(MonsterTable!$B$1,MonsterTable!$A$1:$B$1,0),0))),OR(ISBLANK(AM934),ISBLANK(AN934))),#N/A,
IFERROR(VLOOKUP(AK934,MonsterTable!$A:$B,MATCH(MonsterTable!$B$1,MonsterTable!$A$1:$B$1,0),0),
IF(OR(NOT(ISBLANK(AM934)),ISBLANK(AN934)),#N/A,
IF(AK934="empty","empty",
VLOOKUP(AK934,MonsterGroupTable!$A:$A,1,0)))))))</f>
        <v/>
      </c>
      <c r="AP934" s="2" t="str">
        <f>IF(AND(ISBLANK(AO934),OR(NOT(ISBLANK(AQ934)),NOT(ISBLANK(AR934)))),#N/A,
IF(ISBLANK(AO934),"",
IF(AND(NOT(ISERROR(VLOOKUP(AO934,MonsterTable!$A:$B,MATCH(MonsterTable!$B$1,MonsterTable!$A$1:$B$1,0),0))),OR(ISBLANK(AQ934),ISBLANK(AR934))),#N/A,
IFERROR(VLOOKUP(AO934,MonsterTable!$A:$B,MATCH(MonsterTable!$B$1,MonsterTable!$A$1:$B$1,0),0),
IF(OR(NOT(ISBLANK(AQ934)),ISBLANK(AR934)),#N/A,
IF(AO934="empty","empty",
VLOOKUP(AO934,MonsterGroupTable!$A:$A,1,0)))))))</f>
        <v/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B934" s="2" t="str">
        <f>IF(AND(ISBLANK(BA934),OR(NOT(ISBLANK(BC934)),NOT(ISBLANK(BD934)))),#N/A,
IF(ISBLANK(BA934),"",
IF(AND(NOT(ISERROR(VLOOKUP(BA934,MonsterTable!$A:$B,MATCH(MonsterTable!$B$1,MonsterTable!$A$1:$B$1,0),0))),OR(ISBLANK(BC934),ISBLANK(BD934))),#N/A,
IFERROR(VLOOKUP(BA934,MonsterTable!$A:$B,MATCH(MonsterTable!$B$1,MonsterTable!$A$1:$B$1,0),0),
IF(OR(NOT(ISBLANK(BC934)),ISBLANK(BD934)),#N/A,
IF(BA934="empty","empty",
VLOOKUP(BA934,MonsterGroupTable!$A:$A,1,0)))))))</f>
        <v/>
      </c>
      <c r="BF934" s="2" t="str">
        <f>IF(AND(ISBLANK(BE934),OR(NOT(ISBLANK(BG934)),NOT(ISBLANK(BH934)))),#N/A,
IF(ISBLANK(BE934),"",
IF(AND(NOT(ISERROR(VLOOKUP(BE934,MonsterTable!$A:$B,MATCH(MonsterTable!$B$1,MonsterTable!$A$1:$B$1,0),0))),OR(ISBLANK(BG934),ISBLANK(BH934))),#N/A,
IFERROR(VLOOKUP(BE934,MonsterTable!$A:$B,MATCH(MonsterTable!$B$1,MonsterTable!$A$1:$B$1,0),0),
IF(OR(NOT(ISBLANK(BG934)),ISBLANK(BH934)),#N/A,
IF(BE934="empty","empty",
VLOOKUP(BE934,MonsterGroupTable!$A:$A,1,0)))))))</f>
        <v/>
      </c>
    </row>
    <row r="935" spans="1:58" x14ac:dyDescent="0.3">
      <c r="A935">
        <v>20236</v>
      </c>
      <c r="B935">
        <f t="shared" si="29"/>
        <v>1.1000000000000001</v>
      </c>
      <c r="C935">
        <f t="shared" si="29"/>
        <v>1.1000000000000001</v>
      </c>
      <c r="F935">
        <v>900</v>
      </c>
      <c r="G935">
        <v>14500</v>
      </c>
      <c r="H935" t="s">
        <v>29</v>
      </c>
      <c r="I935" t="s">
        <v>30</v>
      </c>
      <c r="J935" t="s">
        <v>85</v>
      </c>
      <c r="K935" t="s">
        <v>86</v>
      </c>
      <c r="L935">
        <v>0</v>
      </c>
      <c r="M935">
        <v>-4.75</v>
      </c>
      <c r="N935">
        <v>-3.5</v>
      </c>
      <c r="O935">
        <v>4.75</v>
      </c>
      <c r="P935">
        <v>3</v>
      </c>
      <c r="Q935">
        <v>-13.5</v>
      </c>
      <c r="R935">
        <v>2.5499999999999998</v>
      </c>
      <c r="S935">
        <v>-6.75</v>
      </c>
      <c r="T935" t="str">
        <f t="shared" si="28"/>
        <v>g101,5,empty,3,12,1,1</v>
      </c>
      <c r="U935" s="1" t="s">
        <v>78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g101</v>
      </c>
      <c r="X935">
        <v>5</v>
      </c>
      <c r="Y935" s="1" t="s">
        <v>79</v>
      </c>
      <c r="Z935" s="2" t="str">
        <f>IF(AND(ISBLANK(Y935),OR(NOT(ISBLANK(AA935)),NOT(ISBLANK(AB935)))),#N/A,
IF(ISBLANK(Y935),"",
IF(AND(NOT(ISERROR(VLOOKUP(Y935,MonsterTable!$A:$B,MATCH(MonsterTable!$B$1,MonsterTable!$A$1:$B$1,0),0))),OR(ISBLANK(AA935),ISBLANK(AB935))),#N/A,
IFERROR(VLOOKUP(Y935,MonsterTable!$A:$B,MATCH(MonsterTable!$B$1,MonsterTable!$A$1:$B$1,0),0),
IF(OR(NOT(ISBLANK(AA935)),ISBLANK(AB935)),#N/A,
IF(Y935="empty","empty",
VLOOKUP(Y935,MonsterGroupTable!$A:$A,1,0)))))))</f>
        <v>empty</v>
      </c>
      <c r="AB935">
        <v>3</v>
      </c>
      <c r="AC935" s="1" t="s">
        <v>80</v>
      </c>
      <c r="AD935" s="2">
        <f>IF(AND(ISBLANK(AC935),OR(NOT(ISBLANK(AE935)),NOT(ISBLANK(AF935)))),#N/A,
IF(ISBLANK(AC935),"",
IF(AND(NOT(ISERROR(VLOOKUP(AC935,MonsterTable!$A:$B,MATCH(MonsterTable!$B$1,MonsterTable!$A$1:$B$1,0),0))),OR(ISBLANK(AE935),ISBLANK(AF935))),#N/A,
IFERROR(VLOOKUP(AC935,MonsterTable!$A:$B,MATCH(MonsterTable!$B$1,MonsterTable!$A$1:$B$1,0),0),
IF(OR(NOT(ISBLANK(AE935)),ISBLANK(AF935)),#N/A,
IF(AC935="empty","empty",
VLOOKUP(AC935,MonsterGroupTable!$A:$A,1,0)))))))</f>
        <v>12</v>
      </c>
      <c r="AE935">
        <v>1</v>
      </c>
      <c r="AF935">
        <v>1</v>
      </c>
      <c r="AH935" s="2" t="str">
        <f>IF(AND(ISBLANK(AG935),OR(NOT(ISBLANK(AI935)),NOT(ISBLANK(AJ935)))),#N/A,
IF(ISBLANK(AG935),"",
IF(AND(NOT(ISERROR(VLOOKUP(AG935,MonsterTable!$A:$B,MATCH(MonsterTable!$B$1,MonsterTable!$A$1:$B$1,0),0))),OR(ISBLANK(AI935),ISBLANK(AJ935))),#N/A,
IFERROR(VLOOKUP(AG935,MonsterTable!$A:$B,MATCH(MonsterTable!$B$1,MonsterTable!$A$1:$B$1,0),0),
IF(OR(NOT(ISBLANK(AI935)),ISBLANK(AJ935)),#N/A,
IF(AG935="empty","empty",
VLOOKUP(AG935,MonsterGroupTable!$A:$A,1,0)))))))</f>
        <v/>
      </c>
      <c r="AL935" s="2" t="str">
        <f>IF(AND(ISBLANK(AK935),OR(NOT(ISBLANK(AM935)),NOT(ISBLANK(AN935)))),#N/A,
IF(ISBLANK(AK935),"",
IF(AND(NOT(ISERROR(VLOOKUP(AK935,MonsterTable!$A:$B,MATCH(MonsterTable!$B$1,MonsterTable!$A$1:$B$1,0),0))),OR(ISBLANK(AM935),ISBLANK(AN935))),#N/A,
IFERROR(VLOOKUP(AK935,MonsterTable!$A:$B,MATCH(MonsterTable!$B$1,MonsterTable!$A$1:$B$1,0),0),
IF(OR(NOT(ISBLANK(AM935)),ISBLANK(AN935)),#N/A,
IF(AK935="empty","empty",
VLOOKUP(AK935,MonsterGroupTable!$A:$A,1,0)))))))</f>
        <v/>
      </c>
      <c r="AP935" s="2" t="str">
        <f>IF(AND(ISBLANK(AO935),OR(NOT(ISBLANK(AQ935)),NOT(ISBLANK(AR935)))),#N/A,
IF(ISBLANK(AO935),"",
IF(AND(NOT(ISERROR(VLOOKUP(AO935,MonsterTable!$A:$B,MATCH(MonsterTable!$B$1,MonsterTable!$A$1:$B$1,0),0))),OR(ISBLANK(AQ935),ISBLANK(AR935))),#N/A,
IFERROR(VLOOKUP(AO935,MonsterTable!$A:$B,MATCH(MonsterTable!$B$1,MonsterTable!$A$1:$B$1,0),0),
IF(OR(NOT(ISBLANK(AQ935)),ISBLANK(AR935)),#N/A,
IF(AO935="empty","empty",
VLOOKUP(AO935,MonsterGroupTable!$A:$A,1,0)))))))</f>
        <v/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B935" s="2" t="str">
        <f>IF(AND(ISBLANK(BA935),OR(NOT(ISBLANK(BC935)),NOT(ISBLANK(BD935)))),#N/A,
IF(ISBLANK(BA935),"",
IF(AND(NOT(ISERROR(VLOOKUP(BA935,MonsterTable!$A:$B,MATCH(MonsterTable!$B$1,MonsterTable!$A$1:$B$1,0),0))),OR(ISBLANK(BC935),ISBLANK(BD935))),#N/A,
IFERROR(VLOOKUP(BA935,MonsterTable!$A:$B,MATCH(MonsterTable!$B$1,MonsterTable!$A$1:$B$1,0),0),
IF(OR(NOT(ISBLANK(BC935)),ISBLANK(BD935)),#N/A,
IF(BA935="empty","empty",
VLOOKUP(BA935,MonsterGroupTable!$A:$A,1,0)))))))</f>
        <v/>
      </c>
      <c r="BF935" s="2" t="str">
        <f>IF(AND(ISBLANK(BE935),OR(NOT(ISBLANK(BG935)),NOT(ISBLANK(BH935)))),#N/A,
IF(ISBLANK(BE935),"",
IF(AND(NOT(ISERROR(VLOOKUP(BE935,MonsterTable!$A:$B,MATCH(MonsterTable!$B$1,MonsterTable!$A$1:$B$1,0),0))),OR(ISBLANK(BG935),ISBLANK(BH935))),#N/A,
IFERROR(VLOOKUP(BE935,MonsterTable!$A:$B,MATCH(MonsterTable!$B$1,MonsterTable!$A$1:$B$1,0),0),
IF(OR(NOT(ISBLANK(BG935)),ISBLANK(BH935)),#N/A,
IF(BE935="empty","empty",
VLOOKUP(BE935,MonsterGroupTable!$A:$A,1,0)))))))</f>
        <v/>
      </c>
    </row>
    <row r="936" spans="1:58" x14ac:dyDescent="0.3">
      <c r="A936">
        <v>20237</v>
      </c>
      <c r="B936">
        <f t="shared" si="29"/>
        <v>1.1000000000000001</v>
      </c>
      <c r="C936">
        <f t="shared" si="29"/>
        <v>1.1000000000000001</v>
      </c>
      <c r="F936">
        <v>900</v>
      </c>
      <c r="G936">
        <v>14650</v>
      </c>
      <c r="H936" t="s">
        <v>29</v>
      </c>
      <c r="I936" t="s">
        <v>30</v>
      </c>
      <c r="J936" t="s">
        <v>85</v>
      </c>
      <c r="K936" t="s">
        <v>86</v>
      </c>
      <c r="L936">
        <v>0</v>
      </c>
      <c r="M936">
        <v>-4.75</v>
      </c>
      <c r="N936">
        <v>-3.5</v>
      </c>
      <c r="O936">
        <v>4.75</v>
      </c>
      <c r="P936">
        <v>3</v>
      </c>
      <c r="Q936">
        <v>-13.5</v>
      </c>
      <c r="R936">
        <v>2.5499999999999998</v>
      </c>
      <c r="S936">
        <v>-6.75</v>
      </c>
      <c r="T936" t="str">
        <f t="shared" si="28"/>
        <v>g101,5,empty,3,12,1,1</v>
      </c>
      <c r="U936" s="1" t="s">
        <v>78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g101</v>
      </c>
      <c r="X936">
        <v>5</v>
      </c>
      <c r="Y936" s="1" t="s">
        <v>79</v>
      </c>
      <c r="Z936" s="2" t="str">
        <f>IF(AND(ISBLANK(Y936),OR(NOT(ISBLANK(AA936)),NOT(ISBLANK(AB936)))),#N/A,
IF(ISBLANK(Y936),"",
IF(AND(NOT(ISERROR(VLOOKUP(Y936,MonsterTable!$A:$B,MATCH(MonsterTable!$B$1,MonsterTable!$A$1:$B$1,0),0))),OR(ISBLANK(AA936),ISBLANK(AB936))),#N/A,
IFERROR(VLOOKUP(Y936,MonsterTable!$A:$B,MATCH(MonsterTable!$B$1,MonsterTable!$A$1:$B$1,0),0),
IF(OR(NOT(ISBLANK(AA936)),ISBLANK(AB936)),#N/A,
IF(Y936="empty","empty",
VLOOKUP(Y936,MonsterGroupTable!$A:$A,1,0)))))))</f>
        <v>empty</v>
      </c>
      <c r="AB936">
        <v>3</v>
      </c>
      <c r="AC936" s="1" t="s">
        <v>80</v>
      </c>
      <c r="AD936" s="2">
        <f>IF(AND(ISBLANK(AC936),OR(NOT(ISBLANK(AE936)),NOT(ISBLANK(AF936)))),#N/A,
IF(ISBLANK(AC936),"",
IF(AND(NOT(ISERROR(VLOOKUP(AC936,MonsterTable!$A:$B,MATCH(MonsterTable!$B$1,MonsterTable!$A$1:$B$1,0),0))),OR(ISBLANK(AE936),ISBLANK(AF936))),#N/A,
IFERROR(VLOOKUP(AC936,MonsterTable!$A:$B,MATCH(MonsterTable!$B$1,MonsterTable!$A$1:$B$1,0),0),
IF(OR(NOT(ISBLANK(AE936)),ISBLANK(AF936)),#N/A,
IF(AC936="empty","empty",
VLOOKUP(AC936,MonsterGroupTable!$A:$A,1,0)))))))</f>
        <v>12</v>
      </c>
      <c r="AE936">
        <v>1</v>
      </c>
      <c r="AF936">
        <v>1</v>
      </c>
      <c r="AH936" s="2" t="str">
        <f>IF(AND(ISBLANK(AG936),OR(NOT(ISBLANK(AI936)),NOT(ISBLANK(AJ936)))),#N/A,
IF(ISBLANK(AG936),"",
IF(AND(NOT(ISERROR(VLOOKUP(AG936,MonsterTable!$A:$B,MATCH(MonsterTable!$B$1,MonsterTable!$A$1:$B$1,0),0))),OR(ISBLANK(AI936),ISBLANK(AJ936))),#N/A,
IFERROR(VLOOKUP(AG936,MonsterTable!$A:$B,MATCH(MonsterTable!$B$1,MonsterTable!$A$1:$B$1,0),0),
IF(OR(NOT(ISBLANK(AI936)),ISBLANK(AJ936)),#N/A,
IF(AG936="empty","empty",
VLOOKUP(AG936,MonsterGroupTable!$A:$A,1,0)))))))</f>
        <v/>
      </c>
      <c r="AL936" s="2" t="str">
        <f>IF(AND(ISBLANK(AK936),OR(NOT(ISBLANK(AM936)),NOT(ISBLANK(AN936)))),#N/A,
IF(ISBLANK(AK936),"",
IF(AND(NOT(ISERROR(VLOOKUP(AK936,MonsterTable!$A:$B,MATCH(MonsterTable!$B$1,MonsterTable!$A$1:$B$1,0),0))),OR(ISBLANK(AM936),ISBLANK(AN936))),#N/A,
IFERROR(VLOOKUP(AK936,MonsterTable!$A:$B,MATCH(MonsterTable!$B$1,MonsterTable!$A$1:$B$1,0),0),
IF(OR(NOT(ISBLANK(AM936)),ISBLANK(AN936)),#N/A,
IF(AK936="empty","empty",
VLOOKUP(AK936,MonsterGroupTable!$A:$A,1,0)))))))</f>
        <v/>
      </c>
      <c r="AP936" s="2" t="str">
        <f>IF(AND(ISBLANK(AO936),OR(NOT(ISBLANK(AQ936)),NOT(ISBLANK(AR936)))),#N/A,
IF(ISBLANK(AO936),"",
IF(AND(NOT(ISERROR(VLOOKUP(AO936,MonsterTable!$A:$B,MATCH(MonsterTable!$B$1,MonsterTable!$A$1:$B$1,0),0))),OR(ISBLANK(AQ936),ISBLANK(AR936))),#N/A,
IFERROR(VLOOKUP(AO936,MonsterTable!$A:$B,MATCH(MonsterTable!$B$1,MonsterTable!$A$1:$B$1,0),0),
IF(OR(NOT(ISBLANK(AQ936)),ISBLANK(AR936)),#N/A,
IF(AO936="empty","empty",
VLOOKUP(AO936,MonsterGroupTable!$A:$A,1,0)))))))</f>
        <v/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B936" s="2" t="str">
        <f>IF(AND(ISBLANK(BA936),OR(NOT(ISBLANK(BC936)),NOT(ISBLANK(BD936)))),#N/A,
IF(ISBLANK(BA936),"",
IF(AND(NOT(ISERROR(VLOOKUP(BA936,MonsterTable!$A:$B,MATCH(MonsterTable!$B$1,MonsterTable!$A$1:$B$1,0),0))),OR(ISBLANK(BC936),ISBLANK(BD936))),#N/A,
IFERROR(VLOOKUP(BA936,MonsterTable!$A:$B,MATCH(MonsterTable!$B$1,MonsterTable!$A$1:$B$1,0),0),
IF(OR(NOT(ISBLANK(BC936)),ISBLANK(BD936)),#N/A,
IF(BA936="empty","empty",
VLOOKUP(BA936,MonsterGroupTable!$A:$A,1,0)))))))</f>
        <v/>
      </c>
      <c r="BF936" s="2" t="str">
        <f>IF(AND(ISBLANK(BE936),OR(NOT(ISBLANK(BG936)),NOT(ISBLANK(BH936)))),#N/A,
IF(ISBLANK(BE936),"",
IF(AND(NOT(ISERROR(VLOOKUP(BE936,MonsterTable!$A:$B,MATCH(MonsterTable!$B$1,MonsterTable!$A$1:$B$1,0),0))),OR(ISBLANK(BG936),ISBLANK(BH936))),#N/A,
IFERROR(VLOOKUP(BE936,MonsterTable!$A:$B,MATCH(MonsterTable!$B$1,MonsterTable!$A$1:$B$1,0),0),
IF(OR(NOT(ISBLANK(BG936)),ISBLANK(BH936)),#N/A,
IF(BE936="empty","empty",
VLOOKUP(BE936,MonsterGroupTable!$A:$A,1,0)))))))</f>
        <v/>
      </c>
    </row>
    <row r="937" spans="1:58" x14ac:dyDescent="0.3">
      <c r="A937">
        <v>20238</v>
      </c>
      <c r="B937">
        <f t="shared" si="29"/>
        <v>1.1000000000000001</v>
      </c>
      <c r="C937">
        <f t="shared" si="29"/>
        <v>1.1000000000000001</v>
      </c>
      <c r="F937">
        <v>900</v>
      </c>
      <c r="G937">
        <v>14800</v>
      </c>
      <c r="H937" t="s">
        <v>29</v>
      </c>
      <c r="I937" t="s">
        <v>30</v>
      </c>
      <c r="J937" t="s">
        <v>85</v>
      </c>
      <c r="K937" t="s">
        <v>86</v>
      </c>
      <c r="L937">
        <v>0</v>
      </c>
      <c r="M937">
        <v>-4.75</v>
      </c>
      <c r="N937">
        <v>-3.5</v>
      </c>
      <c r="O937">
        <v>4.75</v>
      </c>
      <c r="P937">
        <v>3</v>
      </c>
      <c r="Q937">
        <v>-13.5</v>
      </c>
      <c r="R937">
        <v>2.5499999999999998</v>
      </c>
      <c r="S937">
        <v>-6.75</v>
      </c>
      <c r="T937" t="str">
        <f t="shared" si="28"/>
        <v>g101,5,empty,3,12,1,1</v>
      </c>
      <c r="U937" s="1" t="s">
        <v>78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g101</v>
      </c>
      <c r="X937">
        <v>5</v>
      </c>
      <c r="Y937" s="1" t="s">
        <v>79</v>
      </c>
      <c r="Z937" s="2" t="str">
        <f>IF(AND(ISBLANK(Y937),OR(NOT(ISBLANK(AA937)),NOT(ISBLANK(AB937)))),#N/A,
IF(ISBLANK(Y937),"",
IF(AND(NOT(ISERROR(VLOOKUP(Y937,MonsterTable!$A:$B,MATCH(MonsterTable!$B$1,MonsterTable!$A$1:$B$1,0),0))),OR(ISBLANK(AA937),ISBLANK(AB937))),#N/A,
IFERROR(VLOOKUP(Y937,MonsterTable!$A:$B,MATCH(MonsterTable!$B$1,MonsterTable!$A$1:$B$1,0),0),
IF(OR(NOT(ISBLANK(AA937)),ISBLANK(AB937)),#N/A,
IF(Y937="empty","empty",
VLOOKUP(Y937,MonsterGroupTable!$A:$A,1,0)))))))</f>
        <v>empty</v>
      </c>
      <c r="AB937">
        <v>3</v>
      </c>
      <c r="AC937" s="1" t="s">
        <v>80</v>
      </c>
      <c r="AD937" s="2">
        <f>IF(AND(ISBLANK(AC937),OR(NOT(ISBLANK(AE937)),NOT(ISBLANK(AF937)))),#N/A,
IF(ISBLANK(AC937),"",
IF(AND(NOT(ISERROR(VLOOKUP(AC937,MonsterTable!$A:$B,MATCH(MonsterTable!$B$1,MonsterTable!$A$1:$B$1,0),0))),OR(ISBLANK(AE937),ISBLANK(AF937))),#N/A,
IFERROR(VLOOKUP(AC937,MonsterTable!$A:$B,MATCH(MonsterTable!$B$1,MonsterTable!$A$1:$B$1,0),0),
IF(OR(NOT(ISBLANK(AE937)),ISBLANK(AF937)),#N/A,
IF(AC937="empty","empty",
VLOOKUP(AC937,MonsterGroupTable!$A:$A,1,0)))))))</f>
        <v>12</v>
      </c>
      <c r="AE937">
        <v>1</v>
      </c>
      <c r="AF937">
        <v>1</v>
      </c>
      <c r="AH937" s="2" t="str">
        <f>IF(AND(ISBLANK(AG937),OR(NOT(ISBLANK(AI937)),NOT(ISBLANK(AJ937)))),#N/A,
IF(ISBLANK(AG937),"",
IF(AND(NOT(ISERROR(VLOOKUP(AG937,MonsterTable!$A:$B,MATCH(MonsterTable!$B$1,MonsterTable!$A$1:$B$1,0),0))),OR(ISBLANK(AI937),ISBLANK(AJ937))),#N/A,
IFERROR(VLOOKUP(AG937,MonsterTable!$A:$B,MATCH(MonsterTable!$B$1,MonsterTable!$A$1:$B$1,0),0),
IF(OR(NOT(ISBLANK(AI937)),ISBLANK(AJ937)),#N/A,
IF(AG937="empty","empty",
VLOOKUP(AG937,MonsterGroupTable!$A:$A,1,0)))))))</f>
        <v/>
      </c>
      <c r="AL937" s="2" t="str">
        <f>IF(AND(ISBLANK(AK937),OR(NOT(ISBLANK(AM937)),NOT(ISBLANK(AN937)))),#N/A,
IF(ISBLANK(AK937),"",
IF(AND(NOT(ISERROR(VLOOKUP(AK937,MonsterTable!$A:$B,MATCH(MonsterTable!$B$1,MonsterTable!$A$1:$B$1,0),0))),OR(ISBLANK(AM937),ISBLANK(AN937))),#N/A,
IFERROR(VLOOKUP(AK937,MonsterTable!$A:$B,MATCH(MonsterTable!$B$1,MonsterTable!$A$1:$B$1,0),0),
IF(OR(NOT(ISBLANK(AM937)),ISBLANK(AN937)),#N/A,
IF(AK937="empty","empty",
VLOOKUP(AK937,MonsterGroupTable!$A:$A,1,0)))))))</f>
        <v/>
      </c>
      <c r="AP937" s="2" t="str">
        <f>IF(AND(ISBLANK(AO937),OR(NOT(ISBLANK(AQ937)),NOT(ISBLANK(AR937)))),#N/A,
IF(ISBLANK(AO937),"",
IF(AND(NOT(ISERROR(VLOOKUP(AO937,MonsterTable!$A:$B,MATCH(MonsterTable!$B$1,MonsterTable!$A$1:$B$1,0),0))),OR(ISBLANK(AQ937),ISBLANK(AR937))),#N/A,
IFERROR(VLOOKUP(AO937,MonsterTable!$A:$B,MATCH(MonsterTable!$B$1,MonsterTable!$A$1:$B$1,0),0),
IF(OR(NOT(ISBLANK(AQ937)),ISBLANK(AR937)),#N/A,
IF(AO937="empty","empty",
VLOOKUP(AO937,MonsterGroupTable!$A:$A,1,0)))))))</f>
        <v/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B937" s="2" t="str">
        <f>IF(AND(ISBLANK(BA937),OR(NOT(ISBLANK(BC937)),NOT(ISBLANK(BD937)))),#N/A,
IF(ISBLANK(BA937),"",
IF(AND(NOT(ISERROR(VLOOKUP(BA937,MonsterTable!$A:$B,MATCH(MonsterTable!$B$1,MonsterTable!$A$1:$B$1,0),0))),OR(ISBLANK(BC937),ISBLANK(BD937))),#N/A,
IFERROR(VLOOKUP(BA937,MonsterTable!$A:$B,MATCH(MonsterTable!$B$1,MonsterTable!$A$1:$B$1,0),0),
IF(OR(NOT(ISBLANK(BC937)),ISBLANK(BD937)),#N/A,
IF(BA937="empty","empty",
VLOOKUP(BA937,MonsterGroupTable!$A:$A,1,0)))))))</f>
        <v/>
      </c>
      <c r="BF937" s="2" t="str">
        <f>IF(AND(ISBLANK(BE937),OR(NOT(ISBLANK(BG937)),NOT(ISBLANK(BH937)))),#N/A,
IF(ISBLANK(BE937),"",
IF(AND(NOT(ISERROR(VLOOKUP(BE937,MonsterTable!$A:$B,MATCH(MonsterTable!$B$1,MonsterTable!$A$1:$B$1,0),0))),OR(ISBLANK(BG937),ISBLANK(BH937))),#N/A,
IFERROR(VLOOKUP(BE937,MonsterTable!$A:$B,MATCH(MonsterTable!$B$1,MonsterTable!$A$1:$B$1,0),0),
IF(OR(NOT(ISBLANK(BG937)),ISBLANK(BH937)),#N/A,
IF(BE937="empty","empty",
VLOOKUP(BE937,MonsterGroupTable!$A:$A,1,0)))))))</f>
        <v/>
      </c>
    </row>
    <row r="938" spans="1:58" x14ac:dyDescent="0.3">
      <c r="A938">
        <v>20239</v>
      </c>
      <c r="B938">
        <f t="shared" si="29"/>
        <v>1.1000000000000001</v>
      </c>
      <c r="C938">
        <f t="shared" si="29"/>
        <v>1.1000000000000001</v>
      </c>
      <c r="F938">
        <v>900</v>
      </c>
      <c r="G938">
        <v>14950</v>
      </c>
      <c r="H938" t="s">
        <v>29</v>
      </c>
      <c r="I938" t="s">
        <v>30</v>
      </c>
      <c r="J938" t="s">
        <v>85</v>
      </c>
      <c r="K938" t="s">
        <v>86</v>
      </c>
      <c r="L938">
        <v>0</v>
      </c>
      <c r="M938">
        <v>-4.75</v>
      </c>
      <c r="N938">
        <v>-3.5</v>
      </c>
      <c r="O938">
        <v>4.75</v>
      </c>
      <c r="P938">
        <v>3</v>
      </c>
      <c r="Q938">
        <v>-13.5</v>
      </c>
      <c r="R938">
        <v>2.5499999999999998</v>
      </c>
      <c r="S938">
        <v>-6.75</v>
      </c>
      <c r="T938" t="str">
        <f t="shared" si="28"/>
        <v>g101,5,empty,3,12,1,1</v>
      </c>
      <c r="U938" s="1" t="s">
        <v>78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g101</v>
      </c>
      <c r="X938">
        <v>5</v>
      </c>
      <c r="Y938" s="1" t="s">
        <v>79</v>
      </c>
      <c r="Z938" s="2" t="str">
        <f>IF(AND(ISBLANK(Y938),OR(NOT(ISBLANK(AA938)),NOT(ISBLANK(AB938)))),#N/A,
IF(ISBLANK(Y938),"",
IF(AND(NOT(ISERROR(VLOOKUP(Y938,MonsterTable!$A:$B,MATCH(MonsterTable!$B$1,MonsterTable!$A$1:$B$1,0),0))),OR(ISBLANK(AA938),ISBLANK(AB938))),#N/A,
IFERROR(VLOOKUP(Y938,MonsterTable!$A:$B,MATCH(MonsterTable!$B$1,MonsterTable!$A$1:$B$1,0),0),
IF(OR(NOT(ISBLANK(AA938)),ISBLANK(AB938)),#N/A,
IF(Y938="empty","empty",
VLOOKUP(Y938,MonsterGroupTable!$A:$A,1,0)))))))</f>
        <v>empty</v>
      </c>
      <c r="AB938">
        <v>3</v>
      </c>
      <c r="AC938" s="1" t="s">
        <v>80</v>
      </c>
      <c r="AD938" s="2">
        <f>IF(AND(ISBLANK(AC938),OR(NOT(ISBLANK(AE938)),NOT(ISBLANK(AF938)))),#N/A,
IF(ISBLANK(AC938),"",
IF(AND(NOT(ISERROR(VLOOKUP(AC938,MonsterTable!$A:$B,MATCH(MonsterTable!$B$1,MonsterTable!$A$1:$B$1,0),0))),OR(ISBLANK(AE938),ISBLANK(AF938))),#N/A,
IFERROR(VLOOKUP(AC938,MonsterTable!$A:$B,MATCH(MonsterTable!$B$1,MonsterTable!$A$1:$B$1,0),0),
IF(OR(NOT(ISBLANK(AE938)),ISBLANK(AF938)),#N/A,
IF(AC938="empty","empty",
VLOOKUP(AC938,MonsterGroupTable!$A:$A,1,0)))))))</f>
        <v>12</v>
      </c>
      <c r="AE938">
        <v>1</v>
      </c>
      <c r="AF938">
        <v>1</v>
      </c>
      <c r="AH938" s="2" t="str">
        <f>IF(AND(ISBLANK(AG938),OR(NOT(ISBLANK(AI938)),NOT(ISBLANK(AJ938)))),#N/A,
IF(ISBLANK(AG938),"",
IF(AND(NOT(ISERROR(VLOOKUP(AG938,MonsterTable!$A:$B,MATCH(MonsterTable!$B$1,MonsterTable!$A$1:$B$1,0),0))),OR(ISBLANK(AI938),ISBLANK(AJ938))),#N/A,
IFERROR(VLOOKUP(AG938,MonsterTable!$A:$B,MATCH(MonsterTable!$B$1,MonsterTable!$A$1:$B$1,0),0),
IF(OR(NOT(ISBLANK(AI938)),ISBLANK(AJ938)),#N/A,
IF(AG938="empty","empty",
VLOOKUP(AG938,MonsterGroupTable!$A:$A,1,0)))))))</f>
        <v/>
      </c>
      <c r="AL938" s="2" t="str">
        <f>IF(AND(ISBLANK(AK938),OR(NOT(ISBLANK(AM938)),NOT(ISBLANK(AN938)))),#N/A,
IF(ISBLANK(AK938),"",
IF(AND(NOT(ISERROR(VLOOKUP(AK938,MonsterTable!$A:$B,MATCH(MonsterTable!$B$1,MonsterTable!$A$1:$B$1,0),0))),OR(ISBLANK(AM938),ISBLANK(AN938))),#N/A,
IFERROR(VLOOKUP(AK938,MonsterTable!$A:$B,MATCH(MonsterTable!$B$1,MonsterTable!$A$1:$B$1,0),0),
IF(OR(NOT(ISBLANK(AM938)),ISBLANK(AN938)),#N/A,
IF(AK938="empty","empty",
VLOOKUP(AK938,MonsterGroupTable!$A:$A,1,0)))))))</f>
        <v/>
      </c>
      <c r="AP938" s="2" t="str">
        <f>IF(AND(ISBLANK(AO938),OR(NOT(ISBLANK(AQ938)),NOT(ISBLANK(AR938)))),#N/A,
IF(ISBLANK(AO938),"",
IF(AND(NOT(ISERROR(VLOOKUP(AO938,MonsterTable!$A:$B,MATCH(MonsterTable!$B$1,MonsterTable!$A$1:$B$1,0),0))),OR(ISBLANK(AQ938),ISBLANK(AR938))),#N/A,
IFERROR(VLOOKUP(AO938,MonsterTable!$A:$B,MATCH(MonsterTable!$B$1,MonsterTable!$A$1:$B$1,0),0),
IF(OR(NOT(ISBLANK(AQ938)),ISBLANK(AR938)),#N/A,
IF(AO938="empty","empty",
VLOOKUP(AO938,MonsterGroupTable!$A:$A,1,0)))))))</f>
        <v/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B938" s="2" t="str">
        <f>IF(AND(ISBLANK(BA938),OR(NOT(ISBLANK(BC938)),NOT(ISBLANK(BD938)))),#N/A,
IF(ISBLANK(BA938),"",
IF(AND(NOT(ISERROR(VLOOKUP(BA938,MonsterTable!$A:$B,MATCH(MonsterTable!$B$1,MonsterTable!$A$1:$B$1,0),0))),OR(ISBLANK(BC938),ISBLANK(BD938))),#N/A,
IFERROR(VLOOKUP(BA938,MonsterTable!$A:$B,MATCH(MonsterTable!$B$1,MonsterTable!$A$1:$B$1,0),0),
IF(OR(NOT(ISBLANK(BC938)),ISBLANK(BD938)),#N/A,
IF(BA938="empty","empty",
VLOOKUP(BA938,MonsterGroupTable!$A:$A,1,0)))))))</f>
        <v/>
      </c>
      <c r="BF938" s="2" t="str">
        <f>IF(AND(ISBLANK(BE938),OR(NOT(ISBLANK(BG938)),NOT(ISBLANK(BH938)))),#N/A,
IF(ISBLANK(BE938),"",
IF(AND(NOT(ISERROR(VLOOKUP(BE938,MonsterTable!$A:$B,MATCH(MonsterTable!$B$1,MonsterTable!$A$1:$B$1,0),0))),OR(ISBLANK(BG938),ISBLANK(BH938))),#N/A,
IFERROR(VLOOKUP(BE938,MonsterTable!$A:$B,MATCH(MonsterTable!$B$1,MonsterTable!$A$1:$B$1,0),0),
IF(OR(NOT(ISBLANK(BG938)),ISBLANK(BH938)),#N/A,
IF(BE938="empty","empty",
VLOOKUP(BE938,MonsterGroupTable!$A:$A,1,0)))))))</f>
        <v/>
      </c>
    </row>
    <row r="939" spans="1:58" x14ac:dyDescent="0.3">
      <c r="A939">
        <v>20240</v>
      </c>
      <c r="B939">
        <f t="shared" si="29"/>
        <v>1.2</v>
      </c>
      <c r="C939">
        <f t="shared" si="29"/>
        <v>1.1000000000000001</v>
      </c>
      <c r="F939">
        <v>900</v>
      </c>
      <c r="G939">
        <v>15100</v>
      </c>
      <c r="H939" t="s">
        <v>29</v>
      </c>
      <c r="I939" t="s">
        <v>30</v>
      </c>
      <c r="J939" t="s">
        <v>85</v>
      </c>
      <c r="K939" t="s">
        <v>86</v>
      </c>
      <c r="L939">
        <v>0</v>
      </c>
      <c r="M939">
        <v>-4.75</v>
      </c>
      <c r="N939">
        <v>-3.5</v>
      </c>
      <c r="O939">
        <v>4.75</v>
      </c>
      <c r="P939">
        <v>3</v>
      </c>
      <c r="Q939">
        <v>-13.5</v>
      </c>
      <c r="R939">
        <v>2.5499999999999998</v>
      </c>
      <c r="S939">
        <v>-6.75</v>
      </c>
      <c r="T939" t="str">
        <f t="shared" si="28"/>
        <v>g101,5,empty,3,12,1,1</v>
      </c>
      <c r="U939" s="1" t="s">
        <v>78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g101</v>
      </c>
      <c r="X939">
        <v>5</v>
      </c>
      <c r="Y939" s="1" t="s">
        <v>79</v>
      </c>
      <c r="Z939" s="2" t="str">
        <f>IF(AND(ISBLANK(Y939),OR(NOT(ISBLANK(AA939)),NOT(ISBLANK(AB939)))),#N/A,
IF(ISBLANK(Y939),"",
IF(AND(NOT(ISERROR(VLOOKUP(Y939,MonsterTable!$A:$B,MATCH(MonsterTable!$B$1,MonsterTable!$A$1:$B$1,0),0))),OR(ISBLANK(AA939),ISBLANK(AB939))),#N/A,
IFERROR(VLOOKUP(Y939,MonsterTable!$A:$B,MATCH(MonsterTable!$B$1,MonsterTable!$A$1:$B$1,0),0),
IF(OR(NOT(ISBLANK(AA939)),ISBLANK(AB939)),#N/A,
IF(Y939="empty","empty",
VLOOKUP(Y939,MonsterGroupTable!$A:$A,1,0)))))))</f>
        <v>empty</v>
      </c>
      <c r="AB939">
        <v>3</v>
      </c>
      <c r="AC939" s="1" t="s">
        <v>80</v>
      </c>
      <c r="AD939" s="2">
        <f>IF(AND(ISBLANK(AC939),OR(NOT(ISBLANK(AE939)),NOT(ISBLANK(AF939)))),#N/A,
IF(ISBLANK(AC939),"",
IF(AND(NOT(ISERROR(VLOOKUP(AC939,MonsterTable!$A:$B,MATCH(MonsterTable!$B$1,MonsterTable!$A$1:$B$1,0),0))),OR(ISBLANK(AE939),ISBLANK(AF939))),#N/A,
IFERROR(VLOOKUP(AC939,MonsterTable!$A:$B,MATCH(MonsterTable!$B$1,MonsterTable!$A$1:$B$1,0),0),
IF(OR(NOT(ISBLANK(AE939)),ISBLANK(AF939)),#N/A,
IF(AC939="empty","empty",
VLOOKUP(AC939,MonsterGroupTable!$A:$A,1,0)))))))</f>
        <v>12</v>
      </c>
      <c r="AE939">
        <v>1</v>
      </c>
      <c r="AF939">
        <v>1</v>
      </c>
      <c r="AH939" s="2" t="str">
        <f>IF(AND(ISBLANK(AG939),OR(NOT(ISBLANK(AI939)),NOT(ISBLANK(AJ939)))),#N/A,
IF(ISBLANK(AG939),"",
IF(AND(NOT(ISERROR(VLOOKUP(AG939,MonsterTable!$A:$B,MATCH(MonsterTable!$B$1,MonsterTable!$A$1:$B$1,0),0))),OR(ISBLANK(AI939),ISBLANK(AJ939))),#N/A,
IFERROR(VLOOKUP(AG939,MonsterTable!$A:$B,MATCH(MonsterTable!$B$1,MonsterTable!$A$1:$B$1,0),0),
IF(OR(NOT(ISBLANK(AI939)),ISBLANK(AJ939)),#N/A,
IF(AG939="empty","empty",
VLOOKUP(AG939,MonsterGroupTable!$A:$A,1,0)))))))</f>
        <v/>
      </c>
      <c r="AL939" s="2" t="str">
        <f>IF(AND(ISBLANK(AK939),OR(NOT(ISBLANK(AM939)),NOT(ISBLANK(AN939)))),#N/A,
IF(ISBLANK(AK939),"",
IF(AND(NOT(ISERROR(VLOOKUP(AK939,MonsterTable!$A:$B,MATCH(MonsterTable!$B$1,MonsterTable!$A$1:$B$1,0),0))),OR(ISBLANK(AM939),ISBLANK(AN939))),#N/A,
IFERROR(VLOOKUP(AK939,MonsterTable!$A:$B,MATCH(MonsterTable!$B$1,MonsterTable!$A$1:$B$1,0),0),
IF(OR(NOT(ISBLANK(AM939)),ISBLANK(AN939)),#N/A,
IF(AK939="empty","empty",
VLOOKUP(AK939,MonsterGroupTable!$A:$A,1,0)))))))</f>
        <v/>
      </c>
      <c r="AP939" s="2" t="str">
        <f>IF(AND(ISBLANK(AO939),OR(NOT(ISBLANK(AQ939)),NOT(ISBLANK(AR939)))),#N/A,
IF(ISBLANK(AO939),"",
IF(AND(NOT(ISERROR(VLOOKUP(AO939,MonsterTable!$A:$B,MATCH(MonsterTable!$B$1,MonsterTable!$A$1:$B$1,0),0))),OR(ISBLANK(AQ939),ISBLANK(AR939))),#N/A,
IFERROR(VLOOKUP(AO939,MonsterTable!$A:$B,MATCH(MonsterTable!$B$1,MonsterTable!$A$1:$B$1,0),0),
IF(OR(NOT(ISBLANK(AQ939)),ISBLANK(AR939)),#N/A,
IF(AO939="empty","empty",
VLOOKUP(AO939,MonsterGroupTable!$A:$A,1,0)))))))</f>
        <v/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B939" s="2" t="str">
        <f>IF(AND(ISBLANK(BA939),OR(NOT(ISBLANK(BC939)),NOT(ISBLANK(BD939)))),#N/A,
IF(ISBLANK(BA939),"",
IF(AND(NOT(ISERROR(VLOOKUP(BA939,MonsterTable!$A:$B,MATCH(MonsterTable!$B$1,MonsterTable!$A$1:$B$1,0),0))),OR(ISBLANK(BC939),ISBLANK(BD939))),#N/A,
IFERROR(VLOOKUP(BA939,MonsterTable!$A:$B,MATCH(MonsterTable!$B$1,MonsterTable!$A$1:$B$1,0),0),
IF(OR(NOT(ISBLANK(BC939)),ISBLANK(BD939)),#N/A,
IF(BA939="empty","empty",
VLOOKUP(BA939,MonsterGroupTable!$A:$A,1,0)))))))</f>
        <v/>
      </c>
      <c r="BF939" s="2" t="str">
        <f>IF(AND(ISBLANK(BE939),OR(NOT(ISBLANK(BG939)),NOT(ISBLANK(BH939)))),#N/A,
IF(ISBLANK(BE939),"",
IF(AND(NOT(ISERROR(VLOOKUP(BE939,MonsterTable!$A:$B,MATCH(MonsterTable!$B$1,MonsterTable!$A$1:$B$1,0),0))),OR(ISBLANK(BG939),ISBLANK(BH939))),#N/A,
IFERROR(VLOOKUP(BE939,MonsterTable!$A:$B,MATCH(MonsterTable!$B$1,MonsterTable!$A$1:$B$1,0),0),
IF(OR(NOT(ISBLANK(BG939)),ISBLANK(BH939)),#N/A,
IF(BE939="empty","empty",
VLOOKUP(BE939,MonsterGroupTable!$A:$A,1,0)))))))</f>
        <v/>
      </c>
    </row>
    <row r="940" spans="1:58" x14ac:dyDescent="0.3">
      <c r="A940">
        <v>20241</v>
      </c>
      <c r="B940">
        <f t="shared" si="29"/>
        <v>1.1000000000000001</v>
      </c>
      <c r="C940">
        <f t="shared" si="29"/>
        <v>1.1000000000000001</v>
      </c>
      <c r="F940">
        <v>900</v>
      </c>
      <c r="G940">
        <v>15250</v>
      </c>
      <c r="H940" t="s">
        <v>29</v>
      </c>
      <c r="I940" t="s">
        <v>30</v>
      </c>
      <c r="J940" t="s">
        <v>85</v>
      </c>
      <c r="K940" t="s">
        <v>86</v>
      </c>
      <c r="L940">
        <v>0</v>
      </c>
      <c r="M940">
        <v>-4.75</v>
      </c>
      <c r="N940">
        <v>-3.5</v>
      </c>
      <c r="O940">
        <v>4.75</v>
      </c>
      <c r="P940">
        <v>3</v>
      </c>
      <c r="Q940">
        <v>-13.5</v>
      </c>
      <c r="R940">
        <v>2.5499999999999998</v>
      </c>
      <c r="S940">
        <v>-6.75</v>
      </c>
      <c r="T940" t="str">
        <f t="shared" si="28"/>
        <v>g101,5,empty,3,12,1,1</v>
      </c>
      <c r="U940" s="1" t="s">
        <v>78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g101</v>
      </c>
      <c r="X940">
        <v>5</v>
      </c>
      <c r="Y940" s="1" t="s">
        <v>79</v>
      </c>
      <c r="Z940" s="2" t="str">
        <f>IF(AND(ISBLANK(Y940),OR(NOT(ISBLANK(AA940)),NOT(ISBLANK(AB940)))),#N/A,
IF(ISBLANK(Y940),"",
IF(AND(NOT(ISERROR(VLOOKUP(Y940,MonsterTable!$A:$B,MATCH(MonsterTable!$B$1,MonsterTable!$A$1:$B$1,0),0))),OR(ISBLANK(AA940),ISBLANK(AB940))),#N/A,
IFERROR(VLOOKUP(Y940,MonsterTable!$A:$B,MATCH(MonsterTable!$B$1,MonsterTable!$A$1:$B$1,0),0),
IF(OR(NOT(ISBLANK(AA940)),ISBLANK(AB940)),#N/A,
IF(Y940="empty","empty",
VLOOKUP(Y940,MonsterGroupTable!$A:$A,1,0)))))))</f>
        <v>empty</v>
      </c>
      <c r="AB940">
        <v>3</v>
      </c>
      <c r="AC940" s="1" t="s">
        <v>80</v>
      </c>
      <c r="AD940" s="2">
        <f>IF(AND(ISBLANK(AC940),OR(NOT(ISBLANK(AE940)),NOT(ISBLANK(AF940)))),#N/A,
IF(ISBLANK(AC940),"",
IF(AND(NOT(ISERROR(VLOOKUP(AC940,MonsterTable!$A:$B,MATCH(MonsterTable!$B$1,MonsterTable!$A$1:$B$1,0),0))),OR(ISBLANK(AE940),ISBLANK(AF940))),#N/A,
IFERROR(VLOOKUP(AC940,MonsterTable!$A:$B,MATCH(MonsterTable!$B$1,MonsterTable!$A$1:$B$1,0),0),
IF(OR(NOT(ISBLANK(AE940)),ISBLANK(AF940)),#N/A,
IF(AC940="empty","empty",
VLOOKUP(AC940,MonsterGroupTable!$A:$A,1,0)))))))</f>
        <v>12</v>
      </c>
      <c r="AE940">
        <v>1</v>
      </c>
      <c r="AF940">
        <v>1</v>
      </c>
      <c r="AH940" s="2" t="str">
        <f>IF(AND(ISBLANK(AG940),OR(NOT(ISBLANK(AI940)),NOT(ISBLANK(AJ940)))),#N/A,
IF(ISBLANK(AG940),"",
IF(AND(NOT(ISERROR(VLOOKUP(AG940,MonsterTable!$A:$B,MATCH(MonsterTable!$B$1,MonsterTable!$A$1:$B$1,0),0))),OR(ISBLANK(AI940),ISBLANK(AJ940))),#N/A,
IFERROR(VLOOKUP(AG940,MonsterTable!$A:$B,MATCH(MonsterTable!$B$1,MonsterTable!$A$1:$B$1,0),0),
IF(OR(NOT(ISBLANK(AI940)),ISBLANK(AJ940)),#N/A,
IF(AG940="empty","empty",
VLOOKUP(AG940,MonsterGroupTable!$A:$A,1,0)))))))</f>
        <v/>
      </c>
      <c r="AL940" s="2" t="str">
        <f>IF(AND(ISBLANK(AK940),OR(NOT(ISBLANK(AM940)),NOT(ISBLANK(AN940)))),#N/A,
IF(ISBLANK(AK940),"",
IF(AND(NOT(ISERROR(VLOOKUP(AK940,MonsterTable!$A:$B,MATCH(MonsterTable!$B$1,MonsterTable!$A$1:$B$1,0),0))),OR(ISBLANK(AM940),ISBLANK(AN940))),#N/A,
IFERROR(VLOOKUP(AK940,MonsterTable!$A:$B,MATCH(MonsterTable!$B$1,MonsterTable!$A$1:$B$1,0),0),
IF(OR(NOT(ISBLANK(AM940)),ISBLANK(AN940)),#N/A,
IF(AK940="empty","empty",
VLOOKUP(AK940,MonsterGroupTable!$A:$A,1,0)))))))</f>
        <v/>
      </c>
      <c r="AP940" s="2" t="str">
        <f>IF(AND(ISBLANK(AO940),OR(NOT(ISBLANK(AQ940)),NOT(ISBLANK(AR940)))),#N/A,
IF(ISBLANK(AO940),"",
IF(AND(NOT(ISERROR(VLOOKUP(AO940,MonsterTable!$A:$B,MATCH(MonsterTable!$B$1,MonsterTable!$A$1:$B$1,0),0))),OR(ISBLANK(AQ940),ISBLANK(AR940))),#N/A,
IFERROR(VLOOKUP(AO940,MonsterTable!$A:$B,MATCH(MonsterTable!$B$1,MonsterTable!$A$1:$B$1,0),0),
IF(OR(NOT(ISBLANK(AQ940)),ISBLANK(AR940)),#N/A,
IF(AO940="empty","empty",
VLOOKUP(AO940,MonsterGroupTable!$A:$A,1,0)))))))</f>
        <v/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B940" s="2" t="str">
        <f>IF(AND(ISBLANK(BA940),OR(NOT(ISBLANK(BC940)),NOT(ISBLANK(BD940)))),#N/A,
IF(ISBLANK(BA940),"",
IF(AND(NOT(ISERROR(VLOOKUP(BA940,MonsterTable!$A:$B,MATCH(MonsterTable!$B$1,MonsterTable!$A$1:$B$1,0),0))),OR(ISBLANK(BC940),ISBLANK(BD940))),#N/A,
IFERROR(VLOOKUP(BA940,MonsterTable!$A:$B,MATCH(MonsterTable!$B$1,MonsterTable!$A$1:$B$1,0),0),
IF(OR(NOT(ISBLANK(BC940)),ISBLANK(BD940)),#N/A,
IF(BA940="empty","empty",
VLOOKUP(BA940,MonsterGroupTable!$A:$A,1,0)))))))</f>
        <v/>
      </c>
      <c r="BF940" s="2" t="str">
        <f>IF(AND(ISBLANK(BE940),OR(NOT(ISBLANK(BG940)),NOT(ISBLANK(BH940)))),#N/A,
IF(ISBLANK(BE940),"",
IF(AND(NOT(ISERROR(VLOOKUP(BE940,MonsterTable!$A:$B,MATCH(MonsterTable!$B$1,MonsterTable!$A$1:$B$1,0),0))),OR(ISBLANK(BG940),ISBLANK(BH940))),#N/A,
IFERROR(VLOOKUP(BE940,MonsterTable!$A:$B,MATCH(MonsterTable!$B$1,MonsterTable!$A$1:$B$1,0),0),
IF(OR(NOT(ISBLANK(BG940)),ISBLANK(BH940)),#N/A,
IF(BE940="empty","empty",
VLOOKUP(BE940,MonsterGroupTable!$A:$A,1,0)))))))</f>
        <v/>
      </c>
    </row>
    <row r="941" spans="1:58" x14ac:dyDescent="0.3">
      <c r="A941">
        <v>20242</v>
      </c>
      <c r="B941">
        <f t="shared" si="29"/>
        <v>1.1000000000000001</v>
      </c>
      <c r="C941">
        <f t="shared" si="29"/>
        <v>1.1000000000000001</v>
      </c>
      <c r="F941">
        <v>900</v>
      </c>
      <c r="G941">
        <v>15400</v>
      </c>
      <c r="H941" t="s">
        <v>29</v>
      </c>
      <c r="I941" t="s">
        <v>30</v>
      </c>
      <c r="J941" t="s">
        <v>85</v>
      </c>
      <c r="K941" t="s">
        <v>86</v>
      </c>
      <c r="L941">
        <v>0</v>
      </c>
      <c r="M941">
        <v>-4.75</v>
      </c>
      <c r="N941">
        <v>-3.5</v>
      </c>
      <c r="O941">
        <v>4.75</v>
      </c>
      <c r="P941">
        <v>3</v>
      </c>
      <c r="Q941">
        <v>-13.5</v>
      </c>
      <c r="R941">
        <v>2.5499999999999998</v>
      </c>
      <c r="S941">
        <v>-6.75</v>
      </c>
      <c r="T941" t="str">
        <f t="shared" si="28"/>
        <v>g101,5,empty,3,12,1,1</v>
      </c>
      <c r="U941" s="1" t="s">
        <v>78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g101</v>
      </c>
      <c r="X941">
        <v>5</v>
      </c>
      <c r="Y941" s="1" t="s">
        <v>79</v>
      </c>
      <c r="Z941" s="2" t="str">
        <f>IF(AND(ISBLANK(Y941),OR(NOT(ISBLANK(AA941)),NOT(ISBLANK(AB941)))),#N/A,
IF(ISBLANK(Y941),"",
IF(AND(NOT(ISERROR(VLOOKUP(Y941,MonsterTable!$A:$B,MATCH(MonsterTable!$B$1,MonsterTable!$A$1:$B$1,0),0))),OR(ISBLANK(AA941),ISBLANK(AB941))),#N/A,
IFERROR(VLOOKUP(Y941,MonsterTable!$A:$B,MATCH(MonsterTable!$B$1,MonsterTable!$A$1:$B$1,0),0),
IF(OR(NOT(ISBLANK(AA941)),ISBLANK(AB941)),#N/A,
IF(Y941="empty","empty",
VLOOKUP(Y941,MonsterGroupTable!$A:$A,1,0)))))))</f>
        <v>empty</v>
      </c>
      <c r="AB941">
        <v>3</v>
      </c>
      <c r="AC941" s="1" t="s">
        <v>80</v>
      </c>
      <c r="AD941" s="2">
        <f>IF(AND(ISBLANK(AC941),OR(NOT(ISBLANK(AE941)),NOT(ISBLANK(AF941)))),#N/A,
IF(ISBLANK(AC941),"",
IF(AND(NOT(ISERROR(VLOOKUP(AC941,MonsterTable!$A:$B,MATCH(MonsterTable!$B$1,MonsterTable!$A$1:$B$1,0),0))),OR(ISBLANK(AE941),ISBLANK(AF941))),#N/A,
IFERROR(VLOOKUP(AC941,MonsterTable!$A:$B,MATCH(MonsterTable!$B$1,MonsterTable!$A$1:$B$1,0),0),
IF(OR(NOT(ISBLANK(AE941)),ISBLANK(AF941)),#N/A,
IF(AC941="empty","empty",
VLOOKUP(AC941,MonsterGroupTable!$A:$A,1,0)))))))</f>
        <v>12</v>
      </c>
      <c r="AE941">
        <v>1</v>
      </c>
      <c r="AF941">
        <v>1</v>
      </c>
      <c r="AH941" s="2" t="str">
        <f>IF(AND(ISBLANK(AG941),OR(NOT(ISBLANK(AI941)),NOT(ISBLANK(AJ941)))),#N/A,
IF(ISBLANK(AG941),"",
IF(AND(NOT(ISERROR(VLOOKUP(AG941,MonsterTable!$A:$B,MATCH(MonsterTable!$B$1,MonsterTable!$A$1:$B$1,0),0))),OR(ISBLANK(AI941),ISBLANK(AJ941))),#N/A,
IFERROR(VLOOKUP(AG941,MonsterTable!$A:$B,MATCH(MonsterTable!$B$1,MonsterTable!$A$1:$B$1,0),0),
IF(OR(NOT(ISBLANK(AI941)),ISBLANK(AJ941)),#N/A,
IF(AG941="empty","empty",
VLOOKUP(AG941,MonsterGroupTable!$A:$A,1,0)))))))</f>
        <v/>
      </c>
      <c r="AL941" s="2" t="str">
        <f>IF(AND(ISBLANK(AK941),OR(NOT(ISBLANK(AM941)),NOT(ISBLANK(AN941)))),#N/A,
IF(ISBLANK(AK941),"",
IF(AND(NOT(ISERROR(VLOOKUP(AK941,MonsterTable!$A:$B,MATCH(MonsterTable!$B$1,MonsterTable!$A$1:$B$1,0),0))),OR(ISBLANK(AM941),ISBLANK(AN941))),#N/A,
IFERROR(VLOOKUP(AK941,MonsterTable!$A:$B,MATCH(MonsterTable!$B$1,MonsterTable!$A$1:$B$1,0),0),
IF(OR(NOT(ISBLANK(AM941)),ISBLANK(AN941)),#N/A,
IF(AK941="empty","empty",
VLOOKUP(AK941,MonsterGroupTable!$A:$A,1,0)))))))</f>
        <v/>
      </c>
      <c r="AP941" s="2" t="str">
        <f>IF(AND(ISBLANK(AO941),OR(NOT(ISBLANK(AQ941)),NOT(ISBLANK(AR941)))),#N/A,
IF(ISBLANK(AO941),"",
IF(AND(NOT(ISERROR(VLOOKUP(AO941,MonsterTable!$A:$B,MATCH(MonsterTable!$B$1,MonsterTable!$A$1:$B$1,0),0))),OR(ISBLANK(AQ941),ISBLANK(AR941))),#N/A,
IFERROR(VLOOKUP(AO941,MonsterTable!$A:$B,MATCH(MonsterTable!$B$1,MonsterTable!$A$1:$B$1,0),0),
IF(OR(NOT(ISBLANK(AQ941)),ISBLANK(AR941)),#N/A,
IF(AO941="empty","empty",
VLOOKUP(AO941,MonsterGroupTable!$A:$A,1,0)))))))</f>
        <v/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B941" s="2" t="str">
        <f>IF(AND(ISBLANK(BA941),OR(NOT(ISBLANK(BC941)),NOT(ISBLANK(BD941)))),#N/A,
IF(ISBLANK(BA941),"",
IF(AND(NOT(ISERROR(VLOOKUP(BA941,MonsterTable!$A:$B,MATCH(MonsterTable!$B$1,MonsterTable!$A$1:$B$1,0),0))),OR(ISBLANK(BC941),ISBLANK(BD941))),#N/A,
IFERROR(VLOOKUP(BA941,MonsterTable!$A:$B,MATCH(MonsterTable!$B$1,MonsterTable!$A$1:$B$1,0),0),
IF(OR(NOT(ISBLANK(BC941)),ISBLANK(BD941)),#N/A,
IF(BA941="empty","empty",
VLOOKUP(BA941,MonsterGroupTable!$A:$A,1,0)))))))</f>
        <v/>
      </c>
      <c r="BF941" s="2" t="str">
        <f>IF(AND(ISBLANK(BE941),OR(NOT(ISBLANK(BG941)),NOT(ISBLANK(BH941)))),#N/A,
IF(ISBLANK(BE941),"",
IF(AND(NOT(ISERROR(VLOOKUP(BE941,MonsterTable!$A:$B,MATCH(MonsterTable!$B$1,MonsterTable!$A$1:$B$1,0),0))),OR(ISBLANK(BG941),ISBLANK(BH941))),#N/A,
IFERROR(VLOOKUP(BE941,MonsterTable!$A:$B,MATCH(MonsterTable!$B$1,MonsterTable!$A$1:$B$1,0),0),
IF(OR(NOT(ISBLANK(BG941)),ISBLANK(BH941)),#N/A,
IF(BE941="empty","empty",
VLOOKUP(BE941,MonsterGroupTable!$A:$A,1,0)))))))</f>
        <v/>
      </c>
    </row>
    <row r="942" spans="1:58" x14ac:dyDescent="0.3">
      <c r="A942">
        <v>20243</v>
      </c>
      <c r="B942">
        <f t="shared" si="29"/>
        <v>1.1000000000000001</v>
      </c>
      <c r="C942">
        <f t="shared" si="29"/>
        <v>1.1000000000000001</v>
      </c>
      <c r="F942">
        <v>900</v>
      </c>
      <c r="G942">
        <v>15550</v>
      </c>
      <c r="H942" t="s">
        <v>29</v>
      </c>
      <c r="I942" t="s">
        <v>30</v>
      </c>
      <c r="J942" t="s">
        <v>85</v>
      </c>
      <c r="K942" t="s">
        <v>86</v>
      </c>
      <c r="L942">
        <v>0</v>
      </c>
      <c r="M942">
        <v>-4.75</v>
      </c>
      <c r="N942">
        <v>-3.5</v>
      </c>
      <c r="O942">
        <v>4.75</v>
      </c>
      <c r="P942">
        <v>3</v>
      </c>
      <c r="Q942">
        <v>-13.5</v>
      </c>
      <c r="R942">
        <v>2.5499999999999998</v>
      </c>
      <c r="S942">
        <v>-6.75</v>
      </c>
      <c r="T942" t="str">
        <f t="shared" si="28"/>
        <v>g101,5,empty,3,12,1,1</v>
      </c>
      <c r="U942" s="1" t="s">
        <v>78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g101</v>
      </c>
      <c r="X942">
        <v>5</v>
      </c>
      <c r="Y942" s="1" t="s">
        <v>79</v>
      </c>
      <c r="Z942" s="2" t="str">
        <f>IF(AND(ISBLANK(Y942),OR(NOT(ISBLANK(AA942)),NOT(ISBLANK(AB942)))),#N/A,
IF(ISBLANK(Y942),"",
IF(AND(NOT(ISERROR(VLOOKUP(Y942,MonsterTable!$A:$B,MATCH(MonsterTable!$B$1,MonsterTable!$A$1:$B$1,0),0))),OR(ISBLANK(AA942),ISBLANK(AB942))),#N/A,
IFERROR(VLOOKUP(Y942,MonsterTable!$A:$B,MATCH(MonsterTable!$B$1,MonsterTable!$A$1:$B$1,0),0),
IF(OR(NOT(ISBLANK(AA942)),ISBLANK(AB942)),#N/A,
IF(Y942="empty","empty",
VLOOKUP(Y942,MonsterGroupTable!$A:$A,1,0)))))))</f>
        <v>empty</v>
      </c>
      <c r="AB942">
        <v>3</v>
      </c>
      <c r="AC942" s="1" t="s">
        <v>80</v>
      </c>
      <c r="AD942" s="2">
        <f>IF(AND(ISBLANK(AC942),OR(NOT(ISBLANK(AE942)),NOT(ISBLANK(AF942)))),#N/A,
IF(ISBLANK(AC942),"",
IF(AND(NOT(ISERROR(VLOOKUP(AC942,MonsterTable!$A:$B,MATCH(MonsterTable!$B$1,MonsterTable!$A$1:$B$1,0),0))),OR(ISBLANK(AE942),ISBLANK(AF942))),#N/A,
IFERROR(VLOOKUP(AC942,MonsterTable!$A:$B,MATCH(MonsterTable!$B$1,MonsterTable!$A$1:$B$1,0),0),
IF(OR(NOT(ISBLANK(AE942)),ISBLANK(AF942)),#N/A,
IF(AC942="empty","empty",
VLOOKUP(AC942,MonsterGroupTable!$A:$A,1,0)))))))</f>
        <v>12</v>
      </c>
      <c r="AE942">
        <v>1</v>
      </c>
      <c r="AF942">
        <v>1</v>
      </c>
      <c r="AH942" s="2" t="str">
        <f>IF(AND(ISBLANK(AG942),OR(NOT(ISBLANK(AI942)),NOT(ISBLANK(AJ942)))),#N/A,
IF(ISBLANK(AG942),"",
IF(AND(NOT(ISERROR(VLOOKUP(AG942,MonsterTable!$A:$B,MATCH(MonsterTable!$B$1,MonsterTable!$A$1:$B$1,0),0))),OR(ISBLANK(AI942),ISBLANK(AJ942))),#N/A,
IFERROR(VLOOKUP(AG942,MonsterTable!$A:$B,MATCH(MonsterTable!$B$1,MonsterTable!$A$1:$B$1,0),0),
IF(OR(NOT(ISBLANK(AI942)),ISBLANK(AJ942)),#N/A,
IF(AG942="empty","empty",
VLOOKUP(AG942,MonsterGroupTable!$A:$A,1,0)))))))</f>
        <v/>
      </c>
      <c r="AL942" s="2" t="str">
        <f>IF(AND(ISBLANK(AK942),OR(NOT(ISBLANK(AM942)),NOT(ISBLANK(AN942)))),#N/A,
IF(ISBLANK(AK942),"",
IF(AND(NOT(ISERROR(VLOOKUP(AK942,MonsterTable!$A:$B,MATCH(MonsterTable!$B$1,MonsterTable!$A$1:$B$1,0),0))),OR(ISBLANK(AM942),ISBLANK(AN942))),#N/A,
IFERROR(VLOOKUP(AK942,MonsterTable!$A:$B,MATCH(MonsterTable!$B$1,MonsterTable!$A$1:$B$1,0),0),
IF(OR(NOT(ISBLANK(AM942)),ISBLANK(AN942)),#N/A,
IF(AK942="empty","empty",
VLOOKUP(AK942,MonsterGroupTable!$A:$A,1,0)))))))</f>
        <v/>
      </c>
      <c r="AP942" s="2" t="str">
        <f>IF(AND(ISBLANK(AO942),OR(NOT(ISBLANK(AQ942)),NOT(ISBLANK(AR942)))),#N/A,
IF(ISBLANK(AO942),"",
IF(AND(NOT(ISERROR(VLOOKUP(AO942,MonsterTable!$A:$B,MATCH(MonsterTable!$B$1,MonsterTable!$A$1:$B$1,0),0))),OR(ISBLANK(AQ942),ISBLANK(AR942))),#N/A,
IFERROR(VLOOKUP(AO942,MonsterTable!$A:$B,MATCH(MonsterTable!$B$1,MonsterTable!$A$1:$B$1,0),0),
IF(OR(NOT(ISBLANK(AQ942)),ISBLANK(AR942)),#N/A,
IF(AO942="empty","empty",
VLOOKUP(AO942,MonsterGroupTable!$A:$A,1,0)))))))</f>
        <v/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B942" s="2" t="str">
        <f>IF(AND(ISBLANK(BA942),OR(NOT(ISBLANK(BC942)),NOT(ISBLANK(BD942)))),#N/A,
IF(ISBLANK(BA942),"",
IF(AND(NOT(ISERROR(VLOOKUP(BA942,MonsterTable!$A:$B,MATCH(MonsterTable!$B$1,MonsterTable!$A$1:$B$1,0),0))),OR(ISBLANK(BC942),ISBLANK(BD942))),#N/A,
IFERROR(VLOOKUP(BA942,MonsterTable!$A:$B,MATCH(MonsterTable!$B$1,MonsterTable!$A$1:$B$1,0),0),
IF(OR(NOT(ISBLANK(BC942)),ISBLANK(BD942)),#N/A,
IF(BA942="empty","empty",
VLOOKUP(BA942,MonsterGroupTable!$A:$A,1,0)))))))</f>
        <v/>
      </c>
      <c r="BF942" s="2" t="str">
        <f>IF(AND(ISBLANK(BE942),OR(NOT(ISBLANK(BG942)),NOT(ISBLANK(BH942)))),#N/A,
IF(ISBLANK(BE942),"",
IF(AND(NOT(ISERROR(VLOOKUP(BE942,MonsterTable!$A:$B,MATCH(MonsterTable!$B$1,MonsterTable!$A$1:$B$1,0),0))),OR(ISBLANK(BG942),ISBLANK(BH942))),#N/A,
IFERROR(VLOOKUP(BE942,MonsterTable!$A:$B,MATCH(MonsterTable!$B$1,MonsterTable!$A$1:$B$1,0),0),
IF(OR(NOT(ISBLANK(BG942)),ISBLANK(BH942)),#N/A,
IF(BE942="empty","empty",
VLOOKUP(BE942,MonsterGroupTable!$A:$A,1,0)))))))</f>
        <v/>
      </c>
    </row>
    <row r="943" spans="1:58" x14ac:dyDescent="0.3">
      <c r="A943">
        <v>20244</v>
      </c>
      <c r="B943">
        <f t="shared" si="29"/>
        <v>1.1000000000000001</v>
      </c>
      <c r="C943">
        <f t="shared" si="29"/>
        <v>1.1000000000000001</v>
      </c>
      <c r="F943">
        <v>900</v>
      </c>
      <c r="G943">
        <v>15700</v>
      </c>
      <c r="H943" t="s">
        <v>29</v>
      </c>
      <c r="I943" t="s">
        <v>30</v>
      </c>
      <c r="J943" t="s">
        <v>85</v>
      </c>
      <c r="K943" t="s">
        <v>86</v>
      </c>
      <c r="L943">
        <v>0</v>
      </c>
      <c r="M943">
        <v>-4.75</v>
      </c>
      <c r="N943">
        <v>-3.5</v>
      </c>
      <c r="O943">
        <v>4.75</v>
      </c>
      <c r="P943">
        <v>3</v>
      </c>
      <c r="Q943">
        <v>-13.5</v>
      </c>
      <c r="R943">
        <v>2.5499999999999998</v>
      </c>
      <c r="S943">
        <v>-6.75</v>
      </c>
      <c r="T943" t="str">
        <f t="shared" si="28"/>
        <v>g101,5,empty,3,12,1,1</v>
      </c>
      <c r="U943" s="1" t="s">
        <v>78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g101</v>
      </c>
      <c r="X943">
        <v>5</v>
      </c>
      <c r="Y943" s="1" t="s">
        <v>79</v>
      </c>
      <c r="Z943" s="2" t="str">
        <f>IF(AND(ISBLANK(Y943),OR(NOT(ISBLANK(AA943)),NOT(ISBLANK(AB943)))),#N/A,
IF(ISBLANK(Y943),"",
IF(AND(NOT(ISERROR(VLOOKUP(Y943,MonsterTable!$A:$B,MATCH(MonsterTable!$B$1,MonsterTable!$A$1:$B$1,0),0))),OR(ISBLANK(AA943),ISBLANK(AB943))),#N/A,
IFERROR(VLOOKUP(Y943,MonsterTable!$A:$B,MATCH(MonsterTable!$B$1,MonsterTable!$A$1:$B$1,0),0),
IF(OR(NOT(ISBLANK(AA943)),ISBLANK(AB943)),#N/A,
IF(Y943="empty","empty",
VLOOKUP(Y943,MonsterGroupTable!$A:$A,1,0)))))))</f>
        <v>empty</v>
      </c>
      <c r="AB943">
        <v>3</v>
      </c>
      <c r="AC943" s="1" t="s">
        <v>80</v>
      </c>
      <c r="AD943" s="2">
        <f>IF(AND(ISBLANK(AC943),OR(NOT(ISBLANK(AE943)),NOT(ISBLANK(AF943)))),#N/A,
IF(ISBLANK(AC943),"",
IF(AND(NOT(ISERROR(VLOOKUP(AC943,MonsterTable!$A:$B,MATCH(MonsterTable!$B$1,MonsterTable!$A$1:$B$1,0),0))),OR(ISBLANK(AE943),ISBLANK(AF943))),#N/A,
IFERROR(VLOOKUP(AC943,MonsterTable!$A:$B,MATCH(MonsterTable!$B$1,MonsterTable!$A$1:$B$1,0),0),
IF(OR(NOT(ISBLANK(AE943)),ISBLANK(AF943)),#N/A,
IF(AC943="empty","empty",
VLOOKUP(AC943,MonsterGroupTable!$A:$A,1,0)))))))</f>
        <v>12</v>
      </c>
      <c r="AE943">
        <v>1</v>
      </c>
      <c r="AF943">
        <v>1</v>
      </c>
      <c r="AH943" s="2" t="str">
        <f>IF(AND(ISBLANK(AG943),OR(NOT(ISBLANK(AI943)),NOT(ISBLANK(AJ943)))),#N/A,
IF(ISBLANK(AG943),"",
IF(AND(NOT(ISERROR(VLOOKUP(AG943,MonsterTable!$A:$B,MATCH(MonsterTable!$B$1,MonsterTable!$A$1:$B$1,0),0))),OR(ISBLANK(AI943),ISBLANK(AJ943))),#N/A,
IFERROR(VLOOKUP(AG943,MonsterTable!$A:$B,MATCH(MonsterTable!$B$1,MonsterTable!$A$1:$B$1,0),0),
IF(OR(NOT(ISBLANK(AI943)),ISBLANK(AJ943)),#N/A,
IF(AG943="empty","empty",
VLOOKUP(AG943,MonsterGroupTable!$A:$A,1,0)))))))</f>
        <v/>
      </c>
      <c r="AL943" s="2" t="str">
        <f>IF(AND(ISBLANK(AK943),OR(NOT(ISBLANK(AM943)),NOT(ISBLANK(AN943)))),#N/A,
IF(ISBLANK(AK943),"",
IF(AND(NOT(ISERROR(VLOOKUP(AK943,MonsterTable!$A:$B,MATCH(MonsterTable!$B$1,MonsterTable!$A$1:$B$1,0),0))),OR(ISBLANK(AM943),ISBLANK(AN943))),#N/A,
IFERROR(VLOOKUP(AK943,MonsterTable!$A:$B,MATCH(MonsterTable!$B$1,MonsterTable!$A$1:$B$1,0),0),
IF(OR(NOT(ISBLANK(AM943)),ISBLANK(AN943)),#N/A,
IF(AK943="empty","empty",
VLOOKUP(AK943,MonsterGroupTable!$A:$A,1,0)))))))</f>
        <v/>
      </c>
      <c r="AP943" s="2" t="str">
        <f>IF(AND(ISBLANK(AO943),OR(NOT(ISBLANK(AQ943)),NOT(ISBLANK(AR943)))),#N/A,
IF(ISBLANK(AO943),"",
IF(AND(NOT(ISERROR(VLOOKUP(AO943,MonsterTable!$A:$B,MATCH(MonsterTable!$B$1,MonsterTable!$A$1:$B$1,0),0))),OR(ISBLANK(AQ943),ISBLANK(AR943))),#N/A,
IFERROR(VLOOKUP(AO943,MonsterTable!$A:$B,MATCH(MonsterTable!$B$1,MonsterTable!$A$1:$B$1,0),0),
IF(OR(NOT(ISBLANK(AQ943)),ISBLANK(AR943)),#N/A,
IF(AO943="empty","empty",
VLOOKUP(AO943,MonsterGroupTable!$A:$A,1,0)))))))</f>
        <v/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B943" s="2" t="str">
        <f>IF(AND(ISBLANK(BA943),OR(NOT(ISBLANK(BC943)),NOT(ISBLANK(BD943)))),#N/A,
IF(ISBLANK(BA943),"",
IF(AND(NOT(ISERROR(VLOOKUP(BA943,MonsterTable!$A:$B,MATCH(MonsterTable!$B$1,MonsterTable!$A$1:$B$1,0),0))),OR(ISBLANK(BC943),ISBLANK(BD943))),#N/A,
IFERROR(VLOOKUP(BA943,MonsterTable!$A:$B,MATCH(MonsterTable!$B$1,MonsterTable!$A$1:$B$1,0),0),
IF(OR(NOT(ISBLANK(BC943)),ISBLANK(BD943)),#N/A,
IF(BA943="empty","empty",
VLOOKUP(BA943,MonsterGroupTable!$A:$A,1,0)))))))</f>
        <v/>
      </c>
      <c r="BF943" s="2" t="str">
        <f>IF(AND(ISBLANK(BE943),OR(NOT(ISBLANK(BG943)),NOT(ISBLANK(BH943)))),#N/A,
IF(ISBLANK(BE943),"",
IF(AND(NOT(ISERROR(VLOOKUP(BE943,MonsterTable!$A:$B,MATCH(MonsterTable!$B$1,MonsterTable!$A$1:$B$1,0),0))),OR(ISBLANK(BG943),ISBLANK(BH943))),#N/A,
IFERROR(VLOOKUP(BE943,MonsterTable!$A:$B,MATCH(MonsterTable!$B$1,MonsterTable!$A$1:$B$1,0),0),
IF(OR(NOT(ISBLANK(BG943)),ISBLANK(BH943)),#N/A,
IF(BE943="empty","empty",
VLOOKUP(BE943,MonsterGroupTable!$A:$A,1,0)))))))</f>
        <v/>
      </c>
    </row>
    <row r="944" spans="1:58" x14ac:dyDescent="0.3">
      <c r="A944">
        <v>20245</v>
      </c>
      <c r="B944">
        <f t="shared" si="29"/>
        <v>1.1000000000000001</v>
      </c>
      <c r="C944">
        <f t="shared" si="29"/>
        <v>1.1000000000000001</v>
      </c>
      <c r="F944">
        <v>900</v>
      </c>
      <c r="G944">
        <v>15850</v>
      </c>
      <c r="H944" t="s">
        <v>29</v>
      </c>
      <c r="I944" t="s">
        <v>30</v>
      </c>
      <c r="J944" t="s">
        <v>85</v>
      </c>
      <c r="K944" t="s">
        <v>86</v>
      </c>
      <c r="L944">
        <v>0</v>
      </c>
      <c r="M944">
        <v>-4.75</v>
      </c>
      <c r="N944">
        <v>-3.5</v>
      </c>
      <c r="O944">
        <v>4.75</v>
      </c>
      <c r="P944">
        <v>3</v>
      </c>
      <c r="Q944">
        <v>-13.5</v>
      </c>
      <c r="R944">
        <v>2.5499999999999998</v>
      </c>
      <c r="S944">
        <v>-6.75</v>
      </c>
      <c r="T944" t="str">
        <f t="shared" si="28"/>
        <v>g101,5,empty,3,12,1,1</v>
      </c>
      <c r="U944" s="1" t="s">
        <v>78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g101</v>
      </c>
      <c r="X944">
        <v>5</v>
      </c>
      <c r="Y944" s="1" t="s">
        <v>79</v>
      </c>
      <c r="Z944" s="2" t="str">
        <f>IF(AND(ISBLANK(Y944),OR(NOT(ISBLANK(AA944)),NOT(ISBLANK(AB944)))),#N/A,
IF(ISBLANK(Y944),"",
IF(AND(NOT(ISERROR(VLOOKUP(Y944,MonsterTable!$A:$B,MATCH(MonsterTable!$B$1,MonsterTable!$A$1:$B$1,0),0))),OR(ISBLANK(AA944),ISBLANK(AB944))),#N/A,
IFERROR(VLOOKUP(Y944,MonsterTable!$A:$B,MATCH(MonsterTable!$B$1,MonsterTable!$A$1:$B$1,0),0),
IF(OR(NOT(ISBLANK(AA944)),ISBLANK(AB944)),#N/A,
IF(Y944="empty","empty",
VLOOKUP(Y944,MonsterGroupTable!$A:$A,1,0)))))))</f>
        <v>empty</v>
      </c>
      <c r="AB944">
        <v>3</v>
      </c>
      <c r="AC944" s="1" t="s">
        <v>80</v>
      </c>
      <c r="AD944" s="2">
        <f>IF(AND(ISBLANK(AC944),OR(NOT(ISBLANK(AE944)),NOT(ISBLANK(AF944)))),#N/A,
IF(ISBLANK(AC944),"",
IF(AND(NOT(ISERROR(VLOOKUP(AC944,MonsterTable!$A:$B,MATCH(MonsterTable!$B$1,MonsterTable!$A$1:$B$1,0),0))),OR(ISBLANK(AE944),ISBLANK(AF944))),#N/A,
IFERROR(VLOOKUP(AC944,MonsterTable!$A:$B,MATCH(MonsterTable!$B$1,MonsterTable!$A$1:$B$1,0),0),
IF(OR(NOT(ISBLANK(AE944)),ISBLANK(AF944)),#N/A,
IF(AC944="empty","empty",
VLOOKUP(AC944,MonsterGroupTable!$A:$A,1,0)))))))</f>
        <v>12</v>
      </c>
      <c r="AE944">
        <v>1</v>
      </c>
      <c r="AF944">
        <v>1</v>
      </c>
      <c r="AH944" s="2" t="str">
        <f>IF(AND(ISBLANK(AG944),OR(NOT(ISBLANK(AI944)),NOT(ISBLANK(AJ944)))),#N/A,
IF(ISBLANK(AG944),"",
IF(AND(NOT(ISERROR(VLOOKUP(AG944,MonsterTable!$A:$B,MATCH(MonsterTable!$B$1,MonsterTable!$A$1:$B$1,0),0))),OR(ISBLANK(AI944),ISBLANK(AJ944))),#N/A,
IFERROR(VLOOKUP(AG944,MonsterTable!$A:$B,MATCH(MonsterTable!$B$1,MonsterTable!$A$1:$B$1,0),0),
IF(OR(NOT(ISBLANK(AI944)),ISBLANK(AJ944)),#N/A,
IF(AG944="empty","empty",
VLOOKUP(AG944,MonsterGroupTable!$A:$A,1,0)))))))</f>
        <v/>
      </c>
      <c r="AL944" s="2" t="str">
        <f>IF(AND(ISBLANK(AK944),OR(NOT(ISBLANK(AM944)),NOT(ISBLANK(AN944)))),#N/A,
IF(ISBLANK(AK944),"",
IF(AND(NOT(ISERROR(VLOOKUP(AK944,MonsterTable!$A:$B,MATCH(MonsterTable!$B$1,MonsterTable!$A$1:$B$1,0),0))),OR(ISBLANK(AM944),ISBLANK(AN944))),#N/A,
IFERROR(VLOOKUP(AK944,MonsterTable!$A:$B,MATCH(MonsterTable!$B$1,MonsterTable!$A$1:$B$1,0),0),
IF(OR(NOT(ISBLANK(AM944)),ISBLANK(AN944)),#N/A,
IF(AK944="empty","empty",
VLOOKUP(AK944,MonsterGroupTable!$A:$A,1,0)))))))</f>
        <v/>
      </c>
      <c r="AP944" s="2" t="str">
        <f>IF(AND(ISBLANK(AO944),OR(NOT(ISBLANK(AQ944)),NOT(ISBLANK(AR944)))),#N/A,
IF(ISBLANK(AO944),"",
IF(AND(NOT(ISERROR(VLOOKUP(AO944,MonsterTable!$A:$B,MATCH(MonsterTable!$B$1,MonsterTable!$A$1:$B$1,0),0))),OR(ISBLANK(AQ944),ISBLANK(AR944))),#N/A,
IFERROR(VLOOKUP(AO944,MonsterTable!$A:$B,MATCH(MonsterTable!$B$1,MonsterTable!$A$1:$B$1,0),0),
IF(OR(NOT(ISBLANK(AQ944)),ISBLANK(AR944)),#N/A,
IF(AO944="empty","empty",
VLOOKUP(AO944,MonsterGroupTable!$A:$A,1,0)))))))</f>
        <v/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B944" s="2" t="str">
        <f>IF(AND(ISBLANK(BA944),OR(NOT(ISBLANK(BC944)),NOT(ISBLANK(BD944)))),#N/A,
IF(ISBLANK(BA944),"",
IF(AND(NOT(ISERROR(VLOOKUP(BA944,MonsterTable!$A:$B,MATCH(MonsterTable!$B$1,MonsterTable!$A$1:$B$1,0),0))),OR(ISBLANK(BC944),ISBLANK(BD944))),#N/A,
IFERROR(VLOOKUP(BA944,MonsterTable!$A:$B,MATCH(MonsterTable!$B$1,MonsterTable!$A$1:$B$1,0),0),
IF(OR(NOT(ISBLANK(BC944)),ISBLANK(BD944)),#N/A,
IF(BA944="empty","empty",
VLOOKUP(BA944,MonsterGroupTable!$A:$A,1,0)))))))</f>
        <v/>
      </c>
      <c r="BF944" s="2" t="str">
        <f>IF(AND(ISBLANK(BE944),OR(NOT(ISBLANK(BG944)),NOT(ISBLANK(BH944)))),#N/A,
IF(ISBLANK(BE944),"",
IF(AND(NOT(ISERROR(VLOOKUP(BE944,MonsterTable!$A:$B,MATCH(MonsterTable!$B$1,MonsterTable!$A$1:$B$1,0),0))),OR(ISBLANK(BG944),ISBLANK(BH944))),#N/A,
IFERROR(VLOOKUP(BE944,MonsterTable!$A:$B,MATCH(MonsterTable!$B$1,MonsterTable!$A$1:$B$1,0),0),
IF(OR(NOT(ISBLANK(BG944)),ISBLANK(BH944)),#N/A,
IF(BE944="empty","empty",
VLOOKUP(BE944,MonsterGroupTable!$A:$A,1,0)))))))</f>
        <v/>
      </c>
    </row>
    <row r="945" spans="1:58" x14ac:dyDescent="0.3">
      <c r="A945">
        <v>20246</v>
      </c>
      <c r="B945">
        <f t="shared" si="29"/>
        <v>1.1000000000000001</v>
      </c>
      <c r="C945">
        <f t="shared" si="29"/>
        <v>1.1000000000000001</v>
      </c>
      <c r="F945">
        <v>900</v>
      </c>
      <c r="G945">
        <v>16000</v>
      </c>
      <c r="H945" t="s">
        <v>29</v>
      </c>
      <c r="I945" t="s">
        <v>30</v>
      </c>
      <c r="J945" t="s">
        <v>85</v>
      </c>
      <c r="K945" t="s">
        <v>86</v>
      </c>
      <c r="L945">
        <v>0</v>
      </c>
      <c r="M945">
        <v>-4.75</v>
      </c>
      <c r="N945">
        <v>-3.5</v>
      </c>
      <c r="O945">
        <v>4.75</v>
      </c>
      <c r="P945">
        <v>3</v>
      </c>
      <c r="Q945">
        <v>-13.5</v>
      </c>
      <c r="R945">
        <v>2.5499999999999998</v>
      </c>
      <c r="S945">
        <v>-6.75</v>
      </c>
      <c r="T945" t="str">
        <f t="shared" si="28"/>
        <v>g101,5,empty,3,12,1,1</v>
      </c>
      <c r="U945" s="1" t="s">
        <v>78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g101</v>
      </c>
      <c r="X945">
        <v>5</v>
      </c>
      <c r="Y945" s="1" t="s">
        <v>79</v>
      </c>
      <c r="Z945" s="2" t="str">
        <f>IF(AND(ISBLANK(Y945),OR(NOT(ISBLANK(AA945)),NOT(ISBLANK(AB945)))),#N/A,
IF(ISBLANK(Y945),"",
IF(AND(NOT(ISERROR(VLOOKUP(Y945,MonsterTable!$A:$B,MATCH(MonsterTable!$B$1,MonsterTable!$A$1:$B$1,0),0))),OR(ISBLANK(AA945),ISBLANK(AB945))),#N/A,
IFERROR(VLOOKUP(Y945,MonsterTable!$A:$B,MATCH(MonsterTable!$B$1,MonsterTable!$A$1:$B$1,0),0),
IF(OR(NOT(ISBLANK(AA945)),ISBLANK(AB945)),#N/A,
IF(Y945="empty","empty",
VLOOKUP(Y945,MonsterGroupTable!$A:$A,1,0)))))))</f>
        <v>empty</v>
      </c>
      <c r="AB945">
        <v>3</v>
      </c>
      <c r="AC945" s="1" t="s">
        <v>80</v>
      </c>
      <c r="AD945" s="2">
        <f>IF(AND(ISBLANK(AC945),OR(NOT(ISBLANK(AE945)),NOT(ISBLANK(AF945)))),#N/A,
IF(ISBLANK(AC945),"",
IF(AND(NOT(ISERROR(VLOOKUP(AC945,MonsterTable!$A:$B,MATCH(MonsterTable!$B$1,MonsterTable!$A$1:$B$1,0),0))),OR(ISBLANK(AE945),ISBLANK(AF945))),#N/A,
IFERROR(VLOOKUP(AC945,MonsterTable!$A:$B,MATCH(MonsterTable!$B$1,MonsterTable!$A$1:$B$1,0),0),
IF(OR(NOT(ISBLANK(AE945)),ISBLANK(AF945)),#N/A,
IF(AC945="empty","empty",
VLOOKUP(AC945,MonsterGroupTable!$A:$A,1,0)))))))</f>
        <v>12</v>
      </c>
      <c r="AE945">
        <v>1</v>
      </c>
      <c r="AF945">
        <v>1</v>
      </c>
      <c r="AH945" s="2" t="str">
        <f>IF(AND(ISBLANK(AG945),OR(NOT(ISBLANK(AI945)),NOT(ISBLANK(AJ945)))),#N/A,
IF(ISBLANK(AG945),"",
IF(AND(NOT(ISERROR(VLOOKUP(AG945,MonsterTable!$A:$B,MATCH(MonsterTable!$B$1,MonsterTable!$A$1:$B$1,0),0))),OR(ISBLANK(AI945),ISBLANK(AJ945))),#N/A,
IFERROR(VLOOKUP(AG945,MonsterTable!$A:$B,MATCH(MonsterTable!$B$1,MonsterTable!$A$1:$B$1,0),0),
IF(OR(NOT(ISBLANK(AI945)),ISBLANK(AJ945)),#N/A,
IF(AG945="empty","empty",
VLOOKUP(AG945,MonsterGroupTable!$A:$A,1,0)))))))</f>
        <v/>
      </c>
      <c r="AL945" s="2" t="str">
        <f>IF(AND(ISBLANK(AK945),OR(NOT(ISBLANK(AM945)),NOT(ISBLANK(AN945)))),#N/A,
IF(ISBLANK(AK945),"",
IF(AND(NOT(ISERROR(VLOOKUP(AK945,MonsterTable!$A:$B,MATCH(MonsterTable!$B$1,MonsterTable!$A$1:$B$1,0),0))),OR(ISBLANK(AM945),ISBLANK(AN945))),#N/A,
IFERROR(VLOOKUP(AK945,MonsterTable!$A:$B,MATCH(MonsterTable!$B$1,MonsterTable!$A$1:$B$1,0),0),
IF(OR(NOT(ISBLANK(AM945)),ISBLANK(AN945)),#N/A,
IF(AK945="empty","empty",
VLOOKUP(AK945,MonsterGroupTable!$A:$A,1,0)))))))</f>
        <v/>
      </c>
      <c r="AP945" s="2" t="str">
        <f>IF(AND(ISBLANK(AO945),OR(NOT(ISBLANK(AQ945)),NOT(ISBLANK(AR945)))),#N/A,
IF(ISBLANK(AO945),"",
IF(AND(NOT(ISERROR(VLOOKUP(AO945,MonsterTable!$A:$B,MATCH(MonsterTable!$B$1,MonsterTable!$A$1:$B$1,0),0))),OR(ISBLANK(AQ945),ISBLANK(AR945))),#N/A,
IFERROR(VLOOKUP(AO945,MonsterTable!$A:$B,MATCH(MonsterTable!$B$1,MonsterTable!$A$1:$B$1,0),0),
IF(OR(NOT(ISBLANK(AQ945)),ISBLANK(AR945)),#N/A,
IF(AO945="empty","empty",
VLOOKUP(AO945,MonsterGroupTable!$A:$A,1,0)))))))</f>
        <v/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B945" s="2" t="str">
        <f>IF(AND(ISBLANK(BA945),OR(NOT(ISBLANK(BC945)),NOT(ISBLANK(BD945)))),#N/A,
IF(ISBLANK(BA945),"",
IF(AND(NOT(ISERROR(VLOOKUP(BA945,MonsterTable!$A:$B,MATCH(MonsterTable!$B$1,MonsterTable!$A$1:$B$1,0),0))),OR(ISBLANK(BC945),ISBLANK(BD945))),#N/A,
IFERROR(VLOOKUP(BA945,MonsterTable!$A:$B,MATCH(MonsterTable!$B$1,MonsterTable!$A$1:$B$1,0),0),
IF(OR(NOT(ISBLANK(BC945)),ISBLANK(BD945)),#N/A,
IF(BA945="empty","empty",
VLOOKUP(BA945,MonsterGroupTable!$A:$A,1,0)))))))</f>
        <v/>
      </c>
      <c r="BF945" s="2" t="str">
        <f>IF(AND(ISBLANK(BE945),OR(NOT(ISBLANK(BG945)),NOT(ISBLANK(BH945)))),#N/A,
IF(ISBLANK(BE945),"",
IF(AND(NOT(ISERROR(VLOOKUP(BE945,MonsterTable!$A:$B,MATCH(MonsterTable!$B$1,MonsterTable!$A$1:$B$1,0),0))),OR(ISBLANK(BG945),ISBLANK(BH945))),#N/A,
IFERROR(VLOOKUP(BE945,MonsterTable!$A:$B,MATCH(MonsterTable!$B$1,MonsterTable!$A$1:$B$1,0),0),
IF(OR(NOT(ISBLANK(BG945)),ISBLANK(BH945)),#N/A,
IF(BE945="empty","empty",
VLOOKUP(BE945,MonsterGroupTable!$A:$A,1,0)))))))</f>
        <v/>
      </c>
    </row>
    <row r="946" spans="1:58" x14ac:dyDescent="0.3">
      <c r="A946">
        <v>20247</v>
      </c>
      <c r="B946">
        <f t="shared" si="29"/>
        <v>1.1000000000000001</v>
      </c>
      <c r="C946">
        <f t="shared" si="29"/>
        <v>1.1000000000000001</v>
      </c>
      <c r="F946">
        <v>900</v>
      </c>
      <c r="G946">
        <v>16150</v>
      </c>
      <c r="H946" t="s">
        <v>29</v>
      </c>
      <c r="I946" t="s">
        <v>30</v>
      </c>
      <c r="J946" t="s">
        <v>85</v>
      </c>
      <c r="K946" t="s">
        <v>86</v>
      </c>
      <c r="L946">
        <v>0</v>
      </c>
      <c r="M946">
        <v>-4.75</v>
      </c>
      <c r="N946">
        <v>-3.5</v>
      </c>
      <c r="O946">
        <v>4.75</v>
      </c>
      <c r="P946">
        <v>3</v>
      </c>
      <c r="Q946">
        <v>-13.5</v>
      </c>
      <c r="R946">
        <v>2.5499999999999998</v>
      </c>
      <c r="S946">
        <v>-6.75</v>
      </c>
      <c r="T946" t="str">
        <f t="shared" si="28"/>
        <v>g101,5,empty,3,12,1,1</v>
      </c>
      <c r="U946" s="1" t="s">
        <v>78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g101</v>
      </c>
      <c r="X946">
        <v>5</v>
      </c>
      <c r="Y946" s="1" t="s">
        <v>79</v>
      </c>
      <c r="Z946" s="2" t="str">
        <f>IF(AND(ISBLANK(Y946),OR(NOT(ISBLANK(AA946)),NOT(ISBLANK(AB946)))),#N/A,
IF(ISBLANK(Y946),"",
IF(AND(NOT(ISERROR(VLOOKUP(Y946,MonsterTable!$A:$B,MATCH(MonsterTable!$B$1,MonsterTable!$A$1:$B$1,0),0))),OR(ISBLANK(AA946),ISBLANK(AB946))),#N/A,
IFERROR(VLOOKUP(Y946,MonsterTable!$A:$B,MATCH(MonsterTable!$B$1,MonsterTable!$A$1:$B$1,0),0),
IF(OR(NOT(ISBLANK(AA946)),ISBLANK(AB946)),#N/A,
IF(Y946="empty","empty",
VLOOKUP(Y946,MonsterGroupTable!$A:$A,1,0)))))))</f>
        <v>empty</v>
      </c>
      <c r="AB946">
        <v>3</v>
      </c>
      <c r="AC946" s="1" t="s">
        <v>80</v>
      </c>
      <c r="AD946" s="2">
        <f>IF(AND(ISBLANK(AC946),OR(NOT(ISBLANK(AE946)),NOT(ISBLANK(AF946)))),#N/A,
IF(ISBLANK(AC946),"",
IF(AND(NOT(ISERROR(VLOOKUP(AC946,MonsterTable!$A:$B,MATCH(MonsterTable!$B$1,MonsterTable!$A$1:$B$1,0),0))),OR(ISBLANK(AE946),ISBLANK(AF946))),#N/A,
IFERROR(VLOOKUP(AC946,MonsterTable!$A:$B,MATCH(MonsterTable!$B$1,MonsterTable!$A$1:$B$1,0),0),
IF(OR(NOT(ISBLANK(AE946)),ISBLANK(AF946)),#N/A,
IF(AC946="empty","empty",
VLOOKUP(AC946,MonsterGroupTable!$A:$A,1,0)))))))</f>
        <v>12</v>
      </c>
      <c r="AE946">
        <v>1</v>
      </c>
      <c r="AF946">
        <v>1</v>
      </c>
      <c r="AH946" s="2" t="str">
        <f>IF(AND(ISBLANK(AG946),OR(NOT(ISBLANK(AI946)),NOT(ISBLANK(AJ946)))),#N/A,
IF(ISBLANK(AG946),"",
IF(AND(NOT(ISERROR(VLOOKUP(AG946,MonsterTable!$A:$B,MATCH(MonsterTable!$B$1,MonsterTable!$A$1:$B$1,0),0))),OR(ISBLANK(AI946),ISBLANK(AJ946))),#N/A,
IFERROR(VLOOKUP(AG946,MonsterTable!$A:$B,MATCH(MonsterTable!$B$1,MonsterTable!$A$1:$B$1,0),0),
IF(OR(NOT(ISBLANK(AI946)),ISBLANK(AJ946)),#N/A,
IF(AG946="empty","empty",
VLOOKUP(AG946,MonsterGroupTable!$A:$A,1,0)))))))</f>
        <v/>
      </c>
      <c r="AL946" s="2" t="str">
        <f>IF(AND(ISBLANK(AK946),OR(NOT(ISBLANK(AM946)),NOT(ISBLANK(AN946)))),#N/A,
IF(ISBLANK(AK946),"",
IF(AND(NOT(ISERROR(VLOOKUP(AK946,MonsterTable!$A:$B,MATCH(MonsterTable!$B$1,MonsterTable!$A$1:$B$1,0),0))),OR(ISBLANK(AM946),ISBLANK(AN946))),#N/A,
IFERROR(VLOOKUP(AK946,MonsterTable!$A:$B,MATCH(MonsterTable!$B$1,MonsterTable!$A$1:$B$1,0),0),
IF(OR(NOT(ISBLANK(AM946)),ISBLANK(AN946)),#N/A,
IF(AK946="empty","empty",
VLOOKUP(AK946,MonsterGroupTable!$A:$A,1,0)))))))</f>
        <v/>
      </c>
      <c r="AP946" s="2" t="str">
        <f>IF(AND(ISBLANK(AO946),OR(NOT(ISBLANK(AQ946)),NOT(ISBLANK(AR946)))),#N/A,
IF(ISBLANK(AO946),"",
IF(AND(NOT(ISERROR(VLOOKUP(AO946,MonsterTable!$A:$B,MATCH(MonsterTable!$B$1,MonsterTable!$A$1:$B$1,0),0))),OR(ISBLANK(AQ946),ISBLANK(AR946))),#N/A,
IFERROR(VLOOKUP(AO946,MonsterTable!$A:$B,MATCH(MonsterTable!$B$1,MonsterTable!$A$1:$B$1,0),0),
IF(OR(NOT(ISBLANK(AQ946)),ISBLANK(AR946)),#N/A,
IF(AO946="empty","empty",
VLOOKUP(AO946,MonsterGroupTable!$A:$A,1,0)))))))</f>
        <v/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B946" s="2" t="str">
        <f>IF(AND(ISBLANK(BA946),OR(NOT(ISBLANK(BC946)),NOT(ISBLANK(BD946)))),#N/A,
IF(ISBLANK(BA946),"",
IF(AND(NOT(ISERROR(VLOOKUP(BA946,MonsterTable!$A:$B,MATCH(MonsterTable!$B$1,MonsterTable!$A$1:$B$1,0),0))),OR(ISBLANK(BC946),ISBLANK(BD946))),#N/A,
IFERROR(VLOOKUP(BA946,MonsterTable!$A:$B,MATCH(MonsterTable!$B$1,MonsterTable!$A$1:$B$1,0),0),
IF(OR(NOT(ISBLANK(BC946)),ISBLANK(BD946)),#N/A,
IF(BA946="empty","empty",
VLOOKUP(BA946,MonsterGroupTable!$A:$A,1,0)))))))</f>
        <v/>
      </c>
      <c r="BF946" s="2" t="str">
        <f>IF(AND(ISBLANK(BE946),OR(NOT(ISBLANK(BG946)),NOT(ISBLANK(BH946)))),#N/A,
IF(ISBLANK(BE946),"",
IF(AND(NOT(ISERROR(VLOOKUP(BE946,MonsterTable!$A:$B,MATCH(MonsterTable!$B$1,MonsterTable!$A$1:$B$1,0),0))),OR(ISBLANK(BG946),ISBLANK(BH946))),#N/A,
IFERROR(VLOOKUP(BE946,MonsterTable!$A:$B,MATCH(MonsterTable!$B$1,MonsterTable!$A$1:$B$1,0),0),
IF(OR(NOT(ISBLANK(BG946)),ISBLANK(BH946)),#N/A,
IF(BE946="empty","empty",
VLOOKUP(BE946,MonsterGroupTable!$A:$A,1,0)))))))</f>
        <v/>
      </c>
    </row>
    <row r="947" spans="1:58" x14ac:dyDescent="0.3">
      <c r="A947">
        <v>20248</v>
      </c>
      <c r="B947">
        <f t="shared" si="29"/>
        <v>1.1000000000000001</v>
      </c>
      <c r="C947">
        <f t="shared" si="29"/>
        <v>1.1000000000000001</v>
      </c>
      <c r="F947">
        <v>900</v>
      </c>
      <c r="G947">
        <v>16300</v>
      </c>
      <c r="H947" t="s">
        <v>29</v>
      </c>
      <c r="I947" t="s">
        <v>30</v>
      </c>
      <c r="J947" t="s">
        <v>85</v>
      </c>
      <c r="K947" t="s">
        <v>86</v>
      </c>
      <c r="L947">
        <v>0</v>
      </c>
      <c r="M947">
        <v>-4.75</v>
      </c>
      <c r="N947">
        <v>-3.5</v>
      </c>
      <c r="O947">
        <v>4.75</v>
      </c>
      <c r="P947">
        <v>3</v>
      </c>
      <c r="Q947">
        <v>-13.5</v>
      </c>
      <c r="R947">
        <v>2.5499999999999998</v>
      </c>
      <c r="S947">
        <v>-6.75</v>
      </c>
      <c r="T947" t="str">
        <f t="shared" si="28"/>
        <v>g101,5,empty,3,12,1,1</v>
      </c>
      <c r="U947" s="1" t="s">
        <v>78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g101</v>
      </c>
      <c r="X947">
        <v>5</v>
      </c>
      <c r="Y947" s="1" t="s">
        <v>79</v>
      </c>
      <c r="Z947" s="2" t="str">
        <f>IF(AND(ISBLANK(Y947),OR(NOT(ISBLANK(AA947)),NOT(ISBLANK(AB947)))),#N/A,
IF(ISBLANK(Y947),"",
IF(AND(NOT(ISERROR(VLOOKUP(Y947,MonsterTable!$A:$B,MATCH(MonsterTable!$B$1,MonsterTable!$A$1:$B$1,0),0))),OR(ISBLANK(AA947),ISBLANK(AB947))),#N/A,
IFERROR(VLOOKUP(Y947,MonsterTable!$A:$B,MATCH(MonsterTable!$B$1,MonsterTable!$A$1:$B$1,0),0),
IF(OR(NOT(ISBLANK(AA947)),ISBLANK(AB947)),#N/A,
IF(Y947="empty","empty",
VLOOKUP(Y947,MonsterGroupTable!$A:$A,1,0)))))))</f>
        <v>empty</v>
      </c>
      <c r="AB947">
        <v>3</v>
      </c>
      <c r="AC947" s="1" t="s">
        <v>80</v>
      </c>
      <c r="AD947" s="2">
        <f>IF(AND(ISBLANK(AC947),OR(NOT(ISBLANK(AE947)),NOT(ISBLANK(AF947)))),#N/A,
IF(ISBLANK(AC947),"",
IF(AND(NOT(ISERROR(VLOOKUP(AC947,MonsterTable!$A:$B,MATCH(MonsterTable!$B$1,MonsterTable!$A$1:$B$1,0),0))),OR(ISBLANK(AE947),ISBLANK(AF947))),#N/A,
IFERROR(VLOOKUP(AC947,MonsterTable!$A:$B,MATCH(MonsterTable!$B$1,MonsterTable!$A$1:$B$1,0),0),
IF(OR(NOT(ISBLANK(AE947)),ISBLANK(AF947)),#N/A,
IF(AC947="empty","empty",
VLOOKUP(AC947,MonsterGroupTable!$A:$A,1,0)))))))</f>
        <v>12</v>
      </c>
      <c r="AE947">
        <v>1</v>
      </c>
      <c r="AF947">
        <v>1</v>
      </c>
      <c r="AH947" s="2" t="str">
        <f>IF(AND(ISBLANK(AG947),OR(NOT(ISBLANK(AI947)),NOT(ISBLANK(AJ947)))),#N/A,
IF(ISBLANK(AG947),"",
IF(AND(NOT(ISERROR(VLOOKUP(AG947,MonsterTable!$A:$B,MATCH(MonsterTable!$B$1,MonsterTable!$A$1:$B$1,0),0))),OR(ISBLANK(AI947),ISBLANK(AJ947))),#N/A,
IFERROR(VLOOKUP(AG947,MonsterTable!$A:$B,MATCH(MonsterTable!$B$1,MonsterTable!$A$1:$B$1,0),0),
IF(OR(NOT(ISBLANK(AI947)),ISBLANK(AJ947)),#N/A,
IF(AG947="empty","empty",
VLOOKUP(AG947,MonsterGroupTable!$A:$A,1,0)))))))</f>
        <v/>
      </c>
      <c r="AL947" s="2" t="str">
        <f>IF(AND(ISBLANK(AK947),OR(NOT(ISBLANK(AM947)),NOT(ISBLANK(AN947)))),#N/A,
IF(ISBLANK(AK947),"",
IF(AND(NOT(ISERROR(VLOOKUP(AK947,MonsterTable!$A:$B,MATCH(MonsterTable!$B$1,MonsterTable!$A$1:$B$1,0),0))),OR(ISBLANK(AM947),ISBLANK(AN947))),#N/A,
IFERROR(VLOOKUP(AK947,MonsterTable!$A:$B,MATCH(MonsterTable!$B$1,MonsterTable!$A$1:$B$1,0),0),
IF(OR(NOT(ISBLANK(AM947)),ISBLANK(AN947)),#N/A,
IF(AK947="empty","empty",
VLOOKUP(AK947,MonsterGroupTable!$A:$A,1,0)))))))</f>
        <v/>
      </c>
      <c r="AP947" s="2" t="str">
        <f>IF(AND(ISBLANK(AO947),OR(NOT(ISBLANK(AQ947)),NOT(ISBLANK(AR947)))),#N/A,
IF(ISBLANK(AO947),"",
IF(AND(NOT(ISERROR(VLOOKUP(AO947,MonsterTable!$A:$B,MATCH(MonsterTable!$B$1,MonsterTable!$A$1:$B$1,0),0))),OR(ISBLANK(AQ947),ISBLANK(AR947))),#N/A,
IFERROR(VLOOKUP(AO947,MonsterTable!$A:$B,MATCH(MonsterTable!$B$1,MonsterTable!$A$1:$B$1,0),0),
IF(OR(NOT(ISBLANK(AQ947)),ISBLANK(AR947)),#N/A,
IF(AO947="empty","empty",
VLOOKUP(AO947,MonsterGroupTable!$A:$A,1,0)))))))</f>
        <v/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B947" s="2" t="str">
        <f>IF(AND(ISBLANK(BA947),OR(NOT(ISBLANK(BC947)),NOT(ISBLANK(BD947)))),#N/A,
IF(ISBLANK(BA947),"",
IF(AND(NOT(ISERROR(VLOOKUP(BA947,MonsterTable!$A:$B,MATCH(MonsterTable!$B$1,MonsterTable!$A$1:$B$1,0),0))),OR(ISBLANK(BC947),ISBLANK(BD947))),#N/A,
IFERROR(VLOOKUP(BA947,MonsterTable!$A:$B,MATCH(MonsterTable!$B$1,MonsterTable!$A$1:$B$1,0),0),
IF(OR(NOT(ISBLANK(BC947)),ISBLANK(BD947)),#N/A,
IF(BA947="empty","empty",
VLOOKUP(BA947,MonsterGroupTable!$A:$A,1,0)))))))</f>
        <v/>
      </c>
      <c r="BF947" s="2" t="str">
        <f>IF(AND(ISBLANK(BE947),OR(NOT(ISBLANK(BG947)),NOT(ISBLANK(BH947)))),#N/A,
IF(ISBLANK(BE947),"",
IF(AND(NOT(ISERROR(VLOOKUP(BE947,MonsterTable!$A:$B,MATCH(MonsterTable!$B$1,MonsterTable!$A$1:$B$1,0),0))),OR(ISBLANK(BG947),ISBLANK(BH947))),#N/A,
IFERROR(VLOOKUP(BE947,MonsterTable!$A:$B,MATCH(MonsterTable!$B$1,MonsterTable!$A$1:$B$1,0),0),
IF(OR(NOT(ISBLANK(BG947)),ISBLANK(BH947)),#N/A,
IF(BE947="empty","empty",
VLOOKUP(BE947,MonsterGroupTable!$A:$A,1,0)))))))</f>
        <v/>
      </c>
    </row>
    <row r="948" spans="1:58" x14ac:dyDescent="0.3">
      <c r="A948">
        <v>20249</v>
      </c>
      <c r="B948">
        <f t="shared" si="29"/>
        <v>1.1000000000000001</v>
      </c>
      <c r="C948">
        <f t="shared" si="29"/>
        <v>1.1000000000000001</v>
      </c>
      <c r="F948">
        <v>900</v>
      </c>
      <c r="G948">
        <v>16450</v>
      </c>
      <c r="H948" t="s">
        <v>29</v>
      </c>
      <c r="I948" t="s">
        <v>30</v>
      </c>
      <c r="J948" t="s">
        <v>85</v>
      </c>
      <c r="K948" t="s">
        <v>86</v>
      </c>
      <c r="L948">
        <v>0</v>
      </c>
      <c r="M948">
        <v>-4.75</v>
      </c>
      <c r="N948">
        <v>-3.5</v>
      </c>
      <c r="O948">
        <v>4.75</v>
      </c>
      <c r="P948">
        <v>3</v>
      </c>
      <c r="Q948">
        <v>-13.5</v>
      </c>
      <c r="R948">
        <v>2.5499999999999998</v>
      </c>
      <c r="S948">
        <v>-6.75</v>
      </c>
      <c r="T948" t="str">
        <f t="shared" si="28"/>
        <v>g101,5,empty,3,12,1,1</v>
      </c>
      <c r="U948" s="1" t="s">
        <v>78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g101</v>
      </c>
      <c r="X948">
        <v>5</v>
      </c>
      <c r="Y948" s="1" t="s">
        <v>79</v>
      </c>
      <c r="Z948" s="2" t="str">
        <f>IF(AND(ISBLANK(Y948),OR(NOT(ISBLANK(AA948)),NOT(ISBLANK(AB948)))),#N/A,
IF(ISBLANK(Y948),"",
IF(AND(NOT(ISERROR(VLOOKUP(Y948,MonsterTable!$A:$B,MATCH(MonsterTable!$B$1,MonsterTable!$A$1:$B$1,0),0))),OR(ISBLANK(AA948),ISBLANK(AB948))),#N/A,
IFERROR(VLOOKUP(Y948,MonsterTable!$A:$B,MATCH(MonsterTable!$B$1,MonsterTable!$A$1:$B$1,0),0),
IF(OR(NOT(ISBLANK(AA948)),ISBLANK(AB948)),#N/A,
IF(Y948="empty","empty",
VLOOKUP(Y948,MonsterGroupTable!$A:$A,1,0)))))))</f>
        <v>empty</v>
      </c>
      <c r="AB948">
        <v>3</v>
      </c>
      <c r="AC948" s="1" t="s">
        <v>80</v>
      </c>
      <c r="AD948" s="2">
        <f>IF(AND(ISBLANK(AC948),OR(NOT(ISBLANK(AE948)),NOT(ISBLANK(AF948)))),#N/A,
IF(ISBLANK(AC948),"",
IF(AND(NOT(ISERROR(VLOOKUP(AC948,MonsterTable!$A:$B,MATCH(MonsterTable!$B$1,MonsterTable!$A$1:$B$1,0),0))),OR(ISBLANK(AE948),ISBLANK(AF948))),#N/A,
IFERROR(VLOOKUP(AC948,MonsterTable!$A:$B,MATCH(MonsterTable!$B$1,MonsterTable!$A$1:$B$1,0),0),
IF(OR(NOT(ISBLANK(AE948)),ISBLANK(AF948)),#N/A,
IF(AC948="empty","empty",
VLOOKUP(AC948,MonsterGroupTable!$A:$A,1,0)))))))</f>
        <v>12</v>
      </c>
      <c r="AE948">
        <v>1</v>
      </c>
      <c r="AF948">
        <v>1</v>
      </c>
      <c r="AH948" s="2" t="str">
        <f>IF(AND(ISBLANK(AG948),OR(NOT(ISBLANK(AI948)),NOT(ISBLANK(AJ948)))),#N/A,
IF(ISBLANK(AG948),"",
IF(AND(NOT(ISERROR(VLOOKUP(AG948,MonsterTable!$A:$B,MATCH(MonsterTable!$B$1,MonsterTable!$A$1:$B$1,0),0))),OR(ISBLANK(AI948),ISBLANK(AJ948))),#N/A,
IFERROR(VLOOKUP(AG948,MonsterTable!$A:$B,MATCH(MonsterTable!$B$1,MonsterTable!$A$1:$B$1,0),0),
IF(OR(NOT(ISBLANK(AI948)),ISBLANK(AJ948)),#N/A,
IF(AG948="empty","empty",
VLOOKUP(AG948,MonsterGroupTable!$A:$A,1,0)))))))</f>
        <v/>
      </c>
      <c r="AL948" s="2" t="str">
        <f>IF(AND(ISBLANK(AK948),OR(NOT(ISBLANK(AM948)),NOT(ISBLANK(AN948)))),#N/A,
IF(ISBLANK(AK948),"",
IF(AND(NOT(ISERROR(VLOOKUP(AK948,MonsterTable!$A:$B,MATCH(MonsterTable!$B$1,MonsterTable!$A$1:$B$1,0),0))),OR(ISBLANK(AM948),ISBLANK(AN948))),#N/A,
IFERROR(VLOOKUP(AK948,MonsterTable!$A:$B,MATCH(MonsterTable!$B$1,MonsterTable!$A$1:$B$1,0),0),
IF(OR(NOT(ISBLANK(AM948)),ISBLANK(AN948)),#N/A,
IF(AK948="empty","empty",
VLOOKUP(AK948,MonsterGroupTable!$A:$A,1,0)))))))</f>
        <v/>
      </c>
      <c r="AP948" s="2" t="str">
        <f>IF(AND(ISBLANK(AO948),OR(NOT(ISBLANK(AQ948)),NOT(ISBLANK(AR948)))),#N/A,
IF(ISBLANK(AO948),"",
IF(AND(NOT(ISERROR(VLOOKUP(AO948,MonsterTable!$A:$B,MATCH(MonsterTable!$B$1,MonsterTable!$A$1:$B$1,0),0))),OR(ISBLANK(AQ948),ISBLANK(AR948))),#N/A,
IFERROR(VLOOKUP(AO948,MonsterTable!$A:$B,MATCH(MonsterTable!$B$1,MonsterTable!$A$1:$B$1,0),0),
IF(OR(NOT(ISBLANK(AQ948)),ISBLANK(AR948)),#N/A,
IF(AO948="empty","empty",
VLOOKUP(AO948,MonsterGroupTable!$A:$A,1,0)))))))</f>
        <v/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B948" s="2" t="str">
        <f>IF(AND(ISBLANK(BA948),OR(NOT(ISBLANK(BC948)),NOT(ISBLANK(BD948)))),#N/A,
IF(ISBLANK(BA948),"",
IF(AND(NOT(ISERROR(VLOOKUP(BA948,MonsterTable!$A:$B,MATCH(MonsterTable!$B$1,MonsterTable!$A$1:$B$1,0),0))),OR(ISBLANK(BC948),ISBLANK(BD948))),#N/A,
IFERROR(VLOOKUP(BA948,MonsterTable!$A:$B,MATCH(MonsterTable!$B$1,MonsterTable!$A$1:$B$1,0),0),
IF(OR(NOT(ISBLANK(BC948)),ISBLANK(BD948)),#N/A,
IF(BA948="empty","empty",
VLOOKUP(BA948,MonsterGroupTable!$A:$A,1,0)))))))</f>
        <v/>
      </c>
      <c r="BF948" s="2" t="str">
        <f>IF(AND(ISBLANK(BE948),OR(NOT(ISBLANK(BG948)),NOT(ISBLANK(BH948)))),#N/A,
IF(ISBLANK(BE948),"",
IF(AND(NOT(ISERROR(VLOOKUP(BE948,MonsterTable!$A:$B,MATCH(MonsterTable!$B$1,MonsterTable!$A$1:$B$1,0),0))),OR(ISBLANK(BG948),ISBLANK(BH948))),#N/A,
IFERROR(VLOOKUP(BE948,MonsterTable!$A:$B,MATCH(MonsterTable!$B$1,MonsterTable!$A$1:$B$1,0),0),
IF(OR(NOT(ISBLANK(BG948)),ISBLANK(BH948)),#N/A,
IF(BE948="empty","empty",
VLOOKUP(BE948,MonsterGroupTable!$A:$A,1,0)))))))</f>
        <v/>
      </c>
    </row>
    <row r="949" spans="1:58" x14ac:dyDescent="0.3">
      <c r="A949">
        <v>20250</v>
      </c>
      <c r="B949">
        <f t="shared" si="29"/>
        <v>1.2</v>
      </c>
      <c r="C949">
        <f t="shared" si="29"/>
        <v>1.1000000000000001</v>
      </c>
      <c r="F949">
        <v>900</v>
      </c>
      <c r="G949">
        <v>16600</v>
      </c>
      <c r="H949" t="s">
        <v>29</v>
      </c>
      <c r="I949" t="s">
        <v>30</v>
      </c>
      <c r="J949" t="s">
        <v>85</v>
      </c>
      <c r="K949" t="s">
        <v>86</v>
      </c>
      <c r="L949">
        <v>0</v>
      </c>
      <c r="M949">
        <v>-4.75</v>
      </c>
      <c r="N949">
        <v>-3.5</v>
      </c>
      <c r="O949">
        <v>4.75</v>
      </c>
      <c r="P949">
        <v>3</v>
      </c>
      <c r="Q949">
        <v>-13.5</v>
      </c>
      <c r="R949">
        <v>2.5499999999999998</v>
      </c>
      <c r="S949">
        <v>-6.75</v>
      </c>
      <c r="T949" t="str">
        <f t="shared" si="28"/>
        <v>g101,5,empty,3,12,1,1</v>
      </c>
      <c r="U949" s="1" t="s">
        <v>78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g101</v>
      </c>
      <c r="X949">
        <v>5</v>
      </c>
      <c r="Y949" s="1" t="s">
        <v>79</v>
      </c>
      <c r="Z949" s="2" t="str">
        <f>IF(AND(ISBLANK(Y949),OR(NOT(ISBLANK(AA949)),NOT(ISBLANK(AB949)))),#N/A,
IF(ISBLANK(Y949),"",
IF(AND(NOT(ISERROR(VLOOKUP(Y949,MonsterTable!$A:$B,MATCH(MonsterTable!$B$1,MonsterTable!$A$1:$B$1,0),0))),OR(ISBLANK(AA949),ISBLANK(AB949))),#N/A,
IFERROR(VLOOKUP(Y949,MonsterTable!$A:$B,MATCH(MonsterTable!$B$1,MonsterTable!$A$1:$B$1,0),0),
IF(OR(NOT(ISBLANK(AA949)),ISBLANK(AB949)),#N/A,
IF(Y949="empty","empty",
VLOOKUP(Y949,MonsterGroupTable!$A:$A,1,0)))))))</f>
        <v>empty</v>
      </c>
      <c r="AB949">
        <v>3</v>
      </c>
      <c r="AC949" s="1" t="s">
        <v>80</v>
      </c>
      <c r="AD949" s="2">
        <f>IF(AND(ISBLANK(AC949),OR(NOT(ISBLANK(AE949)),NOT(ISBLANK(AF949)))),#N/A,
IF(ISBLANK(AC949),"",
IF(AND(NOT(ISERROR(VLOOKUP(AC949,MonsterTable!$A:$B,MATCH(MonsterTable!$B$1,MonsterTable!$A$1:$B$1,0),0))),OR(ISBLANK(AE949),ISBLANK(AF949))),#N/A,
IFERROR(VLOOKUP(AC949,MonsterTable!$A:$B,MATCH(MonsterTable!$B$1,MonsterTable!$A$1:$B$1,0),0),
IF(OR(NOT(ISBLANK(AE949)),ISBLANK(AF949)),#N/A,
IF(AC949="empty","empty",
VLOOKUP(AC949,MonsterGroupTable!$A:$A,1,0)))))))</f>
        <v>12</v>
      </c>
      <c r="AE949">
        <v>1</v>
      </c>
      <c r="AF949">
        <v>1</v>
      </c>
      <c r="AH949" s="2" t="str">
        <f>IF(AND(ISBLANK(AG949),OR(NOT(ISBLANK(AI949)),NOT(ISBLANK(AJ949)))),#N/A,
IF(ISBLANK(AG949),"",
IF(AND(NOT(ISERROR(VLOOKUP(AG949,MonsterTable!$A:$B,MATCH(MonsterTable!$B$1,MonsterTable!$A$1:$B$1,0),0))),OR(ISBLANK(AI949),ISBLANK(AJ949))),#N/A,
IFERROR(VLOOKUP(AG949,MonsterTable!$A:$B,MATCH(MonsterTable!$B$1,MonsterTable!$A$1:$B$1,0),0),
IF(OR(NOT(ISBLANK(AI949)),ISBLANK(AJ949)),#N/A,
IF(AG949="empty","empty",
VLOOKUP(AG949,MonsterGroupTable!$A:$A,1,0)))))))</f>
        <v/>
      </c>
      <c r="AL949" s="2" t="str">
        <f>IF(AND(ISBLANK(AK949),OR(NOT(ISBLANK(AM949)),NOT(ISBLANK(AN949)))),#N/A,
IF(ISBLANK(AK949),"",
IF(AND(NOT(ISERROR(VLOOKUP(AK949,MonsterTable!$A:$B,MATCH(MonsterTable!$B$1,MonsterTable!$A$1:$B$1,0),0))),OR(ISBLANK(AM949),ISBLANK(AN949))),#N/A,
IFERROR(VLOOKUP(AK949,MonsterTable!$A:$B,MATCH(MonsterTable!$B$1,MonsterTable!$A$1:$B$1,0),0),
IF(OR(NOT(ISBLANK(AM949)),ISBLANK(AN949)),#N/A,
IF(AK949="empty","empty",
VLOOKUP(AK949,MonsterGroupTable!$A:$A,1,0)))))))</f>
        <v/>
      </c>
      <c r="AP949" s="2" t="str">
        <f>IF(AND(ISBLANK(AO949),OR(NOT(ISBLANK(AQ949)),NOT(ISBLANK(AR949)))),#N/A,
IF(ISBLANK(AO949),"",
IF(AND(NOT(ISERROR(VLOOKUP(AO949,MonsterTable!$A:$B,MATCH(MonsterTable!$B$1,MonsterTable!$A$1:$B$1,0),0))),OR(ISBLANK(AQ949),ISBLANK(AR949))),#N/A,
IFERROR(VLOOKUP(AO949,MonsterTable!$A:$B,MATCH(MonsterTable!$B$1,MonsterTable!$A$1:$B$1,0),0),
IF(OR(NOT(ISBLANK(AQ949)),ISBLANK(AR949)),#N/A,
IF(AO949="empty","empty",
VLOOKUP(AO949,MonsterGroupTable!$A:$A,1,0)))))))</f>
        <v/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B949" s="2" t="str">
        <f>IF(AND(ISBLANK(BA949),OR(NOT(ISBLANK(BC949)),NOT(ISBLANK(BD949)))),#N/A,
IF(ISBLANK(BA949),"",
IF(AND(NOT(ISERROR(VLOOKUP(BA949,MonsterTable!$A:$B,MATCH(MonsterTable!$B$1,MonsterTable!$A$1:$B$1,0),0))),OR(ISBLANK(BC949),ISBLANK(BD949))),#N/A,
IFERROR(VLOOKUP(BA949,MonsterTable!$A:$B,MATCH(MonsterTable!$B$1,MonsterTable!$A$1:$B$1,0),0),
IF(OR(NOT(ISBLANK(BC949)),ISBLANK(BD949)),#N/A,
IF(BA949="empty","empty",
VLOOKUP(BA949,MonsterGroupTable!$A:$A,1,0)))))))</f>
        <v/>
      </c>
      <c r="BF949" s="2" t="str">
        <f>IF(AND(ISBLANK(BE949),OR(NOT(ISBLANK(BG949)),NOT(ISBLANK(BH949)))),#N/A,
IF(ISBLANK(BE949),"",
IF(AND(NOT(ISERROR(VLOOKUP(BE949,MonsterTable!$A:$B,MATCH(MonsterTable!$B$1,MonsterTable!$A$1:$B$1,0),0))),OR(ISBLANK(BG949),ISBLANK(BH949))),#N/A,
IFERROR(VLOOKUP(BE949,MonsterTable!$A:$B,MATCH(MonsterTable!$B$1,MonsterTable!$A$1:$B$1,0),0),
IF(OR(NOT(ISBLANK(BG949)),ISBLANK(BH949)),#N/A,
IF(BE949="empty","empty",
VLOOKUP(BE949,MonsterGroupTable!$A:$A,1,0)))))))</f>
        <v/>
      </c>
    </row>
    <row r="950" spans="1:58" x14ac:dyDescent="0.3">
      <c r="A950">
        <v>20251</v>
      </c>
      <c r="B950">
        <f t="shared" si="29"/>
        <v>1.1000000000000001</v>
      </c>
      <c r="C950">
        <f t="shared" si="29"/>
        <v>1.1000000000000001</v>
      </c>
      <c r="F950">
        <v>960</v>
      </c>
      <c r="G950">
        <v>16750</v>
      </c>
      <c r="H950" t="s">
        <v>29</v>
      </c>
      <c r="I950" t="s">
        <v>30</v>
      </c>
      <c r="J950" t="s">
        <v>85</v>
      </c>
      <c r="K950" t="s">
        <v>86</v>
      </c>
      <c r="L950">
        <v>0</v>
      </c>
      <c r="M950">
        <v>-4.75</v>
      </c>
      <c r="N950">
        <v>-3.5</v>
      </c>
      <c r="O950">
        <v>4.75</v>
      </c>
      <c r="P950">
        <v>3</v>
      </c>
      <c r="Q950">
        <v>-13.5</v>
      </c>
      <c r="R950">
        <v>2.5499999999999998</v>
      </c>
      <c r="S950">
        <v>-6.75</v>
      </c>
      <c r="T950" t="str">
        <f t="shared" si="28"/>
        <v>g101,5,empty,3,12,1,1</v>
      </c>
      <c r="U950" s="1" t="s">
        <v>78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g101</v>
      </c>
      <c r="X950">
        <v>5</v>
      </c>
      <c r="Y950" s="1" t="s">
        <v>79</v>
      </c>
      <c r="Z950" s="2" t="str">
        <f>IF(AND(ISBLANK(Y950),OR(NOT(ISBLANK(AA950)),NOT(ISBLANK(AB950)))),#N/A,
IF(ISBLANK(Y950),"",
IF(AND(NOT(ISERROR(VLOOKUP(Y950,MonsterTable!$A:$B,MATCH(MonsterTable!$B$1,MonsterTable!$A$1:$B$1,0),0))),OR(ISBLANK(AA950),ISBLANK(AB950))),#N/A,
IFERROR(VLOOKUP(Y950,MonsterTable!$A:$B,MATCH(MonsterTable!$B$1,MonsterTable!$A$1:$B$1,0),0),
IF(OR(NOT(ISBLANK(AA950)),ISBLANK(AB950)),#N/A,
IF(Y950="empty","empty",
VLOOKUP(Y950,MonsterGroupTable!$A:$A,1,0)))))))</f>
        <v>empty</v>
      </c>
      <c r="AB950">
        <v>3</v>
      </c>
      <c r="AC950" s="1" t="s">
        <v>80</v>
      </c>
      <c r="AD950" s="2">
        <f>IF(AND(ISBLANK(AC950),OR(NOT(ISBLANK(AE950)),NOT(ISBLANK(AF950)))),#N/A,
IF(ISBLANK(AC950),"",
IF(AND(NOT(ISERROR(VLOOKUP(AC950,MonsterTable!$A:$B,MATCH(MonsterTable!$B$1,MonsterTable!$A$1:$B$1,0),0))),OR(ISBLANK(AE950),ISBLANK(AF950))),#N/A,
IFERROR(VLOOKUP(AC950,MonsterTable!$A:$B,MATCH(MonsterTable!$B$1,MonsterTable!$A$1:$B$1,0),0),
IF(OR(NOT(ISBLANK(AE950)),ISBLANK(AF950)),#N/A,
IF(AC950="empty","empty",
VLOOKUP(AC950,MonsterGroupTable!$A:$A,1,0)))))))</f>
        <v>12</v>
      </c>
      <c r="AE950">
        <v>1</v>
      </c>
      <c r="AF950">
        <v>1</v>
      </c>
      <c r="AH950" s="2" t="str">
        <f>IF(AND(ISBLANK(AG950),OR(NOT(ISBLANK(AI950)),NOT(ISBLANK(AJ950)))),#N/A,
IF(ISBLANK(AG950),"",
IF(AND(NOT(ISERROR(VLOOKUP(AG950,MonsterTable!$A:$B,MATCH(MonsterTable!$B$1,MonsterTable!$A$1:$B$1,0),0))),OR(ISBLANK(AI950),ISBLANK(AJ950))),#N/A,
IFERROR(VLOOKUP(AG950,MonsterTable!$A:$B,MATCH(MonsterTable!$B$1,MonsterTable!$A$1:$B$1,0),0),
IF(OR(NOT(ISBLANK(AI950)),ISBLANK(AJ950)),#N/A,
IF(AG950="empty","empty",
VLOOKUP(AG950,MonsterGroupTable!$A:$A,1,0)))))))</f>
        <v/>
      </c>
      <c r="AL950" s="2" t="str">
        <f>IF(AND(ISBLANK(AK950),OR(NOT(ISBLANK(AM950)),NOT(ISBLANK(AN950)))),#N/A,
IF(ISBLANK(AK950),"",
IF(AND(NOT(ISERROR(VLOOKUP(AK950,MonsterTable!$A:$B,MATCH(MonsterTable!$B$1,MonsterTable!$A$1:$B$1,0),0))),OR(ISBLANK(AM950),ISBLANK(AN950))),#N/A,
IFERROR(VLOOKUP(AK950,MonsterTable!$A:$B,MATCH(MonsterTable!$B$1,MonsterTable!$A$1:$B$1,0),0),
IF(OR(NOT(ISBLANK(AM950)),ISBLANK(AN950)),#N/A,
IF(AK950="empty","empty",
VLOOKUP(AK950,MonsterGroupTable!$A:$A,1,0)))))))</f>
        <v/>
      </c>
      <c r="AP950" s="2" t="str">
        <f>IF(AND(ISBLANK(AO950),OR(NOT(ISBLANK(AQ950)),NOT(ISBLANK(AR950)))),#N/A,
IF(ISBLANK(AO950),"",
IF(AND(NOT(ISERROR(VLOOKUP(AO950,MonsterTable!$A:$B,MATCH(MonsterTable!$B$1,MonsterTable!$A$1:$B$1,0),0))),OR(ISBLANK(AQ950),ISBLANK(AR950))),#N/A,
IFERROR(VLOOKUP(AO950,MonsterTable!$A:$B,MATCH(MonsterTable!$B$1,MonsterTable!$A$1:$B$1,0),0),
IF(OR(NOT(ISBLANK(AQ950)),ISBLANK(AR950)),#N/A,
IF(AO950="empty","empty",
VLOOKUP(AO950,MonsterGroupTable!$A:$A,1,0)))))))</f>
        <v/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B950" s="2" t="str">
        <f>IF(AND(ISBLANK(BA950),OR(NOT(ISBLANK(BC950)),NOT(ISBLANK(BD950)))),#N/A,
IF(ISBLANK(BA950),"",
IF(AND(NOT(ISERROR(VLOOKUP(BA950,MonsterTable!$A:$B,MATCH(MonsterTable!$B$1,MonsterTable!$A$1:$B$1,0),0))),OR(ISBLANK(BC950),ISBLANK(BD950))),#N/A,
IFERROR(VLOOKUP(BA950,MonsterTable!$A:$B,MATCH(MonsterTable!$B$1,MonsterTable!$A$1:$B$1,0),0),
IF(OR(NOT(ISBLANK(BC950)),ISBLANK(BD950)),#N/A,
IF(BA950="empty","empty",
VLOOKUP(BA950,MonsterGroupTable!$A:$A,1,0)))))))</f>
        <v/>
      </c>
      <c r="BF950" s="2" t="str">
        <f>IF(AND(ISBLANK(BE950),OR(NOT(ISBLANK(BG950)),NOT(ISBLANK(BH950)))),#N/A,
IF(ISBLANK(BE950),"",
IF(AND(NOT(ISERROR(VLOOKUP(BE950,MonsterTable!$A:$B,MATCH(MonsterTable!$B$1,MonsterTable!$A$1:$B$1,0),0))),OR(ISBLANK(BG950),ISBLANK(BH950))),#N/A,
IFERROR(VLOOKUP(BE950,MonsterTable!$A:$B,MATCH(MonsterTable!$B$1,MonsterTable!$A$1:$B$1,0),0),
IF(OR(NOT(ISBLANK(BG950)),ISBLANK(BH950)),#N/A,
IF(BE950="empty","empty",
VLOOKUP(BE950,MonsterGroupTable!$A:$A,1,0)))))))</f>
        <v/>
      </c>
    </row>
    <row r="951" spans="1:58" x14ac:dyDescent="0.3">
      <c r="A951">
        <v>20252</v>
      </c>
      <c r="B951">
        <f t="shared" si="29"/>
        <v>1.1000000000000001</v>
      </c>
      <c r="C951">
        <f t="shared" si="29"/>
        <v>1.1000000000000001</v>
      </c>
      <c r="F951">
        <v>1020</v>
      </c>
      <c r="G951">
        <v>16900</v>
      </c>
      <c r="H951" t="s">
        <v>29</v>
      </c>
      <c r="I951" t="s">
        <v>30</v>
      </c>
      <c r="J951" t="s">
        <v>85</v>
      </c>
      <c r="K951" t="s">
        <v>86</v>
      </c>
      <c r="L951">
        <v>0</v>
      </c>
      <c r="M951">
        <v>-4.75</v>
      </c>
      <c r="N951">
        <v>-3.5</v>
      </c>
      <c r="O951">
        <v>4.75</v>
      </c>
      <c r="P951">
        <v>3</v>
      </c>
      <c r="Q951">
        <v>-13.5</v>
      </c>
      <c r="R951">
        <v>2.5499999999999998</v>
      </c>
      <c r="S951">
        <v>-6.75</v>
      </c>
      <c r="T951" t="str">
        <f t="shared" si="28"/>
        <v>g101,5,empty,3,12,1,1</v>
      </c>
      <c r="U951" s="1" t="s">
        <v>78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g101</v>
      </c>
      <c r="X951">
        <v>5</v>
      </c>
      <c r="Y951" s="1" t="s">
        <v>79</v>
      </c>
      <c r="Z951" s="2" t="str">
        <f>IF(AND(ISBLANK(Y951),OR(NOT(ISBLANK(AA951)),NOT(ISBLANK(AB951)))),#N/A,
IF(ISBLANK(Y951),"",
IF(AND(NOT(ISERROR(VLOOKUP(Y951,MonsterTable!$A:$B,MATCH(MonsterTable!$B$1,MonsterTable!$A$1:$B$1,0),0))),OR(ISBLANK(AA951),ISBLANK(AB951))),#N/A,
IFERROR(VLOOKUP(Y951,MonsterTable!$A:$B,MATCH(MonsterTable!$B$1,MonsterTable!$A$1:$B$1,0),0),
IF(OR(NOT(ISBLANK(AA951)),ISBLANK(AB951)),#N/A,
IF(Y951="empty","empty",
VLOOKUP(Y951,MonsterGroupTable!$A:$A,1,0)))))))</f>
        <v>empty</v>
      </c>
      <c r="AB951">
        <v>3</v>
      </c>
      <c r="AC951" s="1" t="s">
        <v>80</v>
      </c>
      <c r="AD951" s="2">
        <f>IF(AND(ISBLANK(AC951),OR(NOT(ISBLANK(AE951)),NOT(ISBLANK(AF951)))),#N/A,
IF(ISBLANK(AC951),"",
IF(AND(NOT(ISERROR(VLOOKUP(AC951,MonsterTable!$A:$B,MATCH(MonsterTable!$B$1,MonsterTable!$A$1:$B$1,0),0))),OR(ISBLANK(AE951),ISBLANK(AF951))),#N/A,
IFERROR(VLOOKUP(AC951,MonsterTable!$A:$B,MATCH(MonsterTable!$B$1,MonsterTable!$A$1:$B$1,0),0),
IF(OR(NOT(ISBLANK(AE951)),ISBLANK(AF951)),#N/A,
IF(AC951="empty","empty",
VLOOKUP(AC951,MonsterGroupTable!$A:$A,1,0)))))))</f>
        <v>12</v>
      </c>
      <c r="AE951">
        <v>1</v>
      </c>
      <c r="AF951">
        <v>1</v>
      </c>
      <c r="AH951" s="2" t="str">
        <f>IF(AND(ISBLANK(AG951),OR(NOT(ISBLANK(AI951)),NOT(ISBLANK(AJ951)))),#N/A,
IF(ISBLANK(AG951),"",
IF(AND(NOT(ISERROR(VLOOKUP(AG951,MonsterTable!$A:$B,MATCH(MonsterTable!$B$1,MonsterTable!$A$1:$B$1,0),0))),OR(ISBLANK(AI951),ISBLANK(AJ951))),#N/A,
IFERROR(VLOOKUP(AG951,MonsterTable!$A:$B,MATCH(MonsterTable!$B$1,MonsterTable!$A$1:$B$1,0),0),
IF(OR(NOT(ISBLANK(AI951)),ISBLANK(AJ951)),#N/A,
IF(AG951="empty","empty",
VLOOKUP(AG951,MonsterGroupTable!$A:$A,1,0)))))))</f>
        <v/>
      </c>
      <c r="AL951" s="2" t="str">
        <f>IF(AND(ISBLANK(AK951),OR(NOT(ISBLANK(AM951)),NOT(ISBLANK(AN951)))),#N/A,
IF(ISBLANK(AK951),"",
IF(AND(NOT(ISERROR(VLOOKUP(AK951,MonsterTable!$A:$B,MATCH(MonsterTable!$B$1,MonsterTable!$A$1:$B$1,0),0))),OR(ISBLANK(AM951),ISBLANK(AN951))),#N/A,
IFERROR(VLOOKUP(AK951,MonsterTable!$A:$B,MATCH(MonsterTable!$B$1,MonsterTable!$A$1:$B$1,0),0),
IF(OR(NOT(ISBLANK(AM951)),ISBLANK(AN951)),#N/A,
IF(AK951="empty","empty",
VLOOKUP(AK951,MonsterGroupTable!$A:$A,1,0)))))))</f>
        <v/>
      </c>
      <c r="AP951" s="2" t="str">
        <f>IF(AND(ISBLANK(AO951),OR(NOT(ISBLANK(AQ951)),NOT(ISBLANK(AR951)))),#N/A,
IF(ISBLANK(AO951),"",
IF(AND(NOT(ISERROR(VLOOKUP(AO951,MonsterTable!$A:$B,MATCH(MonsterTable!$B$1,MonsterTable!$A$1:$B$1,0),0))),OR(ISBLANK(AQ951),ISBLANK(AR951))),#N/A,
IFERROR(VLOOKUP(AO951,MonsterTable!$A:$B,MATCH(MonsterTable!$B$1,MonsterTable!$A$1:$B$1,0),0),
IF(OR(NOT(ISBLANK(AQ951)),ISBLANK(AR951)),#N/A,
IF(AO951="empty","empty",
VLOOKUP(AO951,MonsterGroupTable!$A:$A,1,0)))))))</f>
        <v/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B951" s="2" t="str">
        <f>IF(AND(ISBLANK(BA951),OR(NOT(ISBLANK(BC951)),NOT(ISBLANK(BD951)))),#N/A,
IF(ISBLANK(BA951),"",
IF(AND(NOT(ISERROR(VLOOKUP(BA951,MonsterTable!$A:$B,MATCH(MonsterTable!$B$1,MonsterTable!$A$1:$B$1,0),0))),OR(ISBLANK(BC951),ISBLANK(BD951))),#N/A,
IFERROR(VLOOKUP(BA951,MonsterTable!$A:$B,MATCH(MonsterTable!$B$1,MonsterTable!$A$1:$B$1,0),0),
IF(OR(NOT(ISBLANK(BC951)),ISBLANK(BD951)),#N/A,
IF(BA951="empty","empty",
VLOOKUP(BA951,MonsterGroupTable!$A:$A,1,0)))))))</f>
        <v/>
      </c>
      <c r="BF951" s="2" t="str">
        <f>IF(AND(ISBLANK(BE951),OR(NOT(ISBLANK(BG951)),NOT(ISBLANK(BH951)))),#N/A,
IF(ISBLANK(BE951),"",
IF(AND(NOT(ISERROR(VLOOKUP(BE951,MonsterTable!$A:$B,MATCH(MonsterTable!$B$1,MonsterTable!$A$1:$B$1,0),0))),OR(ISBLANK(BG951),ISBLANK(BH951))),#N/A,
IFERROR(VLOOKUP(BE951,MonsterTable!$A:$B,MATCH(MonsterTable!$B$1,MonsterTable!$A$1:$B$1,0),0),
IF(OR(NOT(ISBLANK(BG951)),ISBLANK(BH951)),#N/A,
IF(BE951="empty","empty",
VLOOKUP(BE951,MonsterGroupTable!$A:$A,1,0)))))))</f>
        <v/>
      </c>
    </row>
    <row r="952" spans="1:58" x14ac:dyDescent="0.3">
      <c r="A952">
        <v>20253</v>
      </c>
      <c r="B952">
        <f t="shared" si="29"/>
        <v>1.1000000000000001</v>
      </c>
      <c r="C952">
        <f t="shared" si="29"/>
        <v>1.1000000000000001</v>
      </c>
      <c r="F952">
        <v>1080</v>
      </c>
      <c r="G952">
        <v>17050</v>
      </c>
      <c r="H952" t="s">
        <v>29</v>
      </c>
      <c r="I952" t="s">
        <v>30</v>
      </c>
      <c r="J952" t="s">
        <v>85</v>
      </c>
      <c r="K952" t="s">
        <v>86</v>
      </c>
      <c r="L952">
        <v>0</v>
      </c>
      <c r="M952">
        <v>-4.75</v>
      </c>
      <c r="N952">
        <v>-3.5</v>
      </c>
      <c r="O952">
        <v>4.75</v>
      </c>
      <c r="P952">
        <v>3</v>
      </c>
      <c r="Q952">
        <v>-13.5</v>
      </c>
      <c r="R952">
        <v>2.5499999999999998</v>
      </c>
      <c r="S952">
        <v>-6.75</v>
      </c>
      <c r="T952" t="str">
        <f t="shared" si="28"/>
        <v>g101,5,empty,3,12,1,1</v>
      </c>
      <c r="U952" s="1" t="s">
        <v>78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g101</v>
      </c>
      <c r="X952">
        <v>5</v>
      </c>
      <c r="Y952" s="1" t="s">
        <v>79</v>
      </c>
      <c r="Z952" s="2" t="str">
        <f>IF(AND(ISBLANK(Y952),OR(NOT(ISBLANK(AA952)),NOT(ISBLANK(AB952)))),#N/A,
IF(ISBLANK(Y952),"",
IF(AND(NOT(ISERROR(VLOOKUP(Y952,MonsterTable!$A:$B,MATCH(MonsterTable!$B$1,MonsterTable!$A$1:$B$1,0),0))),OR(ISBLANK(AA952),ISBLANK(AB952))),#N/A,
IFERROR(VLOOKUP(Y952,MonsterTable!$A:$B,MATCH(MonsterTable!$B$1,MonsterTable!$A$1:$B$1,0),0),
IF(OR(NOT(ISBLANK(AA952)),ISBLANK(AB952)),#N/A,
IF(Y952="empty","empty",
VLOOKUP(Y952,MonsterGroupTable!$A:$A,1,0)))))))</f>
        <v>empty</v>
      </c>
      <c r="AB952">
        <v>3</v>
      </c>
      <c r="AC952" s="1" t="s">
        <v>80</v>
      </c>
      <c r="AD952" s="2">
        <f>IF(AND(ISBLANK(AC952),OR(NOT(ISBLANK(AE952)),NOT(ISBLANK(AF952)))),#N/A,
IF(ISBLANK(AC952),"",
IF(AND(NOT(ISERROR(VLOOKUP(AC952,MonsterTable!$A:$B,MATCH(MonsterTable!$B$1,MonsterTable!$A$1:$B$1,0),0))),OR(ISBLANK(AE952),ISBLANK(AF952))),#N/A,
IFERROR(VLOOKUP(AC952,MonsterTable!$A:$B,MATCH(MonsterTable!$B$1,MonsterTable!$A$1:$B$1,0),0),
IF(OR(NOT(ISBLANK(AE952)),ISBLANK(AF952)),#N/A,
IF(AC952="empty","empty",
VLOOKUP(AC952,MonsterGroupTable!$A:$A,1,0)))))))</f>
        <v>12</v>
      </c>
      <c r="AE952">
        <v>1</v>
      </c>
      <c r="AF952">
        <v>1</v>
      </c>
      <c r="AH952" s="2" t="str">
        <f>IF(AND(ISBLANK(AG952),OR(NOT(ISBLANK(AI952)),NOT(ISBLANK(AJ952)))),#N/A,
IF(ISBLANK(AG952),"",
IF(AND(NOT(ISERROR(VLOOKUP(AG952,MonsterTable!$A:$B,MATCH(MonsterTable!$B$1,MonsterTable!$A$1:$B$1,0),0))),OR(ISBLANK(AI952),ISBLANK(AJ952))),#N/A,
IFERROR(VLOOKUP(AG952,MonsterTable!$A:$B,MATCH(MonsterTable!$B$1,MonsterTable!$A$1:$B$1,0),0),
IF(OR(NOT(ISBLANK(AI952)),ISBLANK(AJ952)),#N/A,
IF(AG952="empty","empty",
VLOOKUP(AG952,MonsterGroupTable!$A:$A,1,0)))))))</f>
        <v/>
      </c>
      <c r="AL952" s="2" t="str">
        <f>IF(AND(ISBLANK(AK952),OR(NOT(ISBLANK(AM952)),NOT(ISBLANK(AN952)))),#N/A,
IF(ISBLANK(AK952),"",
IF(AND(NOT(ISERROR(VLOOKUP(AK952,MonsterTable!$A:$B,MATCH(MonsterTable!$B$1,MonsterTable!$A$1:$B$1,0),0))),OR(ISBLANK(AM952),ISBLANK(AN952))),#N/A,
IFERROR(VLOOKUP(AK952,MonsterTable!$A:$B,MATCH(MonsterTable!$B$1,MonsterTable!$A$1:$B$1,0),0),
IF(OR(NOT(ISBLANK(AM952)),ISBLANK(AN952)),#N/A,
IF(AK952="empty","empty",
VLOOKUP(AK952,MonsterGroupTable!$A:$A,1,0)))))))</f>
        <v/>
      </c>
      <c r="AP952" s="2" t="str">
        <f>IF(AND(ISBLANK(AO952),OR(NOT(ISBLANK(AQ952)),NOT(ISBLANK(AR952)))),#N/A,
IF(ISBLANK(AO952),"",
IF(AND(NOT(ISERROR(VLOOKUP(AO952,MonsterTable!$A:$B,MATCH(MonsterTable!$B$1,MonsterTable!$A$1:$B$1,0),0))),OR(ISBLANK(AQ952),ISBLANK(AR952))),#N/A,
IFERROR(VLOOKUP(AO952,MonsterTable!$A:$B,MATCH(MonsterTable!$B$1,MonsterTable!$A$1:$B$1,0),0),
IF(OR(NOT(ISBLANK(AQ952)),ISBLANK(AR952)),#N/A,
IF(AO952="empty","empty",
VLOOKUP(AO952,MonsterGroupTable!$A:$A,1,0)))))))</f>
        <v/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B952" s="2" t="str">
        <f>IF(AND(ISBLANK(BA952),OR(NOT(ISBLANK(BC952)),NOT(ISBLANK(BD952)))),#N/A,
IF(ISBLANK(BA952),"",
IF(AND(NOT(ISERROR(VLOOKUP(BA952,MonsterTable!$A:$B,MATCH(MonsterTable!$B$1,MonsterTable!$A$1:$B$1,0),0))),OR(ISBLANK(BC952),ISBLANK(BD952))),#N/A,
IFERROR(VLOOKUP(BA952,MonsterTable!$A:$B,MATCH(MonsterTable!$B$1,MonsterTable!$A$1:$B$1,0),0),
IF(OR(NOT(ISBLANK(BC952)),ISBLANK(BD952)),#N/A,
IF(BA952="empty","empty",
VLOOKUP(BA952,MonsterGroupTable!$A:$A,1,0)))))))</f>
        <v/>
      </c>
      <c r="BF952" s="2" t="str">
        <f>IF(AND(ISBLANK(BE952),OR(NOT(ISBLANK(BG952)),NOT(ISBLANK(BH952)))),#N/A,
IF(ISBLANK(BE952),"",
IF(AND(NOT(ISERROR(VLOOKUP(BE952,MonsterTable!$A:$B,MATCH(MonsterTable!$B$1,MonsterTable!$A$1:$B$1,0),0))),OR(ISBLANK(BG952),ISBLANK(BH952))),#N/A,
IFERROR(VLOOKUP(BE952,MonsterTable!$A:$B,MATCH(MonsterTable!$B$1,MonsterTable!$A$1:$B$1,0),0),
IF(OR(NOT(ISBLANK(BG952)),ISBLANK(BH952)),#N/A,
IF(BE952="empty","empty",
VLOOKUP(BE952,MonsterGroupTable!$A:$A,1,0)))))))</f>
        <v/>
      </c>
    </row>
    <row r="953" spans="1:58" x14ac:dyDescent="0.3">
      <c r="A953">
        <v>20254</v>
      </c>
      <c r="B953">
        <f t="shared" si="29"/>
        <v>1.1000000000000001</v>
      </c>
      <c r="C953">
        <f t="shared" si="29"/>
        <v>1.1000000000000001</v>
      </c>
      <c r="F953">
        <v>1140</v>
      </c>
      <c r="G953">
        <v>17200</v>
      </c>
      <c r="H953" t="s">
        <v>29</v>
      </c>
      <c r="I953" t="s">
        <v>30</v>
      </c>
      <c r="J953" t="s">
        <v>85</v>
      </c>
      <c r="K953" t="s">
        <v>86</v>
      </c>
      <c r="L953">
        <v>0</v>
      </c>
      <c r="M953">
        <v>-4.75</v>
      </c>
      <c r="N953">
        <v>-3.5</v>
      </c>
      <c r="O953">
        <v>4.75</v>
      </c>
      <c r="P953">
        <v>3</v>
      </c>
      <c r="Q953">
        <v>-13.5</v>
      </c>
      <c r="R953">
        <v>2.5499999999999998</v>
      </c>
      <c r="S953">
        <v>-6.75</v>
      </c>
      <c r="T953" t="str">
        <f t="shared" si="28"/>
        <v>g101,5,empty,3,12,1,1</v>
      </c>
      <c r="U953" s="1" t="s">
        <v>78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g101</v>
      </c>
      <c r="X953">
        <v>5</v>
      </c>
      <c r="Y953" s="1" t="s">
        <v>79</v>
      </c>
      <c r="Z953" s="2" t="str">
        <f>IF(AND(ISBLANK(Y953),OR(NOT(ISBLANK(AA953)),NOT(ISBLANK(AB953)))),#N/A,
IF(ISBLANK(Y953),"",
IF(AND(NOT(ISERROR(VLOOKUP(Y953,MonsterTable!$A:$B,MATCH(MonsterTable!$B$1,MonsterTable!$A$1:$B$1,0),0))),OR(ISBLANK(AA953),ISBLANK(AB953))),#N/A,
IFERROR(VLOOKUP(Y953,MonsterTable!$A:$B,MATCH(MonsterTable!$B$1,MonsterTable!$A$1:$B$1,0),0),
IF(OR(NOT(ISBLANK(AA953)),ISBLANK(AB953)),#N/A,
IF(Y953="empty","empty",
VLOOKUP(Y953,MonsterGroupTable!$A:$A,1,0)))))))</f>
        <v>empty</v>
      </c>
      <c r="AB953">
        <v>3</v>
      </c>
      <c r="AC953" s="1" t="s">
        <v>80</v>
      </c>
      <c r="AD953" s="2">
        <f>IF(AND(ISBLANK(AC953),OR(NOT(ISBLANK(AE953)),NOT(ISBLANK(AF953)))),#N/A,
IF(ISBLANK(AC953),"",
IF(AND(NOT(ISERROR(VLOOKUP(AC953,MonsterTable!$A:$B,MATCH(MonsterTable!$B$1,MonsterTable!$A$1:$B$1,0),0))),OR(ISBLANK(AE953),ISBLANK(AF953))),#N/A,
IFERROR(VLOOKUP(AC953,MonsterTable!$A:$B,MATCH(MonsterTable!$B$1,MonsterTable!$A$1:$B$1,0),0),
IF(OR(NOT(ISBLANK(AE953)),ISBLANK(AF953)),#N/A,
IF(AC953="empty","empty",
VLOOKUP(AC953,MonsterGroupTable!$A:$A,1,0)))))))</f>
        <v>12</v>
      </c>
      <c r="AE953">
        <v>1</v>
      </c>
      <c r="AF953">
        <v>1</v>
      </c>
      <c r="AH953" s="2" t="str">
        <f>IF(AND(ISBLANK(AG953),OR(NOT(ISBLANK(AI953)),NOT(ISBLANK(AJ953)))),#N/A,
IF(ISBLANK(AG953),"",
IF(AND(NOT(ISERROR(VLOOKUP(AG953,MonsterTable!$A:$B,MATCH(MonsterTable!$B$1,MonsterTable!$A$1:$B$1,0),0))),OR(ISBLANK(AI953),ISBLANK(AJ953))),#N/A,
IFERROR(VLOOKUP(AG953,MonsterTable!$A:$B,MATCH(MonsterTable!$B$1,MonsterTable!$A$1:$B$1,0),0),
IF(OR(NOT(ISBLANK(AI953)),ISBLANK(AJ953)),#N/A,
IF(AG953="empty","empty",
VLOOKUP(AG953,MonsterGroupTable!$A:$A,1,0)))))))</f>
        <v/>
      </c>
      <c r="AL953" s="2" t="str">
        <f>IF(AND(ISBLANK(AK953),OR(NOT(ISBLANK(AM953)),NOT(ISBLANK(AN953)))),#N/A,
IF(ISBLANK(AK953),"",
IF(AND(NOT(ISERROR(VLOOKUP(AK953,MonsterTable!$A:$B,MATCH(MonsterTable!$B$1,MonsterTable!$A$1:$B$1,0),0))),OR(ISBLANK(AM953),ISBLANK(AN953))),#N/A,
IFERROR(VLOOKUP(AK953,MonsterTable!$A:$B,MATCH(MonsterTable!$B$1,MonsterTable!$A$1:$B$1,0),0),
IF(OR(NOT(ISBLANK(AM953)),ISBLANK(AN953)),#N/A,
IF(AK953="empty","empty",
VLOOKUP(AK953,MonsterGroupTable!$A:$A,1,0)))))))</f>
        <v/>
      </c>
      <c r="AP953" s="2" t="str">
        <f>IF(AND(ISBLANK(AO953),OR(NOT(ISBLANK(AQ953)),NOT(ISBLANK(AR953)))),#N/A,
IF(ISBLANK(AO953),"",
IF(AND(NOT(ISERROR(VLOOKUP(AO953,MonsterTable!$A:$B,MATCH(MonsterTable!$B$1,MonsterTable!$A$1:$B$1,0),0))),OR(ISBLANK(AQ953),ISBLANK(AR953))),#N/A,
IFERROR(VLOOKUP(AO953,MonsterTable!$A:$B,MATCH(MonsterTable!$B$1,MonsterTable!$A$1:$B$1,0),0),
IF(OR(NOT(ISBLANK(AQ953)),ISBLANK(AR953)),#N/A,
IF(AO953="empty","empty",
VLOOKUP(AO953,MonsterGroupTable!$A:$A,1,0)))))))</f>
        <v/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B953" s="2" t="str">
        <f>IF(AND(ISBLANK(BA953),OR(NOT(ISBLANK(BC953)),NOT(ISBLANK(BD953)))),#N/A,
IF(ISBLANK(BA953),"",
IF(AND(NOT(ISERROR(VLOOKUP(BA953,MonsterTable!$A:$B,MATCH(MonsterTable!$B$1,MonsterTable!$A$1:$B$1,0),0))),OR(ISBLANK(BC953),ISBLANK(BD953))),#N/A,
IFERROR(VLOOKUP(BA953,MonsterTable!$A:$B,MATCH(MonsterTable!$B$1,MonsterTable!$A$1:$B$1,0),0),
IF(OR(NOT(ISBLANK(BC953)),ISBLANK(BD953)),#N/A,
IF(BA953="empty","empty",
VLOOKUP(BA953,MonsterGroupTable!$A:$A,1,0)))))))</f>
        <v/>
      </c>
      <c r="BF953" s="2" t="str">
        <f>IF(AND(ISBLANK(BE953),OR(NOT(ISBLANK(BG953)),NOT(ISBLANK(BH953)))),#N/A,
IF(ISBLANK(BE953),"",
IF(AND(NOT(ISERROR(VLOOKUP(BE953,MonsterTable!$A:$B,MATCH(MonsterTable!$B$1,MonsterTable!$A$1:$B$1,0),0))),OR(ISBLANK(BG953),ISBLANK(BH953))),#N/A,
IFERROR(VLOOKUP(BE953,MonsterTable!$A:$B,MATCH(MonsterTable!$B$1,MonsterTable!$A$1:$B$1,0),0),
IF(OR(NOT(ISBLANK(BG953)),ISBLANK(BH953)),#N/A,
IF(BE953="empty","empty",
VLOOKUP(BE953,MonsterGroupTable!$A:$A,1,0)))))))</f>
        <v/>
      </c>
    </row>
    <row r="954" spans="1:58" x14ac:dyDescent="0.3">
      <c r="A954">
        <v>20255</v>
      </c>
      <c r="B954">
        <f t="shared" si="29"/>
        <v>1.1000000000000001</v>
      </c>
      <c r="C954">
        <f t="shared" si="29"/>
        <v>1.1000000000000001</v>
      </c>
      <c r="F954">
        <v>1200</v>
      </c>
      <c r="G954">
        <v>17350</v>
      </c>
      <c r="H954" t="s">
        <v>29</v>
      </c>
      <c r="I954" t="s">
        <v>30</v>
      </c>
      <c r="J954" t="s">
        <v>85</v>
      </c>
      <c r="K954" t="s">
        <v>86</v>
      </c>
      <c r="L954">
        <v>0</v>
      </c>
      <c r="M954">
        <v>-4.75</v>
      </c>
      <c r="N954">
        <v>-3.5</v>
      </c>
      <c r="O954">
        <v>4.75</v>
      </c>
      <c r="P954">
        <v>3</v>
      </c>
      <c r="Q954">
        <v>-13.5</v>
      </c>
      <c r="R954">
        <v>2.5499999999999998</v>
      </c>
      <c r="S954">
        <v>-6.75</v>
      </c>
      <c r="T954" t="str">
        <f t="shared" si="28"/>
        <v>g101,5,empty,3,12,1,1</v>
      </c>
      <c r="U954" s="1" t="s">
        <v>78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g101</v>
      </c>
      <c r="X954">
        <v>5</v>
      </c>
      <c r="Y954" s="1" t="s">
        <v>79</v>
      </c>
      <c r="Z954" s="2" t="str">
        <f>IF(AND(ISBLANK(Y954),OR(NOT(ISBLANK(AA954)),NOT(ISBLANK(AB954)))),#N/A,
IF(ISBLANK(Y954),"",
IF(AND(NOT(ISERROR(VLOOKUP(Y954,MonsterTable!$A:$B,MATCH(MonsterTable!$B$1,MonsterTable!$A$1:$B$1,0),0))),OR(ISBLANK(AA954),ISBLANK(AB954))),#N/A,
IFERROR(VLOOKUP(Y954,MonsterTable!$A:$B,MATCH(MonsterTable!$B$1,MonsterTable!$A$1:$B$1,0),0),
IF(OR(NOT(ISBLANK(AA954)),ISBLANK(AB954)),#N/A,
IF(Y954="empty","empty",
VLOOKUP(Y954,MonsterGroupTable!$A:$A,1,0)))))))</f>
        <v>empty</v>
      </c>
      <c r="AB954">
        <v>3</v>
      </c>
      <c r="AC954" s="1" t="s">
        <v>80</v>
      </c>
      <c r="AD954" s="2">
        <f>IF(AND(ISBLANK(AC954),OR(NOT(ISBLANK(AE954)),NOT(ISBLANK(AF954)))),#N/A,
IF(ISBLANK(AC954),"",
IF(AND(NOT(ISERROR(VLOOKUP(AC954,MonsterTable!$A:$B,MATCH(MonsterTable!$B$1,MonsterTable!$A$1:$B$1,0),0))),OR(ISBLANK(AE954),ISBLANK(AF954))),#N/A,
IFERROR(VLOOKUP(AC954,MonsterTable!$A:$B,MATCH(MonsterTable!$B$1,MonsterTable!$A$1:$B$1,0),0),
IF(OR(NOT(ISBLANK(AE954)),ISBLANK(AF954)),#N/A,
IF(AC954="empty","empty",
VLOOKUP(AC954,MonsterGroupTable!$A:$A,1,0)))))))</f>
        <v>12</v>
      </c>
      <c r="AE954">
        <v>1</v>
      </c>
      <c r="AF954">
        <v>1</v>
      </c>
      <c r="AH954" s="2" t="str">
        <f>IF(AND(ISBLANK(AG954),OR(NOT(ISBLANK(AI954)),NOT(ISBLANK(AJ954)))),#N/A,
IF(ISBLANK(AG954),"",
IF(AND(NOT(ISERROR(VLOOKUP(AG954,MonsterTable!$A:$B,MATCH(MonsterTable!$B$1,MonsterTable!$A$1:$B$1,0),0))),OR(ISBLANK(AI954),ISBLANK(AJ954))),#N/A,
IFERROR(VLOOKUP(AG954,MonsterTable!$A:$B,MATCH(MonsterTable!$B$1,MonsterTable!$A$1:$B$1,0),0),
IF(OR(NOT(ISBLANK(AI954)),ISBLANK(AJ954)),#N/A,
IF(AG954="empty","empty",
VLOOKUP(AG954,MonsterGroupTable!$A:$A,1,0)))))))</f>
        <v/>
      </c>
      <c r="AL954" s="2" t="str">
        <f>IF(AND(ISBLANK(AK954),OR(NOT(ISBLANK(AM954)),NOT(ISBLANK(AN954)))),#N/A,
IF(ISBLANK(AK954),"",
IF(AND(NOT(ISERROR(VLOOKUP(AK954,MonsterTable!$A:$B,MATCH(MonsterTable!$B$1,MonsterTable!$A$1:$B$1,0),0))),OR(ISBLANK(AM954),ISBLANK(AN954))),#N/A,
IFERROR(VLOOKUP(AK954,MonsterTable!$A:$B,MATCH(MonsterTable!$B$1,MonsterTable!$A$1:$B$1,0),0),
IF(OR(NOT(ISBLANK(AM954)),ISBLANK(AN954)),#N/A,
IF(AK954="empty","empty",
VLOOKUP(AK954,MonsterGroupTable!$A:$A,1,0)))))))</f>
        <v/>
      </c>
      <c r="AP954" s="2" t="str">
        <f>IF(AND(ISBLANK(AO954),OR(NOT(ISBLANK(AQ954)),NOT(ISBLANK(AR954)))),#N/A,
IF(ISBLANK(AO954),"",
IF(AND(NOT(ISERROR(VLOOKUP(AO954,MonsterTable!$A:$B,MATCH(MonsterTable!$B$1,MonsterTable!$A$1:$B$1,0),0))),OR(ISBLANK(AQ954),ISBLANK(AR954))),#N/A,
IFERROR(VLOOKUP(AO954,MonsterTable!$A:$B,MATCH(MonsterTable!$B$1,MonsterTable!$A$1:$B$1,0),0),
IF(OR(NOT(ISBLANK(AQ954)),ISBLANK(AR954)),#N/A,
IF(AO954="empty","empty",
VLOOKUP(AO954,MonsterGroupTable!$A:$A,1,0)))))))</f>
        <v/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B954" s="2" t="str">
        <f>IF(AND(ISBLANK(BA954),OR(NOT(ISBLANK(BC954)),NOT(ISBLANK(BD954)))),#N/A,
IF(ISBLANK(BA954),"",
IF(AND(NOT(ISERROR(VLOOKUP(BA954,MonsterTable!$A:$B,MATCH(MonsterTable!$B$1,MonsterTable!$A$1:$B$1,0),0))),OR(ISBLANK(BC954),ISBLANK(BD954))),#N/A,
IFERROR(VLOOKUP(BA954,MonsterTable!$A:$B,MATCH(MonsterTable!$B$1,MonsterTable!$A$1:$B$1,0),0),
IF(OR(NOT(ISBLANK(BC954)),ISBLANK(BD954)),#N/A,
IF(BA954="empty","empty",
VLOOKUP(BA954,MonsterGroupTable!$A:$A,1,0)))))))</f>
        <v/>
      </c>
      <c r="BF954" s="2" t="str">
        <f>IF(AND(ISBLANK(BE954),OR(NOT(ISBLANK(BG954)),NOT(ISBLANK(BH954)))),#N/A,
IF(ISBLANK(BE954),"",
IF(AND(NOT(ISERROR(VLOOKUP(BE954,MonsterTable!$A:$B,MATCH(MonsterTable!$B$1,MonsterTable!$A$1:$B$1,0),0))),OR(ISBLANK(BG954),ISBLANK(BH954))),#N/A,
IFERROR(VLOOKUP(BE954,MonsterTable!$A:$B,MATCH(MonsterTable!$B$1,MonsterTable!$A$1:$B$1,0),0),
IF(OR(NOT(ISBLANK(BG954)),ISBLANK(BH954)),#N/A,
IF(BE954="empty","empty",
VLOOKUP(BE954,MonsterGroupTable!$A:$A,1,0)))))))</f>
        <v/>
      </c>
    </row>
    <row r="955" spans="1:58" x14ac:dyDescent="0.3">
      <c r="A955">
        <v>20256</v>
      </c>
      <c r="B955">
        <f t="shared" si="29"/>
        <v>1.1000000000000001</v>
      </c>
      <c r="C955">
        <f t="shared" si="29"/>
        <v>1.1000000000000001</v>
      </c>
      <c r="F955">
        <v>1260</v>
      </c>
      <c r="G955">
        <v>17500</v>
      </c>
      <c r="H955" t="s">
        <v>29</v>
      </c>
      <c r="I955" t="s">
        <v>30</v>
      </c>
      <c r="J955" t="s">
        <v>85</v>
      </c>
      <c r="K955" t="s">
        <v>86</v>
      </c>
      <c r="L955">
        <v>0</v>
      </c>
      <c r="M955">
        <v>-4.75</v>
      </c>
      <c r="N955">
        <v>-3.5</v>
      </c>
      <c r="O955">
        <v>4.75</v>
      </c>
      <c r="P955">
        <v>3</v>
      </c>
      <c r="Q955">
        <v>-13.5</v>
      </c>
      <c r="R955">
        <v>2.5499999999999998</v>
      </c>
      <c r="S955">
        <v>-6.75</v>
      </c>
      <c r="T955" t="str">
        <f t="shared" si="28"/>
        <v>g101,5,empty,3,12,1,1</v>
      </c>
      <c r="U955" s="1" t="s">
        <v>78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g101</v>
      </c>
      <c r="X955">
        <v>5</v>
      </c>
      <c r="Y955" s="1" t="s">
        <v>79</v>
      </c>
      <c r="Z955" s="2" t="str">
        <f>IF(AND(ISBLANK(Y955),OR(NOT(ISBLANK(AA955)),NOT(ISBLANK(AB955)))),#N/A,
IF(ISBLANK(Y955),"",
IF(AND(NOT(ISERROR(VLOOKUP(Y955,MonsterTable!$A:$B,MATCH(MonsterTable!$B$1,MonsterTable!$A$1:$B$1,0),0))),OR(ISBLANK(AA955),ISBLANK(AB955))),#N/A,
IFERROR(VLOOKUP(Y955,MonsterTable!$A:$B,MATCH(MonsterTable!$B$1,MonsterTable!$A$1:$B$1,0),0),
IF(OR(NOT(ISBLANK(AA955)),ISBLANK(AB955)),#N/A,
IF(Y955="empty","empty",
VLOOKUP(Y955,MonsterGroupTable!$A:$A,1,0)))))))</f>
        <v>empty</v>
      </c>
      <c r="AB955">
        <v>3</v>
      </c>
      <c r="AC955" s="1" t="s">
        <v>80</v>
      </c>
      <c r="AD955" s="2">
        <f>IF(AND(ISBLANK(AC955),OR(NOT(ISBLANK(AE955)),NOT(ISBLANK(AF955)))),#N/A,
IF(ISBLANK(AC955),"",
IF(AND(NOT(ISERROR(VLOOKUP(AC955,MonsterTable!$A:$B,MATCH(MonsterTable!$B$1,MonsterTable!$A$1:$B$1,0),0))),OR(ISBLANK(AE955),ISBLANK(AF955))),#N/A,
IFERROR(VLOOKUP(AC955,MonsterTable!$A:$B,MATCH(MonsterTable!$B$1,MonsterTable!$A$1:$B$1,0),0),
IF(OR(NOT(ISBLANK(AE955)),ISBLANK(AF955)),#N/A,
IF(AC955="empty","empty",
VLOOKUP(AC955,MonsterGroupTable!$A:$A,1,0)))))))</f>
        <v>12</v>
      </c>
      <c r="AE955">
        <v>1</v>
      </c>
      <c r="AF955">
        <v>1</v>
      </c>
      <c r="AH955" s="2" t="str">
        <f>IF(AND(ISBLANK(AG955),OR(NOT(ISBLANK(AI955)),NOT(ISBLANK(AJ955)))),#N/A,
IF(ISBLANK(AG955),"",
IF(AND(NOT(ISERROR(VLOOKUP(AG955,MonsterTable!$A:$B,MATCH(MonsterTable!$B$1,MonsterTable!$A$1:$B$1,0),0))),OR(ISBLANK(AI955),ISBLANK(AJ955))),#N/A,
IFERROR(VLOOKUP(AG955,MonsterTable!$A:$B,MATCH(MonsterTable!$B$1,MonsterTable!$A$1:$B$1,0),0),
IF(OR(NOT(ISBLANK(AI955)),ISBLANK(AJ955)),#N/A,
IF(AG955="empty","empty",
VLOOKUP(AG955,MonsterGroupTable!$A:$A,1,0)))))))</f>
        <v/>
      </c>
      <c r="AL955" s="2" t="str">
        <f>IF(AND(ISBLANK(AK955),OR(NOT(ISBLANK(AM955)),NOT(ISBLANK(AN955)))),#N/A,
IF(ISBLANK(AK955),"",
IF(AND(NOT(ISERROR(VLOOKUP(AK955,MonsterTable!$A:$B,MATCH(MonsterTable!$B$1,MonsterTable!$A$1:$B$1,0),0))),OR(ISBLANK(AM955),ISBLANK(AN955))),#N/A,
IFERROR(VLOOKUP(AK955,MonsterTable!$A:$B,MATCH(MonsterTable!$B$1,MonsterTable!$A$1:$B$1,0),0),
IF(OR(NOT(ISBLANK(AM955)),ISBLANK(AN955)),#N/A,
IF(AK955="empty","empty",
VLOOKUP(AK955,MonsterGroupTable!$A:$A,1,0)))))))</f>
        <v/>
      </c>
      <c r="AP955" s="2" t="str">
        <f>IF(AND(ISBLANK(AO955),OR(NOT(ISBLANK(AQ955)),NOT(ISBLANK(AR955)))),#N/A,
IF(ISBLANK(AO955),"",
IF(AND(NOT(ISERROR(VLOOKUP(AO955,MonsterTable!$A:$B,MATCH(MonsterTable!$B$1,MonsterTable!$A$1:$B$1,0),0))),OR(ISBLANK(AQ955),ISBLANK(AR955))),#N/A,
IFERROR(VLOOKUP(AO955,MonsterTable!$A:$B,MATCH(MonsterTable!$B$1,MonsterTable!$A$1:$B$1,0),0),
IF(OR(NOT(ISBLANK(AQ955)),ISBLANK(AR955)),#N/A,
IF(AO955="empty","empty",
VLOOKUP(AO955,MonsterGroupTable!$A:$A,1,0)))))))</f>
        <v/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B955" s="2" t="str">
        <f>IF(AND(ISBLANK(BA955),OR(NOT(ISBLANK(BC955)),NOT(ISBLANK(BD955)))),#N/A,
IF(ISBLANK(BA955),"",
IF(AND(NOT(ISERROR(VLOOKUP(BA955,MonsterTable!$A:$B,MATCH(MonsterTable!$B$1,MonsterTable!$A$1:$B$1,0),0))),OR(ISBLANK(BC955),ISBLANK(BD955))),#N/A,
IFERROR(VLOOKUP(BA955,MonsterTable!$A:$B,MATCH(MonsterTable!$B$1,MonsterTable!$A$1:$B$1,0),0),
IF(OR(NOT(ISBLANK(BC955)),ISBLANK(BD955)),#N/A,
IF(BA955="empty","empty",
VLOOKUP(BA955,MonsterGroupTable!$A:$A,1,0)))))))</f>
        <v/>
      </c>
      <c r="BF955" s="2" t="str">
        <f>IF(AND(ISBLANK(BE955),OR(NOT(ISBLANK(BG955)),NOT(ISBLANK(BH955)))),#N/A,
IF(ISBLANK(BE955),"",
IF(AND(NOT(ISERROR(VLOOKUP(BE955,MonsterTable!$A:$B,MATCH(MonsterTable!$B$1,MonsterTable!$A$1:$B$1,0),0))),OR(ISBLANK(BG955),ISBLANK(BH955))),#N/A,
IFERROR(VLOOKUP(BE955,MonsterTable!$A:$B,MATCH(MonsterTable!$B$1,MonsterTable!$A$1:$B$1,0),0),
IF(OR(NOT(ISBLANK(BG955)),ISBLANK(BH955)),#N/A,
IF(BE955="empty","empty",
VLOOKUP(BE955,MonsterGroupTable!$A:$A,1,0)))))))</f>
        <v/>
      </c>
    </row>
    <row r="956" spans="1:58" x14ac:dyDescent="0.3">
      <c r="A956">
        <v>20257</v>
      </c>
      <c r="B956">
        <f t="shared" si="29"/>
        <v>1.1000000000000001</v>
      </c>
      <c r="C956">
        <f t="shared" si="29"/>
        <v>1.1000000000000001</v>
      </c>
      <c r="F956">
        <v>1260</v>
      </c>
      <c r="G956">
        <v>17710</v>
      </c>
      <c r="H956" t="s">
        <v>29</v>
      </c>
      <c r="I956" t="s">
        <v>30</v>
      </c>
      <c r="J956" t="s">
        <v>85</v>
      </c>
      <c r="K956" t="s">
        <v>86</v>
      </c>
      <c r="L956">
        <v>0</v>
      </c>
      <c r="M956">
        <v>-4.75</v>
      </c>
      <c r="N956">
        <v>-3.5</v>
      </c>
      <c r="O956">
        <v>4.75</v>
      </c>
      <c r="P956">
        <v>3</v>
      </c>
      <c r="Q956">
        <v>-13.5</v>
      </c>
      <c r="R956">
        <v>2.5499999999999998</v>
      </c>
      <c r="S956">
        <v>-6.75</v>
      </c>
      <c r="T956" t="str">
        <f t="shared" si="28"/>
        <v>g101,5,empty,3,12,1,1</v>
      </c>
      <c r="U956" s="1" t="s">
        <v>78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g101</v>
      </c>
      <c r="X956">
        <v>5</v>
      </c>
      <c r="Y956" s="1" t="s">
        <v>79</v>
      </c>
      <c r="Z956" s="2" t="str">
        <f>IF(AND(ISBLANK(Y956),OR(NOT(ISBLANK(AA956)),NOT(ISBLANK(AB956)))),#N/A,
IF(ISBLANK(Y956),"",
IF(AND(NOT(ISERROR(VLOOKUP(Y956,MonsterTable!$A:$B,MATCH(MonsterTable!$B$1,MonsterTable!$A$1:$B$1,0),0))),OR(ISBLANK(AA956),ISBLANK(AB956))),#N/A,
IFERROR(VLOOKUP(Y956,MonsterTable!$A:$B,MATCH(MonsterTable!$B$1,MonsterTable!$A$1:$B$1,0),0),
IF(OR(NOT(ISBLANK(AA956)),ISBLANK(AB956)),#N/A,
IF(Y956="empty","empty",
VLOOKUP(Y956,MonsterGroupTable!$A:$A,1,0)))))))</f>
        <v>empty</v>
      </c>
      <c r="AB956">
        <v>3</v>
      </c>
      <c r="AC956" s="1" t="s">
        <v>80</v>
      </c>
      <c r="AD956" s="2">
        <f>IF(AND(ISBLANK(AC956),OR(NOT(ISBLANK(AE956)),NOT(ISBLANK(AF956)))),#N/A,
IF(ISBLANK(AC956),"",
IF(AND(NOT(ISERROR(VLOOKUP(AC956,MonsterTable!$A:$B,MATCH(MonsterTable!$B$1,MonsterTable!$A$1:$B$1,0),0))),OR(ISBLANK(AE956),ISBLANK(AF956))),#N/A,
IFERROR(VLOOKUP(AC956,MonsterTable!$A:$B,MATCH(MonsterTable!$B$1,MonsterTable!$A$1:$B$1,0),0),
IF(OR(NOT(ISBLANK(AE956)),ISBLANK(AF956)),#N/A,
IF(AC956="empty","empty",
VLOOKUP(AC956,MonsterGroupTable!$A:$A,1,0)))))))</f>
        <v>12</v>
      </c>
      <c r="AE956">
        <v>1</v>
      </c>
      <c r="AF956">
        <v>1</v>
      </c>
      <c r="AH956" s="2" t="str">
        <f>IF(AND(ISBLANK(AG956),OR(NOT(ISBLANK(AI956)),NOT(ISBLANK(AJ956)))),#N/A,
IF(ISBLANK(AG956),"",
IF(AND(NOT(ISERROR(VLOOKUP(AG956,MonsterTable!$A:$B,MATCH(MonsterTable!$B$1,MonsterTable!$A$1:$B$1,0),0))),OR(ISBLANK(AI956),ISBLANK(AJ956))),#N/A,
IFERROR(VLOOKUP(AG956,MonsterTable!$A:$B,MATCH(MonsterTable!$B$1,MonsterTable!$A$1:$B$1,0),0),
IF(OR(NOT(ISBLANK(AI956)),ISBLANK(AJ956)),#N/A,
IF(AG956="empty","empty",
VLOOKUP(AG956,MonsterGroupTable!$A:$A,1,0)))))))</f>
        <v/>
      </c>
      <c r="AL956" s="2" t="str">
        <f>IF(AND(ISBLANK(AK956),OR(NOT(ISBLANK(AM956)),NOT(ISBLANK(AN956)))),#N/A,
IF(ISBLANK(AK956),"",
IF(AND(NOT(ISERROR(VLOOKUP(AK956,MonsterTable!$A:$B,MATCH(MonsterTable!$B$1,MonsterTable!$A$1:$B$1,0),0))),OR(ISBLANK(AM956),ISBLANK(AN956))),#N/A,
IFERROR(VLOOKUP(AK956,MonsterTable!$A:$B,MATCH(MonsterTable!$B$1,MonsterTable!$A$1:$B$1,0),0),
IF(OR(NOT(ISBLANK(AM956)),ISBLANK(AN956)),#N/A,
IF(AK956="empty","empty",
VLOOKUP(AK956,MonsterGroupTable!$A:$A,1,0)))))))</f>
        <v/>
      </c>
      <c r="AP956" s="2" t="str">
        <f>IF(AND(ISBLANK(AO956),OR(NOT(ISBLANK(AQ956)),NOT(ISBLANK(AR956)))),#N/A,
IF(ISBLANK(AO956),"",
IF(AND(NOT(ISERROR(VLOOKUP(AO956,MonsterTable!$A:$B,MATCH(MonsterTable!$B$1,MonsterTable!$A$1:$B$1,0),0))),OR(ISBLANK(AQ956),ISBLANK(AR956))),#N/A,
IFERROR(VLOOKUP(AO956,MonsterTable!$A:$B,MATCH(MonsterTable!$B$1,MonsterTable!$A$1:$B$1,0),0),
IF(OR(NOT(ISBLANK(AQ956)),ISBLANK(AR956)),#N/A,
IF(AO956="empty","empty",
VLOOKUP(AO956,MonsterGroupTable!$A:$A,1,0)))))))</f>
        <v/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B956" s="2" t="str">
        <f>IF(AND(ISBLANK(BA956),OR(NOT(ISBLANK(BC956)),NOT(ISBLANK(BD956)))),#N/A,
IF(ISBLANK(BA956),"",
IF(AND(NOT(ISERROR(VLOOKUP(BA956,MonsterTable!$A:$B,MATCH(MonsterTable!$B$1,MonsterTable!$A$1:$B$1,0),0))),OR(ISBLANK(BC956),ISBLANK(BD956))),#N/A,
IFERROR(VLOOKUP(BA956,MonsterTable!$A:$B,MATCH(MonsterTable!$B$1,MonsterTable!$A$1:$B$1,0),0),
IF(OR(NOT(ISBLANK(BC956)),ISBLANK(BD956)),#N/A,
IF(BA956="empty","empty",
VLOOKUP(BA956,MonsterGroupTable!$A:$A,1,0)))))))</f>
        <v/>
      </c>
      <c r="BF956" s="2" t="str">
        <f>IF(AND(ISBLANK(BE956),OR(NOT(ISBLANK(BG956)),NOT(ISBLANK(BH956)))),#N/A,
IF(ISBLANK(BE956),"",
IF(AND(NOT(ISERROR(VLOOKUP(BE956,MonsterTable!$A:$B,MATCH(MonsterTable!$B$1,MonsterTable!$A$1:$B$1,0),0))),OR(ISBLANK(BG956),ISBLANK(BH956))),#N/A,
IFERROR(VLOOKUP(BE956,MonsterTable!$A:$B,MATCH(MonsterTable!$B$1,MonsterTable!$A$1:$B$1,0),0),
IF(OR(NOT(ISBLANK(BG956)),ISBLANK(BH956)),#N/A,
IF(BE956="empty","empty",
VLOOKUP(BE956,MonsterGroupTable!$A:$A,1,0)))))))</f>
        <v/>
      </c>
    </row>
    <row r="957" spans="1:58" x14ac:dyDescent="0.3">
      <c r="A957">
        <v>20258</v>
      </c>
      <c r="B957">
        <f t="shared" si="29"/>
        <v>1.1000000000000001</v>
      </c>
      <c r="C957">
        <f t="shared" si="29"/>
        <v>1.1000000000000001</v>
      </c>
      <c r="F957">
        <v>1260</v>
      </c>
      <c r="G957">
        <v>17920</v>
      </c>
      <c r="H957" t="s">
        <v>29</v>
      </c>
      <c r="I957" t="s">
        <v>30</v>
      </c>
      <c r="J957" t="s">
        <v>85</v>
      </c>
      <c r="K957" t="s">
        <v>86</v>
      </c>
      <c r="L957">
        <v>0</v>
      </c>
      <c r="M957">
        <v>-4.75</v>
      </c>
      <c r="N957">
        <v>-3.5</v>
      </c>
      <c r="O957">
        <v>4.75</v>
      </c>
      <c r="P957">
        <v>3</v>
      </c>
      <c r="Q957">
        <v>-13.5</v>
      </c>
      <c r="R957">
        <v>2.5499999999999998</v>
      </c>
      <c r="S957">
        <v>-6.75</v>
      </c>
      <c r="T957" t="str">
        <f t="shared" si="28"/>
        <v>g101,5,empty,3,12,1,1</v>
      </c>
      <c r="U957" s="1" t="s">
        <v>78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g101</v>
      </c>
      <c r="X957">
        <v>5</v>
      </c>
      <c r="Y957" s="1" t="s">
        <v>79</v>
      </c>
      <c r="Z957" s="2" t="str">
        <f>IF(AND(ISBLANK(Y957),OR(NOT(ISBLANK(AA957)),NOT(ISBLANK(AB957)))),#N/A,
IF(ISBLANK(Y957),"",
IF(AND(NOT(ISERROR(VLOOKUP(Y957,MonsterTable!$A:$B,MATCH(MonsterTable!$B$1,MonsterTable!$A$1:$B$1,0),0))),OR(ISBLANK(AA957),ISBLANK(AB957))),#N/A,
IFERROR(VLOOKUP(Y957,MonsterTable!$A:$B,MATCH(MonsterTable!$B$1,MonsterTable!$A$1:$B$1,0),0),
IF(OR(NOT(ISBLANK(AA957)),ISBLANK(AB957)),#N/A,
IF(Y957="empty","empty",
VLOOKUP(Y957,MonsterGroupTable!$A:$A,1,0)))))))</f>
        <v>empty</v>
      </c>
      <c r="AB957">
        <v>3</v>
      </c>
      <c r="AC957" s="1" t="s">
        <v>80</v>
      </c>
      <c r="AD957" s="2">
        <f>IF(AND(ISBLANK(AC957),OR(NOT(ISBLANK(AE957)),NOT(ISBLANK(AF957)))),#N/A,
IF(ISBLANK(AC957),"",
IF(AND(NOT(ISERROR(VLOOKUP(AC957,MonsterTable!$A:$B,MATCH(MonsterTable!$B$1,MonsterTable!$A$1:$B$1,0),0))),OR(ISBLANK(AE957),ISBLANK(AF957))),#N/A,
IFERROR(VLOOKUP(AC957,MonsterTable!$A:$B,MATCH(MonsterTable!$B$1,MonsterTable!$A$1:$B$1,0),0),
IF(OR(NOT(ISBLANK(AE957)),ISBLANK(AF957)),#N/A,
IF(AC957="empty","empty",
VLOOKUP(AC957,MonsterGroupTable!$A:$A,1,0)))))))</f>
        <v>12</v>
      </c>
      <c r="AE957">
        <v>1</v>
      </c>
      <c r="AF957">
        <v>1</v>
      </c>
      <c r="AH957" s="2" t="str">
        <f>IF(AND(ISBLANK(AG957),OR(NOT(ISBLANK(AI957)),NOT(ISBLANK(AJ957)))),#N/A,
IF(ISBLANK(AG957),"",
IF(AND(NOT(ISERROR(VLOOKUP(AG957,MonsterTable!$A:$B,MATCH(MonsterTable!$B$1,MonsterTable!$A$1:$B$1,0),0))),OR(ISBLANK(AI957),ISBLANK(AJ957))),#N/A,
IFERROR(VLOOKUP(AG957,MonsterTable!$A:$B,MATCH(MonsterTable!$B$1,MonsterTable!$A$1:$B$1,0),0),
IF(OR(NOT(ISBLANK(AI957)),ISBLANK(AJ957)),#N/A,
IF(AG957="empty","empty",
VLOOKUP(AG957,MonsterGroupTable!$A:$A,1,0)))))))</f>
        <v/>
      </c>
      <c r="AL957" s="2" t="str">
        <f>IF(AND(ISBLANK(AK957),OR(NOT(ISBLANK(AM957)),NOT(ISBLANK(AN957)))),#N/A,
IF(ISBLANK(AK957),"",
IF(AND(NOT(ISERROR(VLOOKUP(AK957,MonsterTable!$A:$B,MATCH(MonsterTable!$B$1,MonsterTable!$A$1:$B$1,0),0))),OR(ISBLANK(AM957),ISBLANK(AN957))),#N/A,
IFERROR(VLOOKUP(AK957,MonsterTable!$A:$B,MATCH(MonsterTable!$B$1,MonsterTable!$A$1:$B$1,0),0),
IF(OR(NOT(ISBLANK(AM957)),ISBLANK(AN957)),#N/A,
IF(AK957="empty","empty",
VLOOKUP(AK957,MonsterGroupTable!$A:$A,1,0)))))))</f>
        <v/>
      </c>
      <c r="AP957" s="2" t="str">
        <f>IF(AND(ISBLANK(AO957),OR(NOT(ISBLANK(AQ957)),NOT(ISBLANK(AR957)))),#N/A,
IF(ISBLANK(AO957),"",
IF(AND(NOT(ISERROR(VLOOKUP(AO957,MonsterTable!$A:$B,MATCH(MonsterTable!$B$1,MonsterTable!$A$1:$B$1,0),0))),OR(ISBLANK(AQ957),ISBLANK(AR957))),#N/A,
IFERROR(VLOOKUP(AO957,MonsterTable!$A:$B,MATCH(MonsterTable!$B$1,MonsterTable!$A$1:$B$1,0),0),
IF(OR(NOT(ISBLANK(AQ957)),ISBLANK(AR957)),#N/A,
IF(AO957="empty","empty",
VLOOKUP(AO957,MonsterGroupTable!$A:$A,1,0)))))))</f>
        <v/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B957" s="2" t="str">
        <f>IF(AND(ISBLANK(BA957),OR(NOT(ISBLANK(BC957)),NOT(ISBLANK(BD957)))),#N/A,
IF(ISBLANK(BA957),"",
IF(AND(NOT(ISERROR(VLOOKUP(BA957,MonsterTable!$A:$B,MATCH(MonsterTable!$B$1,MonsterTable!$A$1:$B$1,0),0))),OR(ISBLANK(BC957),ISBLANK(BD957))),#N/A,
IFERROR(VLOOKUP(BA957,MonsterTable!$A:$B,MATCH(MonsterTable!$B$1,MonsterTable!$A$1:$B$1,0),0),
IF(OR(NOT(ISBLANK(BC957)),ISBLANK(BD957)),#N/A,
IF(BA957="empty","empty",
VLOOKUP(BA957,MonsterGroupTable!$A:$A,1,0)))))))</f>
        <v/>
      </c>
      <c r="BF957" s="2" t="str">
        <f>IF(AND(ISBLANK(BE957),OR(NOT(ISBLANK(BG957)),NOT(ISBLANK(BH957)))),#N/A,
IF(ISBLANK(BE957),"",
IF(AND(NOT(ISERROR(VLOOKUP(BE957,MonsterTable!$A:$B,MATCH(MonsterTable!$B$1,MonsterTable!$A$1:$B$1,0),0))),OR(ISBLANK(BG957),ISBLANK(BH957))),#N/A,
IFERROR(VLOOKUP(BE957,MonsterTable!$A:$B,MATCH(MonsterTable!$B$1,MonsterTable!$A$1:$B$1,0),0),
IF(OR(NOT(ISBLANK(BG957)),ISBLANK(BH957)),#N/A,
IF(BE957="empty","empty",
VLOOKUP(BE957,MonsterGroupTable!$A:$A,1,0)))))))</f>
        <v/>
      </c>
    </row>
    <row r="958" spans="1:58" x14ac:dyDescent="0.3">
      <c r="A958">
        <v>20259</v>
      </c>
      <c r="B958">
        <f t="shared" si="29"/>
        <v>1.1000000000000001</v>
      </c>
      <c r="C958">
        <f t="shared" si="29"/>
        <v>1.1000000000000001</v>
      </c>
      <c r="F958">
        <v>1260</v>
      </c>
      <c r="G958">
        <v>18130</v>
      </c>
      <c r="H958" t="s">
        <v>29</v>
      </c>
      <c r="I958" t="s">
        <v>30</v>
      </c>
      <c r="J958" t="s">
        <v>85</v>
      </c>
      <c r="K958" t="s">
        <v>86</v>
      </c>
      <c r="L958">
        <v>0</v>
      </c>
      <c r="M958">
        <v>-4.75</v>
      </c>
      <c r="N958">
        <v>-3.5</v>
      </c>
      <c r="O958">
        <v>4.75</v>
      </c>
      <c r="P958">
        <v>3</v>
      </c>
      <c r="Q958">
        <v>-13.5</v>
      </c>
      <c r="R958">
        <v>2.5499999999999998</v>
      </c>
      <c r="S958">
        <v>-6.75</v>
      </c>
      <c r="T958" t="str">
        <f t="shared" si="28"/>
        <v>g101,5,empty,3,12,1,1</v>
      </c>
      <c r="U958" s="1" t="s">
        <v>78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g101</v>
      </c>
      <c r="X958">
        <v>5</v>
      </c>
      <c r="Y958" s="1" t="s">
        <v>79</v>
      </c>
      <c r="Z958" s="2" t="str">
        <f>IF(AND(ISBLANK(Y958),OR(NOT(ISBLANK(AA958)),NOT(ISBLANK(AB958)))),#N/A,
IF(ISBLANK(Y958),"",
IF(AND(NOT(ISERROR(VLOOKUP(Y958,MonsterTable!$A:$B,MATCH(MonsterTable!$B$1,MonsterTable!$A$1:$B$1,0),0))),OR(ISBLANK(AA958),ISBLANK(AB958))),#N/A,
IFERROR(VLOOKUP(Y958,MonsterTable!$A:$B,MATCH(MonsterTable!$B$1,MonsterTable!$A$1:$B$1,0),0),
IF(OR(NOT(ISBLANK(AA958)),ISBLANK(AB958)),#N/A,
IF(Y958="empty","empty",
VLOOKUP(Y958,MonsterGroupTable!$A:$A,1,0)))))))</f>
        <v>empty</v>
      </c>
      <c r="AB958">
        <v>3</v>
      </c>
      <c r="AC958" s="1" t="s">
        <v>80</v>
      </c>
      <c r="AD958" s="2">
        <f>IF(AND(ISBLANK(AC958),OR(NOT(ISBLANK(AE958)),NOT(ISBLANK(AF958)))),#N/A,
IF(ISBLANK(AC958),"",
IF(AND(NOT(ISERROR(VLOOKUP(AC958,MonsterTable!$A:$B,MATCH(MonsterTable!$B$1,MonsterTable!$A$1:$B$1,0),0))),OR(ISBLANK(AE958),ISBLANK(AF958))),#N/A,
IFERROR(VLOOKUP(AC958,MonsterTable!$A:$B,MATCH(MonsterTable!$B$1,MonsterTable!$A$1:$B$1,0),0),
IF(OR(NOT(ISBLANK(AE958)),ISBLANK(AF958)),#N/A,
IF(AC958="empty","empty",
VLOOKUP(AC958,MonsterGroupTable!$A:$A,1,0)))))))</f>
        <v>12</v>
      </c>
      <c r="AE958">
        <v>1</v>
      </c>
      <c r="AF958">
        <v>1</v>
      </c>
      <c r="AH958" s="2" t="str">
        <f>IF(AND(ISBLANK(AG958),OR(NOT(ISBLANK(AI958)),NOT(ISBLANK(AJ958)))),#N/A,
IF(ISBLANK(AG958),"",
IF(AND(NOT(ISERROR(VLOOKUP(AG958,MonsterTable!$A:$B,MATCH(MonsterTable!$B$1,MonsterTable!$A$1:$B$1,0),0))),OR(ISBLANK(AI958),ISBLANK(AJ958))),#N/A,
IFERROR(VLOOKUP(AG958,MonsterTable!$A:$B,MATCH(MonsterTable!$B$1,MonsterTable!$A$1:$B$1,0),0),
IF(OR(NOT(ISBLANK(AI958)),ISBLANK(AJ958)),#N/A,
IF(AG958="empty","empty",
VLOOKUP(AG958,MonsterGroupTable!$A:$A,1,0)))))))</f>
        <v/>
      </c>
      <c r="AL958" s="2" t="str">
        <f>IF(AND(ISBLANK(AK958),OR(NOT(ISBLANK(AM958)),NOT(ISBLANK(AN958)))),#N/A,
IF(ISBLANK(AK958),"",
IF(AND(NOT(ISERROR(VLOOKUP(AK958,MonsterTable!$A:$B,MATCH(MonsterTable!$B$1,MonsterTable!$A$1:$B$1,0),0))),OR(ISBLANK(AM958),ISBLANK(AN958))),#N/A,
IFERROR(VLOOKUP(AK958,MonsterTable!$A:$B,MATCH(MonsterTable!$B$1,MonsterTable!$A$1:$B$1,0),0),
IF(OR(NOT(ISBLANK(AM958)),ISBLANK(AN958)),#N/A,
IF(AK958="empty","empty",
VLOOKUP(AK958,MonsterGroupTable!$A:$A,1,0)))))))</f>
        <v/>
      </c>
      <c r="AP958" s="2" t="str">
        <f>IF(AND(ISBLANK(AO958),OR(NOT(ISBLANK(AQ958)),NOT(ISBLANK(AR958)))),#N/A,
IF(ISBLANK(AO958),"",
IF(AND(NOT(ISERROR(VLOOKUP(AO958,MonsterTable!$A:$B,MATCH(MonsterTable!$B$1,MonsterTable!$A$1:$B$1,0),0))),OR(ISBLANK(AQ958),ISBLANK(AR958))),#N/A,
IFERROR(VLOOKUP(AO958,MonsterTable!$A:$B,MATCH(MonsterTable!$B$1,MonsterTable!$A$1:$B$1,0),0),
IF(OR(NOT(ISBLANK(AQ958)),ISBLANK(AR958)),#N/A,
IF(AO958="empty","empty",
VLOOKUP(AO958,MonsterGroupTable!$A:$A,1,0)))))))</f>
        <v/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B958" s="2" t="str">
        <f>IF(AND(ISBLANK(BA958),OR(NOT(ISBLANK(BC958)),NOT(ISBLANK(BD958)))),#N/A,
IF(ISBLANK(BA958),"",
IF(AND(NOT(ISERROR(VLOOKUP(BA958,MonsterTable!$A:$B,MATCH(MonsterTable!$B$1,MonsterTable!$A$1:$B$1,0),0))),OR(ISBLANK(BC958),ISBLANK(BD958))),#N/A,
IFERROR(VLOOKUP(BA958,MonsterTable!$A:$B,MATCH(MonsterTable!$B$1,MonsterTable!$A$1:$B$1,0),0),
IF(OR(NOT(ISBLANK(BC958)),ISBLANK(BD958)),#N/A,
IF(BA958="empty","empty",
VLOOKUP(BA958,MonsterGroupTable!$A:$A,1,0)))))))</f>
        <v/>
      </c>
      <c r="BF958" s="2" t="str">
        <f>IF(AND(ISBLANK(BE958),OR(NOT(ISBLANK(BG958)),NOT(ISBLANK(BH958)))),#N/A,
IF(ISBLANK(BE958),"",
IF(AND(NOT(ISERROR(VLOOKUP(BE958,MonsterTable!$A:$B,MATCH(MonsterTable!$B$1,MonsterTable!$A$1:$B$1,0),0))),OR(ISBLANK(BG958),ISBLANK(BH958))),#N/A,
IFERROR(VLOOKUP(BE958,MonsterTable!$A:$B,MATCH(MonsterTable!$B$1,MonsterTable!$A$1:$B$1,0),0),
IF(OR(NOT(ISBLANK(BG958)),ISBLANK(BH958)),#N/A,
IF(BE958="empty","empty",
VLOOKUP(BE958,MonsterGroupTable!$A:$A,1,0)))))))</f>
        <v/>
      </c>
    </row>
    <row r="959" spans="1:58" x14ac:dyDescent="0.3">
      <c r="A959">
        <v>20260</v>
      </c>
      <c r="B959">
        <f t="shared" si="29"/>
        <v>1.2</v>
      </c>
      <c r="C959">
        <f t="shared" si="29"/>
        <v>1.1000000000000001</v>
      </c>
      <c r="F959">
        <v>1260</v>
      </c>
      <c r="G959">
        <v>18340</v>
      </c>
      <c r="H959" t="s">
        <v>29</v>
      </c>
      <c r="I959" t="s">
        <v>30</v>
      </c>
      <c r="J959" t="s">
        <v>85</v>
      </c>
      <c r="K959" t="s">
        <v>86</v>
      </c>
      <c r="L959">
        <v>0</v>
      </c>
      <c r="M959">
        <v>-4.75</v>
      </c>
      <c r="N959">
        <v>-3.5</v>
      </c>
      <c r="O959">
        <v>4.75</v>
      </c>
      <c r="P959">
        <v>3</v>
      </c>
      <c r="Q959">
        <v>-13.5</v>
      </c>
      <c r="R959">
        <v>2.5499999999999998</v>
      </c>
      <c r="S959">
        <v>-6.75</v>
      </c>
      <c r="T959" t="str">
        <f t="shared" si="28"/>
        <v>g101,5,empty,3,12,1,1</v>
      </c>
      <c r="U959" s="1" t="s">
        <v>78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g101</v>
      </c>
      <c r="X959">
        <v>5</v>
      </c>
      <c r="Y959" s="1" t="s">
        <v>79</v>
      </c>
      <c r="Z959" s="2" t="str">
        <f>IF(AND(ISBLANK(Y959),OR(NOT(ISBLANK(AA959)),NOT(ISBLANK(AB959)))),#N/A,
IF(ISBLANK(Y959),"",
IF(AND(NOT(ISERROR(VLOOKUP(Y959,MonsterTable!$A:$B,MATCH(MonsterTable!$B$1,MonsterTable!$A$1:$B$1,0),0))),OR(ISBLANK(AA959),ISBLANK(AB959))),#N/A,
IFERROR(VLOOKUP(Y959,MonsterTable!$A:$B,MATCH(MonsterTable!$B$1,MonsterTable!$A$1:$B$1,0),0),
IF(OR(NOT(ISBLANK(AA959)),ISBLANK(AB959)),#N/A,
IF(Y959="empty","empty",
VLOOKUP(Y959,MonsterGroupTable!$A:$A,1,0)))))))</f>
        <v>empty</v>
      </c>
      <c r="AB959">
        <v>3</v>
      </c>
      <c r="AC959" s="1" t="s">
        <v>80</v>
      </c>
      <c r="AD959" s="2">
        <f>IF(AND(ISBLANK(AC959),OR(NOT(ISBLANK(AE959)),NOT(ISBLANK(AF959)))),#N/A,
IF(ISBLANK(AC959),"",
IF(AND(NOT(ISERROR(VLOOKUP(AC959,MonsterTable!$A:$B,MATCH(MonsterTable!$B$1,MonsterTable!$A$1:$B$1,0),0))),OR(ISBLANK(AE959),ISBLANK(AF959))),#N/A,
IFERROR(VLOOKUP(AC959,MonsterTable!$A:$B,MATCH(MonsterTable!$B$1,MonsterTable!$A$1:$B$1,0),0),
IF(OR(NOT(ISBLANK(AE959)),ISBLANK(AF959)),#N/A,
IF(AC959="empty","empty",
VLOOKUP(AC959,MonsterGroupTable!$A:$A,1,0)))))))</f>
        <v>12</v>
      </c>
      <c r="AE959">
        <v>1</v>
      </c>
      <c r="AF959">
        <v>1</v>
      </c>
      <c r="AH959" s="2" t="str">
        <f>IF(AND(ISBLANK(AG959),OR(NOT(ISBLANK(AI959)),NOT(ISBLANK(AJ959)))),#N/A,
IF(ISBLANK(AG959),"",
IF(AND(NOT(ISERROR(VLOOKUP(AG959,MonsterTable!$A:$B,MATCH(MonsterTable!$B$1,MonsterTable!$A$1:$B$1,0),0))),OR(ISBLANK(AI959),ISBLANK(AJ959))),#N/A,
IFERROR(VLOOKUP(AG959,MonsterTable!$A:$B,MATCH(MonsterTable!$B$1,MonsterTable!$A$1:$B$1,0),0),
IF(OR(NOT(ISBLANK(AI959)),ISBLANK(AJ959)),#N/A,
IF(AG959="empty","empty",
VLOOKUP(AG959,MonsterGroupTable!$A:$A,1,0)))))))</f>
        <v/>
      </c>
      <c r="AL959" s="2" t="str">
        <f>IF(AND(ISBLANK(AK959),OR(NOT(ISBLANK(AM959)),NOT(ISBLANK(AN959)))),#N/A,
IF(ISBLANK(AK959),"",
IF(AND(NOT(ISERROR(VLOOKUP(AK959,MonsterTable!$A:$B,MATCH(MonsterTable!$B$1,MonsterTable!$A$1:$B$1,0),0))),OR(ISBLANK(AM959),ISBLANK(AN959))),#N/A,
IFERROR(VLOOKUP(AK959,MonsterTable!$A:$B,MATCH(MonsterTable!$B$1,MonsterTable!$A$1:$B$1,0),0),
IF(OR(NOT(ISBLANK(AM959)),ISBLANK(AN959)),#N/A,
IF(AK959="empty","empty",
VLOOKUP(AK959,MonsterGroupTable!$A:$A,1,0)))))))</f>
        <v/>
      </c>
      <c r="AP959" s="2" t="str">
        <f>IF(AND(ISBLANK(AO959),OR(NOT(ISBLANK(AQ959)),NOT(ISBLANK(AR959)))),#N/A,
IF(ISBLANK(AO959),"",
IF(AND(NOT(ISERROR(VLOOKUP(AO959,MonsterTable!$A:$B,MATCH(MonsterTable!$B$1,MonsterTable!$A$1:$B$1,0),0))),OR(ISBLANK(AQ959),ISBLANK(AR959))),#N/A,
IFERROR(VLOOKUP(AO959,MonsterTable!$A:$B,MATCH(MonsterTable!$B$1,MonsterTable!$A$1:$B$1,0),0),
IF(OR(NOT(ISBLANK(AQ959)),ISBLANK(AR959)),#N/A,
IF(AO959="empty","empty",
VLOOKUP(AO959,MonsterGroupTable!$A:$A,1,0)))))))</f>
        <v/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B959" s="2" t="str">
        <f>IF(AND(ISBLANK(BA959),OR(NOT(ISBLANK(BC959)),NOT(ISBLANK(BD959)))),#N/A,
IF(ISBLANK(BA959),"",
IF(AND(NOT(ISERROR(VLOOKUP(BA959,MonsterTable!$A:$B,MATCH(MonsterTable!$B$1,MonsterTable!$A$1:$B$1,0),0))),OR(ISBLANK(BC959),ISBLANK(BD959))),#N/A,
IFERROR(VLOOKUP(BA959,MonsterTable!$A:$B,MATCH(MonsterTable!$B$1,MonsterTable!$A$1:$B$1,0),0),
IF(OR(NOT(ISBLANK(BC959)),ISBLANK(BD959)),#N/A,
IF(BA959="empty","empty",
VLOOKUP(BA959,MonsterGroupTable!$A:$A,1,0)))))))</f>
        <v/>
      </c>
      <c r="BF959" s="2" t="str">
        <f>IF(AND(ISBLANK(BE959),OR(NOT(ISBLANK(BG959)),NOT(ISBLANK(BH959)))),#N/A,
IF(ISBLANK(BE959),"",
IF(AND(NOT(ISERROR(VLOOKUP(BE959,MonsterTable!$A:$B,MATCH(MonsterTable!$B$1,MonsterTable!$A$1:$B$1,0),0))),OR(ISBLANK(BG959),ISBLANK(BH959))),#N/A,
IFERROR(VLOOKUP(BE959,MonsterTable!$A:$B,MATCH(MonsterTable!$B$1,MonsterTable!$A$1:$B$1,0),0),
IF(OR(NOT(ISBLANK(BG959)),ISBLANK(BH959)),#N/A,
IF(BE959="empty","empty",
VLOOKUP(BE959,MonsterGroupTable!$A:$A,1,0)))))))</f>
        <v/>
      </c>
    </row>
    <row r="960" spans="1:58" x14ac:dyDescent="0.3">
      <c r="A960">
        <v>20261</v>
      </c>
      <c r="B960">
        <f t="shared" si="29"/>
        <v>1.1000000000000001</v>
      </c>
      <c r="C960">
        <f t="shared" si="29"/>
        <v>1.1000000000000001</v>
      </c>
      <c r="F960">
        <v>1260</v>
      </c>
      <c r="G960">
        <v>18550</v>
      </c>
      <c r="H960" t="s">
        <v>29</v>
      </c>
      <c r="I960" t="s">
        <v>30</v>
      </c>
      <c r="J960" t="s">
        <v>85</v>
      </c>
      <c r="K960" t="s">
        <v>86</v>
      </c>
      <c r="L960">
        <v>0</v>
      </c>
      <c r="M960">
        <v>-4.75</v>
      </c>
      <c r="N960">
        <v>-3.5</v>
      </c>
      <c r="O960">
        <v>4.75</v>
      </c>
      <c r="P960">
        <v>3</v>
      </c>
      <c r="Q960">
        <v>-13.5</v>
      </c>
      <c r="R960">
        <v>2.5499999999999998</v>
      </c>
      <c r="S960">
        <v>-6.75</v>
      </c>
      <c r="T960" t="str">
        <f t="shared" si="28"/>
        <v>g101,5,empty,3,12,1,1</v>
      </c>
      <c r="U960" s="1" t="s">
        <v>78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g101</v>
      </c>
      <c r="X960">
        <v>5</v>
      </c>
      <c r="Y960" s="1" t="s">
        <v>79</v>
      </c>
      <c r="Z960" s="2" t="str">
        <f>IF(AND(ISBLANK(Y960),OR(NOT(ISBLANK(AA960)),NOT(ISBLANK(AB960)))),#N/A,
IF(ISBLANK(Y960),"",
IF(AND(NOT(ISERROR(VLOOKUP(Y960,MonsterTable!$A:$B,MATCH(MonsterTable!$B$1,MonsterTable!$A$1:$B$1,0),0))),OR(ISBLANK(AA960),ISBLANK(AB960))),#N/A,
IFERROR(VLOOKUP(Y960,MonsterTable!$A:$B,MATCH(MonsterTable!$B$1,MonsterTable!$A$1:$B$1,0),0),
IF(OR(NOT(ISBLANK(AA960)),ISBLANK(AB960)),#N/A,
IF(Y960="empty","empty",
VLOOKUP(Y960,MonsterGroupTable!$A:$A,1,0)))))))</f>
        <v>empty</v>
      </c>
      <c r="AB960">
        <v>3</v>
      </c>
      <c r="AC960" s="1" t="s">
        <v>80</v>
      </c>
      <c r="AD960" s="2">
        <f>IF(AND(ISBLANK(AC960),OR(NOT(ISBLANK(AE960)),NOT(ISBLANK(AF960)))),#N/A,
IF(ISBLANK(AC960),"",
IF(AND(NOT(ISERROR(VLOOKUP(AC960,MonsterTable!$A:$B,MATCH(MonsterTable!$B$1,MonsterTable!$A$1:$B$1,0),0))),OR(ISBLANK(AE960),ISBLANK(AF960))),#N/A,
IFERROR(VLOOKUP(AC960,MonsterTable!$A:$B,MATCH(MonsterTable!$B$1,MonsterTable!$A$1:$B$1,0),0),
IF(OR(NOT(ISBLANK(AE960)),ISBLANK(AF960)),#N/A,
IF(AC960="empty","empty",
VLOOKUP(AC960,MonsterGroupTable!$A:$A,1,0)))))))</f>
        <v>12</v>
      </c>
      <c r="AE960">
        <v>1</v>
      </c>
      <c r="AF960">
        <v>1</v>
      </c>
      <c r="AH960" s="2" t="str">
        <f>IF(AND(ISBLANK(AG960),OR(NOT(ISBLANK(AI960)),NOT(ISBLANK(AJ960)))),#N/A,
IF(ISBLANK(AG960),"",
IF(AND(NOT(ISERROR(VLOOKUP(AG960,MonsterTable!$A:$B,MATCH(MonsterTable!$B$1,MonsterTable!$A$1:$B$1,0),0))),OR(ISBLANK(AI960),ISBLANK(AJ960))),#N/A,
IFERROR(VLOOKUP(AG960,MonsterTable!$A:$B,MATCH(MonsterTable!$B$1,MonsterTable!$A$1:$B$1,0),0),
IF(OR(NOT(ISBLANK(AI960)),ISBLANK(AJ960)),#N/A,
IF(AG960="empty","empty",
VLOOKUP(AG960,MonsterGroupTable!$A:$A,1,0)))))))</f>
        <v/>
      </c>
      <c r="AL960" s="2" t="str">
        <f>IF(AND(ISBLANK(AK960),OR(NOT(ISBLANK(AM960)),NOT(ISBLANK(AN960)))),#N/A,
IF(ISBLANK(AK960),"",
IF(AND(NOT(ISERROR(VLOOKUP(AK960,MonsterTable!$A:$B,MATCH(MonsterTable!$B$1,MonsterTable!$A$1:$B$1,0),0))),OR(ISBLANK(AM960),ISBLANK(AN960))),#N/A,
IFERROR(VLOOKUP(AK960,MonsterTable!$A:$B,MATCH(MonsterTable!$B$1,MonsterTable!$A$1:$B$1,0),0),
IF(OR(NOT(ISBLANK(AM960)),ISBLANK(AN960)),#N/A,
IF(AK960="empty","empty",
VLOOKUP(AK960,MonsterGroupTable!$A:$A,1,0)))))))</f>
        <v/>
      </c>
      <c r="AP960" s="2" t="str">
        <f>IF(AND(ISBLANK(AO960),OR(NOT(ISBLANK(AQ960)),NOT(ISBLANK(AR960)))),#N/A,
IF(ISBLANK(AO960),"",
IF(AND(NOT(ISERROR(VLOOKUP(AO960,MonsterTable!$A:$B,MATCH(MonsterTable!$B$1,MonsterTable!$A$1:$B$1,0),0))),OR(ISBLANK(AQ960),ISBLANK(AR960))),#N/A,
IFERROR(VLOOKUP(AO960,MonsterTable!$A:$B,MATCH(MonsterTable!$B$1,MonsterTable!$A$1:$B$1,0),0),
IF(OR(NOT(ISBLANK(AQ960)),ISBLANK(AR960)),#N/A,
IF(AO960="empty","empty",
VLOOKUP(AO960,MonsterGroupTable!$A:$A,1,0)))))))</f>
        <v/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B960" s="2" t="str">
        <f>IF(AND(ISBLANK(BA960),OR(NOT(ISBLANK(BC960)),NOT(ISBLANK(BD960)))),#N/A,
IF(ISBLANK(BA960),"",
IF(AND(NOT(ISERROR(VLOOKUP(BA960,MonsterTable!$A:$B,MATCH(MonsterTable!$B$1,MonsterTable!$A$1:$B$1,0),0))),OR(ISBLANK(BC960),ISBLANK(BD960))),#N/A,
IFERROR(VLOOKUP(BA960,MonsterTable!$A:$B,MATCH(MonsterTable!$B$1,MonsterTable!$A$1:$B$1,0),0),
IF(OR(NOT(ISBLANK(BC960)),ISBLANK(BD960)),#N/A,
IF(BA960="empty","empty",
VLOOKUP(BA960,MonsterGroupTable!$A:$A,1,0)))))))</f>
        <v/>
      </c>
      <c r="BF960" s="2" t="str">
        <f>IF(AND(ISBLANK(BE960),OR(NOT(ISBLANK(BG960)),NOT(ISBLANK(BH960)))),#N/A,
IF(ISBLANK(BE960),"",
IF(AND(NOT(ISERROR(VLOOKUP(BE960,MonsterTable!$A:$B,MATCH(MonsterTable!$B$1,MonsterTable!$A$1:$B$1,0),0))),OR(ISBLANK(BG960),ISBLANK(BH960))),#N/A,
IFERROR(VLOOKUP(BE960,MonsterTable!$A:$B,MATCH(MonsterTable!$B$1,MonsterTable!$A$1:$B$1,0),0),
IF(OR(NOT(ISBLANK(BG960)),ISBLANK(BH960)),#N/A,
IF(BE960="empty","empty",
VLOOKUP(BE960,MonsterGroupTable!$A:$A,1,0)))))))</f>
        <v/>
      </c>
    </row>
    <row r="961" spans="1:58" x14ac:dyDescent="0.3">
      <c r="A961">
        <v>20262</v>
      </c>
      <c r="B961">
        <f t="shared" si="29"/>
        <v>1.1000000000000001</v>
      </c>
      <c r="C961">
        <f t="shared" si="29"/>
        <v>1.1000000000000001</v>
      </c>
      <c r="F961">
        <v>1260</v>
      </c>
      <c r="G961">
        <v>18760</v>
      </c>
      <c r="H961" t="s">
        <v>29</v>
      </c>
      <c r="I961" t="s">
        <v>30</v>
      </c>
      <c r="J961" t="s">
        <v>85</v>
      </c>
      <c r="K961" t="s">
        <v>86</v>
      </c>
      <c r="L961">
        <v>0</v>
      </c>
      <c r="M961">
        <v>-4.75</v>
      </c>
      <c r="N961">
        <v>-3.5</v>
      </c>
      <c r="O961">
        <v>4.75</v>
      </c>
      <c r="P961">
        <v>3</v>
      </c>
      <c r="Q961">
        <v>-13.5</v>
      </c>
      <c r="R961">
        <v>2.5499999999999998</v>
      </c>
      <c r="S961">
        <v>-6.75</v>
      </c>
      <c r="T961" t="str">
        <f t="shared" si="28"/>
        <v>g101,5,empty,3,12,1,1</v>
      </c>
      <c r="U961" s="1" t="s">
        <v>78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g101</v>
      </c>
      <c r="X961">
        <v>5</v>
      </c>
      <c r="Y961" s="1" t="s">
        <v>79</v>
      </c>
      <c r="Z961" s="2" t="str">
        <f>IF(AND(ISBLANK(Y961),OR(NOT(ISBLANK(AA961)),NOT(ISBLANK(AB961)))),#N/A,
IF(ISBLANK(Y961),"",
IF(AND(NOT(ISERROR(VLOOKUP(Y961,MonsterTable!$A:$B,MATCH(MonsterTable!$B$1,MonsterTable!$A$1:$B$1,0),0))),OR(ISBLANK(AA961),ISBLANK(AB961))),#N/A,
IFERROR(VLOOKUP(Y961,MonsterTable!$A:$B,MATCH(MonsterTable!$B$1,MonsterTable!$A$1:$B$1,0),0),
IF(OR(NOT(ISBLANK(AA961)),ISBLANK(AB961)),#N/A,
IF(Y961="empty","empty",
VLOOKUP(Y961,MonsterGroupTable!$A:$A,1,0)))))))</f>
        <v>empty</v>
      </c>
      <c r="AB961">
        <v>3</v>
      </c>
      <c r="AC961" s="1" t="s">
        <v>80</v>
      </c>
      <c r="AD961" s="2">
        <f>IF(AND(ISBLANK(AC961),OR(NOT(ISBLANK(AE961)),NOT(ISBLANK(AF961)))),#N/A,
IF(ISBLANK(AC961),"",
IF(AND(NOT(ISERROR(VLOOKUP(AC961,MonsterTable!$A:$B,MATCH(MonsterTable!$B$1,MonsterTable!$A$1:$B$1,0),0))),OR(ISBLANK(AE961),ISBLANK(AF961))),#N/A,
IFERROR(VLOOKUP(AC961,MonsterTable!$A:$B,MATCH(MonsterTable!$B$1,MonsterTable!$A$1:$B$1,0),0),
IF(OR(NOT(ISBLANK(AE961)),ISBLANK(AF961)),#N/A,
IF(AC961="empty","empty",
VLOOKUP(AC961,MonsterGroupTable!$A:$A,1,0)))))))</f>
        <v>12</v>
      </c>
      <c r="AE961">
        <v>1</v>
      </c>
      <c r="AF961">
        <v>1</v>
      </c>
      <c r="AH961" s="2" t="str">
        <f>IF(AND(ISBLANK(AG961),OR(NOT(ISBLANK(AI961)),NOT(ISBLANK(AJ961)))),#N/A,
IF(ISBLANK(AG961),"",
IF(AND(NOT(ISERROR(VLOOKUP(AG961,MonsterTable!$A:$B,MATCH(MonsterTable!$B$1,MonsterTable!$A$1:$B$1,0),0))),OR(ISBLANK(AI961),ISBLANK(AJ961))),#N/A,
IFERROR(VLOOKUP(AG961,MonsterTable!$A:$B,MATCH(MonsterTable!$B$1,MonsterTable!$A$1:$B$1,0),0),
IF(OR(NOT(ISBLANK(AI961)),ISBLANK(AJ961)),#N/A,
IF(AG961="empty","empty",
VLOOKUP(AG961,MonsterGroupTable!$A:$A,1,0)))))))</f>
        <v/>
      </c>
      <c r="AL961" s="2" t="str">
        <f>IF(AND(ISBLANK(AK961),OR(NOT(ISBLANK(AM961)),NOT(ISBLANK(AN961)))),#N/A,
IF(ISBLANK(AK961),"",
IF(AND(NOT(ISERROR(VLOOKUP(AK961,MonsterTable!$A:$B,MATCH(MonsterTable!$B$1,MonsterTable!$A$1:$B$1,0),0))),OR(ISBLANK(AM961),ISBLANK(AN961))),#N/A,
IFERROR(VLOOKUP(AK961,MonsterTable!$A:$B,MATCH(MonsterTable!$B$1,MonsterTable!$A$1:$B$1,0),0),
IF(OR(NOT(ISBLANK(AM961)),ISBLANK(AN961)),#N/A,
IF(AK961="empty","empty",
VLOOKUP(AK961,MonsterGroupTable!$A:$A,1,0)))))))</f>
        <v/>
      </c>
      <c r="AP961" s="2" t="str">
        <f>IF(AND(ISBLANK(AO961),OR(NOT(ISBLANK(AQ961)),NOT(ISBLANK(AR961)))),#N/A,
IF(ISBLANK(AO961),"",
IF(AND(NOT(ISERROR(VLOOKUP(AO961,MonsterTable!$A:$B,MATCH(MonsterTable!$B$1,MonsterTable!$A$1:$B$1,0),0))),OR(ISBLANK(AQ961),ISBLANK(AR961))),#N/A,
IFERROR(VLOOKUP(AO961,MonsterTable!$A:$B,MATCH(MonsterTable!$B$1,MonsterTable!$A$1:$B$1,0),0),
IF(OR(NOT(ISBLANK(AQ961)),ISBLANK(AR961)),#N/A,
IF(AO961="empty","empty",
VLOOKUP(AO961,MonsterGroupTable!$A:$A,1,0)))))))</f>
        <v/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B961" s="2" t="str">
        <f>IF(AND(ISBLANK(BA961),OR(NOT(ISBLANK(BC961)),NOT(ISBLANK(BD961)))),#N/A,
IF(ISBLANK(BA961),"",
IF(AND(NOT(ISERROR(VLOOKUP(BA961,MonsterTable!$A:$B,MATCH(MonsterTable!$B$1,MonsterTable!$A$1:$B$1,0),0))),OR(ISBLANK(BC961),ISBLANK(BD961))),#N/A,
IFERROR(VLOOKUP(BA961,MonsterTable!$A:$B,MATCH(MonsterTable!$B$1,MonsterTable!$A$1:$B$1,0),0),
IF(OR(NOT(ISBLANK(BC961)),ISBLANK(BD961)),#N/A,
IF(BA961="empty","empty",
VLOOKUP(BA961,MonsterGroupTable!$A:$A,1,0)))))))</f>
        <v/>
      </c>
      <c r="BF961" s="2" t="str">
        <f>IF(AND(ISBLANK(BE961),OR(NOT(ISBLANK(BG961)),NOT(ISBLANK(BH961)))),#N/A,
IF(ISBLANK(BE961),"",
IF(AND(NOT(ISERROR(VLOOKUP(BE961,MonsterTable!$A:$B,MATCH(MonsterTable!$B$1,MonsterTable!$A$1:$B$1,0),0))),OR(ISBLANK(BG961),ISBLANK(BH961))),#N/A,
IFERROR(VLOOKUP(BE961,MonsterTable!$A:$B,MATCH(MonsterTable!$B$1,MonsterTable!$A$1:$B$1,0),0),
IF(OR(NOT(ISBLANK(BG961)),ISBLANK(BH961)),#N/A,
IF(BE961="empty","empty",
VLOOKUP(BE961,MonsterGroupTable!$A:$A,1,0)))))))</f>
        <v/>
      </c>
    </row>
    <row r="962" spans="1:58" x14ac:dyDescent="0.3">
      <c r="A962">
        <v>20263</v>
      </c>
      <c r="B962">
        <f t="shared" si="29"/>
        <v>1.1000000000000001</v>
      </c>
      <c r="C962">
        <f t="shared" si="29"/>
        <v>1.1000000000000001</v>
      </c>
      <c r="F962">
        <v>1260</v>
      </c>
      <c r="G962">
        <v>18970</v>
      </c>
      <c r="H962" t="s">
        <v>29</v>
      </c>
      <c r="I962" t="s">
        <v>30</v>
      </c>
      <c r="J962" t="s">
        <v>85</v>
      </c>
      <c r="K962" t="s">
        <v>86</v>
      </c>
      <c r="L962">
        <v>0</v>
      </c>
      <c r="M962">
        <v>-4.75</v>
      </c>
      <c r="N962">
        <v>-3.5</v>
      </c>
      <c r="O962">
        <v>4.75</v>
      </c>
      <c r="P962">
        <v>3</v>
      </c>
      <c r="Q962">
        <v>-13.5</v>
      </c>
      <c r="R962">
        <v>2.5499999999999998</v>
      </c>
      <c r="S962">
        <v>-6.75</v>
      </c>
      <c r="T962" t="str">
        <f t="shared" ref="T962:T1025" si="30">V962&amp;IF(ISBLANK(W962),"",","&amp;W962)&amp;IF(ISBLANK(X962),"",","&amp;X962)
&amp;IF(LEN(Z962)=0,"",","&amp;Z962)&amp;IF(ISBLANK(AA962),"",","&amp;AA962)&amp;IF(ISBLANK(AB962),"",","&amp;AB962)
&amp;IF(LEN(AD962)=0,"",","&amp;AD962)&amp;IF(ISBLANK(AE962),"",","&amp;AE962)&amp;IF(ISBLANK(AF962),"",","&amp;AF962)
&amp;IF(LEN(AH962)=0,"",","&amp;AH962)&amp;IF(ISBLANK(AI962),"",","&amp;AI962)&amp;IF(ISBLANK(AJ962),"",","&amp;AJ962)
&amp;IF(LEN(AL962)=0,"",","&amp;AL962)&amp;IF(ISBLANK(AM962),"",","&amp;AM962)&amp;IF(ISBLANK(AN962),"",","&amp;AN962)
&amp;IF(LEN(AP962)=0,"",","&amp;AP962)&amp;IF(ISBLANK(AQ962),"",","&amp;AQ962)&amp;IF(ISBLANK(AR962),"",","&amp;AR962)
&amp;IF(LEN(AT962)=0,"",","&amp;AT962)&amp;IF(ISBLANK(AU962),"",","&amp;AU962)&amp;IF(ISBLANK(AV962),"",","&amp;AV962)
&amp;IF(LEN(AX962)=0,"",","&amp;AX962)&amp;IF(ISBLANK(AY962),"",","&amp;AY962)&amp;IF(ISBLANK(AZ962),"",","&amp;AZ962)
&amp;IF(LEN(BB962)=0,"",","&amp;BB962)&amp;IF(ISBLANK(BC962),"",","&amp;BC962)&amp;IF(ISBLANK(BD962),"",","&amp;BD962)
&amp;IF(LEN(BF962)=0,"",","&amp;BF962)&amp;IF(ISBLANK(BG962),"",","&amp;BG962)&amp;IF(ISBLANK(BH962),"",","&amp;BH962)</f>
        <v>g101,5,empty,3,12,1,1</v>
      </c>
      <c r="U962" s="1" t="s">
        <v>78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g101</v>
      </c>
      <c r="X962">
        <v>5</v>
      </c>
      <c r="Y962" s="1" t="s">
        <v>79</v>
      </c>
      <c r="Z962" s="2" t="str">
        <f>IF(AND(ISBLANK(Y962),OR(NOT(ISBLANK(AA962)),NOT(ISBLANK(AB962)))),#N/A,
IF(ISBLANK(Y962),"",
IF(AND(NOT(ISERROR(VLOOKUP(Y962,MonsterTable!$A:$B,MATCH(MonsterTable!$B$1,MonsterTable!$A$1:$B$1,0),0))),OR(ISBLANK(AA962),ISBLANK(AB962))),#N/A,
IFERROR(VLOOKUP(Y962,MonsterTable!$A:$B,MATCH(MonsterTable!$B$1,MonsterTable!$A$1:$B$1,0),0),
IF(OR(NOT(ISBLANK(AA962)),ISBLANK(AB962)),#N/A,
IF(Y962="empty","empty",
VLOOKUP(Y962,MonsterGroupTable!$A:$A,1,0)))))))</f>
        <v>empty</v>
      </c>
      <c r="AB962">
        <v>3</v>
      </c>
      <c r="AC962" s="1" t="s">
        <v>80</v>
      </c>
      <c r="AD962" s="2">
        <f>IF(AND(ISBLANK(AC962),OR(NOT(ISBLANK(AE962)),NOT(ISBLANK(AF962)))),#N/A,
IF(ISBLANK(AC962),"",
IF(AND(NOT(ISERROR(VLOOKUP(AC962,MonsterTable!$A:$B,MATCH(MonsterTable!$B$1,MonsterTable!$A$1:$B$1,0),0))),OR(ISBLANK(AE962),ISBLANK(AF962))),#N/A,
IFERROR(VLOOKUP(AC962,MonsterTable!$A:$B,MATCH(MonsterTable!$B$1,MonsterTable!$A$1:$B$1,0),0),
IF(OR(NOT(ISBLANK(AE962)),ISBLANK(AF962)),#N/A,
IF(AC962="empty","empty",
VLOOKUP(AC962,MonsterGroupTable!$A:$A,1,0)))))))</f>
        <v>12</v>
      </c>
      <c r="AE962">
        <v>1</v>
      </c>
      <c r="AF962">
        <v>1</v>
      </c>
      <c r="AH962" s="2" t="str">
        <f>IF(AND(ISBLANK(AG962),OR(NOT(ISBLANK(AI962)),NOT(ISBLANK(AJ962)))),#N/A,
IF(ISBLANK(AG962),"",
IF(AND(NOT(ISERROR(VLOOKUP(AG962,MonsterTable!$A:$B,MATCH(MonsterTable!$B$1,MonsterTable!$A$1:$B$1,0),0))),OR(ISBLANK(AI962),ISBLANK(AJ962))),#N/A,
IFERROR(VLOOKUP(AG962,MonsterTable!$A:$B,MATCH(MonsterTable!$B$1,MonsterTable!$A$1:$B$1,0),0),
IF(OR(NOT(ISBLANK(AI962)),ISBLANK(AJ962)),#N/A,
IF(AG962="empty","empty",
VLOOKUP(AG962,MonsterGroupTable!$A:$A,1,0)))))))</f>
        <v/>
      </c>
      <c r="AL962" s="2" t="str">
        <f>IF(AND(ISBLANK(AK962),OR(NOT(ISBLANK(AM962)),NOT(ISBLANK(AN962)))),#N/A,
IF(ISBLANK(AK962),"",
IF(AND(NOT(ISERROR(VLOOKUP(AK962,MonsterTable!$A:$B,MATCH(MonsterTable!$B$1,MonsterTable!$A$1:$B$1,0),0))),OR(ISBLANK(AM962),ISBLANK(AN962))),#N/A,
IFERROR(VLOOKUP(AK962,MonsterTable!$A:$B,MATCH(MonsterTable!$B$1,MonsterTable!$A$1:$B$1,0),0),
IF(OR(NOT(ISBLANK(AM962)),ISBLANK(AN962)),#N/A,
IF(AK962="empty","empty",
VLOOKUP(AK962,MonsterGroupTable!$A:$A,1,0)))))))</f>
        <v/>
      </c>
      <c r="AP962" s="2" t="str">
        <f>IF(AND(ISBLANK(AO962),OR(NOT(ISBLANK(AQ962)),NOT(ISBLANK(AR962)))),#N/A,
IF(ISBLANK(AO962),"",
IF(AND(NOT(ISERROR(VLOOKUP(AO962,MonsterTable!$A:$B,MATCH(MonsterTable!$B$1,MonsterTable!$A$1:$B$1,0),0))),OR(ISBLANK(AQ962),ISBLANK(AR962))),#N/A,
IFERROR(VLOOKUP(AO962,MonsterTable!$A:$B,MATCH(MonsterTable!$B$1,MonsterTable!$A$1:$B$1,0),0),
IF(OR(NOT(ISBLANK(AQ962)),ISBLANK(AR962)),#N/A,
IF(AO962="empty","empty",
VLOOKUP(AO962,MonsterGroupTable!$A:$A,1,0)))))))</f>
        <v/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B962" s="2" t="str">
        <f>IF(AND(ISBLANK(BA962),OR(NOT(ISBLANK(BC962)),NOT(ISBLANK(BD962)))),#N/A,
IF(ISBLANK(BA962),"",
IF(AND(NOT(ISERROR(VLOOKUP(BA962,MonsterTable!$A:$B,MATCH(MonsterTable!$B$1,MonsterTable!$A$1:$B$1,0),0))),OR(ISBLANK(BC962),ISBLANK(BD962))),#N/A,
IFERROR(VLOOKUP(BA962,MonsterTable!$A:$B,MATCH(MonsterTable!$B$1,MonsterTable!$A$1:$B$1,0),0),
IF(OR(NOT(ISBLANK(BC962)),ISBLANK(BD962)),#N/A,
IF(BA962="empty","empty",
VLOOKUP(BA962,MonsterGroupTable!$A:$A,1,0)))))))</f>
        <v/>
      </c>
      <c r="BF962" s="2" t="str">
        <f>IF(AND(ISBLANK(BE962),OR(NOT(ISBLANK(BG962)),NOT(ISBLANK(BH962)))),#N/A,
IF(ISBLANK(BE962),"",
IF(AND(NOT(ISERROR(VLOOKUP(BE962,MonsterTable!$A:$B,MATCH(MonsterTable!$B$1,MonsterTable!$A$1:$B$1,0),0))),OR(ISBLANK(BG962),ISBLANK(BH962))),#N/A,
IFERROR(VLOOKUP(BE962,MonsterTable!$A:$B,MATCH(MonsterTable!$B$1,MonsterTable!$A$1:$B$1,0),0),
IF(OR(NOT(ISBLANK(BG962)),ISBLANK(BH962)),#N/A,
IF(BE962="empty","empty",
VLOOKUP(BE962,MonsterGroupTable!$A:$A,1,0)))))))</f>
        <v/>
      </c>
    </row>
    <row r="963" spans="1:58" x14ac:dyDescent="0.3">
      <c r="A963">
        <v>20264</v>
      </c>
      <c r="B963">
        <f t="shared" ref="B963:C1026" si="31">IF(MOD(A963,10)=0,1.2,1.1)</f>
        <v>1.1000000000000001</v>
      </c>
      <c r="C963">
        <f t="shared" si="31"/>
        <v>1.1000000000000001</v>
      </c>
      <c r="F963">
        <v>1260</v>
      </c>
      <c r="G963">
        <v>19180</v>
      </c>
      <c r="H963" t="s">
        <v>29</v>
      </c>
      <c r="I963" t="s">
        <v>30</v>
      </c>
      <c r="J963" t="s">
        <v>85</v>
      </c>
      <c r="K963" t="s">
        <v>86</v>
      </c>
      <c r="L963">
        <v>0</v>
      </c>
      <c r="M963">
        <v>-4.75</v>
      </c>
      <c r="N963">
        <v>-3.5</v>
      </c>
      <c r="O963">
        <v>4.75</v>
      </c>
      <c r="P963">
        <v>3</v>
      </c>
      <c r="Q963">
        <v>-13.5</v>
      </c>
      <c r="R963">
        <v>2.5499999999999998</v>
      </c>
      <c r="S963">
        <v>-6.75</v>
      </c>
      <c r="T963" t="str">
        <f t="shared" si="30"/>
        <v>g101,5,empty,3,12,1,1</v>
      </c>
      <c r="U963" s="1" t="s">
        <v>78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g101</v>
      </c>
      <c r="X963">
        <v>5</v>
      </c>
      <c r="Y963" s="1" t="s">
        <v>79</v>
      </c>
      <c r="Z963" s="2" t="str">
        <f>IF(AND(ISBLANK(Y963),OR(NOT(ISBLANK(AA963)),NOT(ISBLANK(AB963)))),#N/A,
IF(ISBLANK(Y963),"",
IF(AND(NOT(ISERROR(VLOOKUP(Y963,MonsterTable!$A:$B,MATCH(MonsterTable!$B$1,MonsterTable!$A$1:$B$1,0),0))),OR(ISBLANK(AA963),ISBLANK(AB963))),#N/A,
IFERROR(VLOOKUP(Y963,MonsterTable!$A:$B,MATCH(MonsterTable!$B$1,MonsterTable!$A$1:$B$1,0),0),
IF(OR(NOT(ISBLANK(AA963)),ISBLANK(AB963)),#N/A,
IF(Y963="empty","empty",
VLOOKUP(Y963,MonsterGroupTable!$A:$A,1,0)))))))</f>
        <v>empty</v>
      </c>
      <c r="AB963">
        <v>3</v>
      </c>
      <c r="AC963" s="1" t="s">
        <v>80</v>
      </c>
      <c r="AD963" s="2">
        <f>IF(AND(ISBLANK(AC963),OR(NOT(ISBLANK(AE963)),NOT(ISBLANK(AF963)))),#N/A,
IF(ISBLANK(AC963),"",
IF(AND(NOT(ISERROR(VLOOKUP(AC963,MonsterTable!$A:$B,MATCH(MonsterTable!$B$1,MonsterTable!$A$1:$B$1,0),0))),OR(ISBLANK(AE963),ISBLANK(AF963))),#N/A,
IFERROR(VLOOKUP(AC963,MonsterTable!$A:$B,MATCH(MonsterTable!$B$1,MonsterTable!$A$1:$B$1,0),0),
IF(OR(NOT(ISBLANK(AE963)),ISBLANK(AF963)),#N/A,
IF(AC963="empty","empty",
VLOOKUP(AC963,MonsterGroupTable!$A:$A,1,0)))))))</f>
        <v>12</v>
      </c>
      <c r="AE963">
        <v>1</v>
      </c>
      <c r="AF963">
        <v>1</v>
      </c>
      <c r="AH963" s="2" t="str">
        <f>IF(AND(ISBLANK(AG963),OR(NOT(ISBLANK(AI963)),NOT(ISBLANK(AJ963)))),#N/A,
IF(ISBLANK(AG963),"",
IF(AND(NOT(ISERROR(VLOOKUP(AG963,MonsterTable!$A:$B,MATCH(MonsterTable!$B$1,MonsterTable!$A$1:$B$1,0),0))),OR(ISBLANK(AI963),ISBLANK(AJ963))),#N/A,
IFERROR(VLOOKUP(AG963,MonsterTable!$A:$B,MATCH(MonsterTable!$B$1,MonsterTable!$A$1:$B$1,0),0),
IF(OR(NOT(ISBLANK(AI963)),ISBLANK(AJ963)),#N/A,
IF(AG963="empty","empty",
VLOOKUP(AG963,MonsterGroupTable!$A:$A,1,0)))))))</f>
        <v/>
      </c>
      <c r="AL963" s="2" t="str">
        <f>IF(AND(ISBLANK(AK963),OR(NOT(ISBLANK(AM963)),NOT(ISBLANK(AN963)))),#N/A,
IF(ISBLANK(AK963),"",
IF(AND(NOT(ISERROR(VLOOKUP(AK963,MonsterTable!$A:$B,MATCH(MonsterTable!$B$1,MonsterTable!$A$1:$B$1,0),0))),OR(ISBLANK(AM963),ISBLANK(AN963))),#N/A,
IFERROR(VLOOKUP(AK963,MonsterTable!$A:$B,MATCH(MonsterTable!$B$1,MonsterTable!$A$1:$B$1,0),0),
IF(OR(NOT(ISBLANK(AM963)),ISBLANK(AN963)),#N/A,
IF(AK963="empty","empty",
VLOOKUP(AK963,MonsterGroupTable!$A:$A,1,0)))))))</f>
        <v/>
      </c>
      <c r="AP963" s="2" t="str">
        <f>IF(AND(ISBLANK(AO963),OR(NOT(ISBLANK(AQ963)),NOT(ISBLANK(AR963)))),#N/A,
IF(ISBLANK(AO963),"",
IF(AND(NOT(ISERROR(VLOOKUP(AO963,MonsterTable!$A:$B,MATCH(MonsterTable!$B$1,MonsterTable!$A$1:$B$1,0),0))),OR(ISBLANK(AQ963),ISBLANK(AR963))),#N/A,
IFERROR(VLOOKUP(AO963,MonsterTable!$A:$B,MATCH(MonsterTable!$B$1,MonsterTable!$A$1:$B$1,0),0),
IF(OR(NOT(ISBLANK(AQ963)),ISBLANK(AR963)),#N/A,
IF(AO963="empty","empty",
VLOOKUP(AO963,MonsterGroupTable!$A:$A,1,0)))))))</f>
        <v/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B963" s="2" t="str">
        <f>IF(AND(ISBLANK(BA963),OR(NOT(ISBLANK(BC963)),NOT(ISBLANK(BD963)))),#N/A,
IF(ISBLANK(BA963),"",
IF(AND(NOT(ISERROR(VLOOKUP(BA963,MonsterTable!$A:$B,MATCH(MonsterTable!$B$1,MonsterTable!$A$1:$B$1,0),0))),OR(ISBLANK(BC963),ISBLANK(BD963))),#N/A,
IFERROR(VLOOKUP(BA963,MonsterTable!$A:$B,MATCH(MonsterTable!$B$1,MonsterTable!$A$1:$B$1,0),0),
IF(OR(NOT(ISBLANK(BC963)),ISBLANK(BD963)),#N/A,
IF(BA963="empty","empty",
VLOOKUP(BA963,MonsterGroupTable!$A:$A,1,0)))))))</f>
        <v/>
      </c>
      <c r="BF963" s="2" t="str">
        <f>IF(AND(ISBLANK(BE963),OR(NOT(ISBLANK(BG963)),NOT(ISBLANK(BH963)))),#N/A,
IF(ISBLANK(BE963),"",
IF(AND(NOT(ISERROR(VLOOKUP(BE963,MonsterTable!$A:$B,MATCH(MonsterTable!$B$1,MonsterTable!$A$1:$B$1,0),0))),OR(ISBLANK(BG963),ISBLANK(BH963))),#N/A,
IFERROR(VLOOKUP(BE963,MonsterTable!$A:$B,MATCH(MonsterTable!$B$1,MonsterTable!$A$1:$B$1,0),0),
IF(OR(NOT(ISBLANK(BG963)),ISBLANK(BH963)),#N/A,
IF(BE963="empty","empty",
VLOOKUP(BE963,MonsterGroupTable!$A:$A,1,0)))))))</f>
        <v/>
      </c>
    </row>
    <row r="964" spans="1:58" x14ac:dyDescent="0.3">
      <c r="A964">
        <v>20265</v>
      </c>
      <c r="B964">
        <f t="shared" si="31"/>
        <v>1.1000000000000001</v>
      </c>
      <c r="C964">
        <f t="shared" si="31"/>
        <v>1.1000000000000001</v>
      </c>
      <c r="F964">
        <v>1260</v>
      </c>
      <c r="G964">
        <v>19390</v>
      </c>
      <c r="H964" t="s">
        <v>29</v>
      </c>
      <c r="I964" t="s">
        <v>30</v>
      </c>
      <c r="J964" t="s">
        <v>85</v>
      </c>
      <c r="K964" t="s">
        <v>86</v>
      </c>
      <c r="L964">
        <v>0</v>
      </c>
      <c r="M964">
        <v>-4.75</v>
      </c>
      <c r="N964">
        <v>-3.5</v>
      </c>
      <c r="O964">
        <v>4.75</v>
      </c>
      <c r="P964">
        <v>3</v>
      </c>
      <c r="Q964">
        <v>-13.5</v>
      </c>
      <c r="R964">
        <v>2.5499999999999998</v>
      </c>
      <c r="S964">
        <v>-6.75</v>
      </c>
      <c r="T964" t="str">
        <f t="shared" si="30"/>
        <v>g101,5,empty,3,12,1,1</v>
      </c>
      <c r="U964" s="1" t="s">
        <v>78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g101</v>
      </c>
      <c r="X964">
        <v>5</v>
      </c>
      <c r="Y964" s="1" t="s">
        <v>79</v>
      </c>
      <c r="Z964" s="2" t="str">
        <f>IF(AND(ISBLANK(Y964),OR(NOT(ISBLANK(AA964)),NOT(ISBLANK(AB964)))),#N/A,
IF(ISBLANK(Y964),"",
IF(AND(NOT(ISERROR(VLOOKUP(Y964,MonsterTable!$A:$B,MATCH(MonsterTable!$B$1,MonsterTable!$A$1:$B$1,0),0))),OR(ISBLANK(AA964),ISBLANK(AB964))),#N/A,
IFERROR(VLOOKUP(Y964,MonsterTable!$A:$B,MATCH(MonsterTable!$B$1,MonsterTable!$A$1:$B$1,0),0),
IF(OR(NOT(ISBLANK(AA964)),ISBLANK(AB964)),#N/A,
IF(Y964="empty","empty",
VLOOKUP(Y964,MonsterGroupTable!$A:$A,1,0)))))))</f>
        <v>empty</v>
      </c>
      <c r="AB964">
        <v>3</v>
      </c>
      <c r="AC964" s="1" t="s">
        <v>80</v>
      </c>
      <c r="AD964" s="2">
        <f>IF(AND(ISBLANK(AC964),OR(NOT(ISBLANK(AE964)),NOT(ISBLANK(AF964)))),#N/A,
IF(ISBLANK(AC964),"",
IF(AND(NOT(ISERROR(VLOOKUP(AC964,MonsterTable!$A:$B,MATCH(MonsterTable!$B$1,MonsterTable!$A$1:$B$1,0),0))),OR(ISBLANK(AE964),ISBLANK(AF964))),#N/A,
IFERROR(VLOOKUP(AC964,MonsterTable!$A:$B,MATCH(MonsterTable!$B$1,MonsterTable!$A$1:$B$1,0),0),
IF(OR(NOT(ISBLANK(AE964)),ISBLANK(AF964)),#N/A,
IF(AC964="empty","empty",
VLOOKUP(AC964,MonsterGroupTable!$A:$A,1,0)))))))</f>
        <v>12</v>
      </c>
      <c r="AE964">
        <v>1</v>
      </c>
      <c r="AF964">
        <v>1</v>
      </c>
      <c r="AH964" s="2" t="str">
        <f>IF(AND(ISBLANK(AG964),OR(NOT(ISBLANK(AI964)),NOT(ISBLANK(AJ964)))),#N/A,
IF(ISBLANK(AG964),"",
IF(AND(NOT(ISERROR(VLOOKUP(AG964,MonsterTable!$A:$B,MATCH(MonsterTable!$B$1,MonsterTable!$A$1:$B$1,0),0))),OR(ISBLANK(AI964),ISBLANK(AJ964))),#N/A,
IFERROR(VLOOKUP(AG964,MonsterTable!$A:$B,MATCH(MonsterTable!$B$1,MonsterTable!$A$1:$B$1,0),0),
IF(OR(NOT(ISBLANK(AI964)),ISBLANK(AJ964)),#N/A,
IF(AG964="empty","empty",
VLOOKUP(AG964,MonsterGroupTable!$A:$A,1,0)))))))</f>
        <v/>
      </c>
      <c r="AL964" s="2" t="str">
        <f>IF(AND(ISBLANK(AK964),OR(NOT(ISBLANK(AM964)),NOT(ISBLANK(AN964)))),#N/A,
IF(ISBLANK(AK964),"",
IF(AND(NOT(ISERROR(VLOOKUP(AK964,MonsterTable!$A:$B,MATCH(MonsterTable!$B$1,MonsterTable!$A$1:$B$1,0),0))),OR(ISBLANK(AM964),ISBLANK(AN964))),#N/A,
IFERROR(VLOOKUP(AK964,MonsterTable!$A:$B,MATCH(MonsterTable!$B$1,MonsterTable!$A$1:$B$1,0),0),
IF(OR(NOT(ISBLANK(AM964)),ISBLANK(AN964)),#N/A,
IF(AK964="empty","empty",
VLOOKUP(AK964,MonsterGroupTable!$A:$A,1,0)))))))</f>
        <v/>
      </c>
      <c r="AP964" s="2" t="str">
        <f>IF(AND(ISBLANK(AO964),OR(NOT(ISBLANK(AQ964)),NOT(ISBLANK(AR964)))),#N/A,
IF(ISBLANK(AO964),"",
IF(AND(NOT(ISERROR(VLOOKUP(AO964,MonsterTable!$A:$B,MATCH(MonsterTable!$B$1,MonsterTable!$A$1:$B$1,0),0))),OR(ISBLANK(AQ964),ISBLANK(AR964))),#N/A,
IFERROR(VLOOKUP(AO964,MonsterTable!$A:$B,MATCH(MonsterTable!$B$1,MonsterTable!$A$1:$B$1,0),0),
IF(OR(NOT(ISBLANK(AQ964)),ISBLANK(AR964)),#N/A,
IF(AO964="empty","empty",
VLOOKUP(AO964,MonsterGroupTable!$A:$A,1,0)))))))</f>
        <v/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B964" s="2" t="str">
        <f>IF(AND(ISBLANK(BA964),OR(NOT(ISBLANK(BC964)),NOT(ISBLANK(BD964)))),#N/A,
IF(ISBLANK(BA964),"",
IF(AND(NOT(ISERROR(VLOOKUP(BA964,MonsterTable!$A:$B,MATCH(MonsterTable!$B$1,MonsterTable!$A$1:$B$1,0),0))),OR(ISBLANK(BC964),ISBLANK(BD964))),#N/A,
IFERROR(VLOOKUP(BA964,MonsterTable!$A:$B,MATCH(MonsterTable!$B$1,MonsterTable!$A$1:$B$1,0),0),
IF(OR(NOT(ISBLANK(BC964)),ISBLANK(BD964)),#N/A,
IF(BA964="empty","empty",
VLOOKUP(BA964,MonsterGroupTable!$A:$A,1,0)))))))</f>
        <v/>
      </c>
      <c r="BF964" s="2" t="str">
        <f>IF(AND(ISBLANK(BE964),OR(NOT(ISBLANK(BG964)),NOT(ISBLANK(BH964)))),#N/A,
IF(ISBLANK(BE964),"",
IF(AND(NOT(ISERROR(VLOOKUP(BE964,MonsterTable!$A:$B,MATCH(MonsterTable!$B$1,MonsterTable!$A$1:$B$1,0),0))),OR(ISBLANK(BG964),ISBLANK(BH964))),#N/A,
IFERROR(VLOOKUP(BE964,MonsterTable!$A:$B,MATCH(MonsterTable!$B$1,MonsterTable!$A$1:$B$1,0),0),
IF(OR(NOT(ISBLANK(BG964)),ISBLANK(BH964)),#N/A,
IF(BE964="empty","empty",
VLOOKUP(BE964,MonsterGroupTable!$A:$A,1,0)))))))</f>
        <v/>
      </c>
    </row>
    <row r="965" spans="1:58" x14ac:dyDescent="0.3">
      <c r="A965">
        <v>20266</v>
      </c>
      <c r="B965">
        <f t="shared" si="31"/>
        <v>1.1000000000000001</v>
      </c>
      <c r="C965">
        <f t="shared" si="31"/>
        <v>1.1000000000000001</v>
      </c>
      <c r="F965">
        <v>1260</v>
      </c>
      <c r="G965">
        <v>19600</v>
      </c>
      <c r="H965" t="s">
        <v>29</v>
      </c>
      <c r="I965" t="s">
        <v>30</v>
      </c>
      <c r="J965" t="s">
        <v>85</v>
      </c>
      <c r="K965" t="s">
        <v>86</v>
      </c>
      <c r="L965">
        <v>0</v>
      </c>
      <c r="M965">
        <v>-4.75</v>
      </c>
      <c r="N965">
        <v>-3.5</v>
      </c>
      <c r="O965">
        <v>4.75</v>
      </c>
      <c r="P965">
        <v>3</v>
      </c>
      <c r="Q965">
        <v>-13.5</v>
      </c>
      <c r="R965">
        <v>2.5499999999999998</v>
      </c>
      <c r="S965">
        <v>-6.75</v>
      </c>
      <c r="T965" t="str">
        <f t="shared" si="30"/>
        <v>g101,5,empty,3,12,1,1</v>
      </c>
      <c r="U965" s="1" t="s">
        <v>78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g101</v>
      </c>
      <c r="X965">
        <v>5</v>
      </c>
      <c r="Y965" s="1" t="s">
        <v>79</v>
      </c>
      <c r="Z965" s="2" t="str">
        <f>IF(AND(ISBLANK(Y965),OR(NOT(ISBLANK(AA965)),NOT(ISBLANK(AB965)))),#N/A,
IF(ISBLANK(Y965),"",
IF(AND(NOT(ISERROR(VLOOKUP(Y965,MonsterTable!$A:$B,MATCH(MonsterTable!$B$1,MonsterTable!$A$1:$B$1,0),0))),OR(ISBLANK(AA965),ISBLANK(AB965))),#N/A,
IFERROR(VLOOKUP(Y965,MonsterTable!$A:$B,MATCH(MonsterTable!$B$1,MonsterTable!$A$1:$B$1,0),0),
IF(OR(NOT(ISBLANK(AA965)),ISBLANK(AB965)),#N/A,
IF(Y965="empty","empty",
VLOOKUP(Y965,MonsterGroupTable!$A:$A,1,0)))))))</f>
        <v>empty</v>
      </c>
      <c r="AB965">
        <v>3</v>
      </c>
      <c r="AC965" s="1" t="s">
        <v>80</v>
      </c>
      <c r="AD965" s="2">
        <f>IF(AND(ISBLANK(AC965),OR(NOT(ISBLANK(AE965)),NOT(ISBLANK(AF965)))),#N/A,
IF(ISBLANK(AC965),"",
IF(AND(NOT(ISERROR(VLOOKUP(AC965,MonsterTable!$A:$B,MATCH(MonsterTable!$B$1,MonsterTable!$A$1:$B$1,0),0))),OR(ISBLANK(AE965),ISBLANK(AF965))),#N/A,
IFERROR(VLOOKUP(AC965,MonsterTable!$A:$B,MATCH(MonsterTable!$B$1,MonsterTable!$A$1:$B$1,0),0),
IF(OR(NOT(ISBLANK(AE965)),ISBLANK(AF965)),#N/A,
IF(AC965="empty","empty",
VLOOKUP(AC965,MonsterGroupTable!$A:$A,1,0)))))))</f>
        <v>12</v>
      </c>
      <c r="AE965">
        <v>1</v>
      </c>
      <c r="AF965">
        <v>1</v>
      </c>
      <c r="AH965" s="2" t="str">
        <f>IF(AND(ISBLANK(AG965),OR(NOT(ISBLANK(AI965)),NOT(ISBLANK(AJ965)))),#N/A,
IF(ISBLANK(AG965),"",
IF(AND(NOT(ISERROR(VLOOKUP(AG965,MonsterTable!$A:$B,MATCH(MonsterTable!$B$1,MonsterTable!$A$1:$B$1,0),0))),OR(ISBLANK(AI965),ISBLANK(AJ965))),#N/A,
IFERROR(VLOOKUP(AG965,MonsterTable!$A:$B,MATCH(MonsterTable!$B$1,MonsterTable!$A$1:$B$1,0),0),
IF(OR(NOT(ISBLANK(AI965)),ISBLANK(AJ965)),#N/A,
IF(AG965="empty","empty",
VLOOKUP(AG965,MonsterGroupTable!$A:$A,1,0)))))))</f>
        <v/>
      </c>
      <c r="AL965" s="2" t="str">
        <f>IF(AND(ISBLANK(AK965),OR(NOT(ISBLANK(AM965)),NOT(ISBLANK(AN965)))),#N/A,
IF(ISBLANK(AK965),"",
IF(AND(NOT(ISERROR(VLOOKUP(AK965,MonsterTable!$A:$B,MATCH(MonsterTable!$B$1,MonsterTable!$A$1:$B$1,0),0))),OR(ISBLANK(AM965),ISBLANK(AN965))),#N/A,
IFERROR(VLOOKUP(AK965,MonsterTable!$A:$B,MATCH(MonsterTable!$B$1,MonsterTable!$A$1:$B$1,0),0),
IF(OR(NOT(ISBLANK(AM965)),ISBLANK(AN965)),#N/A,
IF(AK965="empty","empty",
VLOOKUP(AK965,MonsterGroupTable!$A:$A,1,0)))))))</f>
        <v/>
      </c>
      <c r="AP965" s="2" t="str">
        <f>IF(AND(ISBLANK(AO965),OR(NOT(ISBLANK(AQ965)),NOT(ISBLANK(AR965)))),#N/A,
IF(ISBLANK(AO965),"",
IF(AND(NOT(ISERROR(VLOOKUP(AO965,MonsterTable!$A:$B,MATCH(MonsterTable!$B$1,MonsterTable!$A$1:$B$1,0),0))),OR(ISBLANK(AQ965),ISBLANK(AR965))),#N/A,
IFERROR(VLOOKUP(AO965,MonsterTable!$A:$B,MATCH(MonsterTable!$B$1,MonsterTable!$A$1:$B$1,0),0),
IF(OR(NOT(ISBLANK(AQ965)),ISBLANK(AR965)),#N/A,
IF(AO965="empty","empty",
VLOOKUP(AO965,MonsterGroupTable!$A:$A,1,0)))))))</f>
        <v/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B965" s="2" t="str">
        <f>IF(AND(ISBLANK(BA965),OR(NOT(ISBLANK(BC965)),NOT(ISBLANK(BD965)))),#N/A,
IF(ISBLANK(BA965),"",
IF(AND(NOT(ISERROR(VLOOKUP(BA965,MonsterTable!$A:$B,MATCH(MonsterTable!$B$1,MonsterTable!$A$1:$B$1,0),0))),OR(ISBLANK(BC965),ISBLANK(BD965))),#N/A,
IFERROR(VLOOKUP(BA965,MonsterTable!$A:$B,MATCH(MonsterTable!$B$1,MonsterTable!$A$1:$B$1,0),0),
IF(OR(NOT(ISBLANK(BC965)),ISBLANK(BD965)),#N/A,
IF(BA965="empty","empty",
VLOOKUP(BA965,MonsterGroupTable!$A:$A,1,0)))))))</f>
        <v/>
      </c>
      <c r="BF965" s="2" t="str">
        <f>IF(AND(ISBLANK(BE965),OR(NOT(ISBLANK(BG965)),NOT(ISBLANK(BH965)))),#N/A,
IF(ISBLANK(BE965),"",
IF(AND(NOT(ISERROR(VLOOKUP(BE965,MonsterTable!$A:$B,MATCH(MonsterTable!$B$1,MonsterTable!$A$1:$B$1,0),0))),OR(ISBLANK(BG965),ISBLANK(BH965))),#N/A,
IFERROR(VLOOKUP(BE965,MonsterTable!$A:$B,MATCH(MonsterTable!$B$1,MonsterTable!$A$1:$B$1,0),0),
IF(OR(NOT(ISBLANK(BG965)),ISBLANK(BH965)),#N/A,
IF(BE965="empty","empty",
VLOOKUP(BE965,MonsterGroupTable!$A:$A,1,0)))))))</f>
        <v/>
      </c>
    </row>
    <row r="966" spans="1:58" x14ac:dyDescent="0.3">
      <c r="A966">
        <v>20267</v>
      </c>
      <c r="B966">
        <f t="shared" si="31"/>
        <v>1.1000000000000001</v>
      </c>
      <c r="C966">
        <f t="shared" si="31"/>
        <v>1.1000000000000001</v>
      </c>
      <c r="F966">
        <v>1260</v>
      </c>
      <c r="G966">
        <v>19810</v>
      </c>
      <c r="H966" t="s">
        <v>29</v>
      </c>
      <c r="I966" t="s">
        <v>30</v>
      </c>
      <c r="J966" t="s">
        <v>85</v>
      </c>
      <c r="K966" t="s">
        <v>86</v>
      </c>
      <c r="L966">
        <v>0</v>
      </c>
      <c r="M966">
        <v>-4.75</v>
      </c>
      <c r="N966">
        <v>-3.5</v>
      </c>
      <c r="O966">
        <v>4.75</v>
      </c>
      <c r="P966">
        <v>3</v>
      </c>
      <c r="Q966">
        <v>-13.5</v>
      </c>
      <c r="R966">
        <v>2.5499999999999998</v>
      </c>
      <c r="S966">
        <v>-6.75</v>
      </c>
      <c r="T966" t="str">
        <f t="shared" si="30"/>
        <v>g101,5,empty,3,12,1,1</v>
      </c>
      <c r="U966" s="1" t="s">
        <v>78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g101</v>
      </c>
      <c r="X966">
        <v>5</v>
      </c>
      <c r="Y966" s="1" t="s">
        <v>79</v>
      </c>
      <c r="Z966" s="2" t="str">
        <f>IF(AND(ISBLANK(Y966),OR(NOT(ISBLANK(AA966)),NOT(ISBLANK(AB966)))),#N/A,
IF(ISBLANK(Y966),"",
IF(AND(NOT(ISERROR(VLOOKUP(Y966,MonsterTable!$A:$B,MATCH(MonsterTable!$B$1,MonsterTable!$A$1:$B$1,0),0))),OR(ISBLANK(AA966),ISBLANK(AB966))),#N/A,
IFERROR(VLOOKUP(Y966,MonsterTable!$A:$B,MATCH(MonsterTable!$B$1,MonsterTable!$A$1:$B$1,0),0),
IF(OR(NOT(ISBLANK(AA966)),ISBLANK(AB966)),#N/A,
IF(Y966="empty","empty",
VLOOKUP(Y966,MonsterGroupTable!$A:$A,1,0)))))))</f>
        <v>empty</v>
      </c>
      <c r="AB966">
        <v>3</v>
      </c>
      <c r="AC966" s="1" t="s">
        <v>80</v>
      </c>
      <c r="AD966" s="2">
        <f>IF(AND(ISBLANK(AC966),OR(NOT(ISBLANK(AE966)),NOT(ISBLANK(AF966)))),#N/A,
IF(ISBLANK(AC966),"",
IF(AND(NOT(ISERROR(VLOOKUP(AC966,MonsterTable!$A:$B,MATCH(MonsterTable!$B$1,MonsterTable!$A$1:$B$1,0),0))),OR(ISBLANK(AE966),ISBLANK(AF966))),#N/A,
IFERROR(VLOOKUP(AC966,MonsterTable!$A:$B,MATCH(MonsterTable!$B$1,MonsterTable!$A$1:$B$1,0),0),
IF(OR(NOT(ISBLANK(AE966)),ISBLANK(AF966)),#N/A,
IF(AC966="empty","empty",
VLOOKUP(AC966,MonsterGroupTable!$A:$A,1,0)))))))</f>
        <v>12</v>
      </c>
      <c r="AE966">
        <v>1</v>
      </c>
      <c r="AF966">
        <v>1</v>
      </c>
      <c r="AH966" s="2" t="str">
        <f>IF(AND(ISBLANK(AG966),OR(NOT(ISBLANK(AI966)),NOT(ISBLANK(AJ966)))),#N/A,
IF(ISBLANK(AG966),"",
IF(AND(NOT(ISERROR(VLOOKUP(AG966,MonsterTable!$A:$B,MATCH(MonsterTable!$B$1,MonsterTable!$A$1:$B$1,0),0))),OR(ISBLANK(AI966),ISBLANK(AJ966))),#N/A,
IFERROR(VLOOKUP(AG966,MonsterTable!$A:$B,MATCH(MonsterTable!$B$1,MonsterTable!$A$1:$B$1,0),0),
IF(OR(NOT(ISBLANK(AI966)),ISBLANK(AJ966)),#N/A,
IF(AG966="empty","empty",
VLOOKUP(AG966,MonsterGroupTable!$A:$A,1,0)))))))</f>
        <v/>
      </c>
      <c r="AL966" s="2" t="str">
        <f>IF(AND(ISBLANK(AK966),OR(NOT(ISBLANK(AM966)),NOT(ISBLANK(AN966)))),#N/A,
IF(ISBLANK(AK966),"",
IF(AND(NOT(ISERROR(VLOOKUP(AK966,MonsterTable!$A:$B,MATCH(MonsterTable!$B$1,MonsterTable!$A$1:$B$1,0),0))),OR(ISBLANK(AM966),ISBLANK(AN966))),#N/A,
IFERROR(VLOOKUP(AK966,MonsterTable!$A:$B,MATCH(MonsterTable!$B$1,MonsterTable!$A$1:$B$1,0),0),
IF(OR(NOT(ISBLANK(AM966)),ISBLANK(AN966)),#N/A,
IF(AK966="empty","empty",
VLOOKUP(AK966,MonsterGroupTable!$A:$A,1,0)))))))</f>
        <v/>
      </c>
      <c r="AP966" s="2" t="str">
        <f>IF(AND(ISBLANK(AO966),OR(NOT(ISBLANK(AQ966)),NOT(ISBLANK(AR966)))),#N/A,
IF(ISBLANK(AO966),"",
IF(AND(NOT(ISERROR(VLOOKUP(AO966,MonsterTable!$A:$B,MATCH(MonsterTable!$B$1,MonsterTable!$A$1:$B$1,0),0))),OR(ISBLANK(AQ966),ISBLANK(AR966))),#N/A,
IFERROR(VLOOKUP(AO966,MonsterTable!$A:$B,MATCH(MonsterTable!$B$1,MonsterTable!$A$1:$B$1,0),0),
IF(OR(NOT(ISBLANK(AQ966)),ISBLANK(AR966)),#N/A,
IF(AO966="empty","empty",
VLOOKUP(AO966,MonsterGroupTable!$A:$A,1,0)))))))</f>
        <v/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B966" s="2" t="str">
        <f>IF(AND(ISBLANK(BA966),OR(NOT(ISBLANK(BC966)),NOT(ISBLANK(BD966)))),#N/A,
IF(ISBLANK(BA966),"",
IF(AND(NOT(ISERROR(VLOOKUP(BA966,MonsterTable!$A:$B,MATCH(MonsterTable!$B$1,MonsterTable!$A$1:$B$1,0),0))),OR(ISBLANK(BC966),ISBLANK(BD966))),#N/A,
IFERROR(VLOOKUP(BA966,MonsterTable!$A:$B,MATCH(MonsterTable!$B$1,MonsterTable!$A$1:$B$1,0),0),
IF(OR(NOT(ISBLANK(BC966)),ISBLANK(BD966)),#N/A,
IF(BA966="empty","empty",
VLOOKUP(BA966,MonsterGroupTable!$A:$A,1,0)))))))</f>
        <v/>
      </c>
      <c r="BF966" s="2" t="str">
        <f>IF(AND(ISBLANK(BE966),OR(NOT(ISBLANK(BG966)),NOT(ISBLANK(BH966)))),#N/A,
IF(ISBLANK(BE966),"",
IF(AND(NOT(ISERROR(VLOOKUP(BE966,MonsterTable!$A:$B,MATCH(MonsterTable!$B$1,MonsterTable!$A$1:$B$1,0),0))),OR(ISBLANK(BG966),ISBLANK(BH966))),#N/A,
IFERROR(VLOOKUP(BE966,MonsterTable!$A:$B,MATCH(MonsterTable!$B$1,MonsterTable!$A$1:$B$1,0),0),
IF(OR(NOT(ISBLANK(BG966)),ISBLANK(BH966)),#N/A,
IF(BE966="empty","empty",
VLOOKUP(BE966,MonsterGroupTable!$A:$A,1,0)))))))</f>
        <v/>
      </c>
    </row>
    <row r="967" spans="1:58" x14ac:dyDescent="0.3">
      <c r="A967">
        <v>20268</v>
      </c>
      <c r="B967">
        <f t="shared" si="31"/>
        <v>1.1000000000000001</v>
      </c>
      <c r="C967">
        <f t="shared" si="31"/>
        <v>1.1000000000000001</v>
      </c>
      <c r="F967">
        <v>1260</v>
      </c>
      <c r="G967">
        <v>20020</v>
      </c>
      <c r="H967" t="s">
        <v>29</v>
      </c>
      <c r="I967" t="s">
        <v>30</v>
      </c>
      <c r="J967" t="s">
        <v>85</v>
      </c>
      <c r="K967" t="s">
        <v>86</v>
      </c>
      <c r="L967">
        <v>0</v>
      </c>
      <c r="M967">
        <v>-4.75</v>
      </c>
      <c r="N967">
        <v>-3.5</v>
      </c>
      <c r="O967">
        <v>4.75</v>
      </c>
      <c r="P967">
        <v>3</v>
      </c>
      <c r="Q967">
        <v>-13.5</v>
      </c>
      <c r="R967">
        <v>2.5499999999999998</v>
      </c>
      <c r="S967">
        <v>-6.75</v>
      </c>
      <c r="T967" t="str">
        <f t="shared" si="30"/>
        <v>g101,5,empty,3,12,1,1</v>
      </c>
      <c r="U967" s="1" t="s">
        <v>78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g101</v>
      </c>
      <c r="X967">
        <v>5</v>
      </c>
      <c r="Y967" s="1" t="s">
        <v>79</v>
      </c>
      <c r="Z967" s="2" t="str">
        <f>IF(AND(ISBLANK(Y967),OR(NOT(ISBLANK(AA967)),NOT(ISBLANK(AB967)))),#N/A,
IF(ISBLANK(Y967),"",
IF(AND(NOT(ISERROR(VLOOKUP(Y967,MonsterTable!$A:$B,MATCH(MonsterTable!$B$1,MonsterTable!$A$1:$B$1,0),0))),OR(ISBLANK(AA967),ISBLANK(AB967))),#N/A,
IFERROR(VLOOKUP(Y967,MonsterTable!$A:$B,MATCH(MonsterTable!$B$1,MonsterTable!$A$1:$B$1,0),0),
IF(OR(NOT(ISBLANK(AA967)),ISBLANK(AB967)),#N/A,
IF(Y967="empty","empty",
VLOOKUP(Y967,MonsterGroupTable!$A:$A,1,0)))))))</f>
        <v>empty</v>
      </c>
      <c r="AB967">
        <v>3</v>
      </c>
      <c r="AC967" s="1" t="s">
        <v>80</v>
      </c>
      <c r="AD967" s="2">
        <f>IF(AND(ISBLANK(AC967),OR(NOT(ISBLANK(AE967)),NOT(ISBLANK(AF967)))),#N/A,
IF(ISBLANK(AC967),"",
IF(AND(NOT(ISERROR(VLOOKUP(AC967,MonsterTable!$A:$B,MATCH(MonsterTable!$B$1,MonsterTable!$A$1:$B$1,0),0))),OR(ISBLANK(AE967),ISBLANK(AF967))),#N/A,
IFERROR(VLOOKUP(AC967,MonsterTable!$A:$B,MATCH(MonsterTable!$B$1,MonsterTable!$A$1:$B$1,0),0),
IF(OR(NOT(ISBLANK(AE967)),ISBLANK(AF967)),#N/A,
IF(AC967="empty","empty",
VLOOKUP(AC967,MonsterGroupTable!$A:$A,1,0)))))))</f>
        <v>12</v>
      </c>
      <c r="AE967">
        <v>1</v>
      </c>
      <c r="AF967">
        <v>1</v>
      </c>
      <c r="AH967" s="2" t="str">
        <f>IF(AND(ISBLANK(AG967),OR(NOT(ISBLANK(AI967)),NOT(ISBLANK(AJ967)))),#N/A,
IF(ISBLANK(AG967),"",
IF(AND(NOT(ISERROR(VLOOKUP(AG967,MonsterTable!$A:$B,MATCH(MonsterTable!$B$1,MonsterTable!$A$1:$B$1,0),0))),OR(ISBLANK(AI967),ISBLANK(AJ967))),#N/A,
IFERROR(VLOOKUP(AG967,MonsterTable!$A:$B,MATCH(MonsterTable!$B$1,MonsterTable!$A$1:$B$1,0),0),
IF(OR(NOT(ISBLANK(AI967)),ISBLANK(AJ967)),#N/A,
IF(AG967="empty","empty",
VLOOKUP(AG967,MonsterGroupTable!$A:$A,1,0)))))))</f>
        <v/>
      </c>
      <c r="AL967" s="2" t="str">
        <f>IF(AND(ISBLANK(AK967),OR(NOT(ISBLANK(AM967)),NOT(ISBLANK(AN967)))),#N/A,
IF(ISBLANK(AK967),"",
IF(AND(NOT(ISERROR(VLOOKUP(AK967,MonsterTable!$A:$B,MATCH(MonsterTable!$B$1,MonsterTable!$A$1:$B$1,0),0))),OR(ISBLANK(AM967),ISBLANK(AN967))),#N/A,
IFERROR(VLOOKUP(AK967,MonsterTable!$A:$B,MATCH(MonsterTable!$B$1,MonsterTable!$A$1:$B$1,0),0),
IF(OR(NOT(ISBLANK(AM967)),ISBLANK(AN967)),#N/A,
IF(AK967="empty","empty",
VLOOKUP(AK967,MonsterGroupTable!$A:$A,1,0)))))))</f>
        <v/>
      </c>
      <c r="AP967" s="2" t="str">
        <f>IF(AND(ISBLANK(AO967),OR(NOT(ISBLANK(AQ967)),NOT(ISBLANK(AR967)))),#N/A,
IF(ISBLANK(AO967),"",
IF(AND(NOT(ISERROR(VLOOKUP(AO967,MonsterTable!$A:$B,MATCH(MonsterTable!$B$1,MonsterTable!$A$1:$B$1,0),0))),OR(ISBLANK(AQ967),ISBLANK(AR967))),#N/A,
IFERROR(VLOOKUP(AO967,MonsterTable!$A:$B,MATCH(MonsterTable!$B$1,MonsterTable!$A$1:$B$1,0),0),
IF(OR(NOT(ISBLANK(AQ967)),ISBLANK(AR967)),#N/A,
IF(AO967="empty","empty",
VLOOKUP(AO967,MonsterGroupTable!$A:$A,1,0)))))))</f>
        <v/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B967" s="2" t="str">
        <f>IF(AND(ISBLANK(BA967),OR(NOT(ISBLANK(BC967)),NOT(ISBLANK(BD967)))),#N/A,
IF(ISBLANK(BA967),"",
IF(AND(NOT(ISERROR(VLOOKUP(BA967,MonsterTable!$A:$B,MATCH(MonsterTable!$B$1,MonsterTable!$A$1:$B$1,0),0))),OR(ISBLANK(BC967),ISBLANK(BD967))),#N/A,
IFERROR(VLOOKUP(BA967,MonsterTable!$A:$B,MATCH(MonsterTable!$B$1,MonsterTable!$A$1:$B$1,0),0),
IF(OR(NOT(ISBLANK(BC967)),ISBLANK(BD967)),#N/A,
IF(BA967="empty","empty",
VLOOKUP(BA967,MonsterGroupTable!$A:$A,1,0)))))))</f>
        <v/>
      </c>
      <c r="BF967" s="2" t="str">
        <f>IF(AND(ISBLANK(BE967),OR(NOT(ISBLANK(BG967)),NOT(ISBLANK(BH967)))),#N/A,
IF(ISBLANK(BE967),"",
IF(AND(NOT(ISERROR(VLOOKUP(BE967,MonsterTable!$A:$B,MATCH(MonsterTable!$B$1,MonsterTable!$A$1:$B$1,0),0))),OR(ISBLANK(BG967),ISBLANK(BH967))),#N/A,
IFERROR(VLOOKUP(BE967,MonsterTable!$A:$B,MATCH(MonsterTable!$B$1,MonsterTable!$A$1:$B$1,0),0),
IF(OR(NOT(ISBLANK(BG967)),ISBLANK(BH967)),#N/A,
IF(BE967="empty","empty",
VLOOKUP(BE967,MonsterGroupTable!$A:$A,1,0)))))))</f>
        <v/>
      </c>
    </row>
    <row r="968" spans="1:58" x14ac:dyDescent="0.3">
      <c r="A968">
        <v>20269</v>
      </c>
      <c r="B968">
        <f t="shared" si="31"/>
        <v>1.1000000000000001</v>
      </c>
      <c r="C968">
        <f t="shared" si="31"/>
        <v>1.1000000000000001</v>
      </c>
      <c r="F968">
        <v>1260</v>
      </c>
      <c r="G968">
        <v>20230</v>
      </c>
      <c r="H968" t="s">
        <v>29</v>
      </c>
      <c r="I968" t="s">
        <v>30</v>
      </c>
      <c r="J968" t="s">
        <v>85</v>
      </c>
      <c r="K968" t="s">
        <v>86</v>
      </c>
      <c r="L968">
        <v>0</v>
      </c>
      <c r="M968">
        <v>-4.75</v>
      </c>
      <c r="N968">
        <v>-3.5</v>
      </c>
      <c r="O968">
        <v>4.75</v>
      </c>
      <c r="P968">
        <v>3</v>
      </c>
      <c r="Q968">
        <v>-13.5</v>
      </c>
      <c r="R968">
        <v>2.5499999999999998</v>
      </c>
      <c r="S968">
        <v>-6.75</v>
      </c>
      <c r="T968" t="str">
        <f t="shared" si="30"/>
        <v>g101,5,empty,3,12,1,1</v>
      </c>
      <c r="U968" s="1" t="s">
        <v>78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g101</v>
      </c>
      <c r="X968">
        <v>5</v>
      </c>
      <c r="Y968" s="1" t="s">
        <v>79</v>
      </c>
      <c r="Z968" s="2" t="str">
        <f>IF(AND(ISBLANK(Y968),OR(NOT(ISBLANK(AA968)),NOT(ISBLANK(AB968)))),#N/A,
IF(ISBLANK(Y968),"",
IF(AND(NOT(ISERROR(VLOOKUP(Y968,MonsterTable!$A:$B,MATCH(MonsterTable!$B$1,MonsterTable!$A$1:$B$1,0),0))),OR(ISBLANK(AA968),ISBLANK(AB968))),#N/A,
IFERROR(VLOOKUP(Y968,MonsterTable!$A:$B,MATCH(MonsterTable!$B$1,MonsterTable!$A$1:$B$1,0),0),
IF(OR(NOT(ISBLANK(AA968)),ISBLANK(AB968)),#N/A,
IF(Y968="empty","empty",
VLOOKUP(Y968,MonsterGroupTable!$A:$A,1,0)))))))</f>
        <v>empty</v>
      </c>
      <c r="AB968">
        <v>3</v>
      </c>
      <c r="AC968" s="1" t="s">
        <v>80</v>
      </c>
      <c r="AD968" s="2">
        <f>IF(AND(ISBLANK(AC968),OR(NOT(ISBLANK(AE968)),NOT(ISBLANK(AF968)))),#N/A,
IF(ISBLANK(AC968),"",
IF(AND(NOT(ISERROR(VLOOKUP(AC968,MonsterTable!$A:$B,MATCH(MonsterTable!$B$1,MonsterTable!$A$1:$B$1,0),0))),OR(ISBLANK(AE968),ISBLANK(AF968))),#N/A,
IFERROR(VLOOKUP(AC968,MonsterTable!$A:$B,MATCH(MonsterTable!$B$1,MonsterTable!$A$1:$B$1,0),0),
IF(OR(NOT(ISBLANK(AE968)),ISBLANK(AF968)),#N/A,
IF(AC968="empty","empty",
VLOOKUP(AC968,MonsterGroupTable!$A:$A,1,0)))))))</f>
        <v>12</v>
      </c>
      <c r="AE968">
        <v>1</v>
      </c>
      <c r="AF968">
        <v>1</v>
      </c>
      <c r="AH968" s="2" t="str">
        <f>IF(AND(ISBLANK(AG968),OR(NOT(ISBLANK(AI968)),NOT(ISBLANK(AJ968)))),#N/A,
IF(ISBLANK(AG968),"",
IF(AND(NOT(ISERROR(VLOOKUP(AG968,MonsterTable!$A:$B,MATCH(MonsterTable!$B$1,MonsterTable!$A$1:$B$1,0),0))),OR(ISBLANK(AI968),ISBLANK(AJ968))),#N/A,
IFERROR(VLOOKUP(AG968,MonsterTable!$A:$B,MATCH(MonsterTable!$B$1,MonsterTable!$A$1:$B$1,0),0),
IF(OR(NOT(ISBLANK(AI968)),ISBLANK(AJ968)),#N/A,
IF(AG968="empty","empty",
VLOOKUP(AG968,MonsterGroupTable!$A:$A,1,0)))))))</f>
        <v/>
      </c>
      <c r="AL968" s="2" t="str">
        <f>IF(AND(ISBLANK(AK968),OR(NOT(ISBLANK(AM968)),NOT(ISBLANK(AN968)))),#N/A,
IF(ISBLANK(AK968),"",
IF(AND(NOT(ISERROR(VLOOKUP(AK968,MonsterTable!$A:$B,MATCH(MonsterTable!$B$1,MonsterTable!$A$1:$B$1,0),0))),OR(ISBLANK(AM968),ISBLANK(AN968))),#N/A,
IFERROR(VLOOKUP(AK968,MonsterTable!$A:$B,MATCH(MonsterTable!$B$1,MonsterTable!$A$1:$B$1,0),0),
IF(OR(NOT(ISBLANK(AM968)),ISBLANK(AN968)),#N/A,
IF(AK968="empty","empty",
VLOOKUP(AK968,MonsterGroupTable!$A:$A,1,0)))))))</f>
        <v/>
      </c>
      <c r="AP968" s="2" t="str">
        <f>IF(AND(ISBLANK(AO968),OR(NOT(ISBLANK(AQ968)),NOT(ISBLANK(AR968)))),#N/A,
IF(ISBLANK(AO968),"",
IF(AND(NOT(ISERROR(VLOOKUP(AO968,MonsterTable!$A:$B,MATCH(MonsterTable!$B$1,MonsterTable!$A$1:$B$1,0),0))),OR(ISBLANK(AQ968),ISBLANK(AR968))),#N/A,
IFERROR(VLOOKUP(AO968,MonsterTable!$A:$B,MATCH(MonsterTable!$B$1,MonsterTable!$A$1:$B$1,0),0),
IF(OR(NOT(ISBLANK(AQ968)),ISBLANK(AR968)),#N/A,
IF(AO968="empty","empty",
VLOOKUP(AO968,MonsterGroupTable!$A:$A,1,0)))))))</f>
        <v/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B968" s="2" t="str">
        <f>IF(AND(ISBLANK(BA968),OR(NOT(ISBLANK(BC968)),NOT(ISBLANK(BD968)))),#N/A,
IF(ISBLANK(BA968),"",
IF(AND(NOT(ISERROR(VLOOKUP(BA968,MonsterTable!$A:$B,MATCH(MonsterTable!$B$1,MonsterTable!$A$1:$B$1,0),0))),OR(ISBLANK(BC968),ISBLANK(BD968))),#N/A,
IFERROR(VLOOKUP(BA968,MonsterTable!$A:$B,MATCH(MonsterTable!$B$1,MonsterTable!$A$1:$B$1,0),0),
IF(OR(NOT(ISBLANK(BC968)),ISBLANK(BD968)),#N/A,
IF(BA968="empty","empty",
VLOOKUP(BA968,MonsterGroupTable!$A:$A,1,0)))))))</f>
        <v/>
      </c>
      <c r="BF968" s="2" t="str">
        <f>IF(AND(ISBLANK(BE968),OR(NOT(ISBLANK(BG968)),NOT(ISBLANK(BH968)))),#N/A,
IF(ISBLANK(BE968),"",
IF(AND(NOT(ISERROR(VLOOKUP(BE968,MonsterTable!$A:$B,MATCH(MonsterTable!$B$1,MonsterTable!$A$1:$B$1,0),0))),OR(ISBLANK(BG968),ISBLANK(BH968))),#N/A,
IFERROR(VLOOKUP(BE968,MonsterTable!$A:$B,MATCH(MonsterTable!$B$1,MonsterTable!$A$1:$B$1,0),0),
IF(OR(NOT(ISBLANK(BG968)),ISBLANK(BH968)),#N/A,
IF(BE968="empty","empty",
VLOOKUP(BE968,MonsterGroupTable!$A:$A,1,0)))))))</f>
        <v/>
      </c>
    </row>
    <row r="969" spans="1:58" x14ac:dyDescent="0.3">
      <c r="A969">
        <v>20270</v>
      </c>
      <c r="B969">
        <f t="shared" si="31"/>
        <v>1.2</v>
      </c>
      <c r="C969">
        <f t="shared" si="31"/>
        <v>1.1000000000000001</v>
      </c>
      <c r="F969">
        <v>1260</v>
      </c>
      <c r="G969">
        <v>20440</v>
      </c>
      <c r="H969" t="s">
        <v>29</v>
      </c>
      <c r="I969" t="s">
        <v>30</v>
      </c>
      <c r="J969" t="s">
        <v>85</v>
      </c>
      <c r="K969" t="s">
        <v>86</v>
      </c>
      <c r="L969">
        <v>0</v>
      </c>
      <c r="M969">
        <v>-4.75</v>
      </c>
      <c r="N969">
        <v>-3.5</v>
      </c>
      <c r="O969">
        <v>4.75</v>
      </c>
      <c r="P969">
        <v>3</v>
      </c>
      <c r="Q969">
        <v>-13.5</v>
      </c>
      <c r="R969">
        <v>2.5499999999999998</v>
      </c>
      <c r="S969">
        <v>-6.75</v>
      </c>
      <c r="T969" t="str">
        <f t="shared" si="30"/>
        <v>g101,5,empty,3,12,1,1</v>
      </c>
      <c r="U969" s="1" t="s">
        <v>78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g101</v>
      </c>
      <c r="X969">
        <v>5</v>
      </c>
      <c r="Y969" s="1" t="s">
        <v>79</v>
      </c>
      <c r="Z969" s="2" t="str">
        <f>IF(AND(ISBLANK(Y969),OR(NOT(ISBLANK(AA969)),NOT(ISBLANK(AB969)))),#N/A,
IF(ISBLANK(Y969),"",
IF(AND(NOT(ISERROR(VLOOKUP(Y969,MonsterTable!$A:$B,MATCH(MonsterTable!$B$1,MonsterTable!$A$1:$B$1,0),0))),OR(ISBLANK(AA969),ISBLANK(AB969))),#N/A,
IFERROR(VLOOKUP(Y969,MonsterTable!$A:$B,MATCH(MonsterTable!$B$1,MonsterTable!$A$1:$B$1,0),0),
IF(OR(NOT(ISBLANK(AA969)),ISBLANK(AB969)),#N/A,
IF(Y969="empty","empty",
VLOOKUP(Y969,MonsterGroupTable!$A:$A,1,0)))))))</f>
        <v>empty</v>
      </c>
      <c r="AB969">
        <v>3</v>
      </c>
      <c r="AC969" s="1" t="s">
        <v>80</v>
      </c>
      <c r="AD969" s="2">
        <f>IF(AND(ISBLANK(AC969),OR(NOT(ISBLANK(AE969)),NOT(ISBLANK(AF969)))),#N/A,
IF(ISBLANK(AC969),"",
IF(AND(NOT(ISERROR(VLOOKUP(AC969,MonsterTable!$A:$B,MATCH(MonsterTable!$B$1,MonsterTable!$A$1:$B$1,0),0))),OR(ISBLANK(AE969),ISBLANK(AF969))),#N/A,
IFERROR(VLOOKUP(AC969,MonsterTable!$A:$B,MATCH(MonsterTable!$B$1,MonsterTable!$A$1:$B$1,0),0),
IF(OR(NOT(ISBLANK(AE969)),ISBLANK(AF969)),#N/A,
IF(AC969="empty","empty",
VLOOKUP(AC969,MonsterGroupTable!$A:$A,1,0)))))))</f>
        <v>12</v>
      </c>
      <c r="AE969">
        <v>1</v>
      </c>
      <c r="AF969">
        <v>1</v>
      </c>
      <c r="AH969" s="2" t="str">
        <f>IF(AND(ISBLANK(AG969),OR(NOT(ISBLANK(AI969)),NOT(ISBLANK(AJ969)))),#N/A,
IF(ISBLANK(AG969),"",
IF(AND(NOT(ISERROR(VLOOKUP(AG969,MonsterTable!$A:$B,MATCH(MonsterTable!$B$1,MonsterTable!$A$1:$B$1,0),0))),OR(ISBLANK(AI969),ISBLANK(AJ969))),#N/A,
IFERROR(VLOOKUP(AG969,MonsterTable!$A:$B,MATCH(MonsterTable!$B$1,MonsterTable!$A$1:$B$1,0),0),
IF(OR(NOT(ISBLANK(AI969)),ISBLANK(AJ969)),#N/A,
IF(AG969="empty","empty",
VLOOKUP(AG969,MonsterGroupTable!$A:$A,1,0)))))))</f>
        <v/>
      </c>
      <c r="AL969" s="2" t="str">
        <f>IF(AND(ISBLANK(AK969),OR(NOT(ISBLANK(AM969)),NOT(ISBLANK(AN969)))),#N/A,
IF(ISBLANK(AK969),"",
IF(AND(NOT(ISERROR(VLOOKUP(AK969,MonsterTable!$A:$B,MATCH(MonsterTable!$B$1,MonsterTable!$A$1:$B$1,0),0))),OR(ISBLANK(AM969),ISBLANK(AN969))),#N/A,
IFERROR(VLOOKUP(AK969,MonsterTable!$A:$B,MATCH(MonsterTable!$B$1,MonsterTable!$A$1:$B$1,0),0),
IF(OR(NOT(ISBLANK(AM969)),ISBLANK(AN969)),#N/A,
IF(AK969="empty","empty",
VLOOKUP(AK969,MonsterGroupTable!$A:$A,1,0)))))))</f>
        <v/>
      </c>
      <c r="AP969" s="2" t="str">
        <f>IF(AND(ISBLANK(AO969),OR(NOT(ISBLANK(AQ969)),NOT(ISBLANK(AR969)))),#N/A,
IF(ISBLANK(AO969),"",
IF(AND(NOT(ISERROR(VLOOKUP(AO969,MonsterTable!$A:$B,MATCH(MonsterTable!$B$1,MonsterTable!$A$1:$B$1,0),0))),OR(ISBLANK(AQ969),ISBLANK(AR969))),#N/A,
IFERROR(VLOOKUP(AO969,MonsterTable!$A:$B,MATCH(MonsterTable!$B$1,MonsterTable!$A$1:$B$1,0),0),
IF(OR(NOT(ISBLANK(AQ969)),ISBLANK(AR969)),#N/A,
IF(AO969="empty","empty",
VLOOKUP(AO969,MonsterGroupTable!$A:$A,1,0)))))))</f>
        <v/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B969" s="2" t="str">
        <f>IF(AND(ISBLANK(BA969),OR(NOT(ISBLANK(BC969)),NOT(ISBLANK(BD969)))),#N/A,
IF(ISBLANK(BA969),"",
IF(AND(NOT(ISERROR(VLOOKUP(BA969,MonsterTable!$A:$B,MATCH(MonsterTable!$B$1,MonsterTable!$A$1:$B$1,0),0))),OR(ISBLANK(BC969),ISBLANK(BD969))),#N/A,
IFERROR(VLOOKUP(BA969,MonsterTable!$A:$B,MATCH(MonsterTable!$B$1,MonsterTable!$A$1:$B$1,0),0),
IF(OR(NOT(ISBLANK(BC969)),ISBLANK(BD969)),#N/A,
IF(BA969="empty","empty",
VLOOKUP(BA969,MonsterGroupTable!$A:$A,1,0)))))))</f>
        <v/>
      </c>
      <c r="BF969" s="2" t="str">
        <f>IF(AND(ISBLANK(BE969),OR(NOT(ISBLANK(BG969)),NOT(ISBLANK(BH969)))),#N/A,
IF(ISBLANK(BE969),"",
IF(AND(NOT(ISERROR(VLOOKUP(BE969,MonsterTable!$A:$B,MATCH(MonsterTable!$B$1,MonsterTable!$A$1:$B$1,0),0))),OR(ISBLANK(BG969),ISBLANK(BH969))),#N/A,
IFERROR(VLOOKUP(BE969,MonsterTable!$A:$B,MATCH(MonsterTable!$B$1,MonsterTable!$A$1:$B$1,0),0),
IF(OR(NOT(ISBLANK(BG969)),ISBLANK(BH969)),#N/A,
IF(BE969="empty","empty",
VLOOKUP(BE969,MonsterGroupTable!$A:$A,1,0)))))))</f>
        <v/>
      </c>
    </row>
    <row r="970" spans="1:58" x14ac:dyDescent="0.3">
      <c r="A970">
        <v>20271</v>
      </c>
      <c r="B970">
        <f t="shared" si="31"/>
        <v>1.1000000000000001</v>
      </c>
      <c r="C970">
        <f t="shared" si="31"/>
        <v>1.1000000000000001</v>
      </c>
      <c r="F970">
        <v>1260</v>
      </c>
      <c r="G970">
        <v>20650</v>
      </c>
      <c r="H970" t="s">
        <v>29</v>
      </c>
      <c r="I970" t="s">
        <v>30</v>
      </c>
      <c r="J970" t="s">
        <v>85</v>
      </c>
      <c r="K970" t="s">
        <v>86</v>
      </c>
      <c r="L970">
        <v>0</v>
      </c>
      <c r="M970">
        <v>-4.75</v>
      </c>
      <c r="N970">
        <v>-3.5</v>
      </c>
      <c r="O970">
        <v>4.75</v>
      </c>
      <c r="P970">
        <v>3</v>
      </c>
      <c r="Q970">
        <v>-13.5</v>
      </c>
      <c r="R970">
        <v>2.5499999999999998</v>
      </c>
      <c r="S970">
        <v>-6.75</v>
      </c>
      <c r="T970" t="str">
        <f t="shared" si="30"/>
        <v>g101,5,empty,3,12,1,1</v>
      </c>
      <c r="U970" s="1" t="s">
        <v>78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g101</v>
      </c>
      <c r="X970">
        <v>5</v>
      </c>
      <c r="Y970" s="1" t="s">
        <v>79</v>
      </c>
      <c r="Z970" s="2" t="str">
        <f>IF(AND(ISBLANK(Y970),OR(NOT(ISBLANK(AA970)),NOT(ISBLANK(AB970)))),#N/A,
IF(ISBLANK(Y970),"",
IF(AND(NOT(ISERROR(VLOOKUP(Y970,MonsterTable!$A:$B,MATCH(MonsterTable!$B$1,MonsterTable!$A$1:$B$1,0),0))),OR(ISBLANK(AA970),ISBLANK(AB970))),#N/A,
IFERROR(VLOOKUP(Y970,MonsterTable!$A:$B,MATCH(MonsterTable!$B$1,MonsterTable!$A$1:$B$1,0),0),
IF(OR(NOT(ISBLANK(AA970)),ISBLANK(AB970)),#N/A,
IF(Y970="empty","empty",
VLOOKUP(Y970,MonsterGroupTable!$A:$A,1,0)))))))</f>
        <v>empty</v>
      </c>
      <c r="AB970">
        <v>3</v>
      </c>
      <c r="AC970" s="1" t="s">
        <v>80</v>
      </c>
      <c r="AD970" s="2">
        <f>IF(AND(ISBLANK(AC970),OR(NOT(ISBLANK(AE970)),NOT(ISBLANK(AF970)))),#N/A,
IF(ISBLANK(AC970),"",
IF(AND(NOT(ISERROR(VLOOKUP(AC970,MonsterTable!$A:$B,MATCH(MonsterTable!$B$1,MonsterTable!$A$1:$B$1,0),0))),OR(ISBLANK(AE970),ISBLANK(AF970))),#N/A,
IFERROR(VLOOKUP(AC970,MonsterTable!$A:$B,MATCH(MonsterTable!$B$1,MonsterTable!$A$1:$B$1,0),0),
IF(OR(NOT(ISBLANK(AE970)),ISBLANK(AF970)),#N/A,
IF(AC970="empty","empty",
VLOOKUP(AC970,MonsterGroupTable!$A:$A,1,0)))))))</f>
        <v>12</v>
      </c>
      <c r="AE970">
        <v>1</v>
      </c>
      <c r="AF970">
        <v>1</v>
      </c>
      <c r="AH970" s="2" t="str">
        <f>IF(AND(ISBLANK(AG970),OR(NOT(ISBLANK(AI970)),NOT(ISBLANK(AJ970)))),#N/A,
IF(ISBLANK(AG970),"",
IF(AND(NOT(ISERROR(VLOOKUP(AG970,MonsterTable!$A:$B,MATCH(MonsterTable!$B$1,MonsterTable!$A$1:$B$1,0),0))),OR(ISBLANK(AI970),ISBLANK(AJ970))),#N/A,
IFERROR(VLOOKUP(AG970,MonsterTable!$A:$B,MATCH(MonsterTable!$B$1,MonsterTable!$A$1:$B$1,0),0),
IF(OR(NOT(ISBLANK(AI970)),ISBLANK(AJ970)),#N/A,
IF(AG970="empty","empty",
VLOOKUP(AG970,MonsterGroupTable!$A:$A,1,0)))))))</f>
        <v/>
      </c>
      <c r="AL970" s="2" t="str">
        <f>IF(AND(ISBLANK(AK970),OR(NOT(ISBLANK(AM970)),NOT(ISBLANK(AN970)))),#N/A,
IF(ISBLANK(AK970),"",
IF(AND(NOT(ISERROR(VLOOKUP(AK970,MonsterTable!$A:$B,MATCH(MonsterTable!$B$1,MonsterTable!$A$1:$B$1,0),0))),OR(ISBLANK(AM970),ISBLANK(AN970))),#N/A,
IFERROR(VLOOKUP(AK970,MonsterTable!$A:$B,MATCH(MonsterTable!$B$1,MonsterTable!$A$1:$B$1,0),0),
IF(OR(NOT(ISBLANK(AM970)),ISBLANK(AN970)),#N/A,
IF(AK970="empty","empty",
VLOOKUP(AK970,MonsterGroupTable!$A:$A,1,0)))))))</f>
        <v/>
      </c>
      <c r="AP970" s="2" t="str">
        <f>IF(AND(ISBLANK(AO970),OR(NOT(ISBLANK(AQ970)),NOT(ISBLANK(AR970)))),#N/A,
IF(ISBLANK(AO970),"",
IF(AND(NOT(ISERROR(VLOOKUP(AO970,MonsterTable!$A:$B,MATCH(MonsterTable!$B$1,MonsterTable!$A$1:$B$1,0),0))),OR(ISBLANK(AQ970),ISBLANK(AR970))),#N/A,
IFERROR(VLOOKUP(AO970,MonsterTable!$A:$B,MATCH(MonsterTable!$B$1,MonsterTable!$A$1:$B$1,0),0),
IF(OR(NOT(ISBLANK(AQ970)),ISBLANK(AR970)),#N/A,
IF(AO970="empty","empty",
VLOOKUP(AO970,MonsterGroupTable!$A:$A,1,0)))))))</f>
        <v/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B970" s="2" t="str">
        <f>IF(AND(ISBLANK(BA970),OR(NOT(ISBLANK(BC970)),NOT(ISBLANK(BD970)))),#N/A,
IF(ISBLANK(BA970),"",
IF(AND(NOT(ISERROR(VLOOKUP(BA970,MonsterTable!$A:$B,MATCH(MonsterTable!$B$1,MonsterTable!$A$1:$B$1,0),0))),OR(ISBLANK(BC970),ISBLANK(BD970))),#N/A,
IFERROR(VLOOKUP(BA970,MonsterTable!$A:$B,MATCH(MonsterTable!$B$1,MonsterTable!$A$1:$B$1,0),0),
IF(OR(NOT(ISBLANK(BC970)),ISBLANK(BD970)),#N/A,
IF(BA970="empty","empty",
VLOOKUP(BA970,MonsterGroupTable!$A:$A,1,0)))))))</f>
        <v/>
      </c>
      <c r="BF970" s="2" t="str">
        <f>IF(AND(ISBLANK(BE970),OR(NOT(ISBLANK(BG970)),NOT(ISBLANK(BH970)))),#N/A,
IF(ISBLANK(BE970),"",
IF(AND(NOT(ISERROR(VLOOKUP(BE970,MonsterTable!$A:$B,MATCH(MonsterTable!$B$1,MonsterTable!$A$1:$B$1,0),0))),OR(ISBLANK(BG970),ISBLANK(BH970))),#N/A,
IFERROR(VLOOKUP(BE970,MonsterTable!$A:$B,MATCH(MonsterTable!$B$1,MonsterTable!$A$1:$B$1,0),0),
IF(OR(NOT(ISBLANK(BG970)),ISBLANK(BH970)),#N/A,
IF(BE970="empty","empty",
VLOOKUP(BE970,MonsterGroupTable!$A:$A,1,0)))))))</f>
        <v/>
      </c>
    </row>
    <row r="971" spans="1:58" x14ac:dyDescent="0.3">
      <c r="A971">
        <v>20272</v>
      </c>
      <c r="B971">
        <f t="shared" si="31"/>
        <v>1.1000000000000001</v>
      </c>
      <c r="C971">
        <f t="shared" si="31"/>
        <v>1.1000000000000001</v>
      </c>
      <c r="F971">
        <v>1260</v>
      </c>
      <c r="G971">
        <v>20860</v>
      </c>
      <c r="H971" t="s">
        <v>29</v>
      </c>
      <c r="I971" t="s">
        <v>30</v>
      </c>
      <c r="J971" t="s">
        <v>85</v>
      </c>
      <c r="K971" t="s">
        <v>86</v>
      </c>
      <c r="L971">
        <v>0</v>
      </c>
      <c r="M971">
        <v>-4.75</v>
      </c>
      <c r="N971">
        <v>-3.5</v>
      </c>
      <c r="O971">
        <v>4.75</v>
      </c>
      <c r="P971">
        <v>3</v>
      </c>
      <c r="Q971">
        <v>-13.5</v>
      </c>
      <c r="R971">
        <v>2.5499999999999998</v>
      </c>
      <c r="S971">
        <v>-6.75</v>
      </c>
      <c r="T971" t="str">
        <f t="shared" si="30"/>
        <v>g101,5,empty,3,12,1,1</v>
      </c>
      <c r="U971" s="1" t="s">
        <v>78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g101</v>
      </c>
      <c r="X971">
        <v>5</v>
      </c>
      <c r="Y971" s="1" t="s">
        <v>79</v>
      </c>
      <c r="Z971" s="2" t="str">
        <f>IF(AND(ISBLANK(Y971),OR(NOT(ISBLANK(AA971)),NOT(ISBLANK(AB971)))),#N/A,
IF(ISBLANK(Y971),"",
IF(AND(NOT(ISERROR(VLOOKUP(Y971,MonsterTable!$A:$B,MATCH(MonsterTable!$B$1,MonsterTable!$A$1:$B$1,0),0))),OR(ISBLANK(AA971),ISBLANK(AB971))),#N/A,
IFERROR(VLOOKUP(Y971,MonsterTable!$A:$B,MATCH(MonsterTable!$B$1,MonsterTable!$A$1:$B$1,0),0),
IF(OR(NOT(ISBLANK(AA971)),ISBLANK(AB971)),#N/A,
IF(Y971="empty","empty",
VLOOKUP(Y971,MonsterGroupTable!$A:$A,1,0)))))))</f>
        <v>empty</v>
      </c>
      <c r="AB971">
        <v>3</v>
      </c>
      <c r="AC971" s="1" t="s">
        <v>80</v>
      </c>
      <c r="AD971" s="2">
        <f>IF(AND(ISBLANK(AC971),OR(NOT(ISBLANK(AE971)),NOT(ISBLANK(AF971)))),#N/A,
IF(ISBLANK(AC971),"",
IF(AND(NOT(ISERROR(VLOOKUP(AC971,MonsterTable!$A:$B,MATCH(MonsterTable!$B$1,MonsterTable!$A$1:$B$1,0),0))),OR(ISBLANK(AE971),ISBLANK(AF971))),#N/A,
IFERROR(VLOOKUP(AC971,MonsterTable!$A:$B,MATCH(MonsterTable!$B$1,MonsterTable!$A$1:$B$1,0),0),
IF(OR(NOT(ISBLANK(AE971)),ISBLANK(AF971)),#N/A,
IF(AC971="empty","empty",
VLOOKUP(AC971,MonsterGroupTable!$A:$A,1,0)))))))</f>
        <v>12</v>
      </c>
      <c r="AE971">
        <v>1</v>
      </c>
      <c r="AF971">
        <v>1</v>
      </c>
      <c r="AH971" s="2" t="str">
        <f>IF(AND(ISBLANK(AG971),OR(NOT(ISBLANK(AI971)),NOT(ISBLANK(AJ971)))),#N/A,
IF(ISBLANK(AG971),"",
IF(AND(NOT(ISERROR(VLOOKUP(AG971,MonsterTable!$A:$B,MATCH(MonsterTable!$B$1,MonsterTable!$A$1:$B$1,0),0))),OR(ISBLANK(AI971),ISBLANK(AJ971))),#N/A,
IFERROR(VLOOKUP(AG971,MonsterTable!$A:$B,MATCH(MonsterTable!$B$1,MonsterTable!$A$1:$B$1,0),0),
IF(OR(NOT(ISBLANK(AI971)),ISBLANK(AJ971)),#N/A,
IF(AG971="empty","empty",
VLOOKUP(AG971,MonsterGroupTable!$A:$A,1,0)))))))</f>
        <v/>
      </c>
      <c r="AL971" s="2" t="str">
        <f>IF(AND(ISBLANK(AK971),OR(NOT(ISBLANK(AM971)),NOT(ISBLANK(AN971)))),#N/A,
IF(ISBLANK(AK971),"",
IF(AND(NOT(ISERROR(VLOOKUP(AK971,MonsterTable!$A:$B,MATCH(MonsterTable!$B$1,MonsterTable!$A$1:$B$1,0),0))),OR(ISBLANK(AM971),ISBLANK(AN971))),#N/A,
IFERROR(VLOOKUP(AK971,MonsterTable!$A:$B,MATCH(MonsterTable!$B$1,MonsterTable!$A$1:$B$1,0),0),
IF(OR(NOT(ISBLANK(AM971)),ISBLANK(AN971)),#N/A,
IF(AK971="empty","empty",
VLOOKUP(AK971,MonsterGroupTable!$A:$A,1,0)))))))</f>
        <v/>
      </c>
      <c r="AP971" s="2" t="str">
        <f>IF(AND(ISBLANK(AO971),OR(NOT(ISBLANK(AQ971)),NOT(ISBLANK(AR971)))),#N/A,
IF(ISBLANK(AO971),"",
IF(AND(NOT(ISERROR(VLOOKUP(AO971,MonsterTable!$A:$B,MATCH(MonsterTable!$B$1,MonsterTable!$A$1:$B$1,0),0))),OR(ISBLANK(AQ971),ISBLANK(AR971))),#N/A,
IFERROR(VLOOKUP(AO971,MonsterTable!$A:$B,MATCH(MonsterTable!$B$1,MonsterTable!$A$1:$B$1,0),0),
IF(OR(NOT(ISBLANK(AQ971)),ISBLANK(AR971)),#N/A,
IF(AO971="empty","empty",
VLOOKUP(AO971,MonsterGroupTable!$A:$A,1,0)))))))</f>
        <v/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B971" s="2" t="str">
        <f>IF(AND(ISBLANK(BA971),OR(NOT(ISBLANK(BC971)),NOT(ISBLANK(BD971)))),#N/A,
IF(ISBLANK(BA971),"",
IF(AND(NOT(ISERROR(VLOOKUP(BA971,MonsterTable!$A:$B,MATCH(MonsterTable!$B$1,MonsterTable!$A$1:$B$1,0),0))),OR(ISBLANK(BC971),ISBLANK(BD971))),#N/A,
IFERROR(VLOOKUP(BA971,MonsterTable!$A:$B,MATCH(MonsterTable!$B$1,MonsterTable!$A$1:$B$1,0),0),
IF(OR(NOT(ISBLANK(BC971)),ISBLANK(BD971)),#N/A,
IF(BA971="empty","empty",
VLOOKUP(BA971,MonsterGroupTable!$A:$A,1,0)))))))</f>
        <v/>
      </c>
      <c r="BF971" s="2" t="str">
        <f>IF(AND(ISBLANK(BE971),OR(NOT(ISBLANK(BG971)),NOT(ISBLANK(BH971)))),#N/A,
IF(ISBLANK(BE971),"",
IF(AND(NOT(ISERROR(VLOOKUP(BE971,MonsterTable!$A:$B,MATCH(MonsterTable!$B$1,MonsterTable!$A$1:$B$1,0),0))),OR(ISBLANK(BG971),ISBLANK(BH971))),#N/A,
IFERROR(VLOOKUP(BE971,MonsterTable!$A:$B,MATCH(MonsterTable!$B$1,MonsterTable!$A$1:$B$1,0),0),
IF(OR(NOT(ISBLANK(BG971)),ISBLANK(BH971)),#N/A,
IF(BE971="empty","empty",
VLOOKUP(BE971,MonsterGroupTable!$A:$A,1,0)))))))</f>
        <v/>
      </c>
    </row>
    <row r="972" spans="1:58" x14ac:dyDescent="0.3">
      <c r="A972">
        <v>20273</v>
      </c>
      <c r="B972">
        <f t="shared" si="31"/>
        <v>1.1000000000000001</v>
      </c>
      <c r="C972">
        <f t="shared" si="31"/>
        <v>1.1000000000000001</v>
      </c>
      <c r="F972">
        <v>1260</v>
      </c>
      <c r="G972">
        <v>21070</v>
      </c>
      <c r="H972" t="s">
        <v>29</v>
      </c>
      <c r="I972" t="s">
        <v>30</v>
      </c>
      <c r="J972" t="s">
        <v>85</v>
      </c>
      <c r="K972" t="s">
        <v>86</v>
      </c>
      <c r="L972">
        <v>0</v>
      </c>
      <c r="M972">
        <v>-4.75</v>
      </c>
      <c r="N972">
        <v>-3.5</v>
      </c>
      <c r="O972">
        <v>4.75</v>
      </c>
      <c r="P972">
        <v>3</v>
      </c>
      <c r="Q972">
        <v>-13.5</v>
      </c>
      <c r="R972">
        <v>2.5499999999999998</v>
      </c>
      <c r="S972">
        <v>-6.75</v>
      </c>
      <c r="T972" t="str">
        <f t="shared" si="30"/>
        <v>g101,5,empty,3,12,1,1</v>
      </c>
      <c r="U972" s="1" t="s">
        <v>78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g101</v>
      </c>
      <c r="X972">
        <v>5</v>
      </c>
      <c r="Y972" s="1" t="s">
        <v>79</v>
      </c>
      <c r="Z972" s="2" t="str">
        <f>IF(AND(ISBLANK(Y972),OR(NOT(ISBLANK(AA972)),NOT(ISBLANK(AB972)))),#N/A,
IF(ISBLANK(Y972),"",
IF(AND(NOT(ISERROR(VLOOKUP(Y972,MonsterTable!$A:$B,MATCH(MonsterTable!$B$1,MonsterTable!$A$1:$B$1,0),0))),OR(ISBLANK(AA972),ISBLANK(AB972))),#N/A,
IFERROR(VLOOKUP(Y972,MonsterTable!$A:$B,MATCH(MonsterTable!$B$1,MonsterTable!$A$1:$B$1,0),0),
IF(OR(NOT(ISBLANK(AA972)),ISBLANK(AB972)),#N/A,
IF(Y972="empty","empty",
VLOOKUP(Y972,MonsterGroupTable!$A:$A,1,0)))))))</f>
        <v>empty</v>
      </c>
      <c r="AB972">
        <v>3</v>
      </c>
      <c r="AC972" s="1" t="s">
        <v>80</v>
      </c>
      <c r="AD972" s="2">
        <f>IF(AND(ISBLANK(AC972),OR(NOT(ISBLANK(AE972)),NOT(ISBLANK(AF972)))),#N/A,
IF(ISBLANK(AC972),"",
IF(AND(NOT(ISERROR(VLOOKUP(AC972,MonsterTable!$A:$B,MATCH(MonsterTable!$B$1,MonsterTable!$A$1:$B$1,0),0))),OR(ISBLANK(AE972),ISBLANK(AF972))),#N/A,
IFERROR(VLOOKUP(AC972,MonsterTable!$A:$B,MATCH(MonsterTable!$B$1,MonsterTable!$A$1:$B$1,0),0),
IF(OR(NOT(ISBLANK(AE972)),ISBLANK(AF972)),#N/A,
IF(AC972="empty","empty",
VLOOKUP(AC972,MonsterGroupTable!$A:$A,1,0)))))))</f>
        <v>12</v>
      </c>
      <c r="AE972">
        <v>1</v>
      </c>
      <c r="AF972">
        <v>1</v>
      </c>
      <c r="AH972" s="2" t="str">
        <f>IF(AND(ISBLANK(AG972),OR(NOT(ISBLANK(AI972)),NOT(ISBLANK(AJ972)))),#N/A,
IF(ISBLANK(AG972),"",
IF(AND(NOT(ISERROR(VLOOKUP(AG972,MonsterTable!$A:$B,MATCH(MonsterTable!$B$1,MonsterTable!$A$1:$B$1,0),0))),OR(ISBLANK(AI972),ISBLANK(AJ972))),#N/A,
IFERROR(VLOOKUP(AG972,MonsterTable!$A:$B,MATCH(MonsterTable!$B$1,MonsterTable!$A$1:$B$1,0),0),
IF(OR(NOT(ISBLANK(AI972)),ISBLANK(AJ972)),#N/A,
IF(AG972="empty","empty",
VLOOKUP(AG972,MonsterGroupTable!$A:$A,1,0)))))))</f>
        <v/>
      </c>
      <c r="AL972" s="2" t="str">
        <f>IF(AND(ISBLANK(AK972),OR(NOT(ISBLANK(AM972)),NOT(ISBLANK(AN972)))),#N/A,
IF(ISBLANK(AK972),"",
IF(AND(NOT(ISERROR(VLOOKUP(AK972,MonsterTable!$A:$B,MATCH(MonsterTable!$B$1,MonsterTable!$A$1:$B$1,0),0))),OR(ISBLANK(AM972),ISBLANK(AN972))),#N/A,
IFERROR(VLOOKUP(AK972,MonsterTable!$A:$B,MATCH(MonsterTable!$B$1,MonsterTable!$A$1:$B$1,0),0),
IF(OR(NOT(ISBLANK(AM972)),ISBLANK(AN972)),#N/A,
IF(AK972="empty","empty",
VLOOKUP(AK972,MonsterGroupTable!$A:$A,1,0)))))))</f>
        <v/>
      </c>
      <c r="AP972" s="2" t="str">
        <f>IF(AND(ISBLANK(AO972),OR(NOT(ISBLANK(AQ972)),NOT(ISBLANK(AR972)))),#N/A,
IF(ISBLANK(AO972),"",
IF(AND(NOT(ISERROR(VLOOKUP(AO972,MonsterTable!$A:$B,MATCH(MonsterTable!$B$1,MonsterTable!$A$1:$B$1,0),0))),OR(ISBLANK(AQ972),ISBLANK(AR972))),#N/A,
IFERROR(VLOOKUP(AO972,MonsterTable!$A:$B,MATCH(MonsterTable!$B$1,MonsterTable!$A$1:$B$1,0),0),
IF(OR(NOT(ISBLANK(AQ972)),ISBLANK(AR972)),#N/A,
IF(AO972="empty","empty",
VLOOKUP(AO972,MonsterGroupTable!$A:$A,1,0)))))))</f>
        <v/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B972" s="2" t="str">
        <f>IF(AND(ISBLANK(BA972),OR(NOT(ISBLANK(BC972)),NOT(ISBLANK(BD972)))),#N/A,
IF(ISBLANK(BA972),"",
IF(AND(NOT(ISERROR(VLOOKUP(BA972,MonsterTable!$A:$B,MATCH(MonsterTable!$B$1,MonsterTable!$A$1:$B$1,0),0))),OR(ISBLANK(BC972),ISBLANK(BD972))),#N/A,
IFERROR(VLOOKUP(BA972,MonsterTable!$A:$B,MATCH(MonsterTable!$B$1,MonsterTable!$A$1:$B$1,0),0),
IF(OR(NOT(ISBLANK(BC972)),ISBLANK(BD972)),#N/A,
IF(BA972="empty","empty",
VLOOKUP(BA972,MonsterGroupTable!$A:$A,1,0)))))))</f>
        <v/>
      </c>
      <c r="BF972" s="2" t="str">
        <f>IF(AND(ISBLANK(BE972),OR(NOT(ISBLANK(BG972)),NOT(ISBLANK(BH972)))),#N/A,
IF(ISBLANK(BE972),"",
IF(AND(NOT(ISERROR(VLOOKUP(BE972,MonsterTable!$A:$B,MATCH(MonsterTable!$B$1,MonsterTable!$A$1:$B$1,0),0))),OR(ISBLANK(BG972),ISBLANK(BH972))),#N/A,
IFERROR(VLOOKUP(BE972,MonsterTable!$A:$B,MATCH(MonsterTable!$B$1,MonsterTable!$A$1:$B$1,0),0),
IF(OR(NOT(ISBLANK(BG972)),ISBLANK(BH972)),#N/A,
IF(BE972="empty","empty",
VLOOKUP(BE972,MonsterGroupTable!$A:$A,1,0)))))))</f>
        <v/>
      </c>
    </row>
    <row r="973" spans="1:58" x14ac:dyDescent="0.3">
      <c r="A973">
        <v>20274</v>
      </c>
      <c r="B973">
        <f t="shared" si="31"/>
        <v>1.1000000000000001</v>
      </c>
      <c r="C973">
        <f t="shared" si="31"/>
        <v>1.1000000000000001</v>
      </c>
      <c r="F973">
        <v>1260</v>
      </c>
      <c r="G973">
        <v>21280</v>
      </c>
      <c r="H973" t="s">
        <v>29</v>
      </c>
      <c r="I973" t="s">
        <v>30</v>
      </c>
      <c r="J973" t="s">
        <v>85</v>
      </c>
      <c r="K973" t="s">
        <v>86</v>
      </c>
      <c r="L973">
        <v>0</v>
      </c>
      <c r="M973">
        <v>-4.75</v>
      </c>
      <c r="N973">
        <v>-3.5</v>
      </c>
      <c r="O973">
        <v>4.75</v>
      </c>
      <c r="P973">
        <v>3</v>
      </c>
      <c r="Q973">
        <v>-13.5</v>
      </c>
      <c r="R973">
        <v>2.5499999999999998</v>
      </c>
      <c r="S973">
        <v>-6.75</v>
      </c>
      <c r="T973" t="str">
        <f t="shared" si="30"/>
        <v>g101,5,empty,3,12,1,1</v>
      </c>
      <c r="U973" s="1" t="s">
        <v>78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g101</v>
      </c>
      <c r="X973">
        <v>5</v>
      </c>
      <c r="Y973" s="1" t="s">
        <v>79</v>
      </c>
      <c r="Z973" s="2" t="str">
        <f>IF(AND(ISBLANK(Y973),OR(NOT(ISBLANK(AA973)),NOT(ISBLANK(AB973)))),#N/A,
IF(ISBLANK(Y973),"",
IF(AND(NOT(ISERROR(VLOOKUP(Y973,MonsterTable!$A:$B,MATCH(MonsterTable!$B$1,MonsterTable!$A$1:$B$1,0),0))),OR(ISBLANK(AA973),ISBLANK(AB973))),#N/A,
IFERROR(VLOOKUP(Y973,MonsterTable!$A:$B,MATCH(MonsterTable!$B$1,MonsterTable!$A$1:$B$1,0),0),
IF(OR(NOT(ISBLANK(AA973)),ISBLANK(AB973)),#N/A,
IF(Y973="empty","empty",
VLOOKUP(Y973,MonsterGroupTable!$A:$A,1,0)))))))</f>
        <v>empty</v>
      </c>
      <c r="AB973">
        <v>3</v>
      </c>
      <c r="AC973" s="1" t="s">
        <v>80</v>
      </c>
      <c r="AD973" s="2">
        <f>IF(AND(ISBLANK(AC973),OR(NOT(ISBLANK(AE973)),NOT(ISBLANK(AF973)))),#N/A,
IF(ISBLANK(AC973),"",
IF(AND(NOT(ISERROR(VLOOKUP(AC973,MonsterTable!$A:$B,MATCH(MonsterTable!$B$1,MonsterTable!$A$1:$B$1,0),0))),OR(ISBLANK(AE973),ISBLANK(AF973))),#N/A,
IFERROR(VLOOKUP(AC973,MonsterTable!$A:$B,MATCH(MonsterTable!$B$1,MonsterTable!$A$1:$B$1,0),0),
IF(OR(NOT(ISBLANK(AE973)),ISBLANK(AF973)),#N/A,
IF(AC973="empty","empty",
VLOOKUP(AC973,MonsterGroupTable!$A:$A,1,0)))))))</f>
        <v>12</v>
      </c>
      <c r="AE973">
        <v>1</v>
      </c>
      <c r="AF973">
        <v>1</v>
      </c>
      <c r="AH973" s="2" t="str">
        <f>IF(AND(ISBLANK(AG973),OR(NOT(ISBLANK(AI973)),NOT(ISBLANK(AJ973)))),#N/A,
IF(ISBLANK(AG973),"",
IF(AND(NOT(ISERROR(VLOOKUP(AG973,MonsterTable!$A:$B,MATCH(MonsterTable!$B$1,MonsterTable!$A$1:$B$1,0),0))),OR(ISBLANK(AI973),ISBLANK(AJ973))),#N/A,
IFERROR(VLOOKUP(AG973,MonsterTable!$A:$B,MATCH(MonsterTable!$B$1,MonsterTable!$A$1:$B$1,0),0),
IF(OR(NOT(ISBLANK(AI973)),ISBLANK(AJ973)),#N/A,
IF(AG973="empty","empty",
VLOOKUP(AG973,MonsterGroupTable!$A:$A,1,0)))))))</f>
        <v/>
      </c>
      <c r="AL973" s="2" t="str">
        <f>IF(AND(ISBLANK(AK973),OR(NOT(ISBLANK(AM973)),NOT(ISBLANK(AN973)))),#N/A,
IF(ISBLANK(AK973),"",
IF(AND(NOT(ISERROR(VLOOKUP(AK973,MonsterTable!$A:$B,MATCH(MonsterTable!$B$1,MonsterTable!$A$1:$B$1,0),0))),OR(ISBLANK(AM973),ISBLANK(AN973))),#N/A,
IFERROR(VLOOKUP(AK973,MonsterTable!$A:$B,MATCH(MonsterTable!$B$1,MonsterTable!$A$1:$B$1,0),0),
IF(OR(NOT(ISBLANK(AM973)),ISBLANK(AN973)),#N/A,
IF(AK973="empty","empty",
VLOOKUP(AK973,MonsterGroupTable!$A:$A,1,0)))))))</f>
        <v/>
      </c>
      <c r="AP973" s="2" t="str">
        <f>IF(AND(ISBLANK(AO973),OR(NOT(ISBLANK(AQ973)),NOT(ISBLANK(AR973)))),#N/A,
IF(ISBLANK(AO973),"",
IF(AND(NOT(ISERROR(VLOOKUP(AO973,MonsterTable!$A:$B,MATCH(MonsterTable!$B$1,MonsterTable!$A$1:$B$1,0),0))),OR(ISBLANK(AQ973),ISBLANK(AR973))),#N/A,
IFERROR(VLOOKUP(AO973,MonsterTable!$A:$B,MATCH(MonsterTable!$B$1,MonsterTable!$A$1:$B$1,0),0),
IF(OR(NOT(ISBLANK(AQ973)),ISBLANK(AR973)),#N/A,
IF(AO973="empty","empty",
VLOOKUP(AO973,MonsterGroupTable!$A:$A,1,0)))))))</f>
        <v/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B973" s="2" t="str">
        <f>IF(AND(ISBLANK(BA973),OR(NOT(ISBLANK(BC973)),NOT(ISBLANK(BD973)))),#N/A,
IF(ISBLANK(BA973),"",
IF(AND(NOT(ISERROR(VLOOKUP(BA973,MonsterTable!$A:$B,MATCH(MonsterTable!$B$1,MonsterTable!$A$1:$B$1,0),0))),OR(ISBLANK(BC973),ISBLANK(BD973))),#N/A,
IFERROR(VLOOKUP(BA973,MonsterTable!$A:$B,MATCH(MonsterTable!$B$1,MonsterTable!$A$1:$B$1,0),0),
IF(OR(NOT(ISBLANK(BC973)),ISBLANK(BD973)),#N/A,
IF(BA973="empty","empty",
VLOOKUP(BA973,MonsterGroupTable!$A:$A,1,0)))))))</f>
        <v/>
      </c>
      <c r="BF973" s="2" t="str">
        <f>IF(AND(ISBLANK(BE973),OR(NOT(ISBLANK(BG973)),NOT(ISBLANK(BH973)))),#N/A,
IF(ISBLANK(BE973),"",
IF(AND(NOT(ISERROR(VLOOKUP(BE973,MonsterTable!$A:$B,MATCH(MonsterTable!$B$1,MonsterTable!$A$1:$B$1,0),0))),OR(ISBLANK(BG973),ISBLANK(BH973))),#N/A,
IFERROR(VLOOKUP(BE973,MonsterTable!$A:$B,MATCH(MonsterTable!$B$1,MonsterTable!$A$1:$B$1,0),0),
IF(OR(NOT(ISBLANK(BG973)),ISBLANK(BH973)),#N/A,
IF(BE973="empty","empty",
VLOOKUP(BE973,MonsterGroupTable!$A:$A,1,0)))))))</f>
        <v/>
      </c>
    </row>
    <row r="974" spans="1:58" x14ac:dyDescent="0.3">
      <c r="A974">
        <v>20275</v>
      </c>
      <c r="B974">
        <f t="shared" si="31"/>
        <v>1.1000000000000001</v>
      </c>
      <c r="C974">
        <f t="shared" si="31"/>
        <v>1.1000000000000001</v>
      </c>
      <c r="F974">
        <v>1260</v>
      </c>
      <c r="G974">
        <v>21490</v>
      </c>
      <c r="H974" t="s">
        <v>29</v>
      </c>
      <c r="I974" t="s">
        <v>30</v>
      </c>
      <c r="J974" t="s">
        <v>85</v>
      </c>
      <c r="K974" t="s">
        <v>86</v>
      </c>
      <c r="L974">
        <v>0</v>
      </c>
      <c r="M974">
        <v>-4.75</v>
      </c>
      <c r="N974">
        <v>-3.5</v>
      </c>
      <c r="O974">
        <v>4.75</v>
      </c>
      <c r="P974">
        <v>3</v>
      </c>
      <c r="Q974">
        <v>-13.5</v>
      </c>
      <c r="R974">
        <v>2.5499999999999998</v>
      </c>
      <c r="S974">
        <v>-6.75</v>
      </c>
      <c r="T974" t="str">
        <f t="shared" si="30"/>
        <v>g101,5,empty,3,12,1,1</v>
      </c>
      <c r="U974" s="1" t="s">
        <v>78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g101</v>
      </c>
      <c r="X974">
        <v>5</v>
      </c>
      <c r="Y974" s="1" t="s">
        <v>79</v>
      </c>
      <c r="Z974" s="2" t="str">
        <f>IF(AND(ISBLANK(Y974),OR(NOT(ISBLANK(AA974)),NOT(ISBLANK(AB974)))),#N/A,
IF(ISBLANK(Y974),"",
IF(AND(NOT(ISERROR(VLOOKUP(Y974,MonsterTable!$A:$B,MATCH(MonsterTable!$B$1,MonsterTable!$A$1:$B$1,0),0))),OR(ISBLANK(AA974),ISBLANK(AB974))),#N/A,
IFERROR(VLOOKUP(Y974,MonsterTable!$A:$B,MATCH(MonsterTable!$B$1,MonsterTable!$A$1:$B$1,0),0),
IF(OR(NOT(ISBLANK(AA974)),ISBLANK(AB974)),#N/A,
IF(Y974="empty","empty",
VLOOKUP(Y974,MonsterGroupTable!$A:$A,1,0)))))))</f>
        <v>empty</v>
      </c>
      <c r="AB974">
        <v>3</v>
      </c>
      <c r="AC974" s="1" t="s">
        <v>80</v>
      </c>
      <c r="AD974" s="2">
        <f>IF(AND(ISBLANK(AC974),OR(NOT(ISBLANK(AE974)),NOT(ISBLANK(AF974)))),#N/A,
IF(ISBLANK(AC974),"",
IF(AND(NOT(ISERROR(VLOOKUP(AC974,MonsterTable!$A:$B,MATCH(MonsterTable!$B$1,MonsterTable!$A$1:$B$1,0),0))),OR(ISBLANK(AE974),ISBLANK(AF974))),#N/A,
IFERROR(VLOOKUP(AC974,MonsterTable!$A:$B,MATCH(MonsterTable!$B$1,MonsterTable!$A$1:$B$1,0),0),
IF(OR(NOT(ISBLANK(AE974)),ISBLANK(AF974)),#N/A,
IF(AC974="empty","empty",
VLOOKUP(AC974,MonsterGroupTable!$A:$A,1,0)))))))</f>
        <v>12</v>
      </c>
      <c r="AE974">
        <v>1</v>
      </c>
      <c r="AF974">
        <v>1</v>
      </c>
      <c r="AH974" s="2" t="str">
        <f>IF(AND(ISBLANK(AG974),OR(NOT(ISBLANK(AI974)),NOT(ISBLANK(AJ974)))),#N/A,
IF(ISBLANK(AG974),"",
IF(AND(NOT(ISERROR(VLOOKUP(AG974,MonsterTable!$A:$B,MATCH(MonsterTable!$B$1,MonsterTable!$A$1:$B$1,0),0))),OR(ISBLANK(AI974),ISBLANK(AJ974))),#N/A,
IFERROR(VLOOKUP(AG974,MonsterTable!$A:$B,MATCH(MonsterTable!$B$1,MonsterTable!$A$1:$B$1,0),0),
IF(OR(NOT(ISBLANK(AI974)),ISBLANK(AJ974)),#N/A,
IF(AG974="empty","empty",
VLOOKUP(AG974,MonsterGroupTable!$A:$A,1,0)))))))</f>
        <v/>
      </c>
      <c r="AL974" s="2" t="str">
        <f>IF(AND(ISBLANK(AK974),OR(NOT(ISBLANK(AM974)),NOT(ISBLANK(AN974)))),#N/A,
IF(ISBLANK(AK974),"",
IF(AND(NOT(ISERROR(VLOOKUP(AK974,MonsterTable!$A:$B,MATCH(MonsterTable!$B$1,MonsterTable!$A$1:$B$1,0),0))),OR(ISBLANK(AM974),ISBLANK(AN974))),#N/A,
IFERROR(VLOOKUP(AK974,MonsterTable!$A:$B,MATCH(MonsterTable!$B$1,MonsterTable!$A$1:$B$1,0),0),
IF(OR(NOT(ISBLANK(AM974)),ISBLANK(AN974)),#N/A,
IF(AK974="empty","empty",
VLOOKUP(AK974,MonsterGroupTable!$A:$A,1,0)))))))</f>
        <v/>
      </c>
      <c r="AP974" s="2" t="str">
        <f>IF(AND(ISBLANK(AO974),OR(NOT(ISBLANK(AQ974)),NOT(ISBLANK(AR974)))),#N/A,
IF(ISBLANK(AO974),"",
IF(AND(NOT(ISERROR(VLOOKUP(AO974,MonsterTable!$A:$B,MATCH(MonsterTable!$B$1,MonsterTable!$A$1:$B$1,0),0))),OR(ISBLANK(AQ974),ISBLANK(AR974))),#N/A,
IFERROR(VLOOKUP(AO974,MonsterTable!$A:$B,MATCH(MonsterTable!$B$1,MonsterTable!$A$1:$B$1,0),0),
IF(OR(NOT(ISBLANK(AQ974)),ISBLANK(AR974)),#N/A,
IF(AO974="empty","empty",
VLOOKUP(AO974,MonsterGroupTable!$A:$A,1,0)))))))</f>
        <v/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B974" s="2" t="str">
        <f>IF(AND(ISBLANK(BA974),OR(NOT(ISBLANK(BC974)),NOT(ISBLANK(BD974)))),#N/A,
IF(ISBLANK(BA974),"",
IF(AND(NOT(ISERROR(VLOOKUP(BA974,MonsterTable!$A:$B,MATCH(MonsterTable!$B$1,MonsterTable!$A$1:$B$1,0),0))),OR(ISBLANK(BC974),ISBLANK(BD974))),#N/A,
IFERROR(VLOOKUP(BA974,MonsterTable!$A:$B,MATCH(MonsterTable!$B$1,MonsterTable!$A$1:$B$1,0),0),
IF(OR(NOT(ISBLANK(BC974)),ISBLANK(BD974)),#N/A,
IF(BA974="empty","empty",
VLOOKUP(BA974,MonsterGroupTable!$A:$A,1,0)))))))</f>
        <v/>
      </c>
      <c r="BF974" s="2" t="str">
        <f>IF(AND(ISBLANK(BE974),OR(NOT(ISBLANK(BG974)),NOT(ISBLANK(BH974)))),#N/A,
IF(ISBLANK(BE974),"",
IF(AND(NOT(ISERROR(VLOOKUP(BE974,MonsterTable!$A:$B,MATCH(MonsterTable!$B$1,MonsterTable!$A$1:$B$1,0),0))),OR(ISBLANK(BG974),ISBLANK(BH974))),#N/A,
IFERROR(VLOOKUP(BE974,MonsterTable!$A:$B,MATCH(MonsterTable!$B$1,MonsterTable!$A$1:$B$1,0),0),
IF(OR(NOT(ISBLANK(BG974)),ISBLANK(BH974)),#N/A,
IF(BE974="empty","empty",
VLOOKUP(BE974,MonsterGroupTable!$A:$A,1,0)))))))</f>
        <v/>
      </c>
    </row>
    <row r="975" spans="1:58" x14ac:dyDescent="0.3">
      <c r="A975">
        <v>20276</v>
      </c>
      <c r="B975">
        <f t="shared" si="31"/>
        <v>1.1000000000000001</v>
      </c>
      <c r="C975">
        <f t="shared" si="31"/>
        <v>1.1000000000000001</v>
      </c>
      <c r="F975">
        <v>1260</v>
      </c>
      <c r="G975">
        <v>21700</v>
      </c>
      <c r="H975" t="s">
        <v>29</v>
      </c>
      <c r="I975" t="s">
        <v>30</v>
      </c>
      <c r="J975" t="s">
        <v>85</v>
      </c>
      <c r="K975" t="s">
        <v>86</v>
      </c>
      <c r="L975">
        <v>0</v>
      </c>
      <c r="M975">
        <v>-4.75</v>
      </c>
      <c r="N975">
        <v>-3.5</v>
      </c>
      <c r="O975">
        <v>4.75</v>
      </c>
      <c r="P975">
        <v>3</v>
      </c>
      <c r="Q975">
        <v>-13.5</v>
      </c>
      <c r="R975">
        <v>2.5499999999999998</v>
      </c>
      <c r="S975">
        <v>-6.75</v>
      </c>
      <c r="T975" t="str">
        <f t="shared" si="30"/>
        <v>g101,5,empty,3,12,1,1</v>
      </c>
      <c r="U975" s="1" t="s">
        <v>78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g101</v>
      </c>
      <c r="X975">
        <v>5</v>
      </c>
      <c r="Y975" s="1" t="s">
        <v>79</v>
      </c>
      <c r="Z975" s="2" t="str">
        <f>IF(AND(ISBLANK(Y975),OR(NOT(ISBLANK(AA975)),NOT(ISBLANK(AB975)))),#N/A,
IF(ISBLANK(Y975),"",
IF(AND(NOT(ISERROR(VLOOKUP(Y975,MonsterTable!$A:$B,MATCH(MonsterTable!$B$1,MonsterTable!$A$1:$B$1,0),0))),OR(ISBLANK(AA975),ISBLANK(AB975))),#N/A,
IFERROR(VLOOKUP(Y975,MonsterTable!$A:$B,MATCH(MonsterTable!$B$1,MonsterTable!$A$1:$B$1,0),0),
IF(OR(NOT(ISBLANK(AA975)),ISBLANK(AB975)),#N/A,
IF(Y975="empty","empty",
VLOOKUP(Y975,MonsterGroupTable!$A:$A,1,0)))))))</f>
        <v>empty</v>
      </c>
      <c r="AB975">
        <v>3</v>
      </c>
      <c r="AC975" s="1" t="s">
        <v>80</v>
      </c>
      <c r="AD975" s="2">
        <f>IF(AND(ISBLANK(AC975),OR(NOT(ISBLANK(AE975)),NOT(ISBLANK(AF975)))),#N/A,
IF(ISBLANK(AC975),"",
IF(AND(NOT(ISERROR(VLOOKUP(AC975,MonsterTable!$A:$B,MATCH(MonsterTable!$B$1,MonsterTable!$A$1:$B$1,0),0))),OR(ISBLANK(AE975),ISBLANK(AF975))),#N/A,
IFERROR(VLOOKUP(AC975,MonsterTable!$A:$B,MATCH(MonsterTable!$B$1,MonsterTable!$A$1:$B$1,0),0),
IF(OR(NOT(ISBLANK(AE975)),ISBLANK(AF975)),#N/A,
IF(AC975="empty","empty",
VLOOKUP(AC975,MonsterGroupTable!$A:$A,1,0)))))))</f>
        <v>12</v>
      </c>
      <c r="AE975">
        <v>1</v>
      </c>
      <c r="AF975">
        <v>1</v>
      </c>
      <c r="AH975" s="2" t="str">
        <f>IF(AND(ISBLANK(AG975),OR(NOT(ISBLANK(AI975)),NOT(ISBLANK(AJ975)))),#N/A,
IF(ISBLANK(AG975),"",
IF(AND(NOT(ISERROR(VLOOKUP(AG975,MonsterTable!$A:$B,MATCH(MonsterTable!$B$1,MonsterTable!$A$1:$B$1,0),0))),OR(ISBLANK(AI975),ISBLANK(AJ975))),#N/A,
IFERROR(VLOOKUP(AG975,MonsterTable!$A:$B,MATCH(MonsterTable!$B$1,MonsterTable!$A$1:$B$1,0),0),
IF(OR(NOT(ISBLANK(AI975)),ISBLANK(AJ975)),#N/A,
IF(AG975="empty","empty",
VLOOKUP(AG975,MonsterGroupTable!$A:$A,1,0)))))))</f>
        <v/>
      </c>
      <c r="AL975" s="2" t="str">
        <f>IF(AND(ISBLANK(AK975),OR(NOT(ISBLANK(AM975)),NOT(ISBLANK(AN975)))),#N/A,
IF(ISBLANK(AK975),"",
IF(AND(NOT(ISERROR(VLOOKUP(AK975,MonsterTable!$A:$B,MATCH(MonsterTable!$B$1,MonsterTable!$A$1:$B$1,0),0))),OR(ISBLANK(AM975),ISBLANK(AN975))),#N/A,
IFERROR(VLOOKUP(AK975,MonsterTable!$A:$B,MATCH(MonsterTable!$B$1,MonsterTable!$A$1:$B$1,0),0),
IF(OR(NOT(ISBLANK(AM975)),ISBLANK(AN975)),#N/A,
IF(AK975="empty","empty",
VLOOKUP(AK975,MonsterGroupTable!$A:$A,1,0)))))))</f>
        <v/>
      </c>
      <c r="AP975" s="2" t="str">
        <f>IF(AND(ISBLANK(AO975),OR(NOT(ISBLANK(AQ975)),NOT(ISBLANK(AR975)))),#N/A,
IF(ISBLANK(AO975),"",
IF(AND(NOT(ISERROR(VLOOKUP(AO975,MonsterTable!$A:$B,MATCH(MonsterTable!$B$1,MonsterTable!$A$1:$B$1,0),0))),OR(ISBLANK(AQ975),ISBLANK(AR975))),#N/A,
IFERROR(VLOOKUP(AO975,MonsterTable!$A:$B,MATCH(MonsterTable!$B$1,MonsterTable!$A$1:$B$1,0),0),
IF(OR(NOT(ISBLANK(AQ975)),ISBLANK(AR975)),#N/A,
IF(AO975="empty","empty",
VLOOKUP(AO975,MonsterGroupTable!$A:$A,1,0)))))))</f>
        <v/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B975" s="2" t="str">
        <f>IF(AND(ISBLANK(BA975),OR(NOT(ISBLANK(BC975)),NOT(ISBLANK(BD975)))),#N/A,
IF(ISBLANK(BA975),"",
IF(AND(NOT(ISERROR(VLOOKUP(BA975,MonsterTable!$A:$B,MATCH(MonsterTable!$B$1,MonsterTable!$A$1:$B$1,0),0))),OR(ISBLANK(BC975),ISBLANK(BD975))),#N/A,
IFERROR(VLOOKUP(BA975,MonsterTable!$A:$B,MATCH(MonsterTable!$B$1,MonsterTable!$A$1:$B$1,0),0),
IF(OR(NOT(ISBLANK(BC975)),ISBLANK(BD975)),#N/A,
IF(BA975="empty","empty",
VLOOKUP(BA975,MonsterGroupTable!$A:$A,1,0)))))))</f>
        <v/>
      </c>
      <c r="BF975" s="2" t="str">
        <f>IF(AND(ISBLANK(BE975),OR(NOT(ISBLANK(BG975)),NOT(ISBLANK(BH975)))),#N/A,
IF(ISBLANK(BE975),"",
IF(AND(NOT(ISERROR(VLOOKUP(BE975,MonsterTable!$A:$B,MATCH(MonsterTable!$B$1,MonsterTable!$A$1:$B$1,0),0))),OR(ISBLANK(BG975),ISBLANK(BH975))),#N/A,
IFERROR(VLOOKUP(BE975,MonsterTable!$A:$B,MATCH(MonsterTable!$B$1,MonsterTable!$A$1:$B$1,0),0),
IF(OR(NOT(ISBLANK(BG975)),ISBLANK(BH975)),#N/A,
IF(BE975="empty","empty",
VLOOKUP(BE975,MonsterGroupTable!$A:$A,1,0)))))))</f>
        <v/>
      </c>
    </row>
    <row r="976" spans="1:58" x14ac:dyDescent="0.3">
      <c r="A976">
        <v>20277</v>
      </c>
      <c r="B976">
        <f t="shared" si="31"/>
        <v>1.1000000000000001</v>
      </c>
      <c r="C976">
        <f t="shared" si="31"/>
        <v>1.1000000000000001</v>
      </c>
      <c r="F976">
        <v>1260</v>
      </c>
      <c r="G976">
        <v>21910</v>
      </c>
      <c r="H976" t="s">
        <v>29</v>
      </c>
      <c r="I976" t="s">
        <v>30</v>
      </c>
      <c r="J976" t="s">
        <v>85</v>
      </c>
      <c r="K976" t="s">
        <v>86</v>
      </c>
      <c r="L976">
        <v>0</v>
      </c>
      <c r="M976">
        <v>-4.75</v>
      </c>
      <c r="N976">
        <v>-3.5</v>
      </c>
      <c r="O976">
        <v>4.75</v>
      </c>
      <c r="P976">
        <v>3</v>
      </c>
      <c r="Q976">
        <v>-13.5</v>
      </c>
      <c r="R976">
        <v>2.5499999999999998</v>
      </c>
      <c r="S976">
        <v>-6.75</v>
      </c>
      <c r="T976" t="str">
        <f t="shared" si="30"/>
        <v>g101,5,empty,3,12,1,1</v>
      </c>
      <c r="U976" s="1" t="s">
        <v>78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g101</v>
      </c>
      <c r="X976">
        <v>5</v>
      </c>
      <c r="Y976" s="1" t="s">
        <v>79</v>
      </c>
      <c r="Z976" s="2" t="str">
        <f>IF(AND(ISBLANK(Y976),OR(NOT(ISBLANK(AA976)),NOT(ISBLANK(AB976)))),#N/A,
IF(ISBLANK(Y976),"",
IF(AND(NOT(ISERROR(VLOOKUP(Y976,MonsterTable!$A:$B,MATCH(MonsterTable!$B$1,MonsterTable!$A$1:$B$1,0),0))),OR(ISBLANK(AA976),ISBLANK(AB976))),#N/A,
IFERROR(VLOOKUP(Y976,MonsterTable!$A:$B,MATCH(MonsterTable!$B$1,MonsterTable!$A$1:$B$1,0),0),
IF(OR(NOT(ISBLANK(AA976)),ISBLANK(AB976)),#N/A,
IF(Y976="empty","empty",
VLOOKUP(Y976,MonsterGroupTable!$A:$A,1,0)))))))</f>
        <v>empty</v>
      </c>
      <c r="AB976">
        <v>3</v>
      </c>
      <c r="AC976" s="1" t="s">
        <v>80</v>
      </c>
      <c r="AD976" s="2">
        <f>IF(AND(ISBLANK(AC976),OR(NOT(ISBLANK(AE976)),NOT(ISBLANK(AF976)))),#N/A,
IF(ISBLANK(AC976),"",
IF(AND(NOT(ISERROR(VLOOKUP(AC976,MonsterTable!$A:$B,MATCH(MonsterTable!$B$1,MonsterTable!$A$1:$B$1,0),0))),OR(ISBLANK(AE976),ISBLANK(AF976))),#N/A,
IFERROR(VLOOKUP(AC976,MonsterTable!$A:$B,MATCH(MonsterTable!$B$1,MonsterTable!$A$1:$B$1,0),0),
IF(OR(NOT(ISBLANK(AE976)),ISBLANK(AF976)),#N/A,
IF(AC976="empty","empty",
VLOOKUP(AC976,MonsterGroupTable!$A:$A,1,0)))))))</f>
        <v>12</v>
      </c>
      <c r="AE976">
        <v>1</v>
      </c>
      <c r="AF976">
        <v>1</v>
      </c>
      <c r="AH976" s="2" t="str">
        <f>IF(AND(ISBLANK(AG976),OR(NOT(ISBLANK(AI976)),NOT(ISBLANK(AJ976)))),#N/A,
IF(ISBLANK(AG976),"",
IF(AND(NOT(ISERROR(VLOOKUP(AG976,MonsterTable!$A:$B,MATCH(MonsterTable!$B$1,MonsterTable!$A$1:$B$1,0),0))),OR(ISBLANK(AI976),ISBLANK(AJ976))),#N/A,
IFERROR(VLOOKUP(AG976,MonsterTable!$A:$B,MATCH(MonsterTable!$B$1,MonsterTable!$A$1:$B$1,0),0),
IF(OR(NOT(ISBLANK(AI976)),ISBLANK(AJ976)),#N/A,
IF(AG976="empty","empty",
VLOOKUP(AG976,MonsterGroupTable!$A:$A,1,0)))))))</f>
        <v/>
      </c>
      <c r="AL976" s="2" t="str">
        <f>IF(AND(ISBLANK(AK976),OR(NOT(ISBLANK(AM976)),NOT(ISBLANK(AN976)))),#N/A,
IF(ISBLANK(AK976),"",
IF(AND(NOT(ISERROR(VLOOKUP(AK976,MonsterTable!$A:$B,MATCH(MonsterTable!$B$1,MonsterTable!$A$1:$B$1,0),0))),OR(ISBLANK(AM976),ISBLANK(AN976))),#N/A,
IFERROR(VLOOKUP(AK976,MonsterTable!$A:$B,MATCH(MonsterTable!$B$1,MonsterTable!$A$1:$B$1,0),0),
IF(OR(NOT(ISBLANK(AM976)),ISBLANK(AN976)),#N/A,
IF(AK976="empty","empty",
VLOOKUP(AK976,MonsterGroupTable!$A:$A,1,0)))))))</f>
        <v/>
      </c>
      <c r="AP976" s="2" t="str">
        <f>IF(AND(ISBLANK(AO976),OR(NOT(ISBLANK(AQ976)),NOT(ISBLANK(AR976)))),#N/A,
IF(ISBLANK(AO976),"",
IF(AND(NOT(ISERROR(VLOOKUP(AO976,MonsterTable!$A:$B,MATCH(MonsterTable!$B$1,MonsterTable!$A$1:$B$1,0),0))),OR(ISBLANK(AQ976),ISBLANK(AR976))),#N/A,
IFERROR(VLOOKUP(AO976,MonsterTable!$A:$B,MATCH(MonsterTable!$B$1,MonsterTable!$A$1:$B$1,0),0),
IF(OR(NOT(ISBLANK(AQ976)),ISBLANK(AR976)),#N/A,
IF(AO976="empty","empty",
VLOOKUP(AO976,MonsterGroupTable!$A:$A,1,0)))))))</f>
        <v/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B976" s="2" t="str">
        <f>IF(AND(ISBLANK(BA976),OR(NOT(ISBLANK(BC976)),NOT(ISBLANK(BD976)))),#N/A,
IF(ISBLANK(BA976),"",
IF(AND(NOT(ISERROR(VLOOKUP(BA976,MonsterTable!$A:$B,MATCH(MonsterTable!$B$1,MonsterTable!$A$1:$B$1,0),0))),OR(ISBLANK(BC976),ISBLANK(BD976))),#N/A,
IFERROR(VLOOKUP(BA976,MonsterTable!$A:$B,MATCH(MonsterTable!$B$1,MonsterTable!$A$1:$B$1,0),0),
IF(OR(NOT(ISBLANK(BC976)),ISBLANK(BD976)),#N/A,
IF(BA976="empty","empty",
VLOOKUP(BA976,MonsterGroupTable!$A:$A,1,0)))))))</f>
        <v/>
      </c>
      <c r="BF976" s="2" t="str">
        <f>IF(AND(ISBLANK(BE976),OR(NOT(ISBLANK(BG976)),NOT(ISBLANK(BH976)))),#N/A,
IF(ISBLANK(BE976),"",
IF(AND(NOT(ISERROR(VLOOKUP(BE976,MonsterTable!$A:$B,MATCH(MonsterTable!$B$1,MonsterTable!$A$1:$B$1,0),0))),OR(ISBLANK(BG976),ISBLANK(BH976))),#N/A,
IFERROR(VLOOKUP(BE976,MonsterTable!$A:$B,MATCH(MonsterTable!$B$1,MonsterTable!$A$1:$B$1,0),0),
IF(OR(NOT(ISBLANK(BG976)),ISBLANK(BH976)),#N/A,
IF(BE976="empty","empty",
VLOOKUP(BE976,MonsterGroupTable!$A:$A,1,0)))))))</f>
        <v/>
      </c>
    </row>
    <row r="977" spans="1:58" x14ac:dyDescent="0.3">
      <c r="A977">
        <v>20278</v>
      </c>
      <c r="B977">
        <f t="shared" si="31"/>
        <v>1.1000000000000001</v>
      </c>
      <c r="C977">
        <f t="shared" si="31"/>
        <v>1.1000000000000001</v>
      </c>
      <c r="F977">
        <v>1260</v>
      </c>
      <c r="G977">
        <v>22120</v>
      </c>
      <c r="H977" t="s">
        <v>29</v>
      </c>
      <c r="I977" t="s">
        <v>30</v>
      </c>
      <c r="J977" t="s">
        <v>85</v>
      </c>
      <c r="K977" t="s">
        <v>86</v>
      </c>
      <c r="L977">
        <v>0</v>
      </c>
      <c r="M977">
        <v>-4.75</v>
      </c>
      <c r="N977">
        <v>-3.5</v>
      </c>
      <c r="O977">
        <v>4.75</v>
      </c>
      <c r="P977">
        <v>3</v>
      </c>
      <c r="Q977">
        <v>-13.5</v>
      </c>
      <c r="R977">
        <v>2.5499999999999998</v>
      </c>
      <c r="S977">
        <v>-6.75</v>
      </c>
      <c r="T977" t="str">
        <f t="shared" si="30"/>
        <v>g101,5,empty,3,12,1,1</v>
      </c>
      <c r="U977" s="1" t="s">
        <v>78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g101</v>
      </c>
      <c r="X977">
        <v>5</v>
      </c>
      <c r="Y977" s="1" t="s">
        <v>79</v>
      </c>
      <c r="Z977" s="2" t="str">
        <f>IF(AND(ISBLANK(Y977),OR(NOT(ISBLANK(AA977)),NOT(ISBLANK(AB977)))),#N/A,
IF(ISBLANK(Y977),"",
IF(AND(NOT(ISERROR(VLOOKUP(Y977,MonsterTable!$A:$B,MATCH(MonsterTable!$B$1,MonsterTable!$A$1:$B$1,0),0))),OR(ISBLANK(AA977),ISBLANK(AB977))),#N/A,
IFERROR(VLOOKUP(Y977,MonsterTable!$A:$B,MATCH(MonsterTable!$B$1,MonsterTable!$A$1:$B$1,0),0),
IF(OR(NOT(ISBLANK(AA977)),ISBLANK(AB977)),#N/A,
IF(Y977="empty","empty",
VLOOKUP(Y977,MonsterGroupTable!$A:$A,1,0)))))))</f>
        <v>empty</v>
      </c>
      <c r="AB977">
        <v>3</v>
      </c>
      <c r="AC977" s="1" t="s">
        <v>80</v>
      </c>
      <c r="AD977" s="2">
        <f>IF(AND(ISBLANK(AC977),OR(NOT(ISBLANK(AE977)),NOT(ISBLANK(AF977)))),#N/A,
IF(ISBLANK(AC977),"",
IF(AND(NOT(ISERROR(VLOOKUP(AC977,MonsterTable!$A:$B,MATCH(MonsterTable!$B$1,MonsterTable!$A$1:$B$1,0),0))),OR(ISBLANK(AE977),ISBLANK(AF977))),#N/A,
IFERROR(VLOOKUP(AC977,MonsterTable!$A:$B,MATCH(MonsterTable!$B$1,MonsterTable!$A$1:$B$1,0),0),
IF(OR(NOT(ISBLANK(AE977)),ISBLANK(AF977)),#N/A,
IF(AC977="empty","empty",
VLOOKUP(AC977,MonsterGroupTable!$A:$A,1,0)))))))</f>
        <v>12</v>
      </c>
      <c r="AE977">
        <v>1</v>
      </c>
      <c r="AF977">
        <v>1</v>
      </c>
      <c r="AH977" s="2" t="str">
        <f>IF(AND(ISBLANK(AG977),OR(NOT(ISBLANK(AI977)),NOT(ISBLANK(AJ977)))),#N/A,
IF(ISBLANK(AG977),"",
IF(AND(NOT(ISERROR(VLOOKUP(AG977,MonsterTable!$A:$B,MATCH(MonsterTable!$B$1,MonsterTable!$A$1:$B$1,0),0))),OR(ISBLANK(AI977),ISBLANK(AJ977))),#N/A,
IFERROR(VLOOKUP(AG977,MonsterTable!$A:$B,MATCH(MonsterTable!$B$1,MonsterTable!$A$1:$B$1,0),0),
IF(OR(NOT(ISBLANK(AI977)),ISBLANK(AJ977)),#N/A,
IF(AG977="empty","empty",
VLOOKUP(AG977,MonsterGroupTable!$A:$A,1,0)))))))</f>
        <v/>
      </c>
      <c r="AL977" s="2" t="str">
        <f>IF(AND(ISBLANK(AK977),OR(NOT(ISBLANK(AM977)),NOT(ISBLANK(AN977)))),#N/A,
IF(ISBLANK(AK977),"",
IF(AND(NOT(ISERROR(VLOOKUP(AK977,MonsterTable!$A:$B,MATCH(MonsterTable!$B$1,MonsterTable!$A$1:$B$1,0),0))),OR(ISBLANK(AM977),ISBLANK(AN977))),#N/A,
IFERROR(VLOOKUP(AK977,MonsterTable!$A:$B,MATCH(MonsterTable!$B$1,MonsterTable!$A$1:$B$1,0),0),
IF(OR(NOT(ISBLANK(AM977)),ISBLANK(AN977)),#N/A,
IF(AK977="empty","empty",
VLOOKUP(AK977,MonsterGroupTable!$A:$A,1,0)))))))</f>
        <v/>
      </c>
      <c r="AP977" s="2" t="str">
        <f>IF(AND(ISBLANK(AO977),OR(NOT(ISBLANK(AQ977)),NOT(ISBLANK(AR977)))),#N/A,
IF(ISBLANK(AO977),"",
IF(AND(NOT(ISERROR(VLOOKUP(AO977,MonsterTable!$A:$B,MATCH(MonsterTable!$B$1,MonsterTable!$A$1:$B$1,0),0))),OR(ISBLANK(AQ977),ISBLANK(AR977))),#N/A,
IFERROR(VLOOKUP(AO977,MonsterTable!$A:$B,MATCH(MonsterTable!$B$1,MonsterTable!$A$1:$B$1,0),0),
IF(OR(NOT(ISBLANK(AQ977)),ISBLANK(AR977)),#N/A,
IF(AO977="empty","empty",
VLOOKUP(AO977,MonsterGroupTable!$A:$A,1,0)))))))</f>
        <v/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B977" s="2" t="str">
        <f>IF(AND(ISBLANK(BA977),OR(NOT(ISBLANK(BC977)),NOT(ISBLANK(BD977)))),#N/A,
IF(ISBLANK(BA977),"",
IF(AND(NOT(ISERROR(VLOOKUP(BA977,MonsterTable!$A:$B,MATCH(MonsterTable!$B$1,MonsterTable!$A$1:$B$1,0),0))),OR(ISBLANK(BC977),ISBLANK(BD977))),#N/A,
IFERROR(VLOOKUP(BA977,MonsterTable!$A:$B,MATCH(MonsterTable!$B$1,MonsterTable!$A$1:$B$1,0),0),
IF(OR(NOT(ISBLANK(BC977)),ISBLANK(BD977)),#N/A,
IF(BA977="empty","empty",
VLOOKUP(BA977,MonsterGroupTable!$A:$A,1,0)))))))</f>
        <v/>
      </c>
      <c r="BF977" s="2" t="str">
        <f>IF(AND(ISBLANK(BE977),OR(NOT(ISBLANK(BG977)),NOT(ISBLANK(BH977)))),#N/A,
IF(ISBLANK(BE977),"",
IF(AND(NOT(ISERROR(VLOOKUP(BE977,MonsterTable!$A:$B,MATCH(MonsterTable!$B$1,MonsterTable!$A$1:$B$1,0),0))),OR(ISBLANK(BG977),ISBLANK(BH977))),#N/A,
IFERROR(VLOOKUP(BE977,MonsterTable!$A:$B,MATCH(MonsterTable!$B$1,MonsterTable!$A$1:$B$1,0),0),
IF(OR(NOT(ISBLANK(BG977)),ISBLANK(BH977)),#N/A,
IF(BE977="empty","empty",
VLOOKUP(BE977,MonsterGroupTable!$A:$A,1,0)))))))</f>
        <v/>
      </c>
    </row>
    <row r="978" spans="1:58" x14ac:dyDescent="0.3">
      <c r="A978">
        <v>20279</v>
      </c>
      <c r="B978">
        <f t="shared" si="31"/>
        <v>1.1000000000000001</v>
      </c>
      <c r="C978">
        <f t="shared" si="31"/>
        <v>1.1000000000000001</v>
      </c>
      <c r="F978">
        <v>1260</v>
      </c>
      <c r="G978">
        <v>22330</v>
      </c>
      <c r="H978" t="s">
        <v>29</v>
      </c>
      <c r="I978" t="s">
        <v>30</v>
      </c>
      <c r="J978" t="s">
        <v>85</v>
      </c>
      <c r="K978" t="s">
        <v>86</v>
      </c>
      <c r="L978">
        <v>0</v>
      </c>
      <c r="M978">
        <v>-4.75</v>
      </c>
      <c r="N978">
        <v>-3.5</v>
      </c>
      <c r="O978">
        <v>4.75</v>
      </c>
      <c r="P978">
        <v>3</v>
      </c>
      <c r="Q978">
        <v>-13.5</v>
      </c>
      <c r="R978">
        <v>2.5499999999999998</v>
      </c>
      <c r="S978">
        <v>-6.75</v>
      </c>
      <c r="T978" t="str">
        <f t="shared" si="30"/>
        <v>g101,5,empty,3,12,1,1</v>
      </c>
      <c r="U978" s="1" t="s">
        <v>78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g101</v>
      </c>
      <c r="X978">
        <v>5</v>
      </c>
      <c r="Y978" s="1" t="s">
        <v>79</v>
      </c>
      <c r="Z978" s="2" t="str">
        <f>IF(AND(ISBLANK(Y978),OR(NOT(ISBLANK(AA978)),NOT(ISBLANK(AB978)))),#N/A,
IF(ISBLANK(Y978),"",
IF(AND(NOT(ISERROR(VLOOKUP(Y978,MonsterTable!$A:$B,MATCH(MonsterTable!$B$1,MonsterTable!$A$1:$B$1,0),0))),OR(ISBLANK(AA978),ISBLANK(AB978))),#N/A,
IFERROR(VLOOKUP(Y978,MonsterTable!$A:$B,MATCH(MonsterTable!$B$1,MonsterTable!$A$1:$B$1,0),0),
IF(OR(NOT(ISBLANK(AA978)),ISBLANK(AB978)),#N/A,
IF(Y978="empty","empty",
VLOOKUP(Y978,MonsterGroupTable!$A:$A,1,0)))))))</f>
        <v>empty</v>
      </c>
      <c r="AB978">
        <v>3</v>
      </c>
      <c r="AC978" s="1" t="s">
        <v>80</v>
      </c>
      <c r="AD978" s="2">
        <f>IF(AND(ISBLANK(AC978),OR(NOT(ISBLANK(AE978)),NOT(ISBLANK(AF978)))),#N/A,
IF(ISBLANK(AC978),"",
IF(AND(NOT(ISERROR(VLOOKUP(AC978,MonsterTable!$A:$B,MATCH(MonsterTable!$B$1,MonsterTable!$A$1:$B$1,0),0))),OR(ISBLANK(AE978),ISBLANK(AF978))),#N/A,
IFERROR(VLOOKUP(AC978,MonsterTable!$A:$B,MATCH(MonsterTable!$B$1,MonsterTable!$A$1:$B$1,0),0),
IF(OR(NOT(ISBLANK(AE978)),ISBLANK(AF978)),#N/A,
IF(AC978="empty","empty",
VLOOKUP(AC978,MonsterGroupTable!$A:$A,1,0)))))))</f>
        <v>12</v>
      </c>
      <c r="AE978">
        <v>1</v>
      </c>
      <c r="AF978">
        <v>1</v>
      </c>
      <c r="AH978" s="2" t="str">
        <f>IF(AND(ISBLANK(AG978),OR(NOT(ISBLANK(AI978)),NOT(ISBLANK(AJ978)))),#N/A,
IF(ISBLANK(AG978),"",
IF(AND(NOT(ISERROR(VLOOKUP(AG978,MonsterTable!$A:$B,MATCH(MonsterTable!$B$1,MonsterTable!$A$1:$B$1,0),0))),OR(ISBLANK(AI978),ISBLANK(AJ978))),#N/A,
IFERROR(VLOOKUP(AG978,MonsterTable!$A:$B,MATCH(MonsterTable!$B$1,MonsterTable!$A$1:$B$1,0),0),
IF(OR(NOT(ISBLANK(AI978)),ISBLANK(AJ978)),#N/A,
IF(AG978="empty","empty",
VLOOKUP(AG978,MonsterGroupTable!$A:$A,1,0)))))))</f>
        <v/>
      </c>
      <c r="AL978" s="2" t="str">
        <f>IF(AND(ISBLANK(AK978),OR(NOT(ISBLANK(AM978)),NOT(ISBLANK(AN978)))),#N/A,
IF(ISBLANK(AK978),"",
IF(AND(NOT(ISERROR(VLOOKUP(AK978,MonsterTable!$A:$B,MATCH(MonsterTable!$B$1,MonsterTable!$A$1:$B$1,0),0))),OR(ISBLANK(AM978),ISBLANK(AN978))),#N/A,
IFERROR(VLOOKUP(AK978,MonsterTable!$A:$B,MATCH(MonsterTable!$B$1,MonsterTable!$A$1:$B$1,0),0),
IF(OR(NOT(ISBLANK(AM978)),ISBLANK(AN978)),#N/A,
IF(AK978="empty","empty",
VLOOKUP(AK978,MonsterGroupTable!$A:$A,1,0)))))))</f>
        <v/>
      </c>
      <c r="AP978" s="2" t="str">
        <f>IF(AND(ISBLANK(AO978),OR(NOT(ISBLANK(AQ978)),NOT(ISBLANK(AR978)))),#N/A,
IF(ISBLANK(AO978),"",
IF(AND(NOT(ISERROR(VLOOKUP(AO978,MonsterTable!$A:$B,MATCH(MonsterTable!$B$1,MonsterTable!$A$1:$B$1,0),0))),OR(ISBLANK(AQ978),ISBLANK(AR978))),#N/A,
IFERROR(VLOOKUP(AO978,MonsterTable!$A:$B,MATCH(MonsterTable!$B$1,MonsterTable!$A$1:$B$1,0),0),
IF(OR(NOT(ISBLANK(AQ978)),ISBLANK(AR978)),#N/A,
IF(AO978="empty","empty",
VLOOKUP(AO978,MonsterGroupTable!$A:$A,1,0)))))))</f>
        <v/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B978" s="2" t="str">
        <f>IF(AND(ISBLANK(BA978),OR(NOT(ISBLANK(BC978)),NOT(ISBLANK(BD978)))),#N/A,
IF(ISBLANK(BA978),"",
IF(AND(NOT(ISERROR(VLOOKUP(BA978,MonsterTable!$A:$B,MATCH(MonsterTable!$B$1,MonsterTable!$A$1:$B$1,0),0))),OR(ISBLANK(BC978),ISBLANK(BD978))),#N/A,
IFERROR(VLOOKUP(BA978,MonsterTable!$A:$B,MATCH(MonsterTable!$B$1,MonsterTable!$A$1:$B$1,0),0),
IF(OR(NOT(ISBLANK(BC978)),ISBLANK(BD978)),#N/A,
IF(BA978="empty","empty",
VLOOKUP(BA978,MonsterGroupTable!$A:$A,1,0)))))))</f>
        <v/>
      </c>
      <c r="BF978" s="2" t="str">
        <f>IF(AND(ISBLANK(BE978),OR(NOT(ISBLANK(BG978)),NOT(ISBLANK(BH978)))),#N/A,
IF(ISBLANK(BE978),"",
IF(AND(NOT(ISERROR(VLOOKUP(BE978,MonsterTable!$A:$B,MATCH(MonsterTable!$B$1,MonsterTable!$A$1:$B$1,0),0))),OR(ISBLANK(BG978),ISBLANK(BH978))),#N/A,
IFERROR(VLOOKUP(BE978,MonsterTable!$A:$B,MATCH(MonsterTable!$B$1,MonsterTable!$A$1:$B$1,0),0),
IF(OR(NOT(ISBLANK(BG978)),ISBLANK(BH978)),#N/A,
IF(BE978="empty","empty",
VLOOKUP(BE978,MonsterGroupTable!$A:$A,1,0)))))))</f>
        <v/>
      </c>
    </row>
    <row r="979" spans="1:58" x14ac:dyDescent="0.3">
      <c r="A979">
        <v>20280</v>
      </c>
      <c r="B979">
        <f t="shared" si="31"/>
        <v>1.2</v>
      </c>
      <c r="C979">
        <f t="shared" si="31"/>
        <v>1.1000000000000001</v>
      </c>
      <c r="F979">
        <v>1260</v>
      </c>
      <c r="G979">
        <v>22540</v>
      </c>
      <c r="H979" t="s">
        <v>29</v>
      </c>
      <c r="I979" t="s">
        <v>30</v>
      </c>
      <c r="J979" t="s">
        <v>85</v>
      </c>
      <c r="K979" t="s">
        <v>86</v>
      </c>
      <c r="L979">
        <v>0</v>
      </c>
      <c r="M979">
        <v>-4.75</v>
      </c>
      <c r="N979">
        <v>-3.5</v>
      </c>
      <c r="O979">
        <v>4.75</v>
      </c>
      <c r="P979">
        <v>3</v>
      </c>
      <c r="Q979">
        <v>-13.5</v>
      </c>
      <c r="R979">
        <v>2.5499999999999998</v>
      </c>
      <c r="S979">
        <v>-6.75</v>
      </c>
      <c r="T979" t="str">
        <f t="shared" si="30"/>
        <v>g101,5,empty,3,12,1,1</v>
      </c>
      <c r="U979" s="1" t="s">
        <v>78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g101</v>
      </c>
      <c r="X979">
        <v>5</v>
      </c>
      <c r="Y979" s="1" t="s">
        <v>79</v>
      </c>
      <c r="Z979" s="2" t="str">
        <f>IF(AND(ISBLANK(Y979),OR(NOT(ISBLANK(AA979)),NOT(ISBLANK(AB979)))),#N/A,
IF(ISBLANK(Y979),"",
IF(AND(NOT(ISERROR(VLOOKUP(Y979,MonsterTable!$A:$B,MATCH(MonsterTable!$B$1,MonsterTable!$A$1:$B$1,0),0))),OR(ISBLANK(AA979),ISBLANK(AB979))),#N/A,
IFERROR(VLOOKUP(Y979,MonsterTable!$A:$B,MATCH(MonsterTable!$B$1,MonsterTable!$A$1:$B$1,0),0),
IF(OR(NOT(ISBLANK(AA979)),ISBLANK(AB979)),#N/A,
IF(Y979="empty","empty",
VLOOKUP(Y979,MonsterGroupTable!$A:$A,1,0)))))))</f>
        <v>empty</v>
      </c>
      <c r="AB979">
        <v>3</v>
      </c>
      <c r="AC979" s="1" t="s">
        <v>80</v>
      </c>
      <c r="AD979" s="2">
        <f>IF(AND(ISBLANK(AC979),OR(NOT(ISBLANK(AE979)),NOT(ISBLANK(AF979)))),#N/A,
IF(ISBLANK(AC979),"",
IF(AND(NOT(ISERROR(VLOOKUP(AC979,MonsterTable!$A:$B,MATCH(MonsterTable!$B$1,MonsterTable!$A$1:$B$1,0),0))),OR(ISBLANK(AE979),ISBLANK(AF979))),#N/A,
IFERROR(VLOOKUP(AC979,MonsterTable!$A:$B,MATCH(MonsterTable!$B$1,MonsterTable!$A$1:$B$1,0),0),
IF(OR(NOT(ISBLANK(AE979)),ISBLANK(AF979)),#N/A,
IF(AC979="empty","empty",
VLOOKUP(AC979,MonsterGroupTable!$A:$A,1,0)))))))</f>
        <v>12</v>
      </c>
      <c r="AE979">
        <v>1</v>
      </c>
      <c r="AF979">
        <v>1</v>
      </c>
      <c r="AH979" s="2" t="str">
        <f>IF(AND(ISBLANK(AG979),OR(NOT(ISBLANK(AI979)),NOT(ISBLANK(AJ979)))),#N/A,
IF(ISBLANK(AG979),"",
IF(AND(NOT(ISERROR(VLOOKUP(AG979,MonsterTable!$A:$B,MATCH(MonsterTable!$B$1,MonsterTable!$A$1:$B$1,0),0))),OR(ISBLANK(AI979),ISBLANK(AJ979))),#N/A,
IFERROR(VLOOKUP(AG979,MonsterTable!$A:$B,MATCH(MonsterTable!$B$1,MonsterTable!$A$1:$B$1,0),0),
IF(OR(NOT(ISBLANK(AI979)),ISBLANK(AJ979)),#N/A,
IF(AG979="empty","empty",
VLOOKUP(AG979,MonsterGroupTable!$A:$A,1,0)))))))</f>
        <v/>
      </c>
      <c r="AL979" s="2" t="str">
        <f>IF(AND(ISBLANK(AK979),OR(NOT(ISBLANK(AM979)),NOT(ISBLANK(AN979)))),#N/A,
IF(ISBLANK(AK979),"",
IF(AND(NOT(ISERROR(VLOOKUP(AK979,MonsterTable!$A:$B,MATCH(MonsterTable!$B$1,MonsterTable!$A$1:$B$1,0),0))),OR(ISBLANK(AM979),ISBLANK(AN979))),#N/A,
IFERROR(VLOOKUP(AK979,MonsterTable!$A:$B,MATCH(MonsterTable!$B$1,MonsterTable!$A$1:$B$1,0),0),
IF(OR(NOT(ISBLANK(AM979)),ISBLANK(AN979)),#N/A,
IF(AK979="empty","empty",
VLOOKUP(AK979,MonsterGroupTable!$A:$A,1,0)))))))</f>
        <v/>
      </c>
      <c r="AP979" s="2" t="str">
        <f>IF(AND(ISBLANK(AO979),OR(NOT(ISBLANK(AQ979)),NOT(ISBLANK(AR979)))),#N/A,
IF(ISBLANK(AO979),"",
IF(AND(NOT(ISERROR(VLOOKUP(AO979,MonsterTable!$A:$B,MATCH(MonsterTable!$B$1,MonsterTable!$A$1:$B$1,0),0))),OR(ISBLANK(AQ979),ISBLANK(AR979))),#N/A,
IFERROR(VLOOKUP(AO979,MonsterTable!$A:$B,MATCH(MonsterTable!$B$1,MonsterTable!$A$1:$B$1,0),0),
IF(OR(NOT(ISBLANK(AQ979)),ISBLANK(AR979)),#N/A,
IF(AO979="empty","empty",
VLOOKUP(AO979,MonsterGroupTable!$A:$A,1,0)))))))</f>
        <v/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B979" s="2" t="str">
        <f>IF(AND(ISBLANK(BA979),OR(NOT(ISBLANK(BC979)),NOT(ISBLANK(BD979)))),#N/A,
IF(ISBLANK(BA979),"",
IF(AND(NOT(ISERROR(VLOOKUP(BA979,MonsterTable!$A:$B,MATCH(MonsterTable!$B$1,MonsterTable!$A$1:$B$1,0),0))),OR(ISBLANK(BC979),ISBLANK(BD979))),#N/A,
IFERROR(VLOOKUP(BA979,MonsterTable!$A:$B,MATCH(MonsterTable!$B$1,MonsterTable!$A$1:$B$1,0),0),
IF(OR(NOT(ISBLANK(BC979)),ISBLANK(BD979)),#N/A,
IF(BA979="empty","empty",
VLOOKUP(BA979,MonsterGroupTable!$A:$A,1,0)))))))</f>
        <v/>
      </c>
      <c r="BF979" s="2" t="str">
        <f>IF(AND(ISBLANK(BE979),OR(NOT(ISBLANK(BG979)),NOT(ISBLANK(BH979)))),#N/A,
IF(ISBLANK(BE979),"",
IF(AND(NOT(ISERROR(VLOOKUP(BE979,MonsterTable!$A:$B,MATCH(MonsterTable!$B$1,MonsterTable!$A$1:$B$1,0),0))),OR(ISBLANK(BG979),ISBLANK(BH979))),#N/A,
IFERROR(VLOOKUP(BE979,MonsterTable!$A:$B,MATCH(MonsterTable!$B$1,MonsterTable!$A$1:$B$1,0),0),
IF(OR(NOT(ISBLANK(BG979)),ISBLANK(BH979)),#N/A,
IF(BE979="empty","empty",
VLOOKUP(BE979,MonsterGroupTable!$A:$A,1,0)))))))</f>
        <v/>
      </c>
    </row>
    <row r="980" spans="1:58" x14ac:dyDescent="0.3">
      <c r="A980">
        <v>20281</v>
      </c>
      <c r="B980">
        <f t="shared" si="31"/>
        <v>1.1000000000000001</v>
      </c>
      <c r="C980">
        <f t="shared" si="31"/>
        <v>1.1000000000000001</v>
      </c>
      <c r="F980">
        <v>1260</v>
      </c>
      <c r="G980">
        <v>22750</v>
      </c>
      <c r="H980" t="s">
        <v>29</v>
      </c>
      <c r="I980" t="s">
        <v>30</v>
      </c>
      <c r="J980" t="s">
        <v>85</v>
      </c>
      <c r="K980" t="s">
        <v>86</v>
      </c>
      <c r="L980">
        <v>0</v>
      </c>
      <c r="M980">
        <v>-4.75</v>
      </c>
      <c r="N980">
        <v>-3.5</v>
      </c>
      <c r="O980">
        <v>4.75</v>
      </c>
      <c r="P980">
        <v>3</v>
      </c>
      <c r="Q980">
        <v>-13.5</v>
      </c>
      <c r="R980">
        <v>2.5499999999999998</v>
      </c>
      <c r="S980">
        <v>-6.75</v>
      </c>
      <c r="T980" t="str">
        <f t="shared" si="30"/>
        <v>g101,5,empty,3,12,1,1</v>
      </c>
      <c r="U980" s="1" t="s">
        <v>78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g101</v>
      </c>
      <c r="X980">
        <v>5</v>
      </c>
      <c r="Y980" s="1" t="s">
        <v>79</v>
      </c>
      <c r="Z980" s="2" t="str">
        <f>IF(AND(ISBLANK(Y980),OR(NOT(ISBLANK(AA980)),NOT(ISBLANK(AB980)))),#N/A,
IF(ISBLANK(Y980),"",
IF(AND(NOT(ISERROR(VLOOKUP(Y980,MonsterTable!$A:$B,MATCH(MonsterTable!$B$1,MonsterTable!$A$1:$B$1,0),0))),OR(ISBLANK(AA980),ISBLANK(AB980))),#N/A,
IFERROR(VLOOKUP(Y980,MonsterTable!$A:$B,MATCH(MonsterTable!$B$1,MonsterTable!$A$1:$B$1,0),0),
IF(OR(NOT(ISBLANK(AA980)),ISBLANK(AB980)),#N/A,
IF(Y980="empty","empty",
VLOOKUP(Y980,MonsterGroupTable!$A:$A,1,0)))))))</f>
        <v>empty</v>
      </c>
      <c r="AB980">
        <v>3</v>
      </c>
      <c r="AC980" s="1" t="s">
        <v>80</v>
      </c>
      <c r="AD980" s="2">
        <f>IF(AND(ISBLANK(AC980),OR(NOT(ISBLANK(AE980)),NOT(ISBLANK(AF980)))),#N/A,
IF(ISBLANK(AC980),"",
IF(AND(NOT(ISERROR(VLOOKUP(AC980,MonsterTable!$A:$B,MATCH(MonsterTable!$B$1,MonsterTable!$A$1:$B$1,0),0))),OR(ISBLANK(AE980),ISBLANK(AF980))),#N/A,
IFERROR(VLOOKUP(AC980,MonsterTable!$A:$B,MATCH(MonsterTable!$B$1,MonsterTable!$A$1:$B$1,0),0),
IF(OR(NOT(ISBLANK(AE980)),ISBLANK(AF980)),#N/A,
IF(AC980="empty","empty",
VLOOKUP(AC980,MonsterGroupTable!$A:$A,1,0)))))))</f>
        <v>12</v>
      </c>
      <c r="AE980">
        <v>1</v>
      </c>
      <c r="AF980">
        <v>1</v>
      </c>
      <c r="AH980" s="2" t="str">
        <f>IF(AND(ISBLANK(AG980),OR(NOT(ISBLANK(AI980)),NOT(ISBLANK(AJ980)))),#N/A,
IF(ISBLANK(AG980),"",
IF(AND(NOT(ISERROR(VLOOKUP(AG980,MonsterTable!$A:$B,MATCH(MonsterTable!$B$1,MonsterTable!$A$1:$B$1,0),0))),OR(ISBLANK(AI980),ISBLANK(AJ980))),#N/A,
IFERROR(VLOOKUP(AG980,MonsterTable!$A:$B,MATCH(MonsterTable!$B$1,MonsterTable!$A$1:$B$1,0),0),
IF(OR(NOT(ISBLANK(AI980)),ISBLANK(AJ980)),#N/A,
IF(AG980="empty","empty",
VLOOKUP(AG980,MonsterGroupTable!$A:$A,1,0)))))))</f>
        <v/>
      </c>
      <c r="AL980" s="2" t="str">
        <f>IF(AND(ISBLANK(AK980),OR(NOT(ISBLANK(AM980)),NOT(ISBLANK(AN980)))),#N/A,
IF(ISBLANK(AK980),"",
IF(AND(NOT(ISERROR(VLOOKUP(AK980,MonsterTable!$A:$B,MATCH(MonsterTable!$B$1,MonsterTable!$A$1:$B$1,0),0))),OR(ISBLANK(AM980),ISBLANK(AN980))),#N/A,
IFERROR(VLOOKUP(AK980,MonsterTable!$A:$B,MATCH(MonsterTable!$B$1,MonsterTable!$A$1:$B$1,0),0),
IF(OR(NOT(ISBLANK(AM980)),ISBLANK(AN980)),#N/A,
IF(AK980="empty","empty",
VLOOKUP(AK980,MonsterGroupTable!$A:$A,1,0)))))))</f>
        <v/>
      </c>
      <c r="AP980" s="2" t="str">
        <f>IF(AND(ISBLANK(AO980),OR(NOT(ISBLANK(AQ980)),NOT(ISBLANK(AR980)))),#N/A,
IF(ISBLANK(AO980),"",
IF(AND(NOT(ISERROR(VLOOKUP(AO980,MonsterTable!$A:$B,MATCH(MonsterTable!$B$1,MonsterTable!$A$1:$B$1,0),0))),OR(ISBLANK(AQ980),ISBLANK(AR980))),#N/A,
IFERROR(VLOOKUP(AO980,MonsterTable!$A:$B,MATCH(MonsterTable!$B$1,MonsterTable!$A$1:$B$1,0),0),
IF(OR(NOT(ISBLANK(AQ980)),ISBLANK(AR980)),#N/A,
IF(AO980="empty","empty",
VLOOKUP(AO980,MonsterGroupTable!$A:$A,1,0)))))))</f>
        <v/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B980" s="2" t="str">
        <f>IF(AND(ISBLANK(BA980),OR(NOT(ISBLANK(BC980)),NOT(ISBLANK(BD980)))),#N/A,
IF(ISBLANK(BA980),"",
IF(AND(NOT(ISERROR(VLOOKUP(BA980,MonsterTable!$A:$B,MATCH(MonsterTable!$B$1,MonsterTable!$A$1:$B$1,0),0))),OR(ISBLANK(BC980),ISBLANK(BD980))),#N/A,
IFERROR(VLOOKUP(BA980,MonsterTable!$A:$B,MATCH(MonsterTable!$B$1,MonsterTable!$A$1:$B$1,0),0),
IF(OR(NOT(ISBLANK(BC980)),ISBLANK(BD980)),#N/A,
IF(BA980="empty","empty",
VLOOKUP(BA980,MonsterGroupTable!$A:$A,1,0)))))))</f>
        <v/>
      </c>
      <c r="BF980" s="2" t="str">
        <f>IF(AND(ISBLANK(BE980),OR(NOT(ISBLANK(BG980)),NOT(ISBLANK(BH980)))),#N/A,
IF(ISBLANK(BE980),"",
IF(AND(NOT(ISERROR(VLOOKUP(BE980,MonsterTable!$A:$B,MATCH(MonsterTable!$B$1,MonsterTable!$A$1:$B$1,0),0))),OR(ISBLANK(BG980),ISBLANK(BH980))),#N/A,
IFERROR(VLOOKUP(BE980,MonsterTable!$A:$B,MATCH(MonsterTable!$B$1,MonsterTable!$A$1:$B$1,0),0),
IF(OR(NOT(ISBLANK(BG980)),ISBLANK(BH980)),#N/A,
IF(BE980="empty","empty",
VLOOKUP(BE980,MonsterGroupTable!$A:$A,1,0)))))))</f>
        <v/>
      </c>
    </row>
    <row r="981" spans="1:58" x14ac:dyDescent="0.3">
      <c r="A981">
        <v>20282</v>
      </c>
      <c r="B981">
        <f t="shared" si="31"/>
        <v>1.1000000000000001</v>
      </c>
      <c r="C981">
        <f t="shared" si="31"/>
        <v>1.1000000000000001</v>
      </c>
      <c r="F981">
        <v>1260</v>
      </c>
      <c r="G981">
        <v>22960</v>
      </c>
      <c r="H981" t="s">
        <v>29</v>
      </c>
      <c r="I981" t="s">
        <v>30</v>
      </c>
      <c r="J981" t="s">
        <v>85</v>
      </c>
      <c r="K981" t="s">
        <v>86</v>
      </c>
      <c r="L981">
        <v>0</v>
      </c>
      <c r="M981">
        <v>-4.75</v>
      </c>
      <c r="N981">
        <v>-3.5</v>
      </c>
      <c r="O981">
        <v>4.75</v>
      </c>
      <c r="P981">
        <v>3</v>
      </c>
      <c r="Q981">
        <v>-13.5</v>
      </c>
      <c r="R981">
        <v>2.5499999999999998</v>
      </c>
      <c r="S981">
        <v>-6.75</v>
      </c>
      <c r="T981" t="str">
        <f t="shared" si="30"/>
        <v>g101,5,empty,3,12,1,1</v>
      </c>
      <c r="U981" s="1" t="s">
        <v>78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g101</v>
      </c>
      <c r="X981">
        <v>5</v>
      </c>
      <c r="Y981" s="1" t="s">
        <v>79</v>
      </c>
      <c r="Z981" s="2" t="str">
        <f>IF(AND(ISBLANK(Y981),OR(NOT(ISBLANK(AA981)),NOT(ISBLANK(AB981)))),#N/A,
IF(ISBLANK(Y981),"",
IF(AND(NOT(ISERROR(VLOOKUP(Y981,MonsterTable!$A:$B,MATCH(MonsterTable!$B$1,MonsterTable!$A$1:$B$1,0),0))),OR(ISBLANK(AA981),ISBLANK(AB981))),#N/A,
IFERROR(VLOOKUP(Y981,MonsterTable!$A:$B,MATCH(MonsterTable!$B$1,MonsterTable!$A$1:$B$1,0),0),
IF(OR(NOT(ISBLANK(AA981)),ISBLANK(AB981)),#N/A,
IF(Y981="empty","empty",
VLOOKUP(Y981,MonsterGroupTable!$A:$A,1,0)))))))</f>
        <v>empty</v>
      </c>
      <c r="AB981">
        <v>3</v>
      </c>
      <c r="AC981" s="1" t="s">
        <v>80</v>
      </c>
      <c r="AD981" s="2">
        <f>IF(AND(ISBLANK(AC981),OR(NOT(ISBLANK(AE981)),NOT(ISBLANK(AF981)))),#N/A,
IF(ISBLANK(AC981),"",
IF(AND(NOT(ISERROR(VLOOKUP(AC981,MonsterTable!$A:$B,MATCH(MonsterTable!$B$1,MonsterTable!$A$1:$B$1,0),0))),OR(ISBLANK(AE981),ISBLANK(AF981))),#N/A,
IFERROR(VLOOKUP(AC981,MonsterTable!$A:$B,MATCH(MonsterTable!$B$1,MonsterTable!$A$1:$B$1,0),0),
IF(OR(NOT(ISBLANK(AE981)),ISBLANK(AF981)),#N/A,
IF(AC981="empty","empty",
VLOOKUP(AC981,MonsterGroupTable!$A:$A,1,0)))))))</f>
        <v>12</v>
      </c>
      <c r="AE981">
        <v>1</v>
      </c>
      <c r="AF981">
        <v>1</v>
      </c>
      <c r="AH981" s="2" t="str">
        <f>IF(AND(ISBLANK(AG981),OR(NOT(ISBLANK(AI981)),NOT(ISBLANK(AJ981)))),#N/A,
IF(ISBLANK(AG981),"",
IF(AND(NOT(ISERROR(VLOOKUP(AG981,MonsterTable!$A:$B,MATCH(MonsterTable!$B$1,MonsterTable!$A$1:$B$1,0),0))),OR(ISBLANK(AI981),ISBLANK(AJ981))),#N/A,
IFERROR(VLOOKUP(AG981,MonsterTable!$A:$B,MATCH(MonsterTable!$B$1,MonsterTable!$A$1:$B$1,0),0),
IF(OR(NOT(ISBLANK(AI981)),ISBLANK(AJ981)),#N/A,
IF(AG981="empty","empty",
VLOOKUP(AG981,MonsterGroupTable!$A:$A,1,0)))))))</f>
        <v/>
      </c>
      <c r="AL981" s="2" t="str">
        <f>IF(AND(ISBLANK(AK981),OR(NOT(ISBLANK(AM981)),NOT(ISBLANK(AN981)))),#N/A,
IF(ISBLANK(AK981),"",
IF(AND(NOT(ISERROR(VLOOKUP(AK981,MonsterTable!$A:$B,MATCH(MonsterTable!$B$1,MonsterTable!$A$1:$B$1,0),0))),OR(ISBLANK(AM981),ISBLANK(AN981))),#N/A,
IFERROR(VLOOKUP(AK981,MonsterTable!$A:$B,MATCH(MonsterTable!$B$1,MonsterTable!$A$1:$B$1,0),0),
IF(OR(NOT(ISBLANK(AM981)),ISBLANK(AN981)),#N/A,
IF(AK981="empty","empty",
VLOOKUP(AK981,MonsterGroupTable!$A:$A,1,0)))))))</f>
        <v/>
      </c>
      <c r="AP981" s="2" t="str">
        <f>IF(AND(ISBLANK(AO981),OR(NOT(ISBLANK(AQ981)),NOT(ISBLANK(AR981)))),#N/A,
IF(ISBLANK(AO981),"",
IF(AND(NOT(ISERROR(VLOOKUP(AO981,MonsterTable!$A:$B,MATCH(MonsterTable!$B$1,MonsterTable!$A$1:$B$1,0),0))),OR(ISBLANK(AQ981),ISBLANK(AR981))),#N/A,
IFERROR(VLOOKUP(AO981,MonsterTable!$A:$B,MATCH(MonsterTable!$B$1,MonsterTable!$A$1:$B$1,0),0),
IF(OR(NOT(ISBLANK(AQ981)),ISBLANK(AR981)),#N/A,
IF(AO981="empty","empty",
VLOOKUP(AO981,MonsterGroupTable!$A:$A,1,0)))))))</f>
        <v/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B981" s="2" t="str">
        <f>IF(AND(ISBLANK(BA981),OR(NOT(ISBLANK(BC981)),NOT(ISBLANK(BD981)))),#N/A,
IF(ISBLANK(BA981),"",
IF(AND(NOT(ISERROR(VLOOKUP(BA981,MonsterTable!$A:$B,MATCH(MonsterTable!$B$1,MonsterTable!$A$1:$B$1,0),0))),OR(ISBLANK(BC981),ISBLANK(BD981))),#N/A,
IFERROR(VLOOKUP(BA981,MonsterTable!$A:$B,MATCH(MonsterTable!$B$1,MonsterTable!$A$1:$B$1,0),0),
IF(OR(NOT(ISBLANK(BC981)),ISBLANK(BD981)),#N/A,
IF(BA981="empty","empty",
VLOOKUP(BA981,MonsterGroupTable!$A:$A,1,0)))))))</f>
        <v/>
      </c>
      <c r="BF981" s="2" t="str">
        <f>IF(AND(ISBLANK(BE981),OR(NOT(ISBLANK(BG981)),NOT(ISBLANK(BH981)))),#N/A,
IF(ISBLANK(BE981),"",
IF(AND(NOT(ISERROR(VLOOKUP(BE981,MonsterTable!$A:$B,MATCH(MonsterTable!$B$1,MonsterTable!$A$1:$B$1,0),0))),OR(ISBLANK(BG981),ISBLANK(BH981))),#N/A,
IFERROR(VLOOKUP(BE981,MonsterTable!$A:$B,MATCH(MonsterTable!$B$1,MonsterTable!$A$1:$B$1,0),0),
IF(OR(NOT(ISBLANK(BG981)),ISBLANK(BH981)),#N/A,
IF(BE981="empty","empty",
VLOOKUP(BE981,MonsterGroupTable!$A:$A,1,0)))))))</f>
        <v/>
      </c>
    </row>
    <row r="982" spans="1:58" x14ac:dyDescent="0.3">
      <c r="A982">
        <v>20283</v>
      </c>
      <c r="B982">
        <f t="shared" si="31"/>
        <v>1.1000000000000001</v>
      </c>
      <c r="C982">
        <f t="shared" si="31"/>
        <v>1.1000000000000001</v>
      </c>
      <c r="F982">
        <v>1260</v>
      </c>
      <c r="G982">
        <v>23170</v>
      </c>
      <c r="H982" t="s">
        <v>29</v>
      </c>
      <c r="I982" t="s">
        <v>30</v>
      </c>
      <c r="J982" t="s">
        <v>85</v>
      </c>
      <c r="K982" t="s">
        <v>86</v>
      </c>
      <c r="L982">
        <v>0</v>
      </c>
      <c r="M982">
        <v>-4.75</v>
      </c>
      <c r="N982">
        <v>-3.5</v>
      </c>
      <c r="O982">
        <v>4.75</v>
      </c>
      <c r="P982">
        <v>3</v>
      </c>
      <c r="Q982">
        <v>-13.5</v>
      </c>
      <c r="R982">
        <v>2.5499999999999998</v>
      </c>
      <c r="S982">
        <v>-6.75</v>
      </c>
      <c r="T982" t="str">
        <f t="shared" si="30"/>
        <v>g101,5,empty,3,12,1,1</v>
      </c>
      <c r="U982" s="1" t="s">
        <v>78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g101</v>
      </c>
      <c r="X982">
        <v>5</v>
      </c>
      <c r="Y982" s="1" t="s">
        <v>79</v>
      </c>
      <c r="Z982" s="2" t="str">
        <f>IF(AND(ISBLANK(Y982),OR(NOT(ISBLANK(AA982)),NOT(ISBLANK(AB982)))),#N/A,
IF(ISBLANK(Y982),"",
IF(AND(NOT(ISERROR(VLOOKUP(Y982,MonsterTable!$A:$B,MATCH(MonsterTable!$B$1,MonsterTable!$A$1:$B$1,0),0))),OR(ISBLANK(AA982),ISBLANK(AB982))),#N/A,
IFERROR(VLOOKUP(Y982,MonsterTable!$A:$B,MATCH(MonsterTable!$B$1,MonsterTable!$A$1:$B$1,0),0),
IF(OR(NOT(ISBLANK(AA982)),ISBLANK(AB982)),#N/A,
IF(Y982="empty","empty",
VLOOKUP(Y982,MonsterGroupTable!$A:$A,1,0)))))))</f>
        <v>empty</v>
      </c>
      <c r="AB982">
        <v>3</v>
      </c>
      <c r="AC982" s="1" t="s">
        <v>80</v>
      </c>
      <c r="AD982" s="2">
        <f>IF(AND(ISBLANK(AC982),OR(NOT(ISBLANK(AE982)),NOT(ISBLANK(AF982)))),#N/A,
IF(ISBLANK(AC982),"",
IF(AND(NOT(ISERROR(VLOOKUP(AC982,MonsterTable!$A:$B,MATCH(MonsterTable!$B$1,MonsterTable!$A$1:$B$1,0),0))),OR(ISBLANK(AE982),ISBLANK(AF982))),#N/A,
IFERROR(VLOOKUP(AC982,MonsterTable!$A:$B,MATCH(MonsterTable!$B$1,MonsterTable!$A$1:$B$1,0),0),
IF(OR(NOT(ISBLANK(AE982)),ISBLANK(AF982)),#N/A,
IF(AC982="empty","empty",
VLOOKUP(AC982,MonsterGroupTable!$A:$A,1,0)))))))</f>
        <v>12</v>
      </c>
      <c r="AE982">
        <v>1</v>
      </c>
      <c r="AF982">
        <v>1</v>
      </c>
      <c r="AH982" s="2" t="str">
        <f>IF(AND(ISBLANK(AG982),OR(NOT(ISBLANK(AI982)),NOT(ISBLANK(AJ982)))),#N/A,
IF(ISBLANK(AG982),"",
IF(AND(NOT(ISERROR(VLOOKUP(AG982,MonsterTable!$A:$B,MATCH(MonsterTable!$B$1,MonsterTable!$A$1:$B$1,0),0))),OR(ISBLANK(AI982),ISBLANK(AJ982))),#N/A,
IFERROR(VLOOKUP(AG982,MonsterTable!$A:$B,MATCH(MonsterTable!$B$1,MonsterTable!$A$1:$B$1,0),0),
IF(OR(NOT(ISBLANK(AI982)),ISBLANK(AJ982)),#N/A,
IF(AG982="empty","empty",
VLOOKUP(AG982,MonsterGroupTable!$A:$A,1,0)))))))</f>
        <v/>
      </c>
      <c r="AL982" s="2" t="str">
        <f>IF(AND(ISBLANK(AK982),OR(NOT(ISBLANK(AM982)),NOT(ISBLANK(AN982)))),#N/A,
IF(ISBLANK(AK982),"",
IF(AND(NOT(ISERROR(VLOOKUP(AK982,MonsterTable!$A:$B,MATCH(MonsterTable!$B$1,MonsterTable!$A$1:$B$1,0),0))),OR(ISBLANK(AM982),ISBLANK(AN982))),#N/A,
IFERROR(VLOOKUP(AK982,MonsterTable!$A:$B,MATCH(MonsterTable!$B$1,MonsterTable!$A$1:$B$1,0),0),
IF(OR(NOT(ISBLANK(AM982)),ISBLANK(AN982)),#N/A,
IF(AK982="empty","empty",
VLOOKUP(AK982,MonsterGroupTable!$A:$A,1,0)))))))</f>
        <v/>
      </c>
      <c r="AP982" s="2" t="str">
        <f>IF(AND(ISBLANK(AO982),OR(NOT(ISBLANK(AQ982)),NOT(ISBLANK(AR982)))),#N/A,
IF(ISBLANK(AO982),"",
IF(AND(NOT(ISERROR(VLOOKUP(AO982,MonsterTable!$A:$B,MATCH(MonsterTable!$B$1,MonsterTable!$A$1:$B$1,0),0))),OR(ISBLANK(AQ982),ISBLANK(AR982))),#N/A,
IFERROR(VLOOKUP(AO982,MonsterTable!$A:$B,MATCH(MonsterTable!$B$1,MonsterTable!$A$1:$B$1,0),0),
IF(OR(NOT(ISBLANK(AQ982)),ISBLANK(AR982)),#N/A,
IF(AO982="empty","empty",
VLOOKUP(AO982,MonsterGroupTable!$A:$A,1,0)))))))</f>
        <v/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B982" s="2" t="str">
        <f>IF(AND(ISBLANK(BA982),OR(NOT(ISBLANK(BC982)),NOT(ISBLANK(BD982)))),#N/A,
IF(ISBLANK(BA982),"",
IF(AND(NOT(ISERROR(VLOOKUP(BA982,MonsterTable!$A:$B,MATCH(MonsterTable!$B$1,MonsterTable!$A$1:$B$1,0),0))),OR(ISBLANK(BC982),ISBLANK(BD982))),#N/A,
IFERROR(VLOOKUP(BA982,MonsterTable!$A:$B,MATCH(MonsterTable!$B$1,MonsterTable!$A$1:$B$1,0),0),
IF(OR(NOT(ISBLANK(BC982)),ISBLANK(BD982)),#N/A,
IF(BA982="empty","empty",
VLOOKUP(BA982,MonsterGroupTable!$A:$A,1,0)))))))</f>
        <v/>
      </c>
      <c r="BF982" s="2" t="str">
        <f>IF(AND(ISBLANK(BE982),OR(NOT(ISBLANK(BG982)),NOT(ISBLANK(BH982)))),#N/A,
IF(ISBLANK(BE982),"",
IF(AND(NOT(ISERROR(VLOOKUP(BE982,MonsterTable!$A:$B,MATCH(MonsterTable!$B$1,MonsterTable!$A$1:$B$1,0),0))),OR(ISBLANK(BG982),ISBLANK(BH982))),#N/A,
IFERROR(VLOOKUP(BE982,MonsterTable!$A:$B,MATCH(MonsterTable!$B$1,MonsterTable!$A$1:$B$1,0),0),
IF(OR(NOT(ISBLANK(BG982)),ISBLANK(BH982)),#N/A,
IF(BE982="empty","empty",
VLOOKUP(BE982,MonsterGroupTable!$A:$A,1,0)))))))</f>
        <v/>
      </c>
    </row>
    <row r="983" spans="1:58" x14ac:dyDescent="0.3">
      <c r="A983">
        <v>20284</v>
      </c>
      <c r="B983">
        <f t="shared" si="31"/>
        <v>1.1000000000000001</v>
      </c>
      <c r="C983">
        <f t="shared" si="31"/>
        <v>1.1000000000000001</v>
      </c>
      <c r="F983">
        <v>1260</v>
      </c>
      <c r="G983">
        <v>23380</v>
      </c>
      <c r="H983" t="s">
        <v>29</v>
      </c>
      <c r="I983" t="s">
        <v>30</v>
      </c>
      <c r="J983" t="s">
        <v>85</v>
      </c>
      <c r="K983" t="s">
        <v>86</v>
      </c>
      <c r="L983">
        <v>0</v>
      </c>
      <c r="M983">
        <v>-4.75</v>
      </c>
      <c r="N983">
        <v>-3.5</v>
      </c>
      <c r="O983">
        <v>4.75</v>
      </c>
      <c r="P983">
        <v>3</v>
      </c>
      <c r="Q983">
        <v>-13.5</v>
      </c>
      <c r="R983">
        <v>2.5499999999999998</v>
      </c>
      <c r="S983">
        <v>-6.75</v>
      </c>
      <c r="T983" t="str">
        <f t="shared" si="30"/>
        <v>g101,5,empty,3,12,1,1</v>
      </c>
      <c r="U983" s="1" t="s">
        <v>78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g101</v>
      </c>
      <c r="X983">
        <v>5</v>
      </c>
      <c r="Y983" s="1" t="s">
        <v>79</v>
      </c>
      <c r="Z983" s="2" t="str">
        <f>IF(AND(ISBLANK(Y983),OR(NOT(ISBLANK(AA983)),NOT(ISBLANK(AB983)))),#N/A,
IF(ISBLANK(Y983),"",
IF(AND(NOT(ISERROR(VLOOKUP(Y983,MonsterTable!$A:$B,MATCH(MonsterTable!$B$1,MonsterTable!$A$1:$B$1,0),0))),OR(ISBLANK(AA983),ISBLANK(AB983))),#N/A,
IFERROR(VLOOKUP(Y983,MonsterTable!$A:$B,MATCH(MonsterTable!$B$1,MonsterTable!$A$1:$B$1,0),0),
IF(OR(NOT(ISBLANK(AA983)),ISBLANK(AB983)),#N/A,
IF(Y983="empty","empty",
VLOOKUP(Y983,MonsterGroupTable!$A:$A,1,0)))))))</f>
        <v>empty</v>
      </c>
      <c r="AB983">
        <v>3</v>
      </c>
      <c r="AC983" s="1" t="s">
        <v>80</v>
      </c>
      <c r="AD983" s="2">
        <f>IF(AND(ISBLANK(AC983),OR(NOT(ISBLANK(AE983)),NOT(ISBLANK(AF983)))),#N/A,
IF(ISBLANK(AC983),"",
IF(AND(NOT(ISERROR(VLOOKUP(AC983,MonsterTable!$A:$B,MATCH(MonsterTable!$B$1,MonsterTable!$A$1:$B$1,0),0))),OR(ISBLANK(AE983),ISBLANK(AF983))),#N/A,
IFERROR(VLOOKUP(AC983,MonsterTable!$A:$B,MATCH(MonsterTable!$B$1,MonsterTable!$A$1:$B$1,0),0),
IF(OR(NOT(ISBLANK(AE983)),ISBLANK(AF983)),#N/A,
IF(AC983="empty","empty",
VLOOKUP(AC983,MonsterGroupTable!$A:$A,1,0)))))))</f>
        <v>12</v>
      </c>
      <c r="AE983">
        <v>1</v>
      </c>
      <c r="AF983">
        <v>1</v>
      </c>
      <c r="AH983" s="2" t="str">
        <f>IF(AND(ISBLANK(AG983),OR(NOT(ISBLANK(AI983)),NOT(ISBLANK(AJ983)))),#N/A,
IF(ISBLANK(AG983),"",
IF(AND(NOT(ISERROR(VLOOKUP(AG983,MonsterTable!$A:$B,MATCH(MonsterTable!$B$1,MonsterTable!$A$1:$B$1,0),0))),OR(ISBLANK(AI983),ISBLANK(AJ983))),#N/A,
IFERROR(VLOOKUP(AG983,MonsterTable!$A:$B,MATCH(MonsterTable!$B$1,MonsterTable!$A$1:$B$1,0),0),
IF(OR(NOT(ISBLANK(AI983)),ISBLANK(AJ983)),#N/A,
IF(AG983="empty","empty",
VLOOKUP(AG983,MonsterGroupTable!$A:$A,1,0)))))))</f>
        <v/>
      </c>
      <c r="AL983" s="2" t="str">
        <f>IF(AND(ISBLANK(AK983),OR(NOT(ISBLANK(AM983)),NOT(ISBLANK(AN983)))),#N/A,
IF(ISBLANK(AK983),"",
IF(AND(NOT(ISERROR(VLOOKUP(AK983,MonsterTable!$A:$B,MATCH(MonsterTable!$B$1,MonsterTable!$A$1:$B$1,0),0))),OR(ISBLANK(AM983),ISBLANK(AN983))),#N/A,
IFERROR(VLOOKUP(AK983,MonsterTable!$A:$B,MATCH(MonsterTable!$B$1,MonsterTable!$A$1:$B$1,0),0),
IF(OR(NOT(ISBLANK(AM983)),ISBLANK(AN983)),#N/A,
IF(AK983="empty","empty",
VLOOKUP(AK983,MonsterGroupTable!$A:$A,1,0)))))))</f>
        <v/>
      </c>
      <c r="AP983" s="2" t="str">
        <f>IF(AND(ISBLANK(AO983),OR(NOT(ISBLANK(AQ983)),NOT(ISBLANK(AR983)))),#N/A,
IF(ISBLANK(AO983),"",
IF(AND(NOT(ISERROR(VLOOKUP(AO983,MonsterTable!$A:$B,MATCH(MonsterTable!$B$1,MonsterTable!$A$1:$B$1,0),0))),OR(ISBLANK(AQ983),ISBLANK(AR983))),#N/A,
IFERROR(VLOOKUP(AO983,MonsterTable!$A:$B,MATCH(MonsterTable!$B$1,MonsterTable!$A$1:$B$1,0),0),
IF(OR(NOT(ISBLANK(AQ983)),ISBLANK(AR983)),#N/A,
IF(AO983="empty","empty",
VLOOKUP(AO983,MonsterGroupTable!$A:$A,1,0)))))))</f>
        <v/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B983" s="2" t="str">
        <f>IF(AND(ISBLANK(BA983),OR(NOT(ISBLANK(BC983)),NOT(ISBLANK(BD983)))),#N/A,
IF(ISBLANK(BA983),"",
IF(AND(NOT(ISERROR(VLOOKUP(BA983,MonsterTable!$A:$B,MATCH(MonsterTable!$B$1,MonsterTable!$A$1:$B$1,0),0))),OR(ISBLANK(BC983),ISBLANK(BD983))),#N/A,
IFERROR(VLOOKUP(BA983,MonsterTable!$A:$B,MATCH(MonsterTable!$B$1,MonsterTable!$A$1:$B$1,0),0),
IF(OR(NOT(ISBLANK(BC983)),ISBLANK(BD983)),#N/A,
IF(BA983="empty","empty",
VLOOKUP(BA983,MonsterGroupTable!$A:$A,1,0)))))))</f>
        <v/>
      </c>
      <c r="BF983" s="2" t="str">
        <f>IF(AND(ISBLANK(BE983),OR(NOT(ISBLANK(BG983)),NOT(ISBLANK(BH983)))),#N/A,
IF(ISBLANK(BE983),"",
IF(AND(NOT(ISERROR(VLOOKUP(BE983,MonsterTable!$A:$B,MATCH(MonsterTable!$B$1,MonsterTable!$A$1:$B$1,0),0))),OR(ISBLANK(BG983),ISBLANK(BH983))),#N/A,
IFERROR(VLOOKUP(BE983,MonsterTable!$A:$B,MATCH(MonsterTable!$B$1,MonsterTable!$A$1:$B$1,0),0),
IF(OR(NOT(ISBLANK(BG983)),ISBLANK(BH983)),#N/A,
IF(BE983="empty","empty",
VLOOKUP(BE983,MonsterGroupTable!$A:$A,1,0)))))))</f>
        <v/>
      </c>
    </row>
    <row r="984" spans="1:58" x14ac:dyDescent="0.3">
      <c r="A984">
        <v>20285</v>
      </c>
      <c r="B984">
        <f t="shared" si="31"/>
        <v>1.1000000000000001</v>
      </c>
      <c r="C984">
        <f t="shared" si="31"/>
        <v>1.1000000000000001</v>
      </c>
      <c r="F984">
        <v>1260</v>
      </c>
      <c r="G984">
        <v>23590</v>
      </c>
      <c r="H984" t="s">
        <v>29</v>
      </c>
      <c r="I984" t="s">
        <v>30</v>
      </c>
      <c r="J984" t="s">
        <v>85</v>
      </c>
      <c r="K984" t="s">
        <v>86</v>
      </c>
      <c r="L984">
        <v>0</v>
      </c>
      <c r="M984">
        <v>-4.75</v>
      </c>
      <c r="N984">
        <v>-3.5</v>
      </c>
      <c r="O984">
        <v>4.75</v>
      </c>
      <c r="P984">
        <v>3</v>
      </c>
      <c r="Q984">
        <v>-13.5</v>
      </c>
      <c r="R984">
        <v>2.5499999999999998</v>
      </c>
      <c r="S984">
        <v>-6.75</v>
      </c>
      <c r="T984" t="str">
        <f t="shared" si="30"/>
        <v>g101,5,empty,3,12,1,1</v>
      </c>
      <c r="U984" s="1" t="s">
        <v>78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g101</v>
      </c>
      <c r="X984">
        <v>5</v>
      </c>
      <c r="Y984" s="1" t="s">
        <v>79</v>
      </c>
      <c r="Z984" s="2" t="str">
        <f>IF(AND(ISBLANK(Y984),OR(NOT(ISBLANK(AA984)),NOT(ISBLANK(AB984)))),#N/A,
IF(ISBLANK(Y984),"",
IF(AND(NOT(ISERROR(VLOOKUP(Y984,MonsterTable!$A:$B,MATCH(MonsterTable!$B$1,MonsterTable!$A$1:$B$1,0),0))),OR(ISBLANK(AA984),ISBLANK(AB984))),#N/A,
IFERROR(VLOOKUP(Y984,MonsterTable!$A:$B,MATCH(MonsterTable!$B$1,MonsterTable!$A$1:$B$1,0),0),
IF(OR(NOT(ISBLANK(AA984)),ISBLANK(AB984)),#N/A,
IF(Y984="empty","empty",
VLOOKUP(Y984,MonsterGroupTable!$A:$A,1,0)))))))</f>
        <v>empty</v>
      </c>
      <c r="AB984">
        <v>3</v>
      </c>
      <c r="AC984" s="1" t="s">
        <v>80</v>
      </c>
      <c r="AD984" s="2">
        <f>IF(AND(ISBLANK(AC984),OR(NOT(ISBLANK(AE984)),NOT(ISBLANK(AF984)))),#N/A,
IF(ISBLANK(AC984),"",
IF(AND(NOT(ISERROR(VLOOKUP(AC984,MonsterTable!$A:$B,MATCH(MonsterTable!$B$1,MonsterTable!$A$1:$B$1,0),0))),OR(ISBLANK(AE984),ISBLANK(AF984))),#N/A,
IFERROR(VLOOKUP(AC984,MonsterTable!$A:$B,MATCH(MonsterTable!$B$1,MonsterTable!$A$1:$B$1,0),0),
IF(OR(NOT(ISBLANK(AE984)),ISBLANK(AF984)),#N/A,
IF(AC984="empty","empty",
VLOOKUP(AC984,MonsterGroupTable!$A:$A,1,0)))))))</f>
        <v>12</v>
      </c>
      <c r="AE984">
        <v>1</v>
      </c>
      <c r="AF984">
        <v>1</v>
      </c>
      <c r="AH984" s="2" t="str">
        <f>IF(AND(ISBLANK(AG984),OR(NOT(ISBLANK(AI984)),NOT(ISBLANK(AJ984)))),#N/A,
IF(ISBLANK(AG984),"",
IF(AND(NOT(ISERROR(VLOOKUP(AG984,MonsterTable!$A:$B,MATCH(MonsterTable!$B$1,MonsterTable!$A$1:$B$1,0),0))),OR(ISBLANK(AI984),ISBLANK(AJ984))),#N/A,
IFERROR(VLOOKUP(AG984,MonsterTable!$A:$B,MATCH(MonsterTable!$B$1,MonsterTable!$A$1:$B$1,0),0),
IF(OR(NOT(ISBLANK(AI984)),ISBLANK(AJ984)),#N/A,
IF(AG984="empty","empty",
VLOOKUP(AG984,MonsterGroupTable!$A:$A,1,0)))))))</f>
        <v/>
      </c>
      <c r="AL984" s="2" t="str">
        <f>IF(AND(ISBLANK(AK984),OR(NOT(ISBLANK(AM984)),NOT(ISBLANK(AN984)))),#N/A,
IF(ISBLANK(AK984),"",
IF(AND(NOT(ISERROR(VLOOKUP(AK984,MonsterTable!$A:$B,MATCH(MonsterTable!$B$1,MonsterTable!$A$1:$B$1,0),0))),OR(ISBLANK(AM984),ISBLANK(AN984))),#N/A,
IFERROR(VLOOKUP(AK984,MonsterTable!$A:$B,MATCH(MonsterTable!$B$1,MonsterTable!$A$1:$B$1,0),0),
IF(OR(NOT(ISBLANK(AM984)),ISBLANK(AN984)),#N/A,
IF(AK984="empty","empty",
VLOOKUP(AK984,MonsterGroupTable!$A:$A,1,0)))))))</f>
        <v/>
      </c>
      <c r="AP984" s="2" t="str">
        <f>IF(AND(ISBLANK(AO984),OR(NOT(ISBLANK(AQ984)),NOT(ISBLANK(AR984)))),#N/A,
IF(ISBLANK(AO984),"",
IF(AND(NOT(ISERROR(VLOOKUP(AO984,MonsterTable!$A:$B,MATCH(MonsterTable!$B$1,MonsterTable!$A$1:$B$1,0),0))),OR(ISBLANK(AQ984),ISBLANK(AR984))),#N/A,
IFERROR(VLOOKUP(AO984,MonsterTable!$A:$B,MATCH(MonsterTable!$B$1,MonsterTable!$A$1:$B$1,0),0),
IF(OR(NOT(ISBLANK(AQ984)),ISBLANK(AR984)),#N/A,
IF(AO984="empty","empty",
VLOOKUP(AO984,MonsterGroupTable!$A:$A,1,0)))))))</f>
        <v/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B984" s="2" t="str">
        <f>IF(AND(ISBLANK(BA984),OR(NOT(ISBLANK(BC984)),NOT(ISBLANK(BD984)))),#N/A,
IF(ISBLANK(BA984),"",
IF(AND(NOT(ISERROR(VLOOKUP(BA984,MonsterTable!$A:$B,MATCH(MonsterTable!$B$1,MonsterTable!$A$1:$B$1,0),0))),OR(ISBLANK(BC984),ISBLANK(BD984))),#N/A,
IFERROR(VLOOKUP(BA984,MonsterTable!$A:$B,MATCH(MonsterTable!$B$1,MonsterTable!$A$1:$B$1,0),0),
IF(OR(NOT(ISBLANK(BC984)),ISBLANK(BD984)),#N/A,
IF(BA984="empty","empty",
VLOOKUP(BA984,MonsterGroupTable!$A:$A,1,0)))))))</f>
        <v/>
      </c>
      <c r="BF984" s="2" t="str">
        <f>IF(AND(ISBLANK(BE984),OR(NOT(ISBLANK(BG984)),NOT(ISBLANK(BH984)))),#N/A,
IF(ISBLANK(BE984),"",
IF(AND(NOT(ISERROR(VLOOKUP(BE984,MonsterTable!$A:$B,MATCH(MonsterTable!$B$1,MonsterTable!$A$1:$B$1,0),0))),OR(ISBLANK(BG984),ISBLANK(BH984))),#N/A,
IFERROR(VLOOKUP(BE984,MonsterTable!$A:$B,MATCH(MonsterTable!$B$1,MonsterTable!$A$1:$B$1,0),0),
IF(OR(NOT(ISBLANK(BG984)),ISBLANK(BH984)),#N/A,
IF(BE984="empty","empty",
VLOOKUP(BE984,MonsterGroupTable!$A:$A,1,0)))))))</f>
        <v/>
      </c>
    </row>
    <row r="985" spans="1:58" x14ac:dyDescent="0.3">
      <c r="A985">
        <v>20286</v>
      </c>
      <c r="B985">
        <f t="shared" si="31"/>
        <v>1.1000000000000001</v>
      </c>
      <c r="C985">
        <f t="shared" si="31"/>
        <v>1.1000000000000001</v>
      </c>
      <c r="F985">
        <v>1260</v>
      </c>
      <c r="G985">
        <v>23800</v>
      </c>
      <c r="H985" t="s">
        <v>29</v>
      </c>
      <c r="I985" t="s">
        <v>30</v>
      </c>
      <c r="J985" t="s">
        <v>85</v>
      </c>
      <c r="K985" t="s">
        <v>86</v>
      </c>
      <c r="L985">
        <v>0</v>
      </c>
      <c r="M985">
        <v>-4.75</v>
      </c>
      <c r="N985">
        <v>-3.5</v>
      </c>
      <c r="O985">
        <v>4.75</v>
      </c>
      <c r="P985">
        <v>3</v>
      </c>
      <c r="Q985">
        <v>-13.5</v>
      </c>
      <c r="R985">
        <v>2.5499999999999998</v>
      </c>
      <c r="S985">
        <v>-6.75</v>
      </c>
      <c r="T985" t="str">
        <f t="shared" si="30"/>
        <v>g101,5,empty,3,12,1,1</v>
      </c>
      <c r="U985" s="1" t="s">
        <v>78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g101</v>
      </c>
      <c r="X985">
        <v>5</v>
      </c>
      <c r="Y985" s="1" t="s">
        <v>79</v>
      </c>
      <c r="Z985" s="2" t="str">
        <f>IF(AND(ISBLANK(Y985),OR(NOT(ISBLANK(AA985)),NOT(ISBLANK(AB985)))),#N/A,
IF(ISBLANK(Y985),"",
IF(AND(NOT(ISERROR(VLOOKUP(Y985,MonsterTable!$A:$B,MATCH(MonsterTable!$B$1,MonsterTable!$A$1:$B$1,0),0))),OR(ISBLANK(AA985),ISBLANK(AB985))),#N/A,
IFERROR(VLOOKUP(Y985,MonsterTable!$A:$B,MATCH(MonsterTable!$B$1,MonsterTable!$A$1:$B$1,0),0),
IF(OR(NOT(ISBLANK(AA985)),ISBLANK(AB985)),#N/A,
IF(Y985="empty","empty",
VLOOKUP(Y985,MonsterGroupTable!$A:$A,1,0)))))))</f>
        <v>empty</v>
      </c>
      <c r="AB985">
        <v>3</v>
      </c>
      <c r="AC985" s="1" t="s">
        <v>80</v>
      </c>
      <c r="AD985" s="2">
        <f>IF(AND(ISBLANK(AC985),OR(NOT(ISBLANK(AE985)),NOT(ISBLANK(AF985)))),#N/A,
IF(ISBLANK(AC985),"",
IF(AND(NOT(ISERROR(VLOOKUP(AC985,MonsterTable!$A:$B,MATCH(MonsterTable!$B$1,MonsterTable!$A$1:$B$1,0),0))),OR(ISBLANK(AE985),ISBLANK(AF985))),#N/A,
IFERROR(VLOOKUP(AC985,MonsterTable!$A:$B,MATCH(MonsterTable!$B$1,MonsterTable!$A$1:$B$1,0),0),
IF(OR(NOT(ISBLANK(AE985)),ISBLANK(AF985)),#N/A,
IF(AC985="empty","empty",
VLOOKUP(AC985,MonsterGroupTable!$A:$A,1,0)))))))</f>
        <v>12</v>
      </c>
      <c r="AE985">
        <v>1</v>
      </c>
      <c r="AF985">
        <v>1</v>
      </c>
      <c r="AH985" s="2" t="str">
        <f>IF(AND(ISBLANK(AG985),OR(NOT(ISBLANK(AI985)),NOT(ISBLANK(AJ985)))),#N/A,
IF(ISBLANK(AG985),"",
IF(AND(NOT(ISERROR(VLOOKUP(AG985,MonsterTable!$A:$B,MATCH(MonsterTable!$B$1,MonsterTable!$A$1:$B$1,0),0))),OR(ISBLANK(AI985),ISBLANK(AJ985))),#N/A,
IFERROR(VLOOKUP(AG985,MonsterTable!$A:$B,MATCH(MonsterTable!$B$1,MonsterTable!$A$1:$B$1,0),0),
IF(OR(NOT(ISBLANK(AI985)),ISBLANK(AJ985)),#N/A,
IF(AG985="empty","empty",
VLOOKUP(AG985,MonsterGroupTable!$A:$A,1,0)))))))</f>
        <v/>
      </c>
      <c r="AL985" s="2" t="str">
        <f>IF(AND(ISBLANK(AK985),OR(NOT(ISBLANK(AM985)),NOT(ISBLANK(AN985)))),#N/A,
IF(ISBLANK(AK985),"",
IF(AND(NOT(ISERROR(VLOOKUP(AK985,MonsterTable!$A:$B,MATCH(MonsterTable!$B$1,MonsterTable!$A$1:$B$1,0),0))),OR(ISBLANK(AM985),ISBLANK(AN985))),#N/A,
IFERROR(VLOOKUP(AK985,MonsterTable!$A:$B,MATCH(MonsterTable!$B$1,MonsterTable!$A$1:$B$1,0),0),
IF(OR(NOT(ISBLANK(AM985)),ISBLANK(AN985)),#N/A,
IF(AK985="empty","empty",
VLOOKUP(AK985,MonsterGroupTable!$A:$A,1,0)))))))</f>
        <v/>
      </c>
      <c r="AP985" s="2" t="str">
        <f>IF(AND(ISBLANK(AO985),OR(NOT(ISBLANK(AQ985)),NOT(ISBLANK(AR985)))),#N/A,
IF(ISBLANK(AO985),"",
IF(AND(NOT(ISERROR(VLOOKUP(AO985,MonsterTable!$A:$B,MATCH(MonsterTable!$B$1,MonsterTable!$A$1:$B$1,0),0))),OR(ISBLANK(AQ985),ISBLANK(AR985))),#N/A,
IFERROR(VLOOKUP(AO985,MonsterTable!$A:$B,MATCH(MonsterTable!$B$1,MonsterTable!$A$1:$B$1,0),0),
IF(OR(NOT(ISBLANK(AQ985)),ISBLANK(AR985)),#N/A,
IF(AO985="empty","empty",
VLOOKUP(AO985,MonsterGroupTable!$A:$A,1,0)))))))</f>
        <v/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B985" s="2" t="str">
        <f>IF(AND(ISBLANK(BA985),OR(NOT(ISBLANK(BC985)),NOT(ISBLANK(BD985)))),#N/A,
IF(ISBLANK(BA985),"",
IF(AND(NOT(ISERROR(VLOOKUP(BA985,MonsterTable!$A:$B,MATCH(MonsterTable!$B$1,MonsterTable!$A$1:$B$1,0),0))),OR(ISBLANK(BC985),ISBLANK(BD985))),#N/A,
IFERROR(VLOOKUP(BA985,MonsterTable!$A:$B,MATCH(MonsterTable!$B$1,MonsterTable!$A$1:$B$1,0),0),
IF(OR(NOT(ISBLANK(BC985)),ISBLANK(BD985)),#N/A,
IF(BA985="empty","empty",
VLOOKUP(BA985,MonsterGroupTable!$A:$A,1,0)))))))</f>
        <v/>
      </c>
      <c r="BF985" s="2" t="str">
        <f>IF(AND(ISBLANK(BE985),OR(NOT(ISBLANK(BG985)),NOT(ISBLANK(BH985)))),#N/A,
IF(ISBLANK(BE985),"",
IF(AND(NOT(ISERROR(VLOOKUP(BE985,MonsterTable!$A:$B,MATCH(MonsterTable!$B$1,MonsterTable!$A$1:$B$1,0),0))),OR(ISBLANK(BG985),ISBLANK(BH985))),#N/A,
IFERROR(VLOOKUP(BE985,MonsterTable!$A:$B,MATCH(MonsterTable!$B$1,MonsterTable!$A$1:$B$1,0),0),
IF(OR(NOT(ISBLANK(BG985)),ISBLANK(BH985)),#N/A,
IF(BE985="empty","empty",
VLOOKUP(BE985,MonsterGroupTable!$A:$A,1,0)))))))</f>
        <v/>
      </c>
    </row>
    <row r="986" spans="1:58" x14ac:dyDescent="0.3">
      <c r="A986">
        <v>20287</v>
      </c>
      <c r="B986">
        <f t="shared" si="31"/>
        <v>1.1000000000000001</v>
      </c>
      <c r="C986">
        <f t="shared" si="31"/>
        <v>1.1000000000000001</v>
      </c>
      <c r="F986">
        <v>1260</v>
      </c>
      <c r="G986">
        <v>24010</v>
      </c>
      <c r="H986" t="s">
        <v>29</v>
      </c>
      <c r="I986" t="s">
        <v>30</v>
      </c>
      <c r="J986" t="s">
        <v>85</v>
      </c>
      <c r="K986" t="s">
        <v>86</v>
      </c>
      <c r="L986">
        <v>0</v>
      </c>
      <c r="M986">
        <v>-4.75</v>
      </c>
      <c r="N986">
        <v>-3.5</v>
      </c>
      <c r="O986">
        <v>4.75</v>
      </c>
      <c r="P986">
        <v>3</v>
      </c>
      <c r="Q986">
        <v>-13.5</v>
      </c>
      <c r="R986">
        <v>2.5499999999999998</v>
      </c>
      <c r="S986">
        <v>-6.75</v>
      </c>
      <c r="T986" t="str">
        <f t="shared" si="30"/>
        <v>g101,5,empty,3,12,1,1</v>
      </c>
      <c r="U986" s="1" t="s">
        <v>78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g101</v>
      </c>
      <c r="X986">
        <v>5</v>
      </c>
      <c r="Y986" s="1" t="s">
        <v>79</v>
      </c>
      <c r="Z986" s="2" t="str">
        <f>IF(AND(ISBLANK(Y986),OR(NOT(ISBLANK(AA986)),NOT(ISBLANK(AB986)))),#N/A,
IF(ISBLANK(Y986),"",
IF(AND(NOT(ISERROR(VLOOKUP(Y986,MonsterTable!$A:$B,MATCH(MonsterTable!$B$1,MonsterTable!$A$1:$B$1,0),0))),OR(ISBLANK(AA986),ISBLANK(AB986))),#N/A,
IFERROR(VLOOKUP(Y986,MonsterTable!$A:$B,MATCH(MonsterTable!$B$1,MonsterTable!$A$1:$B$1,0),0),
IF(OR(NOT(ISBLANK(AA986)),ISBLANK(AB986)),#N/A,
IF(Y986="empty","empty",
VLOOKUP(Y986,MonsterGroupTable!$A:$A,1,0)))))))</f>
        <v>empty</v>
      </c>
      <c r="AB986">
        <v>3</v>
      </c>
      <c r="AC986" s="1" t="s">
        <v>80</v>
      </c>
      <c r="AD986" s="2">
        <f>IF(AND(ISBLANK(AC986),OR(NOT(ISBLANK(AE986)),NOT(ISBLANK(AF986)))),#N/A,
IF(ISBLANK(AC986),"",
IF(AND(NOT(ISERROR(VLOOKUP(AC986,MonsterTable!$A:$B,MATCH(MonsterTable!$B$1,MonsterTable!$A$1:$B$1,0),0))),OR(ISBLANK(AE986),ISBLANK(AF986))),#N/A,
IFERROR(VLOOKUP(AC986,MonsterTable!$A:$B,MATCH(MonsterTable!$B$1,MonsterTable!$A$1:$B$1,0),0),
IF(OR(NOT(ISBLANK(AE986)),ISBLANK(AF986)),#N/A,
IF(AC986="empty","empty",
VLOOKUP(AC986,MonsterGroupTable!$A:$A,1,0)))))))</f>
        <v>12</v>
      </c>
      <c r="AE986">
        <v>1</v>
      </c>
      <c r="AF986">
        <v>1</v>
      </c>
      <c r="AH986" s="2" t="str">
        <f>IF(AND(ISBLANK(AG986),OR(NOT(ISBLANK(AI986)),NOT(ISBLANK(AJ986)))),#N/A,
IF(ISBLANK(AG986),"",
IF(AND(NOT(ISERROR(VLOOKUP(AG986,MonsterTable!$A:$B,MATCH(MonsterTable!$B$1,MonsterTable!$A$1:$B$1,0),0))),OR(ISBLANK(AI986),ISBLANK(AJ986))),#N/A,
IFERROR(VLOOKUP(AG986,MonsterTable!$A:$B,MATCH(MonsterTable!$B$1,MonsterTable!$A$1:$B$1,0),0),
IF(OR(NOT(ISBLANK(AI986)),ISBLANK(AJ986)),#N/A,
IF(AG986="empty","empty",
VLOOKUP(AG986,MonsterGroupTable!$A:$A,1,0)))))))</f>
        <v/>
      </c>
      <c r="AL986" s="2" t="str">
        <f>IF(AND(ISBLANK(AK986),OR(NOT(ISBLANK(AM986)),NOT(ISBLANK(AN986)))),#N/A,
IF(ISBLANK(AK986),"",
IF(AND(NOT(ISERROR(VLOOKUP(AK986,MonsterTable!$A:$B,MATCH(MonsterTable!$B$1,MonsterTable!$A$1:$B$1,0),0))),OR(ISBLANK(AM986),ISBLANK(AN986))),#N/A,
IFERROR(VLOOKUP(AK986,MonsterTable!$A:$B,MATCH(MonsterTable!$B$1,MonsterTable!$A$1:$B$1,0),0),
IF(OR(NOT(ISBLANK(AM986)),ISBLANK(AN986)),#N/A,
IF(AK986="empty","empty",
VLOOKUP(AK986,MonsterGroupTable!$A:$A,1,0)))))))</f>
        <v/>
      </c>
      <c r="AP986" s="2" t="str">
        <f>IF(AND(ISBLANK(AO986),OR(NOT(ISBLANK(AQ986)),NOT(ISBLANK(AR986)))),#N/A,
IF(ISBLANK(AO986),"",
IF(AND(NOT(ISERROR(VLOOKUP(AO986,MonsterTable!$A:$B,MATCH(MonsterTable!$B$1,MonsterTable!$A$1:$B$1,0),0))),OR(ISBLANK(AQ986),ISBLANK(AR986))),#N/A,
IFERROR(VLOOKUP(AO986,MonsterTable!$A:$B,MATCH(MonsterTable!$B$1,MonsterTable!$A$1:$B$1,0),0),
IF(OR(NOT(ISBLANK(AQ986)),ISBLANK(AR986)),#N/A,
IF(AO986="empty","empty",
VLOOKUP(AO986,MonsterGroupTable!$A:$A,1,0)))))))</f>
        <v/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B986" s="2" t="str">
        <f>IF(AND(ISBLANK(BA986),OR(NOT(ISBLANK(BC986)),NOT(ISBLANK(BD986)))),#N/A,
IF(ISBLANK(BA986),"",
IF(AND(NOT(ISERROR(VLOOKUP(BA986,MonsterTable!$A:$B,MATCH(MonsterTable!$B$1,MonsterTable!$A$1:$B$1,0),0))),OR(ISBLANK(BC986),ISBLANK(BD986))),#N/A,
IFERROR(VLOOKUP(BA986,MonsterTable!$A:$B,MATCH(MonsterTable!$B$1,MonsterTable!$A$1:$B$1,0),0),
IF(OR(NOT(ISBLANK(BC986)),ISBLANK(BD986)),#N/A,
IF(BA986="empty","empty",
VLOOKUP(BA986,MonsterGroupTable!$A:$A,1,0)))))))</f>
        <v/>
      </c>
      <c r="BF986" s="2" t="str">
        <f>IF(AND(ISBLANK(BE986),OR(NOT(ISBLANK(BG986)),NOT(ISBLANK(BH986)))),#N/A,
IF(ISBLANK(BE986),"",
IF(AND(NOT(ISERROR(VLOOKUP(BE986,MonsterTable!$A:$B,MATCH(MonsterTable!$B$1,MonsterTable!$A$1:$B$1,0),0))),OR(ISBLANK(BG986),ISBLANK(BH986))),#N/A,
IFERROR(VLOOKUP(BE986,MonsterTable!$A:$B,MATCH(MonsterTable!$B$1,MonsterTable!$A$1:$B$1,0),0),
IF(OR(NOT(ISBLANK(BG986)),ISBLANK(BH986)),#N/A,
IF(BE986="empty","empty",
VLOOKUP(BE986,MonsterGroupTable!$A:$A,1,0)))))))</f>
        <v/>
      </c>
    </row>
    <row r="987" spans="1:58" x14ac:dyDescent="0.3">
      <c r="A987">
        <v>20288</v>
      </c>
      <c r="B987">
        <f t="shared" si="31"/>
        <v>1.1000000000000001</v>
      </c>
      <c r="C987">
        <f t="shared" si="31"/>
        <v>1.1000000000000001</v>
      </c>
      <c r="F987">
        <v>1260</v>
      </c>
      <c r="G987">
        <v>24220</v>
      </c>
      <c r="H987" t="s">
        <v>29</v>
      </c>
      <c r="I987" t="s">
        <v>30</v>
      </c>
      <c r="J987" t="s">
        <v>85</v>
      </c>
      <c r="K987" t="s">
        <v>86</v>
      </c>
      <c r="L987">
        <v>0</v>
      </c>
      <c r="M987">
        <v>-4.75</v>
      </c>
      <c r="N987">
        <v>-3.5</v>
      </c>
      <c r="O987">
        <v>4.75</v>
      </c>
      <c r="P987">
        <v>3</v>
      </c>
      <c r="Q987">
        <v>-13.5</v>
      </c>
      <c r="R987">
        <v>2.5499999999999998</v>
      </c>
      <c r="S987">
        <v>-6.75</v>
      </c>
      <c r="T987" t="str">
        <f t="shared" si="30"/>
        <v>g101,5,empty,3,12,1,1</v>
      </c>
      <c r="U987" s="1" t="s">
        <v>78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g101</v>
      </c>
      <c r="X987">
        <v>5</v>
      </c>
      <c r="Y987" s="1" t="s">
        <v>79</v>
      </c>
      <c r="Z987" s="2" t="str">
        <f>IF(AND(ISBLANK(Y987),OR(NOT(ISBLANK(AA987)),NOT(ISBLANK(AB987)))),#N/A,
IF(ISBLANK(Y987),"",
IF(AND(NOT(ISERROR(VLOOKUP(Y987,MonsterTable!$A:$B,MATCH(MonsterTable!$B$1,MonsterTable!$A$1:$B$1,0),0))),OR(ISBLANK(AA987),ISBLANK(AB987))),#N/A,
IFERROR(VLOOKUP(Y987,MonsterTable!$A:$B,MATCH(MonsterTable!$B$1,MonsterTable!$A$1:$B$1,0),0),
IF(OR(NOT(ISBLANK(AA987)),ISBLANK(AB987)),#N/A,
IF(Y987="empty","empty",
VLOOKUP(Y987,MonsterGroupTable!$A:$A,1,0)))))))</f>
        <v>empty</v>
      </c>
      <c r="AB987">
        <v>3</v>
      </c>
      <c r="AC987" s="1" t="s">
        <v>80</v>
      </c>
      <c r="AD987" s="2">
        <f>IF(AND(ISBLANK(AC987),OR(NOT(ISBLANK(AE987)),NOT(ISBLANK(AF987)))),#N/A,
IF(ISBLANK(AC987),"",
IF(AND(NOT(ISERROR(VLOOKUP(AC987,MonsterTable!$A:$B,MATCH(MonsterTable!$B$1,MonsterTable!$A$1:$B$1,0),0))),OR(ISBLANK(AE987),ISBLANK(AF987))),#N/A,
IFERROR(VLOOKUP(AC987,MonsterTable!$A:$B,MATCH(MonsterTable!$B$1,MonsterTable!$A$1:$B$1,0),0),
IF(OR(NOT(ISBLANK(AE987)),ISBLANK(AF987)),#N/A,
IF(AC987="empty","empty",
VLOOKUP(AC987,MonsterGroupTable!$A:$A,1,0)))))))</f>
        <v>12</v>
      </c>
      <c r="AE987">
        <v>1</v>
      </c>
      <c r="AF987">
        <v>1</v>
      </c>
      <c r="AH987" s="2" t="str">
        <f>IF(AND(ISBLANK(AG987),OR(NOT(ISBLANK(AI987)),NOT(ISBLANK(AJ987)))),#N/A,
IF(ISBLANK(AG987),"",
IF(AND(NOT(ISERROR(VLOOKUP(AG987,MonsterTable!$A:$B,MATCH(MonsterTable!$B$1,MonsterTable!$A$1:$B$1,0),0))),OR(ISBLANK(AI987),ISBLANK(AJ987))),#N/A,
IFERROR(VLOOKUP(AG987,MonsterTable!$A:$B,MATCH(MonsterTable!$B$1,MonsterTable!$A$1:$B$1,0),0),
IF(OR(NOT(ISBLANK(AI987)),ISBLANK(AJ987)),#N/A,
IF(AG987="empty","empty",
VLOOKUP(AG987,MonsterGroupTable!$A:$A,1,0)))))))</f>
        <v/>
      </c>
      <c r="AL987" s="2" t="str">
        <f>IF(AND(ISBLANK(AK987),OR(NOT(ISBLANK(AM987)),NOT(ISBLANK(AN987)))),#N/A,
IF(ISBLANK(AK987),"",
IF(AND(NOT(ISERROR(VLOOKUP(AK987,MonsterTable!$A:$B,MATCH(MonsterTable!$B$1,MonsterTable!$A$1:$B$1,0),0))),OR(ISBLANK(AM987),ISBLANK(AN987))),#N/A,
IFERROR(VLOOKUP(AK987,MonsterTable!$A:$B,MATCH(MonsterTable!$B$1,MonsterTable!$A$1:$B$1,0),0),
IF(OR(NOT(ISBLANK(AM987)),ISBLANK(AN987)),#N/A,
IF(AK987="empty","empty",
VLOOKUP(AK987,MonsterGroupTable!$A:$A,1,0)))))))</f>
        <v/>
      </c>
      <c r="AP987" s="2" t="str">
        <f>IF(AND(ISBLANK(AO987),OR(NOT(ISBLANK(AQ987)),NOT(ISBLANK(AR987)))),#N/A,
IF(ISBLANK(AO987),"",
IF(AND(NOT(ISERROR(VLOOKUP(AO987,MonsterTable!$A:$B,MATCH(MonsterTable!$B$1,MonsterTable!$A$1:$B$1,0),0))),OR(ISBLANK(AQ987),ISBLANK(AR987))),#N/A,
IFERROR(VLOOKUP(AO987,MonsterTable!$A:$B,MATCH(MonsterTable!$B$1,MonsterTable!$A$1:$B$1,0),0),
IF(OR(NOT(ISBLANK(AQ987)),ISBLANK(AR987)),#N/A,
IF(AO987="empty","empty",
VLOOKUP(AO987,MonsterGroupTable!$A:$A,1,0)))))))</f>
        <v/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B987" s="2" t="str">
        <f>IF(AND(ISBLANK(BA987),OR(NOT(ISBLANK(BC987)),NOT(ISBLANK(BD987)))),#N/A,
IF(ISBLANK(BA987),"",
IF(AND(NOT(ISERROR(VLOOKUP(BA987,MonsterTable!$A:$B,MATCH(MonsterTable!$B$1,MonsterTable!$A$1:$B$1,0),0))),OR(ISBLANK(BC987),ISBLANK(BD987))),#N/A,
IFERROR(VLOOKUP(BA987,MonsterTable!$A:$B,MATCH(MonsterTable!$B$1,MonsterTable!$A$1:$B$1,0),0),
IF(OR(NOT(ISBLANK(BC987)),ISBLANK(BD987)),#N/A,
IF(BA987="empty","empty",
VLOOKUP(BA987,MonsterGroupTable!$A:$A,1,0)))))))</f>
        <v/>
      </c>
      <c r="BF987" s="2" t="str">
        <f>IF(AND(ISBLANK(BE987),OR(NOT(ISBLANK(BG987)),NOT(ISBLANK(BH987)))),#N/A,
IF(ISBLANK(BE987),"",
IF(AND(NOT(ISERROR(VLOOKUP(BE987,MonsterTable!$A:$B,MATCH(MonsterTable!$B$1,MonsterTable!$A$1:$B$1,0),0))),OR(ISBLANK(BG987),ISBLANK(BH987))),#N/A,
IFERROR(VLOOKUP(BE987,MonsterTable!$A:$B,MATCH(MonsterTable!$B$1,MonsterTable!$A$1:$B$1,0),0),
IF(OR(NOT(ISBLANK(BG987)),ISBLANK(BH987)),#N/A,
IF(BE987="empty","empty",
VLOOKUP(BE987,MonsterGroupTable!$A:$A,1,0)))))))</f>
        <v/>
      </c>
    </row>
    <row r="988" spans="1:58" x14ac:dyDescent="0.3">
      <c r="A988">
        <v>20289</v>
      </c>
      <c r="B988">
        <f t="shared" si="31"/>
        <v>1.1000000000000001</v>
      </c>
      <c r="C988">
        <f t="shared" si="31"/>
        <v>1.1000000000000001</v>
      </c>
      <c r="F988">
        <v>1260</v>
      </c>
      <c r="G988">
        <v>24430</v>
      </c>
      <c r="H988" t="s">
        <v>29</v>
      </c>
      <c r="I988" t="s">
        <v>30</v>
      </c>
      <c r="J988" t="s">
        <v>85</v>
      </c>
      <c r="K988" t="s">
        <v>86</v>
      </c>
      <c r="L988">
        <v>0</v>
      </c>
      <c r="M988">
        <v>-4.75</v>
      </c>
      <c r="N988">
        <v>-3.5</v>
      </c>
      <c r="O988">
        <v>4.75</v>
      </c>
      <c r="P988">
        <v>3</v>
      </c>
      <c r="Q988">
        <v>-13.5</v>
      </c>
      <c r="R988">
        <v>2.5499999999999998</v>
      </c>
      <c r="S988">
        <v>-6.75</v>
      </c>
      <c r="T988" t="str">
        <f t="shared" si="30"/>
        <v>g101,5,empty,3,12,1,1</v>
      </c>
      <c r="U988" s="1" t="s">
        <v>78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g101</v>
      </c>
      <c r="X988">
        <v>5</v>
      </c>
      <c r="Y988" s="1" t="s">
        <v>79</v>
      </c>
      <c r="Z988" s="2" t="str">
        <f>IF(AND(ISBLANK(Y988),OR(NOT(ISBLANK(AA988)),NOT(ISBLANK(AB988)))),#N/A,
IF(ISBLANK(Y988),"",
IF(AND(NOT(ISERROR(VLOOKUP(Y988,MonsterTable!$A:$B,MATCH(MonsterTable!$B$1,MonsterTable!$A$1:$B$1,0),0))),OR(ISBLANK(AA988),ISBLANK(AB988))),#N/A,
IFERROR(VLOOKUP(Y988,MonsterTable!$A:$B,MATCH(MonsterTable!$B$1,MonsterTable!$A$1:$B$1,0),0),
IF(OR(NOT(ISBLANK(AA988)),ISBLANK(AB988)),#N/A,
IF(Y988="empty","empty",
VLOOKUP(Y988,MonsterGroupTable!$A:$A,1,0)))))))</f>
        <v>empty</v>
      </c>
      <c r="AB988">
        <v>3</v>
      </c>
      <c r="AC988" s="1" t="s">
        <v>80</v>
      </c>
      <c r="AD988" s="2">
        <f>IF(AND(ISBLANK(AC988),OR(NOT(ISBLANK(AE988)),NOT(ISBLANK(AF988)))),#N/A,
IF(ISBLANK(AC988),"",
IF(AND(NOT(ISERROR(VLOOKUP(AC988,MonsterTable!$A:$B,MATCH(MonsterTable!$B$1,MonsterTable!$A$1:$B$1,0),0))),OR(ISBLANK(AE988),ISBLANK(AF988))),#N/A,
IFERROR(VLOOKUP(AC988,MonsterTable!$A:$B,MATCH(MonsterTable!$B$1,MonsterTable!$A$1:$B$1,0),0),
IF(OR(NOT(ISBLANK(AE988)),ISBLANK(AF988)),#N/A,
IF(AC988="empty","empty",
VLOOKUP(AC988,MonsterGroupTable!$A:$A,1,0)))))))</f>
        <v>12</v>
      </c>
      <c r="AE988">
        <v>1</v>
      </c>
      <c r="AF988">
        <v>1</v>
      </c>
      <c r="AH988" s="2" t="str">
        <f>IF(AND(ISBLANK(AG988),OR(NOT(ISBLANK(AI988)),NOT(ISBLANK(AJ988)))),#N/A,
IF(ISBLANK(AG988),"",
IF(AND(NOT(ISERROR(VLOOKUP(AG988,MonsterTable!$A:$B,MATCH(MonsterTable!$B$1,MonsterTable!$A$1:$B$1,0),0))),OR(ISBLANK(AI988),ISBLANK(AJ988))),#N/A,
IFERROR(VLOOKUP(AG988,MonsterTable!$A:$B,MATCH(MonsterTable!$B$1,MonsterTable!$A$1:$B$1,0),0),
IF(OR(NOT(ISBLANK(AI988)),ISBLANK(AJ988)),#N/A,
IF(AG988="empty","empty",
VLOOKUP(AG988,MonsterGroupTable!$A:$A,1,0)))))))</f>
        <v/>
      </c>
      <c r="AL988" s="2" t="str">
        <f>IF(AND(ISBLANK(AK988),OR(NOT(ISBLANK(AM988)),NOT(ISBLANK(AN988)))),#N/A,
IF(ISBLANK(AK988),"",
IF(AND(NOT(ISERROR(VLOOKUP(AK988,MonsterTable!$A:$B,MATCH(MonsterTable!$B$1,MonsterTable!$A$1:$B$1,0),0))),OR(ISBLANK(AM988),ISBLANK(AN988))),#N/A,
IFERROR(VLOOKUP(AK988,MonsterTable!$A:$B,MATCH(MonsterTable!$B$1,MonsterTable!$A$1:$B$1,0),0),
IF(OR(NOT(ISBLANK(AM988)),ISBLANK(AN988)),#N/A,
IF(AK988="empty","empty",
VLOOKUP(AK988,MonsterGroupTable!$A:$A,1,0)))))))</f>
        <v/>
      </c>
      <c r="AP988" s="2" t="str">
        <f>IF(AND(ISBLANK(AO988),OR(NOT(ISBLANK(AQ988)),NOT(ISBLANK(AR988)))),#N/A,
IF(ISBLANK(AO988),"",
IF(AND(NOT(ISERROR(VLOOKUP(AO988,MonsterTable!$A:$B,MATCH(MonsterTable!$B$1,MonsterTable!$A$1:$B$1,0),0))),OR(ISBLANK(AQ988),ISBLANK(AR988))),#N/A,
IFERROR(VLOOKUP(AO988,MonsterTable!$A:$B,MATCH(MonsterTable!$B$1,MonsterTable!$A$1:$B$1,0),0),
IF(OR(NOT(ISBLANK(AQ988)),ISBLANK(AR988)),#N/A,
IF(AO988="empty","empty",
VLOOKUP(AO988,MonsterGroupTable!$A:$A,1,0)))))))</f>
        <v/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B988" s="2" t="str">
        <f>IF(AND(ISBLANK(BA988),OR(NOT(ISBLANK(BC988)),NOT(ISBLANK(BD988)))),#N/A,
IF(ISBLANK(BA988),"",
IF(AND(NOT(ISERROR(VLOOKUP(BA988,MonsterTable!$A:$B,MATCH(MonsterTable!$B$1,MonsterTable!$A$1:$B$1,0),0))),OR(ISBLANK(BC988),ISBLANK(BD988))),#N/A,
IFERROR(VLOOKUP(BA988,MonsterTable!$A:$B,MATCH(MonsterTable!$B$1,MonsterTable!$A$1:$B$1,0),0),
IF(OR(NOT(ISBLANK(BC988)),ISBLANK(BD988)),#N/A,
IF(BA988="empty","empty",
VLOOKUP(BA988,MonsterGroupTable!$A:$A,1,0)))))))</f>
        <v/>
      </c>
      <c r="BF988" s="2" t="str">
        <f>IF(AND(ISBLANK(BE988),OR(NOT(ISBLANK(BG988)),NOT(ISBLANK(BH988)))),#N/A,
IF(ISBLANK(BE988),"",
IF(AND(NOT(ISERROR(VLOOKUP(BE988,MonsterTable!$A:$B,MATCH(MonsterTable!$B$1,MonsterTable!$A$1:$B$1,0),0))),OR(ISBLANK(BG988),ISBLANK(BH988))),#N/A,
IFERROR(VLOOKUP(BE988,MonsterTable!$A:$B,MATCH(MonsterTable!$B$1,MonsterTable!$A$1:$B$1,0),0),
IF(OR(NOT(ISBLANK(BG988)),ISBLANK(BH988)),#N/A,
IF(BE988="empty","empty",
VLOOKUP(BE988,MonsterGroupTable!$A:$A,1,0)))))))</f>
        <v/>
      </c>
    </row>
    <row r="989" spans="1:58" x14ac:dyDescent="0.3">
      <c r="A989">
        <v>20290</v>
      </c>
      <c r="B989">
        <f t="shared" si="31"/>
        <v>1.2</v>
      </c>
      <c r="C989">
        <f t="shared" si="31"/>
        <v>1.1000000000000001</v>
      </c>
      <c r="F989">
        <v>1260</v>
      </c>
      <c r="G989">
        <v>24640</v>
      </c>
      <c r="H989" t="s">
        <v>29</v>
      </c>
      <c r="I989" t="s">
        <v>30</v>
      </c>
      <c r="J989" t="s">
        <v>85</v>
      </c>
      <c r="K989" t="s">
        <v>86</v>
      </c>
      <c r="L989">
        <v>0</v>
      </c>
      <c r="M989">
        <v>-4.75</v>
      </c>
      <c r="N989">
        <v>-3.5</v>
      </c>
      <c r="O989">
        <v>4.75</v>
      </c>
      <c r="P989">
        <v>3</v>
      </c>
      <c r="Q989">
        <v>-13.5</v>
      </c>
      <c r="R989">
        <v>2.5499999999999998</v>
      </c>
      <c r="S989">
        <v>-6.75</v>
      </c>
      <c r="T989" t="str">
        <f t="shared" si="30"/>
        <v>g101,5,empty,3,12,1,1</v>
      </c>
      <c r="U989" s="1" t="s">
        <v>78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g101</v>
      </c>
      <c r="X989">
        <v>5</v>
      </c>
      <c r="Y989" s="1" t="s">
        <v>79</v>
      </c>
      <c r="Z989" s="2" t="str">
        <f>IF(AND(ISBLANK(Y989),OR(NOT(ISBLANK(AA989)),NOT(ISBLANK(AB989)))),#N/A,
IF(ISBLANK(Y989),"",
IF(AND(NOT(ISERROR(VLOOKUP(Y989,MonsterTable!$A:$B,MATCH(MonsterTable!$B$1,MonsterTable!$A$1:$B$1,0),0))),OR(ISBLANK(AA989),ISBLANK(AB989))),#N/A,
IFERROR(VLOOKUP(Y989,MonsterTable!$A:$B,MATCH(MonsterTable!$B$1,MonsterTable!$A$1:$B$1,0),0),
IF(OR(NOT(ISBLANK(AA989)),ISBLANK(AB989)),#N/A,
IF(Y989="empty","empty",
VLOOKUP(Y989,MonsterGroupTable!$A:$A,1,0)))))))</f>
        <v>empty</v>
      </c>
      <c r="AB989">
        <v>3</v>
      </c>
      <c r="AC989" s="1" t="s">
        <v>80</v>
      </c>
      <c r="AD989" s="2">
        <f>IF(AND(ISBLANK(AC989),OR(NOT(ISBLANK(AE989)),NOT(ISBLANK(AF989)))),#N/A,
IF(ISBLANK(AC989),"",
IF(AND(NOT(ISERROR(VLOOKUP(AC989,MonsterTable!$A:$B,MATCH(MonsterTable!$B$1,MonsterTable!$A$1:$B$1,0),0))),OR(ISBLANK(AE989),ISBLANK(AF989))),#N/A,
IFERROR(VLOOKUP(AC989,MonsterTable!$A:$B,MATCH(MonsterTable!$B$1,MonsterTable!$A$1:$B$1,0),0),
IF(OR(NOT(ISBLANK(AE989)),ISBLANK(AF989)),#N/A,
IF(AC989="empty","empty",
VLOOKUP(AC989,MonsterGroupTable!$A:$A,1,0)))))))</f>
        <v>12</v>
      </c>
      <c r="AE989">
        <v>1</v>
      </c>
      <c r="AF989">
        <v>1</v>
      </c>
      <c r="AH989" s="2" t="str">
        <f>IF(AND(ISBLANK(AG989),OR(NOT(ISBLANK(AI989)),NOT(ISBLANK(AJ989)))),#N/A,
IF(ISBLANK(AG989),"",
IF(AND(NOT(ISERROR(VLOOKUP(AG989,MonsterTable!$A:$B,MATCH(MonsterTable!$B$1,MonsterTable!$A$1:$B$1,0),0))),OR(ISBLANK(AI989),ISBLANK(AJ989))),#N/A,
IFERROR(VLOOKUP(AG989,MonsterTable!$A:$B,MATCH(MonsterTable!$B$1,MonsterTable!$A$1:$B$1,0),0),
IF(OR(NOT(ISBLANK(AI989)),ISBLANK(AJ989)),#N/A,
IF(AG989="empty","empty",
VLOOKUP(AG989,MonsterGroupTable!$A:$A,1,0)))))))</f>
        <v/>
      </c>
      <c r="AL989" s="2" t="str">
        <f>IF(AND(ISBLANK(AK989),OR(NOT(ISBLANK(AM989)),NOT(ISBLANK(AN989)))),#N/A,
IF(ISBLANK(AK989),"",
IF(AND(NOT(ISERROR(VLOOKUP(AK989,MonsterTable!$A:$B,MATCH(MonsterTable!$B$1,MonsterTable!$A$1:$B$1,0),0))),OR(ISBLANK(AM989),ISBLANK(AN989))),#N/A,
IFERROR(VLOOKUP(AK989,MonsterTable!$A:$B,MATCH(MonsterTable!$B$1,MonsterTable!$A$1:$B$1,0),0),
IF(OR(NOT(ISBLANK(AM989)),ISBLANK(AN989)),#N/A,
IF(AK989="empty","empty",
VLOOKUP(AK989,MonsterGroupTable!$A:$A,1,0)))))))</f>
        <v/>
      </c>
      <c r="AP989" s="2" t="str">
        <f>IF(AND(ISBLANK(AO989),OR(NOT(ISBLANK(AQ989)),NOT(ISBLANK(AR989)))),#N/A,
IF(ISBLANK(AO989),"",
IF(AND(NOT(ISERROR(VLOOKUP(AO989,MonsterTable!$A:$B,MATCH(MonsterTable!$B$1,MonsterTable!$A$1:$B$1,0),0))),OR(ISBLANK(AQ989),ISBLANK(AR989))),#N/A,
IFERROR(VLOOKUP(AO989,MonsterTable!$A:$B,MATCH(MonsterTable!$B$1,MonsterTable!$A$1:$B$1,0),0),
IF(OR(NOT(ISBLANK(AQ989)),ISBLANK(AR989)),#N/A,
IF(AO989="empty","empty",
VLOOKUP(AO989,MonsterGroupTable!$A:$A,1,0)))))))</f>
        <v/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B989" s="2" t="str">
        <f>IF(AND(ISBLANK(BA989),OR(NOT(ISBLANK(BC989)),NOT(ISBLANK(BD989)))),#N/A,
IF(ISBLANK(BA989),"",
IF(AND(NOT(ISERROR(VLOOKUP(BA989,MonsterTable!$A:$B,MATCH(MonsterTable!$B$1,MonsterTable!$A$1:$B$1,0),0))),OR(ISBLANK(BC989),ISBLANK(BD989))),#N/A,
IFERROR(VLOOKUP(BA989,MonsterTable!$A:$B,MATCH(MonsterTable!$B$1,MonsterTable!$A$1:$B$1,0),0),
IF(OR(NOT(ISBLANK(BC989)),ISBLANK(BD989)),#N/A,
IF(BA989="empty","empty",
VLOOKUP(BA989,MonsterGroupTable!$A:$A,1,0)))))))</f>
        <v/>
      </c>
      <c r="BF989" s="2" t="str">
        <f>IF(AND(ISBLANK(BE989),OR(NOT(ISBLANK(BG989)),NOT(ISBLANK(BH989)))),#N/A,
IF(ISBLANK(BE989),"",
IF(AND(NOT(ISERROR(VLOOKUP(BE989,MonsterTable!$A:$B,MATCH(MonsterTable!$B$1,MonsterTable!$A$1:$B$1,0),0))),OR(ISBLANK(BG989),ISBLANK(BH989))),#N/A,
IFERROR(VLOOKUP(BE989,MonsterTable!$A:$B,MATCH(MonsterTable!$B$1,MonsterTable!$A$1:$B$1,0),0),
IF(OR(NOT(ISBLANK(BG989)),ISBLANK(BH989)),#N/A,
IF(BE989="empty","empty",
VLOOKUP(BE989,MonsterGroupTable!$A:$A,1,0)))))))</f>
        <v/>
      </c>
    </row>
    <row r="990" spans="1:58" x14ac:dyDescent="0.3">
      <c r="A990">
        <v>20291</v>
      </c>
      <c r="B990">
        <f t="shared" si="31"/>
        <v>1.1000000000000001</v>
      </c>
      <c r="C990">
        <f t="shared" si="31"/>
        <v>1.1000000000000001</v>
      </c>
      <c r="F990">
        <v>1260</v>
      </c>
      <c r="G990">
        <v>24850</v>
      </c>
      <c r="H990" t="s">
        <v>29</v>
      </c>
      <c r="I990" t="s">
        <v>30</v>
      </c>
      <c r="J990" t="s">
        <v>85</v>
      </c>
      <c r="K990" t="s">
        <v>86</v>
      </c>
      <c r="L990">
        <v>0</v>
      </c>
      <c r="M990">
        <v>-4.75</v>
      </c>
      <c r="N990">
        <v>-3.5</v>
      </c>
      <c r="O990">
        <v>4.75</v>
      </c>
      <c r="P990">
        <v>3</v>
      </c>
      <c r="Q990">
        <v>-13.5</v>
      </c>
      <c r="R990">
        <v>2.5499999999999998</v>
      </c>
      <c r="S990">
        <v>-6.75</v>
      </c>
      <c r="T990" t="str">
        <f t="shared" si="30"/>
        <v>g101,5,empty,3,12,1,1</v>
      </c>
      <c r="U990" s="1" t="s">
        <v>78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g101</v>
      </c>
      <c r="X990">
        <v>5</v>
      </c>
      <c r="Y990" s="1" t="s">
        <v>79</v>
      </c>
      <c r="Z990" s="2" t="str">
        <f>IF(AND(ISBLANK(Y990),OR(NOT(ISBLANK(AA990)),NOT(ISBLANK(AB990)))),#N/A,
IF(ISBLANK(Y990),"",
IF(AND(NOT(ISERROR(VLOOKUP(Y990,MonsterTable!$A:$B,MATCH(MonsterTable!$B$1,MonsterTable!$A$1:$B$1,0),0))),OR(ISBLANK(AA990),ISBLANK(AB990))),#N/A,
IFERROR(VLOOKUP(Y990,MonsterTable!$A:$B,MATCH(MonsterTable!$B$1,MonsterTable!$A$1:$B$1,0),0),
IF(OR(NOT(ISBLANK(AA990)),ISBLANK(AB990)),#N/A,
IF(Y990="empty","empty",
VLOOKUP(Y990,MonsterGroupTable!$A:$A,1,0)))))))</f>
        <v>empty</v>
      </c>
      <c r="AB990">
        <v>3</v>
      </c>
      <c r="AC990" s="1" t="s">
        <v>80</v>
      </c>
      <c r="AD990" s="2">
        <f>IF(AND(ISBLANK(AC990),OR(NOT(ISBLANK(AE990)),NOT(ISBLANK(AF990)))),#N/A,
IF(ISBLANK(AC990),"",
IF(AND(NOT(ISERROR(VLOOKUP(AC990,MonsterTable!$A:$B,MATCH(MonsterTable!$B$1,MonsterTable!$A$1:$B$1,0),0))),OR(ISBLANK(AE990),ISBLANK(AF990))),#N/A,
IFERROR(VLOOKUP(AC990,MonsterTable!$A:$B,MATCH(MonsterTable!$B$1,MonsterTable!$A$1:$B$1,0),0),
IF(OR(NOT(ISBLANK(AE990)),ISBLANK(AF990)),#N/A,
IF(AC990="empty","empty",
VLOOKUP(AC990,MonsterGroupTable!$A:$A,1,0)))))))</f>
        <v>12</v>
      </c>
      <c r="AE990">
        <v>1</v>
      </c>
      <c r="AF990">
        <v>1</v>
      </c>
      <c r="AH990" s="2" t="str">
        <f>IF(AND(ISBLANK(AG990),OR(NOT(ISBLANK(AI990)),NOT(ISBLANK(AJ990)))),#N/A,
IF(ISBLANK(AG990),"",
IF(AND(NOT(ISERROR(VLOOKUP(AG990,MonsterTable!$A:$B,MATCH(MonsterTable!$B$1,MonsterTable!$A$1:$B$1,0),0))),OR(ISBLANK(AI990),ISBLANK(AJ990))),#N/A,
IFERROR(VLOOKUP(AG990,MonsterTable!$A:$B,MATCH(MonsterTable!$B$1,MonsterTable!$A$1:$B$1,0),0),
IF(OR(NOT(ISBLANK(AI990)),ISBLANK(AJ990)),#N/A,
IF(AG990="empty","empty",
VLOOKUP(AG990,MonsterGroupTable!$A:$A,1,0)))))))</f>
        <v/>
      </c>
      <c r="AL990" s="2" t="str">
        <f>IF(AND(ISBLANK(AK990),OR(NOT(ISBLANK(AM990)),NOT(ISBLANK(AN990)))),#N/A,
IF(ISBLANK(AK990),"",
IF(AND(NOT(ISERROR(VLOOKUP(AK990,MonsterTable!$A:$B,MATCH(MonsterTable!$B$1,MonsterTable!$A$1:$B$1,0),0))),OR(ISBLANK(AM990),ISBLANK(AN990))),#N/A,
IFERROR(VLOOKUP(AK990,MonsterTable!$A:$B,MATCH(MonsterTable!$B$1,MonsterTable!$A$1:$B$1,0),0),
IF(OR(NOT(ISBLANK(AM990)),ISBLANK(AN990)),#N/A,
IF(AK990="empty","empty",
VLOOKUP(AK990,MonsterGroupTable!$A:$A,1,0)))))))</f>
        <v/>
      </c>
      <c r="AP990" s="2" t="str">
        <f>IF(AND(ISBLANK(AO990),OR(NOT(ISBLANK(AQ990)),NOT(ISBLANK(AR990)))),#N/A,
IF(ISBLANK(AO990),"",
IF(AND(NOT(ISERROR(VLOOKUP(AO990,MonsterTable!$A:$B,MATCH(MonsterTable!$B$1,MonsterTable!$A$1:$B$1,0),0))),OR(ISBLANK(AQ990),ISBLANK(AR990))),#N/A,
IFERROR(VLOOKUP(AO990,MonsterTable!$A:$B,MATCH(MonsterTable!$B$1,MonsterTable!$A$1:$B$1,0),0),
IF(OR(NOT(ISBLANK(AQ990)),ISBLANK(AR990)),#N/A,
IF(AO990="empty","empty",
VLOOKUP(AO990,MonsterGroupTable!$A:$A,1,0)))))))</f>
        <v/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B990" s="2" t="str">
        <f>IF(AND(ISBLANK(BA990),OR(NOT(ISBLANK(BC990)),NOT(ISBLANK(BD990)))),#N/A,
IF(ISBLANK(BA990),"",
IF(AND(NOT(ISERROR(VLOOKUP(BA990,MonsterTable!$A:$B,MATCH(MonsterTable!$B$1,MonsterTable!$A$1:$B$1,0),0))),OR(ISBLANK(BC990),ISBLANK(BD990))),#N/A,
IFERROR(VLOOKUP(BA990,MonsterTable!$A:$B,MATCH(MonsterTable!$B$1,MonsterTable!$A$1:$B$1,0),0),
IF(OR(NOT(ISBLANK(BC990)),ISBLANK(BD990)),#N/A,
IF(BA990="empty","empty",
VLOOKUP(BA990,MonsterGroupTable!$A:$A,1,0)))))))</f>
        <v/>
      </c>
      <c r="BF990" s="2" t="str">
        <f>IF(AND(ISBLANK(BE990),OR(NOT(ISBLANK(BG990)),NOT(ISBLANK(BH990)))),#N/A,
IF(ISBLANK(BE990),"",
IF(AND(NOT(ISERROR(VLOOKUP(BE990,MonsterTable!$A:$B,MATCH(MonsterTable!$B$1,MonsterTable!$A$1:$B$1,0),0))),OR(ISBLANK(BG990),ISBLANK(BH990))),#N/A,
IFERROR(VLOOKUP(BE990,MonsterTable!$A:$B,MATCH(MonsterTable!$B$1,MonsterTable!$A$1:$B$1,0),0),
IF(OR(NOT(ISBLANK(BG990)),ISBLANK(BH990)),#N/A,
IF(BE990="empty","empty",
VLOOKUP(BE990,MonsterGroupTable!$A:$A,1,0)))))))</f>
        <v/>
      </c>
    </row>
    <row r="991" spans="1:58" x14ac:dyDescent="0.3">
      <c r="A991">
        <v>20292</v>
      </c>
      <c r="B991">
        <f t="shared" si="31"/>
        <v>1.1000000000000001</v>
      </c>
      <c r="C991">
        <f t="shared" si="31"/>
        <v>1.1000000000000001</v>
      </c>
      <c r="F991">
        <v>1260</v>
      </c>
      <c r="G991">
        <v>25060</v>
      </c>
      <c r="H991" t="s">
        <v>29</v>
      </c>
      <c r="I991" t="s">
        <v>30</v>
      </c>
      <c r="J991" t="s">
        <v>85</v>
      </c>
      <c r="K991" t="s">
        <v>86</v>
      </c>
      <c r="L991">
        <v>0</v>
      </c>
      <c r="M991">
        <v>-4.75</v>
      </c>
      <c r="N991">
        <v>-3.5</v>
      </c>
      <c r="O991">
        <v>4.75</v>
      </c>
      <c r="P991">
        <v>3</v>
      </c>
      <c r="Q991">
        <v>-13.5</v>
      </c>
      <c r="R991">
        <v>2.5499999999999998</v>
      </c>
      <c r="S991">
        <v>-6.75</v>
      </c>
      <c r="T991" t="str">
        <f t="shared" si="30"/>
        <v>g101,5,empty,3,12,1,1</v>
      </c>
      <c r="U991" s="1" t="s">
        <v>78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g101</v>
      </c>
      <c r="X991">
        <v>5</v>
      </c>
      <c r="Y991" s="1" t="s">
        <v>79</v>
      </c>
      <c r="Z991" s="2" t="str">
        <f>IF(AND(ISBLANK(Y991),OR(NOT(ISBLANK(AA991)),NOT(ISBLANK(AB991)))),#N/A,
IF(ISBLANK(Y991),"",
IF(AND(NOT(ISERROR(VLOOKUP(Y991,MonsterTable!$A:$B,MATCH(MonsterTable!$B$1,MonsterTable!$A$1:$B$1,0),0))),OR(ISBLANK(AA991),ISBLANK(AB991))),#N/A,
IFERROR(VLOOKUP(Y991,MonsterTable!$A:$B,MATCH(MonsterTable!$B$1,MonsterTable!$A$1:$B$1,0),0),
IF(OR(NOT(ISBLANK(AA991)),ISBLANK(AB991)),#N/A,
IF(Y991="empty","empty",
VLOOKUP(Y991,MonsterGroupTable!$A:$A,1,0)))))))</f>
        <v>empty</v>
      </c>
      <c r="AB991">
        <v>3</v>
      </c>
      <c r="AC991" s="1" t="s">
        <v>80</v>
      </c>
      <c r="AD991" s="2">
        <f>IF(AND(ISBLANK(AC991),OR(NOT(ISBLANK(AE991)),NOT(ISBLANK(AF991)))),#N/A,
IF(ISBLANK(AC991),"",
IF(AND(NOT(ISERROR(VLOOKUP(AC991,MonsterTable!$A:$B,MATCH(MonsterTable!$B$1,MonsterTable!$A$1:$B$1,0),0))),OR(ISBLANK(AE991),ISBLANK(AF991))),#N/A,
IFERROR(VLOOKUP(AC991,MonsterTable!$A:$B,MATCH(MonsterTable!$B$1,MonsterTable!$A$1:$B$1,0),0),
IF(OR(NOT(ISBLANK(AE991)),ISBLANK(AF991)),#N/A,
IF(AC991="empty","empty",
VLOOKUP(AC991,MonsterGroupTable!$A:$A,1,0)))))))</f>
        <v>12</v>
      </c>
      <c r="AE991">
        <v>1</v>
      </c>
      <c r="AF991">
        <v>1</v>
      </c>
      <c r="AH991" s="2" t="str">
        <f>IF(AND(ISBLANK(AG991),OR(NOT(ISBLANK(AI991)),NOT(ISBLANK(AJ991)))),#N/A,
IF(ISBLANK(AG991),"",
IF(AND(NOT(ISERROR(VLOOKUP(AG991,MonsterTable!$A:$B,MATCH(MonsterTable!$B$1,MonsterTable!$A$1:$B$1,0),0))),OR(ISBLANK(AI991),ISBLANK(AJ991))),#N/A,
IFERROR(VLOOKUP(AG991,MonsterTable!$A:$B,MATCH(MonsterTable!$B$1,MonsterTable!$A$1:$B$1,0),0),
IF(OR(NOT(ISBLANK(AI991)),ISBLANK(AJ991)),#N/A,
IF(AG991="empty","empty",
VLOOKUP(AG991,MonsterGroupTable!$A:$A,1,0)))))))</f>
        <v/>
      </c>
      <c r="AL991" s="2" t="str">
        <f>IF(AND(ISBLANK(AK991),OR(NOT(ISBLANK(AM991)),NOT(ISBLANK(AN991)))),#N/A,
IF(ISBLANK(AK991),"",
IF(AND(NOT(ISERROR(VLOOKUP(AK991,MonsterTable!$A:$B,MATCH(MonsterTable!$B$1,MonsterTable!$A$1:$B$1,0),0))),OR(ISBLANK(AM991),ISBLANK(AN991))),#N/A,
IFERROR(VLOOKUP(AK991,MonsterTable!$A:$B,MATCH(MonsterTable!$B$1,MonsterTable!$A$1:$B$1,0),0),
IF(OR(NOT(ISBLANK(AM991)),ISBLANK(AN991)),#N/A,
IF(AK991="empty","empty",
VLOOKUP(AK991,MonsterGroupTable!$A:$A,1,0)))))))</f>
        <v/>
      </c>
      <c r="AP991" s="2" t="str">
        <f>IF(AND(ISBLANK(AO991),OR(NOT(ISBLANK(AQ991)),NOT(ISBLANK(AR991)))),#N/A,
IF(ISBLANK(AO991),"",
IF(AND(NOT(ISERROR(VLOOKUP(AO991,MonsterTable!$A:$B,MATCH(MonsterTable!$B$1,MonsterTable!$A$1:$B$1,0),0))),OR(ISBLANK(AQ991),ISBLANK(AR991))),#N/A,
IFERROR(VLOOKUP(AO991,MonsterTable!$A:$B,MATCH(MonsterTable!$B$1,MonsterTable!$A$1:$B$1,0),0),
IF(OR(NOT(ISBLANK(AQ991)),ISBLANK(AR991)),#N/A,
IF(AO991="empty","empty",
VLOOKUP(AO991,MonsterGroupTable!$A:$A,1,0)))))))</f>
        <v/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B991" s="2" t="str">
        <f>IF(AND(ISBLANK(BA991),OR(NOT(ISBLANK(BC991)),NOT(ISBLANK(BD991)))),#N/A,
IF(ISBLANK(BA991),"",
IF(AND(NOT(ISERROR(VLOOKUP(BA991,MonsterTable!$A:$B,MATCH(MonsterTable!$B$1,MonsterTable!$A$1:$B$1,0),0))),OR(ISBLANK(BC991),ISBLANK(BD991))),#N/A,
IFERROR(VLOOKUP(BA991,MonsterTable!$A:$B,MATCH(MonsterTable!$B$1,MonsterTable!$A$1:$B$1,0),0),
IF(OR(NOT(ISBLANK(BC991)),ISBLANK(BD991)),#N/A,
IF(BA991="empty","empty",
VLOOKUP(BA991,MonsterGroupTable!$A:$A,1,0)))))))</f>
        <v/>
      </c>
      <c r="BF991" s="2" t="str">
        <f>IF(AND(ISBLANK(BE991),OR(NOT(ISBLANK(BG991)),NOT(ISBLANK(BH991)))),#N/A,
IF(ISBLANK(BE991),"",
IF(AND(NOT(ISERROR(VLOOKUP(BE991,MonsterTable!$A:$B,MATCH(MonsterTable!$B$1,MonsterTable!$A$1:$B$1,0),0))),OR(ISBLANK(BG991),ISBLANK(BH991))),#N/A,
IFERROR(VLOOKUP(BE991,MonsterTable!$A:$B,MATCH(MonsterTable!$B$1,MonsterTable!$A$1:$B$1,0),0),
IF(OR(NOT(ISBLANK(BG991)),ISBLANK(BH991)),#N/A,
IF(BE991="empty","empty",
VLOOKUP(BE991,MonsterGroupTable!$A:$A,1,0)))))))</f>
        <v/>
      </c>
    </row>
    <row r="992" spans="1:58" x14ac:dyDescent="0.3">
      <c r="A992">
        <v>20293</v>
      </c>
      <c r="B992">
        <f t="shared" si="31"/>
        <v>1.1000000000000001</v>
      </c>
      <c r="C992">
        <f t="shared" si="31"/>
        <v>1.1000000000000001</v>
      </c>
      <c r="F992">
        <v>1260</v>
      </c>
      <c r="G992">
        <v>25270</v>
      </c>
      <c r="H992" t="s">
        <v>29</v>
      </c>
      <c r="I992" t="s">
        <v>30</v>
      </c>
      <c r="J992" t="s">
        <v>85</v>
      </c>
      <c r="K992" t="s">
        <v>86</v>
      </c>
      <c r="L992">
        <v>0</v>
      </c>
      <c r="M992">
        <v>-4.75</v>
      </c>
      <c r="N992">
        <v>-3.5</v>
      </c>
      <c r="O992">
        <v>4.75</v>
      </c>
      <c r="P992">
        <v>3</v>
      </c>
      <c r="Q992">
        <v>-13.5</v>
      </c>
      <c r="R992">
        <v>2.5499999999999998</v>
      </c>
      <c r="S992">
        <v>-6.75</v>
      </c>
      <c r="T992" t="str">
        <f t="shared" si="30"/>
        <v>g101,5,empty,3,12,1,1</v>
      </c>
      <c r="U992" s="1" t="s">
        <v>78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g101</v>
      </c>
      <c r="X992">
        <v>5</v>
      </c>
      <c r="Y992" s="1" t="s">
        <v>79</v>
      </c>
      <c r="Z992" s="2" t="str">
        <f>IF(AND(ISBLANK(Y992),OR(NOT(ISBLANK(AA992)),NOT(ISBLANK(AB992)))),#N/A,
IF(ISBLANK(Y992),"",
IF(AND(NOT(ISERROR(VLOOKUP(Y992,MonsterTable!$A:$B,MATCH(MonsterTable!$B$1,MonsterTable!$A$1:$B$1,0),0))),OR(ISBLANK(AA992),ISBLANK(AB992))),#N/A,
IFERROR(VLOOKUP(Y992,MonsterTable!$A:$B,MATCH(MonsterTable!$B$1,MonsterTable!$A$1:$B$1,0),0),
IF(OR(NOT(ISBLANK(AA992)),ISBLANK(AB992)),#N/A,
IF(Y992="empty","empty",
VLOOKUP(Y992,MonsterGroupTable!$A:$A,1,0)))))))</f>
        <v>empty</v>
      </c>
      <c r="AB992">
        <v>3</v>
      </c>
      <c r="AC992" s="1" t="s">
        <v>80</v>
      </c>
      <c r="AD992" s="2">
        <f>IF(AND(ISBLANK(AC992),OR(NOT(ISBLANK(AE992)),NOT(ISBLANK(AF992)))),#N/A,
IF(ISBLANK(AC992),"",
IF(AND(NOT(ISERROR(VLOOKUP(AC992,MonsterTable!$A:$B,MATCH(MonsterTable!$B$1,MonsterTable!$A$1:$B$1,0),0))),OR(ISBLANK(AE992),ISBLANK(AF992))),#N/A,
IFERROR(VLOOKUP(AC992,MonsterTable!$A:$B,MATCH(MonsterTable!$B$1,MonsterTable!$A$1:$B$1,0),0),
IF(OR(NOT(ISBLANK(AE992)),ISBLANK(AF992)),#N/A,
IF(AC992="empty","empty",
VLOOKUP(AC992,MonsterGroupTable!$A:$A,1,0)))))))</f>
        <v>12</v>
      </c>
      <c r="AE992">
        <v>1</v>
      </c>
      <c r="AF992">
        <v>1</v>
      </c>
      <c r="AH992" s="2" t="str">
        <f>IF(AND(ISBLANK(AG992),OR(NOT(ISBLANK(AI992)),NOT(ISBLANK(AJ992)))),#N/A,
IF(ISBLANK(AG992),"",
IF(AND(NOT(ISERROR(VLOOKUP(AG992,MonsterTable!$A:$B,MATCH(MonsterTable!$B$1,MonsterTable!$A$1:$B$1,0),0))),OR(ISBLANK(AI992),ISBLANK(AJ992))),#N/A,
IFERROR(VLOOKUP(AG992,MonsterTable!$A:$B,MATCH(MonsterTable!$B$1,MonsterTable!$A$1:$B$1,0),0),
IF(OR(NOT(ISBLANK(AI992)),ISBLANK(AJ992)),#N/A,
IF(AG992="empty","empty",
VLOOKUP(AG992,MonsterGroupTable!$A:$A,1,0)))))))</f>
        <v/>
      </c>
      <c r="AL992" s="2" t="str">
        <f>IF(AND(ISBLANK(AK992),OR(NOT(ISBLANK(AM992)),NOT(ISBLANK(AN992)))),#N/A,
IF(ISBLANK(AK992),"",
IF(AND(NOT(ISERROR(VLOOKUP(AK992,MonsterTable!$A:$B,MATCH(MonsterTable!$B$1,MonsterTable!$A$1:$B$1,0),0))),OR(ISBLANK(AM992),ISBLANK(AN992))),#N/A,
IFERROR(VLOOKUP(AK992,MonsterTable!$A:$B,MATCH(MonsterTable!$B$1,MonsterTable!$A$1:$B$1,0),0),
IF(OR(NOT(ISBLANK(AM992)),ISBLANK(AN992)),#N/A,
IF(AK992="empty","empty",
VLOOKUP(AK992,MonsterGroupTable!$A:$A,1,0)))))))</f>
        <v/>
      </c>
      <c r="AP992" s="2" t="str">
        <f>IF(AND(ISBLANK(AO992),OR(NOT(ISBLANK(AQ992)),NOT(ISBLANK(AR992)))),#N/A,
IF(ISBLANK(AO992),"",
IF(AND(NOT(ISERROR(VLOOKUP(AO992,MonsterTable!$A:$B,MATCH(MonsterTable!$B$1,MonsterTable!$A$1:$B$1,0),0))),OR(ISBLANK(AQ992),ISBLANK(AR992))),#N/A,
IFERROR(VLOOKUP(AO992,MonsterTable!$A:$B,MATCH(MonsterTable!$B$1,MonsterTable!$A$1:$B$1,0),0),
IF(OR(NOT(ISBLANK(AQ992)),ISBLANK(AR992)),#N/A,
IF(AO992="empty","empty",
VLOOKUP(AO992,MonsterGroupTable!$A:$A,1,0)))))))</f>
        <v/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B992" s="2" t="str">
        <f>IF(AND(ISBLANK(BA992),OR(NOT(ISBLANK(BC992)),NOT(ISBLANK(BD992)))),#N/A,
IF(ISBLANK(BA992),"",
IF(AND(NOT(ISERROR(VLOOKUP(BA992,MonsterTable!$A:$B,MATCH(MonsterTable!$B$1,MonsterTable!$A$1:$B$1,0),0))),OR(ISBLANK(BC992),ISBLANK(BD992))),#N/A,
IFERROR(VLOOKUP(BA992,MonsterTable!$A:$B,MATCH(MonsterTable!$B$1,MonsterTable!$A$1:$B$1,0),0),
IF(OR(NOT(ISBLANK(BC992)),ISBLANK(BD992)),#N/A,
IF(BA992="empty","empty",
VLOOKUP(BA992,MonsterGroupTable!$A:$A,1,0)))))))</f>
        <v/>
      </c>
      <c r="BF992" s="2" t="str">
        <f>IF(AND(ISBLANK(BE992),OR(NOT(ISBLANK(BG992)),NOT(ISBLANK(BH992)))),#N/A,
IF(ISBLANK(BE992),"",
IF(AND(NOT(ISERROR(VLOOKUP(BE992,MonsterTable!$A:$B,MATCH(MonsterTable!$B$1,MonsterTable!$A$1:$B$1,0),0))),OR(ISBLANK(BG992),ISBLANK(BH992))),#N/A,
IFERROR(VLOOKUP(BE992,MonsterTable!$A:$B,MATCH(MonsterTable!$B$1,MonsterTable!$A$1:$B$1,0),0),
IF(OR(NOT(ISBLANK(BG992)),ISBLANK(BH992)),#N/A,
IF(BE992="empty","empty",
VLOOKUP(BE992,MonsterGroupTable!$A:$A,1,0)))))))</f>
        <v/>
      </c>
    </row>
    <row r="993" spans="1:58" x14ac:dyDescent="0.3">
      <c r="A993">
        <v>20294</v>
      </c>
      <c r="B993">
        <f t="shared" si="31"/>
        <v>1.1000000000000001</v>
      </c>
      <c r="C993">
        <f t="shared" si="31"/>
        <v>1.1000000000000001</v>
      </c>
      <c r="F993">
        <v>1260</v>
      </c>
      <c r="G993">
        <v>25480</v>
      </c>
      <c r="H993" t="s">
        <v>29</v>
      </c>
      <c r="I993" t="s">
        <v>30</v>
      </c>
      <c r="J993" t="s">
        <v>85</v>
      </c>
      <c r="K993" t="s">
        <v>86</v>
      </c>
      <c r="L993">
        <v>0</v>
      </c>
      <c r="M993">
        <v>-4.75</v>
      </c>
      <c r="N993">
        <v>-3.5</v>
      </c>
      <c r="O993">
        <v>4.75</v>
      </c>
      <c r="P993">
        <v>3</v>
      </c>
      <c r="Q993">
        <v>-13.5</v>
      </c>
      <c r="R993">
        <v>2.5499999999999998</v>
      </c>
      <c r="S993">
        <v>-6.75</v>
      </c>
      <c r="T993" t="str">
        <f t="shared" si="30"/>
        <v>g101,5,empty,3,12,1,1</v>
      </c>
      <c r="U993" s="1" t="s">
        <v>78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g101</v>
      </c>
      <c r="X993">
        <v>5</v>
      </c>
      <c r="Y993" s="1" t="s">
        <v>79</v>
      </c>
      <c r="Z993" s="2" t="str">
        <f>IF(AND(ISBLANK(Y993),OR(NOT(ISBLANK(AA993)),NOT(ISBLANK(AB993)))),#N/A,
IF(ISBLANK(Y993),"",
IF(AND(NOT(ISERROR(VLOOKUP(Y993,MonsterTable!$A:$B,MATCH(MonsterTable!$B$1,MonsterTable!$A$1:$B$1,0),0))),OR(ISBLANK(AA993),ISBLANK(AB993))),#N/A,
IFERROR(VLOOKUP(Y993,MonsterTable!$A:$B,MATCH(MonsterTable!$B$1,MonsterTable!$A$1:$B$1,0),0),
IF(OR(NOT(ISBLANK(AA993)),ISBLANK(AB993)),#N/A,
IF(Y993="empty","empty",
VLOOKUP(Y993,MonsterGroupTable!$A:$A,1,0)))))))</f>
        <v>empty</v>
      </c>
      <c r="AB993">
        <v>3</v>
      </c>
      <c r="AC993" s="1" t="s">
        <v>80</v>
      </c>
      <c r="AD993" s="2">
        <f>IF(AND(ISBLANK(AC993),OR(NOT(ISBLANK(AE993)),NOT(ISBLANK(AF993)))),#N/A,
IF(ISBLANK(AC993),"",
IF(AND(NOT(ISERROR(VLOOKUP(AC993,MonsterTable!$A:$B,MATCH(MonsterTable!$B$1,MonsterTable!$A$1:$B$1,0),0))),OR(ISBLANK(AE993),ISBLANK(AF993))),#N/A,
IFERROR(VLOOKUP(AC993,MonsterTable!$A:$B,MATCH(MonsterTable!$B$1,MonsterTable!$A$1:$B$1,0),0),
IF(OR(NOT(ISBLANK(AE993)),ISBLANK(AF993)),#N/A,
IF(AC993="empty","empty",
VLOOKUP(AC993,MonsterGroupTable!$A:$A,1,0)))))))</f>
        <v>12</v>
      </c>
      <c r="AE993">
        <v>1</v>
      </c>
      <c r="AF993">
        <v>1</v>
      </c>
      <c r="AH993" s="2" t="str">
        <f>IF(AND(ISBLANK(AG993),OR(NOT(ISBLANK(AI993)),NOT(ISBLANK(AJ993)))),#N/A,
IF(ISBLANK(AG993),"",
IF(AND(NOT(ISERROR(VLOOKUP(AG993,MonsterTable!$A:$B,MATCH(MonsterTable!$B$1,MonsterTable!$A$1:$B$1,0),0))),OR(ISBLANK(AI993),ISBLANK(AJ993))),#N/A,
IFERROR(VLOOKUP(AG993,MonsterTable!$A:$B,MATCH(MonsterTable!$B$1,MonsterTable!$A$1:$B$1,0),0),
IF(OR(NOT(ISBLANK(AI993)),ISBLANK(AJ993)),#N/A,
IF(AG993="empty","empty",
VLOOKUP(AG993,MonsterGroupTable!$A:$A,1,0)))))))</f>
        <v/>
      </c>
      <c r="AL993" s="2" t="str">
        <f>IF(AND(ISBLANK(AK993),OR(NOT(ISBLANK(AM993)),NOT(ISBLANK(AN993)))),#N/A,
IF(ISBLANK(AK993),"",
IF(AND(NOT(ISERROR(VLOOKUP(AK993,MonsterTable!$A:$B,MATCH(MonsterTable!$B$1,MonsterTable!$A$1:$B$1,0),0))),OR(ISBLANK(AM993),ISBLANK(AN993))),#N/A,
IFERROR(VLOOKUP(AK993,MonsterTable!$A:$B,MATCH(MonsterTable!$B$1,MonsterTable!$A$1:$B$1,0),0),
IF(OR(NOT(ISBLANK(AM993)),ISBLANK(AN993)),#N/A,
IF(AK993="empty","empty",
VLOOKUP(AK993,MonsterGroupTable!$A:$A,1,0)))))))</f>
        <v/>
      </c>
      <c r="AP993" s="2" t="str">
        <f>IF(AND(ISBLANK(AO993),OR(NOT(ISBLANK(AQ993)),NOT(ISBLANK(AR993)))),#N/A,
IF(ISBLANK(AO993),"",
IF(AND(NOT(ISERROR(VLOOKUP(AO993,MonsterTable!$A:$B,MATCH(MonsterTable!$B$1,MonsterTable!$A$1:$B$1,0),0))),OR(ISBLANK(AQ993),ISBLANK(AR993))),#N/A,
IFERROR(VLOOKUP(AO993,MonsterTable!$A:$B,MATCH(MonsterTable!$B$1,MonsterTable!$A$1:$B$1,0),0),
IF(OR(NOT(ISBLANK(AQ993)),ISBLANK(AR993)),#N/A,
IF(AO993="empty","empty",
VLOOKUP(AO993,MonsterGroupTable!$A:$A,1,0)))))))</f>
        <v/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B993" s="2" t="str">
        <f>IF(AND(ISBLANK(BA993),OR(NOT(ISBLANK(BC993)),NOT(ISBLANK(BD993)))),#N/A,
IF(ISBLANK(BA993),"",
IF(AND(NOT(ISERROR(VLOOKUP(BA993,MonsterTable!$A:$B,MATCH(MonsterTable!$B$1,MonsterTable!$A$1:$B$1,0),0))),OR(ISBLANK(BC993),ISBLANK(BD993))),#N/A,
IFERROR(VLOOKUP(BA993,MonsterTable!$A:$B,MATCH(MonsterTable!$B$1,MonsterTable!$A$1:$B$1,0),0),
IF(OR(NOT(ISBLANK(BC993)),ISBLANK(BD993)),#N/A,
IF(BA993="empty","empty",
VLOOKUP(BA993,MonsterGroupTable!$A:$A,1,0)))))))</f>
        <v/>
      </c>
      <c r="BF993" s="2" t="str">
        <f>IF(AND(ISBLANK(BE993),OR(NOT(ISBLANK(BG993)),NOT(ISBLANK(BH993)))),#N/A,
IF(ISBLANK(BE993),"",
IF(AND(NOT(ISERROR(VLOOKUP(BE993,MonsterTable!$A:$B,MATCH(MonsterTable!$B$1,MonsterTable!$A$1:$B$1,0),0))),OR(ISBLANK(BG993),ISBLANK(BH993))),#N/A,
IFERROR(VLOOKUP(BE993,MonsterTable!$A:$B,MATCH(MonsterTable!$B$1,MonsterTable!$A$1:$B$1,0),0),
IF(OR(NOT(ISBLANK(BG993)),ISBLANK(BH993)),#N/A,
IF(BE993="empty","empty",
VLOOKUP(BE993,MonsterGroupTable!$A:$A,1,0)))))))</f>
        <v/>
      </c>
    </row>
    <row r="994" spans="1:58" x14ac:dyDescent="0.3">
      <c r="A994">
        <v>20295</v>
      </c>
      <c r="B994">
        <f t="shared" si="31"/>
        <v>1.1000000000000001</v>
      </c>
      <c r="C994">
        <f t="shared" si="31"/>
        <v>1.1000000000000001</v>
      </c>
      <c r="F994">
        <v>1260</v>
      </c>
      <c r="G994">
        <v>25690</v>
      </c>
      <c r="H994" t="s">
        <v>29</v>
      </c>
      <c r="I994" t="s">
        <v>30</v>
      </c>
      <c r="J994" t="s">
        <v>85</v>
      </c>
      <c r="K994" t="s">
        <v>86</v>
      </c>
      <c r="L994">
        <v>0</v>
      </c>
      <c r="M994">
        <v>-4.75</v>
      </c>
      <c r="N994">
        <v>-3.5</v>
      </c>
      <c r="O994">
        <v>4.75</v>
      </c>
      <c r="P994">
        <v>3</v>
      </c>
      <c r="Q994">
        <v>-13.5</v>
      </c>
      <c r="R994">
        <v>2.5499999999999998</v>
      </c>
      <c r="S994">
        <v>-6.75</v>
      </c>
      <c r="T994" t="str">
        <f t="shared" si="30"/>
        <v>g101,5,empty,3,12,1,1</v>
      </c>
      <c r="U994" s="1" t="s">
        <v>78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g101</v>
      </c>
      <c r="X994">
        <v>5</v>
      </c>
      <c r="Y994" s="1" t="s">
        <v>79</v>
      </c>
      <c r="Z994" s="2" t="str">
        <f>IF(AND(ISBLANK(Y994),OR(NOT(ISBLANK(AA994)),NOT(ISBLANK(AB994)))),#N/A,
IF(ISBLANK(Y994),"",
IF(AND(NOT(ISERROR(VLOOKUP(Y994,MonsterTable!$A:$B,MATCH(MonsterTable!$B$1,MonsterTable!$A$1:$B$1,0),0))),OR(ISBLANK(AA994),ISBLANK(AB994))),#N/A,
IFERROR(VLOOKUP(Y994,MonsterTable!$A:$B,MATCH(MonsterTable!$B$1,MonsterTable!$A$1:$B$1,0),0),
IF(OR(NOT(ISBLANK(AA994)),ISBLANK(AB994)),#N/A,
IF(Y994="empty","empty",
VLOOKUP(Y994,MonsterGroupTable!$A:$A,1,0)))))))</f>
        <v>empty</v>
      </c>
      <c r="AB994">
        <v>3</v>
      </c>
      <c r="AC994" s="1" t="s">
        <v>80</v>
      </c>
      <c r="AD994" s="2">
        <f>IF(AND(ISBLANK(AC994),OR(NOT(ISBLANK(AE994)),NOT(ISBLANK(AF994)))),#N/A,
IF(ISBLANK(AC994),"",
IF(AND(NOT(ISERROR(VLOOKUP(AC994,MonsterTable!$A:$B,MATCH(MonsterTable!$B$1,MonsterTable!$A$1:$B$1,0),0))),OR(ISBLANK(AE994),ISBLANK(AF994))),#N/A,
IFERROR(VLOOKUP(AC994,MonsterTable!$A:$B,MATCH(MonsterTable!$B$1,MonsterTable!$A$1:$B$1,0),0),
IF(OR(NOT(ISBLANK(AE994)),ISBLANK(AF994)),#N/A,
IF(AC994="empty","empty",
VLOOKUP(AC994,MonsterGroupTable!$A:$A,1,0)))))))</f>
        <v>12</v>
      </c>
      <c r="AE994">
        <v>1</v>
      </c>
      <c r="AF994">
        <v>1</v>
      </c>
      <c r="AH994" s="2" t="str">
        <f>IF(AND(ISBLANK(AG994),OR(NOT(ISBLANK(AI994)),NOT(ISBLANK(AJ994)))),#N/A,
IF(ISBLANK(AG994),"",
IF(AND(NOT(ISERROR(VLOOKUP(AG994,MonsterTable!$A:$B,MATCH(MonsterTable!$B$1,MonsterTable!$A$1:$B$1,0),0))),OR(ISBLANK(AI994),ISBLANK(AJ994))),#N/A,
IFERROR(VLOOKUP(AG994,MonsterTable!$A:$B,MATCH(MonsterTable!$B$1,MonsterTable!$A$1:$B$1,0),0),
IF(OR(NOT(ISBLANK(AI994)),ISBLANK(AJ994)),#N/A,
IF(AG994="empty","empty",
VLOOKUP(AG994,MonsterGroupTable!$A:$A,1,0)))))))</f>
        <v/>
      </c>
      <c r="AL994" s="2" t="str">
        <f>IF(AND(ISBLANK(AK994),OR(NOT(ISBLANK(AM994)),NOT(ISBLANK(AN994)))),#N/A,
IF(ISBLANK(AK994),"",
IF(AND(NOT(ISERROR(VLOOKUP(AK994,MonsterTable!$A:$B,MATCH(MonsterTable!$B$1,MonsterTable!$A$1:$B$1,0),0))),OR(ISBLANK(AM994),ISBLANK(AN994))),#N/A,
IFERROR(VLOOKUP(AK994,MonsterTable!$A:$B,MATCH(MonsterTable!$B$1,MonsterTable!$A$1:$B$1,0),0),
IF(OR(NOT(ISBLANK(AM994)),ISBLANK(AN994)),#N/A,
IF(AK994="empty","empty",
VLOOKUP(AK994,MonsterGroupTable!$A:$A,1,0)))))))</f>
        <v/>
      </c>
      <c r="AP994" s="2" t="str">
        <f>IF(AND(ISBLANK(AO994),OR(NOT(ISBLANK(AQ994)),NOT(ISBLANK(AR994)))),#N/A,
IF(ISBLANK(AO994),"",
IF(AND(NOT(ISERROR(VLOOKUP(AO994,MonsterTable!$A:$B,MATCH(MonsterTable!$B$1,MonsterTable!$A$1:$B$1,0),0))),OR(ISBLANK(AQ994),ISBLANK(AR994))),#N/A,
IFERROR(VLOOKUP(AO994,MonsterTable!$A:$B,MATCH(MonsterTable!$B$1,MonsterTable!$A$1:$B$1,0),0),
IF(OR(NOT(ISBLANK(AQ994)),ISBLANK(AR994)),#N/A,
IF(AO994="empty","empty",
VLOOKUP(AO994,MonsterGroupTable!$A:$A,1,0)))))))</f>
        <v/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B994" s="2" t="str">
        <f>IF(AND(ISBLANK(BA994),OR(NOT(ISBLANK(BC994)),NOT(ISBLANK(BD994)))),#N/A,
IF(ISBLANK(BA994),"",
IF(AND(NOT(ISERROR(VLOOKUP(BA994,MonsterTable!$A:$B,MATCH(MonsterTable!$B$1,MonsterTable!$A$1:$B$1,0),0))),OR(ISBLANK(BC994),ISBLANK(BD994))),#N/A,
IFERROR(VLOOKUP(BA994,MonsterTable!$A:$B,MATCH(MonsterTable!$B$1,MonsterTable!$A$1:$B$1,0),0),
IF(OR(NOT(ISBLANK(BC994)),ISBLANK(BD994)),#N/A,
IF(BA994="empty","empty",
VLOOKUP(BA994,MonsterGroupTable!$A:$A,1,0)))))))</f>
        <v/>
      </c>
      <c r="BF994" s="2" t="str">
        <f>IF(AND(ISBLANK(BE994),OR(NOT(ISBLANK(BG994)),NOT(ISBLANK(BH994)))),#N/A,
IF(ISBLANK(BE994),"",
IF(AND(NOT(ISERROR(VLOOKUP(BE994,MonsterTable!$A:$B,MATCH(MonsterTable!$B$1,MonsterTable!$A$1:$B$1,0),0))),OR(ISBLANK(BG994),ISBLANK(BH994))),#N/A,
IFERROR(VLOOKUP(BE994,MonsterTable!$A:$B,MATCH(MonsterTable!$B$1,MonsterTable!$A$1:$B$1,0),0),
IF(OR(NOT(ISBLANK(BG994)),ISBLANK(BH994)),#N/A,
IF(BE994="empty","empty",
VLOOKUP(BE994,MonsterGroupTable!$A:$A,1,0)))))))</f>
        <v/>
      </c>
    </row>
    <row r="995" spans="1:58" x14ac:dyDescent="0.3">
      <c r="A995">
        <v>20296</v>
      </c>
      <c r="B995">
        <f t="shared" si="31"/>
        <v>1.1000000000000001</v>
      </c>
      <c r="C995">
        <f t="shared" si="31"/>
        <v>1.1000000000000001</v>
      </c>
      <c r="F995">
        <v>1260</v>
      </c>
      <c r="G995">
        <v>25900</v>
      </c>
      <c r="H995" t="s">
        <v>29</v>
      </c>
      <c r="I995" t="s">
        <v>30</v>
      </c>
      <c r="J995" t="s">
        <v>85</v>
      </c>
      <c r="K995" t="s">
        <v>86</v>
      </c>
      <c r="L995">
        <v>0</v>
      </c>
      <c r="M995">
        <v>-4.75</v>
      </c>
      <c r="N995">
        <v>-3.5</v>
      </c>
      <c r="O995">
        <v>4.75</v>
      </c>
      <c r="P995">
        <v>3</v>
      </c>
      <c r="Q995">
        <v>-13.5</v>
      </c>
      <c r="R995">
        <v>2.5499999999999998</v>
      </c>
      <c r="S995">
        <v>-6.75</v>
      </c>
      <c r="T995" t="str">
        <f t="shared" si="30"/>
        <v>g101,5,empty,3,12,1,1</v>
      </c>
      <c r="U995" s="1" t="s">
        <v>78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g101</v>
      </c>
      <c r="X995">
        <v>5</v>
      </c>
      <c r="Y995" s="1" t="s">
        <v>79</v>
      </c>
      <c r="Z995" s="2" t="str">
        <f>IF(AND(ISBLANK(Y995),OR(NOT(ISBLANK(AA995)),NOT(ISBLANK(AB995)))),#N/A,
IF(ISBLANK(Y995),"",
IF(AND(NOT(ISERROR(VLOOKUP(Y995,MonsterTable!$A:$B,MATCH(MonsterTable!$B$1,MonsterTable!$A$1:$B$1,0),0))),OR(ISBLANK(AA995),ISBLANK(AB995))),#N/A,
IFERROR(VLOOKUP(Y995,MonsterTable!$A:$B,MATCH(MonsterTable!$B$1,MonsterTable!$A$1:$B$1,0),0),
IF(OR(NOT(ISBLANK(AA995)),ISBLANK(AB995)),#N/A,
IF(Y995="empty","empty",
VLOOKUP(Y995,MonsterGroupTable!$A:$A,1,0)))))))</f>
        <v>empty</v>
      </c>
      <c r="AB995">
        <v>3</v>
      </c>
      <c r="AC995" s="1" t="s">
        <v>80</v>
      </c>
      <c r="AD995" s="2">
        <f>IF(AND(ISBLANK(AC995),OR(NOT(ISBLANK(AE995)),NOT(ISBLANK(AF995)))),#N/A,
IF(ISBLANK(AC995),"",
IF(AND(NOT(ISERROR(VLOOKUP(AC995,MonsterTable!$A:$B,MATCH(MonsterTable!$B$1,MonsterTable!$A$1:$B$1,0),0))),OR(ISBLANK(AE995),ISBLANK(AF995))),#N/A,
IFERROR(VLOOKUP(AC995,MonsterTable!$A:$B,MATCH(MonsterTable!$B$1,MonsterTable!$A$1:$B$1,0),0),
IF(OR(NOT(ISBLANK(AE995)),ISBLANK(AF995)),#N/A,
IF(AC995="empty","empty",
VLOOKUP(AC995,MonsterGroupTable!$A:$A,1,0)))))))</f>
        <v>12</v>
      </c>
      <c r="AE995">
        <v>1</v>
      </c>
      <c r="AF995">
        <v>1</v>
      </c>
      <c r="AH995" s="2" t="str">
        <f>IF(AND(ISBLANK(AG995),OR(NOT(ISBLANK(AI995)),NOT(ISBLANK(AJ995)))),#N/A,
IF(ISBLANK(AG995),"",
IF(AND(NOT(ISERROR(VLOOKUP(AG995,MonsterTable!$A:$B,MATCH(MonsterTable!$B$1,MonsterTable!$A$1:$B$1,0),0))),OR(ISBLANK(AI995),ISBLANK(AJ995))),#N/A,
IFERROR(VLOOKUP(AG995,MonsterTable!$A:$B,MATCH(MonsterTable!$B$1,MonsterTable!$A$1:$B$1,0),0),
IF(OR(NOT(ISBLANK(AI995)),ISBLANK(AJ995)),#N/A,
IF(AG995="empty","empty",
VLOOKUP(AG995,MonsterGroupTable!$A:$A,1,0)))))))</f>
        <v/>
      </c>
      <c r="AL995" s="2" t="str">
        <f>IF(AND(ISBLANK(AK995),OR(NOT(ISBLANK(AM995)),NOT(ISBLANK(AN995)))),#N/A,
IF(ISBLANK(AK995),"",
IF(AND(NOT(ISERROR(VLOOKUP(AK995,MonsterTable!$A:$B,MATCH(MonsterTable!$B$1,MonsterTable!$A$1:$B$1,0),0))),OR(ISBLANK(AM995),ISBLANK(AN995))),#N/A,
IFERROR(VLOOKUP(AK995,MonsterTable!$A:$B,MATCH(MonsterTable!$B$1,MonsterTable!$A$1:$B$1,0),0),
IF(OR(NOT(ISBLANK(AM995)),ISBLANK(AN995)),#N/A,
IF(AK995="empty","empty",
VLOOKUP(AK995,MonsterGroupTable!$A:$A,1,0)))))))</f>
        <v/>
      </c>
      <c r="AP995" s="2" t="str">
        <f>IF(AND(ISBLANK(AO995),OR(NOT(ISBLANK(AQ995)),NOT(ISBLANK(AR995)))),#N/A,
IF(ISBLANK(AO995),"",
IF(AND(NOT(ISERROR(VLOOKUP(AO995,MonsterTable!$A:$B,MATCH(MonsterTable!$B$1,MonsterTable!$A$1:$B$1,0),0))),OR(ISBLANK(AQ995),ISBLANK(AR995))),#N/A,
IFERROR(VLOOKUP(AO995,MonsterTable!$A:$B,MATCH(MonsterTable!$B$1,MonsterTable!$A$1:$B$1,0),0),
IF(OR(NOT(ISBLANK(AQ995)),ISBLANK(AR995)),#N/A,
IF(AO995="empty","empty",
VLOOKUP(AO995,MonsterGroupTable!$A:$A,1,0)))))))</f>
        <v/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B995" s="2" t="str">
        <f>IF(AND(ISBLANK(BA995),OR(NOT(ISBLANK(BC995)),NOT(ISBLANK(BD995)))),#N/A,
IF(ISBLANK(BA995),"",
IF(AND(NOT(ISERROR(VLOOKUP(BA995,MonsterTable!$A:$B,MATCH(MonsterTable!$B$1,MonsterTable!$A$1:$B$1,0),0))),OR(ISBLANK(BC995),ISBLANK(BD995))),#N/A,
IFERROR(VLOOKUP(BA995,MonsterTable!$A:$B,MATCH(MonsterTable!$B$1,MonsterTable!$A$1:$B$1,0),0),
IF(OR(NOT(ISBLANK(BC995)),ISBLANK(BD995)),#N/A,
IF(BA995="empty","empty",
VLOOKUP(BA995,MonsterGroupTable!$A:$A,1,0)))))))</f>
        <v/>
      </c>
      <c r="BF995" s="2" t="str">
        <f>IF(AND(ISBLANK(BE995),OR(NOT(ISBLANK(BG995)),NOT(ISBLANK(BH995)))),#N/A,
IF(ISBLANK(BE995),"",
IF(AND(NOT(ISERROR(VLOOKUP(BE995,MonsterTable!$A:$B,MATCH(MonsterTable!$B$1,MonsterTable!$A$1:$B$1,0),0))),OR(ISBLANK(BG995),ISBLANK(BH995))),#N/A,
IFERROR(VLOOKUP(BE995,MonsterTable!$A:$B,MATCH(MonsterTable!$B$1,MonsterTable!$A$1:$B$1,0),0),
IF(OR(NOT(ISBLANK(BG995)),ISBLANK(BH995)),#N/A,
IF(BE995="empty","empty",
VLOOKUP(BE995,MonsterGroupTable!$A:$A,1,0)))))))</f>
        <v/>
      </c>
    </row>
    <row r="996" spans="1:58" x14ac:dyDescent="0.3">
      <c r="A996">
        <v>20297</v>
      </c>
      <c r="B996">
        <f t="shared" si="31"/>
        <v>1.1000000000000001</v>
      </c>
      <c r="C996">
        <f t="shared" si="31"/>
        <v>1.1000000000000001</v>
      </c>
      <c r="F996">
        <v>1260</v>
      </c>
      <c r="G996">
        <v>26110</v>
      </c>
      <c r="H996" t="s">
        <v>29</v>
      </c>
      <c r="I996" t="s">
        <v>30</v>
      </c>
      <c r="J996" t="s">
        <v>85</v>
      </c>
      <c r="K996" t="s">
        <v>86</v>
      </c>
      <c r="L996">
        <v>0</v>
      </c>
      <c r="M996">
        <v>-4.75</v>
      </c>
      <c r="N996">
        <v>-3.5</v>
      </c>
      <c r="O996">
        <v>4.75</v>
      </c>
      <c r="P996">
        <v>3</v>
      </c>
      <c r="Q996">
        <v>-13.5</v>
      </c>
      <c r="R996">
        <v>2.5499999999999998</v>
      </c>
      <c r="S996">
        <v>-6.75</v>
      </c>
      <c r="T996" t="str">
        <f t="shared" si="30"/>
        <v>g101,5,empty,3,12,1,1</v>
      </c>
      <c r="U996" s="1" t="s">
        <v>78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g101</v>
      </c>
      <c r="X996">
        <v>5</v>
      </c>
      <c r="Y996" s="1" t="s">
        <v>79</v>
      </c>
      <c r="Z996" s="2" t="str">
        <f>IF(AND(ISBLANK(Y996),OR(NOT(ISBLANK(AA996)),NOT(ISBLANK(AB996)))),#N/A,
IF(ISBLANK(Y996),"",
IF(AND(NOT(ISERROR(VLOOKUP(Y996,MonsterTable!$A:$B,MATCH(MonsterTable!$B$1,MonsterTable!$A$1:$B$1,0),0))),OR(ISBLANK(AA996),ISBLANK(AB996))),#N/A,
IFERROR(VLOOKUP(Y996,MonsterTable!$A:$B,MATCH(MonsterTable!$B$1,MonsterTable!$A$1:$B$1,0),0),
IF(OR(NOT(ISBLANK(AA996)),ISBLANK(AB996)),#N/A,
IF(Y996="empty","empty",
VLOOKUP(Y996,MonsterGroupTable!$A:$A,1,0)))))))</f>
        <v>empty</v>
      </c>
      <c r="AB996">
        <v>3</v>
      </c>
      <c r="AC996" s="1" t="s">
        <v>80</v>
      </c>
      <c r="AD996" s="2">
        <f>IF(AND(ISBLANK(AC996),OR(NOT(ISBLANK(AE996)),NOT(ISBLANK(AF996)))),#N/A,
IF(ISBLANK(AC996),"",
IF(AND(NOT(ISERROR(VLOOKUP(AC996,MonsterTable!$A:$B,MATCH(MonsterTable!$B$1,MonsterTable!$A$1:$B$1,0),0))),OR(ISBLANK(AE996),ISBLANK(AF996))),#N/A,
IFERROR(VLOOKUP(AC996,MonsterTable!$A:$B,MATCH(MonsterTable!$B$1,MonsterTable!$A$1:$B$1,0),0),
IF(OR(NOT(ISBLANK(AE996)),ISBLANK(AF996)),#N/A,
IF(AC996="empty","empty",
VLOOKUP(AC996,MonsterGroupTable!$A:$A,1,0)))))))</f>
        <v>12</v>
      </c>
      <c r="AE996">
        <v>1</v>
      </c>
      <c r="AF996">
        <v>1</v>
      </c>
      <c r="AH996" s="2" t="str">
        <f>IF(AND(ISBLANK(AG996),OR(NOT(ISBLANK(AI996)),NOT(ISBLANK(AJ996)))),#N/A,
IF(ISBLANK(AG996),"",
IF(AND(NOT(ISERROR(VLOOKUP(AG996,MonsterTable!$A:$B,MATCH(MonsterTable!$B$1,MonsterTable!$A$1:$B$1,0),0))),OR(ISBLANK(AI996),ISBLANK(AJ996))),#N/A,
IFERROR(VLOOKUP(AG996,MonsterTable!$A:$B,MATCH(MonsterTable!$B$1,MonsterTable!$A$1:$B$1,0),0),
IF(OR(NOT(ISBLANK(AI996)),ISBLANK(AJ996)),#N/A,
IF(AG996="empty","empty",
VLOOKUP(AG996,MonsterGroupTable!$A:$A,1,0)))))))</f>
        <v/>
      </c>
      <c r="AL996" s="2" t="str">
        <f>IF(AND(ISBLANK(AK996),OR(NOT(ISBLANK(AM996)),NOT(ISBLANK(AN996)))),#N/A,
IF(ISBLANK(AK996),"",
IF(AND(NOT(ISERROR(VLOOKUP(AK996,MonsterTable!$A:$B,MATCH(MonsterTable!$B$1,MonsterTable!$A$1:$B$1,0),0))),OR(ISBLANK(AM996),ISBLANK(AN996))),#N/A,
IFERROR(VLOOKUP(AK996,MonsterTable!$A:$B,MATCH(MonsterTable!$B$1,MonsterTable!$A$1:$B$1,0),0),
IF(OR(NOT(ISBLANK(AM996)),ISBLANK(AN996)),#N/A,
IF(AK996="empty","empty",
VLOOKUP(AK996,MonsterGroupTable!$A:$A,1,0)))))))</f>
        <v/>
      </c>
      <c r="AP996" s="2" t="str">
        <f>IF(AND(ISBLANK(AO996),OR(NOT(ISBLANK(AQ996)),NOT(ISBLANK(AR996)))),#N/A,
IF(ISBLANK(AO996),"",
IF(AND(NOT(ISERROR(VLOOKUP(AO996,MonsterTable!$A:$B,MATCH(MonsterTable!$B$1,MonsterTable!$A$1:$B$1,0),0))),OR(ISBLANK(AQ996),ISBLANK(AR996))),#N/A,
IFERROR(VLOOKUP(AO996,MonsterTable!$A:$B,MATCH(MonsterTable!$B$1,MonsterTable!$A$1:$B$1,0),0),
IF(OR(NOT(ISBLANK(AQ996)),ISBLANK(AR996)),#N/A,
IF(AO996="empty","empty",
VLOOKUP(AO996,MonsterGroupTable!$A:$A,1,0)))))))</f>
        <v/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B996" s="2" t="str">
        <f>IF(AND(ISBLANK(BA996),OR(NOT(ISBLANK(BC996)),NOT(ISBLANK(BD996)))),#N/A,
IF(ISBLANK(BA996),"",
IF(AND(NOT(ISERROR(VLOOKUP(BA996,MonsterTable!$A:$B,MATCH(MonsterTable!$B$1,MonsterTable!$A$1:$B$1,0),0))),OR(ISBLANK(BC996),ISBLANK(BD996))),#N/A,
IFERROR(VLOOKUP(BA996,MonsterTable!$A:$B,MATCH(MonsterTable!$B$1,MonsterTable!$A$1:$B$1,0),0),
IF(OR(NOT(ISBLANK(BC996)),ISBLANK(BD996)),#N/A,
IF(BA996="empty","empty",
VLOOKUP(BA996,MonsterGroupTable!$A:$A,1,0)))))))</f>
        <v/>
      </c>
      <c r="BF996" s="2" t="str">
        <f>IF(AND(ISBLANK(BE996),OR(NOT(ISBLANK(BG996)),NOT(ISBLANK(BH996)))),#N/A,
IF(ISBLANK(BE996),"",
IF(AND(NOT(ISERROR(VLOOKUP(BE996,MonsterTable!$A:$B,MATCH(MonsterTable!$B$1,MonsterTable!$A$1:$B$1,0),0))),OR(ISBLANK(BG996),ISBLANK(BH996))),#N/A,
IFERROR(VLOOKUP(BE996,MonsterTable!$A:$B,MATCH(MonsterTable!$B$1,MonsterTable!$A$1:$B$1,0),0),
IF(OR(NOT(ISBLANK(BG996)),ISBLANK(BH996)),#N/A,
IF(BE996="empty","empty",
VLOOKUP(BE996,MonsterGroupTable!$A:$A,1,0)))))))</f>
        <v/>
      </c>
    </row>
    <row r="997" spans="1:58" x14ac:dyDescent="0.3">
      <c r="A997">
        <v>20298</v>
      </c>
      <c r="B997">
        <f t="shared" si="31"/>
        <v>1.1000000000000001</v>
      </c>
      <c r="C997">
        <f t="shared" si="31"/>
        <v>1.1000000000000001</v>
      </c>
      <c r="F997">
        <v>1260</v>
      </c>
      <c r="G997">
        <v>26320</v>
      </c>
      <c r="H997" t="s">
        <v>29</v>
      </c>
      <c r="I997" t="s">
        <v>30</v>
      </c>
      <c r="J997" t="s">
        <v>85</v>
      </c>
      <c r="K997" t="s">
        <v>86</v>
      </c>
      <c r="L997">
        <v>0</v>
      </c>
      <c r="M997">
        <v>-4.75</v>
      </c>
      <c r="N997">
        <v>-3.5</v>
      </c>
      <c r="O997">
        <v>4.75</v>
      </c>
      <c r="P997">
        <v>3</v>
      </c>
      <c r="Q997">
        <v>-13.5</v>
      </c>
      <c r="R997">
        <v>2.5499999999999998</v>
      </c>
      <c r="S997">
        <v>-6.75</v>
      </c>
      <c r="T997" t="str">
        <f t="shared" si="30"/>
        <v>g101,5,empty,3,12,1,1</v>
      </c>
      <c r="U997" s="1" t="s">
        <v>78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g101</v>
      </c>
      <c r="X997">
        <v>5</v>
      </c>
      <c r="Y997" s="1" t="s">
        <v>79</v>
      </c>
      <c r="Z997" s="2" t="str">
        <f>IF(AND(ISBLANK(Y997),OR(NOT(ISBLANK(AA997)),NOT(ISBLANK(AB997)))),#N/A,
IF(ISBLANK(Y997),"",
IF(AND(NOT(ISERROR(VLOOKUP(Y997,MonsterTable!$A:$B,MATCH(MonsterTable!$B$1,MonsterTable!$A$1:$B$1,0),0))),OR(ISBLANK(AA997),ISBLANK(AB997))),#N/A,
IFERROR(VLOOKUP(Y997,MonsterTable!$A:$B,MATCH(MonsterTable!$B$1,MonsterTable!$A$1:$B$1,0),0),
IF(OR(NOT(ISBLANK(AA997)),ISBLANK(AB997)),#N/A,
IF(Y997="empty","empty",
VLOOKUP(Y997,MonsterGroupTable!$A:$A,1,0)))))))</f>
        <v>empty</v>
      </c>
      <c r="AB997">
        <v>3</v>
      </c>
      <c r="AC997" s="1" t="s">
        <v>80</v>
      </c>
      <c r="AD997" s="2">
        <f>IF(AND(ISBLANK(AC997),OR(NOT(ISBLANK(AE997)),NOT(ISBLANK(AF997)))),#N/A,
IF(ISBLANK(AC997),"",
IF(AND(NOT(ISERROR(VLOOKUP(AC997,MonsterTable!$A:$B,MATCH(MonsterTable!$B$1,MonsterTable!$A$1:$B$1,0),0))),OR(ISBLANK(AE997),ISBLANK(AF997))),#N/A,
IFERROR(VLOOKUP(AC997,MonsterTable!$A:$B,MATCH(MonsterTable!$B$1,MonsterTable!$A$1:$B$1,0),0),
IF(OR(NOT(ISBLANK(AE997)),ISBLANK(AF997)),#N/A,
IF(AC997="empty","empty",
VLOOKUP(AC997,MonsterGroupTable!$A:$A,1,0)))))))</f>
        <v>12</v>
      </c>
      <c r="AE997">
        <v>1</v>
      </c>
      <c r="AF997">
        <v>1</v>
      </c>
      <c r="AH997" s="2" t="str">
        <f>IF(AND(ISBLANK(AG997),OR(NOT(ISBLANK(AI997)),NOT(ISBLANK(AJ997)))),#N/A,
IF(ISBLANK(AG997),"",
IF(AND(NOT(ISERROR(VLOOKUP(AG997,MonsterTable!$A:$B,MATCH(MonsterTable!$B$1,MonsterTable!$A$1:$B$1,0),0))),OR(ISBLANK(AI997),ISBLANK(AJ997))),#N/A,
IFERROR(VLOOKUP(AG997,MonsterTable!$A:$B,MATCH(MonsterTable!$B$1,MonsterTable!$A$1:$B$1,0),0),
IF(OR(NOT(ISBLANK(AI997)),ISBLANK(AJ997)),#N/A,
IF(AG997="empty","empty",
VLOOKUP(AG997,MonsterGroupTable!$A:$A,1,0)))))))</f>
        <v/>
      </c>
      <c r="AL997" s="2" t="str">
        <f>IF(AND(ISBLANK(AK997),OR(NOT(ISBLANK(AM997)),NOT(ISBLANK(AN997)))),#N/A,
IF(ISBLANK(AK997),"",
IF(AND(NOT(ISERROR(VLOOKUP(AK997,MonsterTable!$A:$B,MATCH(MonsterTable!$B$1,MonsterTable!$A$1:$B$1,0),0))),OR(ISBLANK(AM997),ISBLANK(AN997))),#N/A,
IFERROR(VLOOKUP(AK997,MonsterTable!$A:$B,MATCH(MonsterTable!$B$1,MonsterTable!$A$1:$B$1,0),0),
IF(OR(NOT(ISBLANK(AM997)),ISBLANK(AN997)),#N/A,
IF(AK997="empty","empty",
VLOOKUP(AK997,MonsterGroupTable!$A:$A,1,0)))))))</f>
        <v/>
      </c>
      <c r="AP997" s="2" t="str">
        <f>IF(AND(ISBLANK(AO997),OR(NOT(ISBLANK(AQ997)),NOT(ISBLANK(AR997)))),#N/A,
IF(ISBLANK(AO997),"",
IF(AND(NOT(ISERROR(VLOOKUP(AO997,MonsterTable!$A:$B,MATCH(MonsterTable!$B$1,MonsterTable!$A$1:$B$1,0),0))),OR(ISBLANK(AQ997),ISBLANK(AR997))),#N/A,
IFERROR(VLOOKUP(AO997,MonsterTable!$A:$B,MATCH(MonsterTable!$B$1,MonsterTable!$A$1:$B$1,0),0),
IF(OR(NOT(ISBLANK(AQ997)),ISBLANK(AR997)),#N/A,
IF(AO997="empty","empty",
VLOOKUP(AO997,MonsterGroupTable!$A:$A,1,0)))))))</f>
        <v/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B997" s="2" t="str">
        <f>IF(AND(ISBLANK(BA997),OR(NOT(ISBLANK(BC997)),NOT(ISBLANK(BD997)))),#N/A,
IF(ISBLANK(BA997),"",
IF(AND(NOT(ISERROR(VLOOKUP(BA997,MonsterTable!$A:$B,MATCH(MonsterTable!$B$1,MonsterTable!$A$1:$B$1,0),0))),OR(ISBLANK(BC997),ISBLANK(BD997))),#N/A,
IFERROR(VLOOKUP(BA997,MonsterTable!$A:$B,MATCH(MonsterTable!$B$1,MonsterTable!$A$1:$B$1,0),0),
IF(OR(NOT(ISBLANK(BC997)),ISBLANK(BD997)),#N/A,
IF(BA997="empty","empty",
VLOOKUP(BA997,MonsterGroupTable!$A:$A,1,0)))))))</f>
        <v/>
      </c>
      <c r="BF997" s="2" t="str">
        <f>IF(AND(ISBLANK(BE997),OR(NOT(ISBLANK(BG997)),NOT(ISBLANK(BH997)))),#N/A,
IF(ISBLANK(BE997),"",
IF(AND(NOT(ISERROR(VLOOKUP(BE997,MonsterTable!$A:$B,MATCH(MonsterTable!$B$1,MonsterTable!$A$1:$B$1,0),0))),OR(ISBLANK(BG997),ISBLANK(BH997))),#N/A,
IFERROR(VLOOKUP(BE997,MonsterTable!$A:$B,MATCH(MonsterTable!$B$1,MonsterTable!$A$1:$B$1,0),0),
IF(OR(NOT(ISBLANK(BG997)),ISBLANK(BH997)),#N/A,
IF(BE997="empty","empty",
VLOOKUP(BE997,MonsterGroupTable!$A:$A,1,0)))))))</f>
        <v/>
      </c>
    </row>
    <row r="998" spans="1:58" x14ac:dyDescent="0.3">
      <c r="A998">
        <v>20299</v>
      </c>
      <c r="B998">
        <f t="shared" si="31"/>
        <v>1.1000000000000001</v>
      </c>
      <c r="C998">
        <f t="shared" si="31"/>
        <v>1.1000000000000001</v>
      </c>
      <c r="F998">
        <v>1260</v>
      </c>
      <c r="G998">
        <v>26530</v>
      </c>
      <c r="H998" t="s">
        <v>29</v>
      </c>
      <c r="I998" t="s">
        <v>30</v>
      </c>
      <c r="J998" t="s">
        <v>85</v>
      </c>
      <c r="K998" t="s">
        <v>86</v>
      </c>
      <c r="L998">
        <v>0</v>
      </c>
      <c r="M998">
        <v>-4.75</v>
      </c>
      <c r="N998">
        <v>-3.5</v>
      </c>
      <c r="O998">
        <v>4.75</v>
      </c>
      <c r="P998">
        <v>3</v>
      </c>
      <c r="Q998">
        <v>-13.5</v>
      </c>
      <c r="R998">
        <v>2.5499999999999998</v>
      </c>
      <c r="S998">
        <v>-6.75</v>
      </c>
      <c r="T998" t="str">
        <f t="shared" si="30"/>
        <v>g101,5,empty,3,12,1,1</v>
      </c>
      <c r="U998" s="1" t="s">
        <v>78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g101</v>
      </c>
      <c r="X998">
        <v>5</v>
      </c>
      <c r="Y998" s="1" t="s">
        <v>79</v>
      </c>
      <c r="Z998" s="2" t="str">
        <f>IF(AND(ISBLANK(Y998),OR(NOT(ISBLANK(AA998)),NOT(ISBLANK(AB998)))),#N/A,
IF(ISBLANK(Y998),"",
IF(AND(NOT(ISERROR(VLOOKUP(Y998,MonsterTable!$A:$B,MATCH(MonsterTable!$B$1,MonsterTable!$A$1:$B$1,0),0))),OR(ISBLANK(AA998),ISBLANK(AB998))),#N/A,
IFERROR(VLOOKUP(Y998,MonsterTable!$A:$B,MATCH(MonsterTable!$B$1,MonsterTable!$A$1:$B$1,0),0),
IF(OR(NOT(ISBLANK(AA998)),ISBLANK(AB998)),#N/A,
IF(Y998="empty","empty",
VLOOKUP(Y998,MonsterGroupTable!$A:$A,1,0)))))))</f>
        <v>empty</v>
      </c>
      <c r="AB998">
        <v>3</v>
      </c>
      <c r="AC998" s="1" t="s">
        <v>80</v>
      </c>
      <c r="AD998" s="2">
        <f>IF(AND(ISBLANK(AC998),OR(NOT(ISBLANK(AE998)),NOT(ISBLANK(AF998)))),#N/A,
IF(ISBLANK(AC998),"",
IF(AND(NOT(ISERROR(VLOOKUP(AC998,MonsterTable!$A:$B,MATCH(MonsterTable!$B$1,MonsterTable!$A$1:$B$1,0),0))),OR(ISBLANK(AE998),ISBLANK(AF998))),#N/A,
IFERROR(VLOOKUP(AC998,MonsterTable!$A:$B,MATCH(MonsterTable!$B$1,MonsterTable!$A$1:$B$1,0),0),
IF(OR(NOT(ISBLANK(AE998)),ISBLANK(AF998)),#N/A,
IF(AC998="empty","empty",
VLOOKUP(AC998,MonsterGroupTable!$A:$A,1,0)))))))</f>
        <v>12</v>
      </c>
      <c r="AE998">
        <v>1</v>
      </c>
      <c r="AF998">
        <v>1</v>
      </c>
      <c r="AH998" s="2" t="str">
        <f>IF(AND(ISBLANK(AG998),OR(NOT(ISBLANK(AI998)),NOT(ISBLANK(AJ998)))),#N/A,
IF(ISBLANK(AG998),"",
IF(AND(NOT(ISERROR(VLOOKUP(AG998,MonsterTable!$A:$B,MATCH(MonsterTable!$B$1,MonsterTable!$A$1:$B$1,0),0))),OR(ISBLANK(AI998),ISBLANK(AJ998))),#N/A,
IFERROR(VLOOKUP(AG998,MonsterTable!$A:$B,MATCH(MonsterTable!$B$1,MonsterTable!$A$1:$B$1,0),0),
IF(OR(NOT(ISBLANK(AI998)),ISBLANK(AJ998)),#N/A,
IF(AG998="empty","empty",
VLOOKUP(AG998,MonsterGroupTable!$A:$A,1,0)))))))</f>
        <v/>
      </c>
      <c r="AL998" s="2" t="str">
        <f>IF(AND(ISBLANK(AK998),OR(NOT(ISBLANK(AM998)),NOT(ISBLANK(AN998)))),#N/A,
IF(ISBLANK(AK998),"",
IF(AND(NOT(ISERROR(VLOOKUP(AK998,MonsterTable!$A:$B,MATCH(MonsterTable!$B$1,MonsterTable!$A$1:$B$1,0),0))),OR(ISBLANK(AM998),ISBLANK(AN998))),#N/A,
IFERROR(VLOOKUP(AK998,MonsterTable!$A:$B,MATCH(MonsterTable!$B$1,MonsterTable!$A$1:$B$1,0),0),
IF(OR(NOT(ISBLANK(AM998)),ISBLANK(AN998)),#N/A,
IF(AK998="empty","empty",
VLOOKUP(AK998,MonsterGroupTable!$A:$A,1,0)))))))</f>
        <v/>
      </c>
      <c r="AP998" s="2" t="str">
        <f>IF(AND(ISBLANK(AO998),OR(NOT(ISBLANK(AQ998)),NOT(ISBLANK(AR998)))),#N/A,
IF(ISBLANK(AO998),"",
IF(AND(NOT(ISERROR(VLOOKUP(AO998,MonsterTable!$A:$B,MATCH(MonsterTable!$B$1,MonsterTable!$A$1:$B$1,0),0))),OR(ISBLANK(AQ998),ISBLANK(AR998))),#N/A,
IFERROR(VLOOKUP(AO998,MonsterTable!$A:$B,MATCH(MonsterTable!$B$1,MonsterTable!$A$1:$B$1,0),0),
IF(OR(NOT(ISBLANK(AQ998)),ISBLANK(AR998)),#N/A,
IF(AO998="empty","empty",
VLOOKUP(AO998,MonsterGroupTable!$A:$A,1,0)))))))</f>
        <v/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B998" s="2" t="str">
        <f>IF(AND(ISBLANK(BA998),OR(NOT(ISBLANK(BC998)),NOT(ISBLANK(BD998)))),#N/A,
IF(ISBLANK(BA998),"",
IF(AND(NOT(ISERROR(VLOOKUP(BA998,MonsterTable!$A:$B,MATCH(MonsterTable!$B$1,MonsterTable!$A$1:$B$1,0),0))),OR(ISBLANK(BC998),ISBLANK(BD998))),#N/A,
IFERROR(VLOOKUP(BA998,MonsterTable!$A:$B,MATCH(MonsterTable!$B$1,MonsterTable!$A$1:$B$1,0),0),
IF(OR(NOT(ISBLANK(BC998)),ISBLANK(BD998)),#N/A,
IF(BA998="empty","empty",
VLOOKUP(BA998,MonsterGroupTable!$A:$A,1,0)))))))</f>
        <v/>
      </c>
      <c r="BF998" s="2" t="str">
        <f>IF(AND(ISBLANK(BE998),OR(NOT(ISBLANK(BG998)),NOT(ISBLANK(BH998)))),#N/A,
IF(ISBLANK(BE998),"",
IF(AND(NOT(ISERROR(VLOOKUP(BE998,MonsterTable!$A:$B,MATCH(MonsterTable!$B$1,MonsterTable!$A$1:$B$1,0),0))),OR(ISBLANK(BG998),ISBLANK(BH998))),#N/A,
IFERROR(VLOOKUP(BE998,MonsterTable!$A:$B,MATCH(MonsterTable!$B$1,MonsterTable!$A$1:$B$1,0),0),
IF(OR(NOT(ISBLANK(BG998)),ISBLANK(BH998)),#N/A,
IF(BE998="empty","empty",
VLOOKUP(BE998,MonsterGroupTable!$A:$A,1,0)))))))</f>
        <v/>
      </c>
    </row>
    <row r="999" spans="1:58" x14ac:dyDescent="0.3">
      <c r="A999">
        <v>20300</v>
      </c>
      <c r="B999">
        <f t="shared" si="31"/>
        <v>1.2</v>
      </c>
      <c r="C999">
        <f t="shared" si="31"/>
        <v>1.1000000000000001</v>
      </c>
      <c r="F999">
        <v>1260</v>
      </c>
      <c r="G999">
        <v>26740</v>
      </c>
      <c r="H999" t="s">
        <v>29</v>
      </c>
      <c r="I999" t="s">
        <v>30</v>
      </c>
      <c r="J999" t="s">
        <v>85</v>
      </c>
      <c r="K999" t="s">
        <v>86</v>
      </c>
      <c r="L999">
        <v>0</v>
      </c>
      <c r="M999">
        <v>-4.75</v>
      </c>
      <c r="N999">
        <v>-3.5</v>
      </c>
      <c r="O999">
        <v>4.75</v>
      </c>
      <c r="P999">
        <v>3</v>
      </c>
      <c r="Q999">
        <v>-13.5</v>
      </c>
      <c r="R999">
        <v>2.5499999999999998</v>
      </c>
      <c r="S999">
        <v>-6.75</v>
      </c>
      <c r="T999" t="str">
        <f t="shared" si="30"/>
        <v>g101,5,empty,3,12,1,1</v>
      </c>
      <c r="U999" s="1" t="s">
        <v>78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g101</v>
      </c>
      <c r="X999">
        <v>5</v>
      </c>
      <c r="Y999" s="1" t="s">
        <v>79</v>
      </c>
      <c r="Z999" s="2" t="str">
        <f>IF(AND(ISBLANK(Y999),OR(NOT(ISBLANK(AA999)),NOT(ISBLANK(AB999)))),#N/A,
IF(ISBLANK(Y999),"",
IF(AND(NOT(ISERROR(VLOOKUP(Y999,MonsterTable!$A:$B,MATCH(MonsterTable!$B$1,MonsterTable!$A$1:$B$1,0),0))),OR(ISBLANK(AA999),ISBLANK(AB999))),#N/A,
IFERROR(VLOOKUP(Y999,MonsterTable!$A:$B,MATCH(MonsterTable!$B$1,MonsterTable!$A$1:$B$1,0),0),
IF(OR(NOT(ISBLANK(AA999)),ISBLANK(AB999)),#N/A,
IF(Y999="empty","empty",
VLOOKUP(Y999,MonsterGroupTable!$A:$A,1,0)))))))</f>
        <v>empty</v>
      </c>
      <c r="AB999">
        <v>3</v>
      </c>
      <c r="AC999" s="1" t="s">
        <v>80</v>
      </c>
      <c r="AD999" s="2">
        <f>IF(AND(ISBLANK(AC999),OR(NOT(ISBLANK(AE999)),NOT(ISBLANK(AF999)))),#N/A,
IF(ISBLANK(AC999),"",
IF(AND(NOT(ISERROR(VLOOKUP(AC999,MonsterTable!$A:$B,MATCH(MonsterTable!$B$1,MonsterTable!$A$1:$B$1,0),0))),OR(ISBLANK(AE999),ISBLANK(AF999))),#N/A,
IFERROR(VLOOKUP(AC999,MonsterTable!$A:$B,MATCH(MonsterTable!$B$1,MonsterTable!$A$1:$B$1,0),0),
IF(OR(NOT(ISBLANK(AE999)),ISBLANK(AF999)),#N/A,
IF(AC999="empty","empty",
VLOOKUP(AC999,MonsterGroupTable!$A:$A,1,0)))))))</f>
        <v>12</v>
      </c>
      <c r="AE999">
        <v>1</v>
      </c>
      <c r="AF999">
        <v>1</v>
      </c>
      <c r="AH999" s="2" t="str">
        <f>IF(AND(ISBLANK(AG999),OR(NOT(ISBLANK(AI999)),NOT(ISBLANK(AJ999)))),#N/A,
IF(ISBLANK(AG999),"",
IF(AND(NOT(ISERROR(VLOOKUP(AG999,MonsterTable!$A:$B,MATCH(MonsterTable!$B$1,MonsterTable!$A$1:$B$1,0),0))),OR(ISBLANK(AI999),ISBLANK(AJ999))),#N/A,
IFERROR(VLOOKUP(AG999,MonsterTable!$A:$B,MATCH(MonsterTable!$B$1,MonsterTable!$A$1:$B$1,0),0),
IF(OR(NOT(ISBLANK(AI999)),ISBLANK(AJ999)),#N/A,
IF(AG999="empty","empty",
VLOOKUP(AG999,MonsterGroupTable!$A:$A,1,0)))))))</f>
        <v/>
      </c>
      <c r="AL999" s="2" t="str">
        <f>IF(AND(ISBLANK(AK999),OR(NOT(ISBLANK(AM999)),NOT(ISBLANK(AN999)))),#N/A,
IF(ISBLANK(AK999),"",
IF(AND(NOT(ISERROR(VLOOKUP(AK999,MonsterTable!$A:$B,MATCH(MonsterTable!$B$1,MonsterTable!$A$1:$B$1,0),0))),OR(ISBLANK(AM999),ISBLANK(AN999))),#N/A,
IFERROR(VLOOKUP(AK999,MonsterTable!$A:$B,MATCH(MonsterTable!$B$1,MonsterTable!$A$1:$B$1,0),0),
IF(OR(NOT(ISBLANK(AM999)),ISBLANK(AN999)),#N/A,
IF(AK999="empty","empty",
VLOOKUP(AK999,MonsterGroupTable!$A:$A,1,0)))))))</f>
        <v/>
      </c>
      <c r="AP999" s="2" t="str">
        <f>IF(AND(ISBLANK(AO999),OR(NOT(ISBLANK(AQ999)),NOT(ISBLANK(AR999)))),#N/A,
IF(ISBLANK(AO999),"",
IF(AND(NOT(ISERROR(VLOOKUP(AO999,MonsterTable!$A:$B,MATCH(MonsterTable!$B$1,MonsterTable!$A$1:$B$1,0),0))),OR(ISBLANK(AQ999),ISBLANK(AR999))),#N/A,
IFERROR(VLOOKUP(AO999,MonsterTable!$A:$B,MATCH(MonsterTable!$B$1,MonsterTable!$A$1:$B$1,0),0),
IF(OR(NOT(ISBLANK(AQ999)),ISBLANK(AR999)),#N/A,
IF(AO999="empty","empty",
VLOOKUP(AO999,MonsterGroupTable!$A:$A,1,0)))))))</f>
        <v/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B999" s="2" t="str">
        <f>IF(AND(ISBLANK(BA999),OR(NOT(ISBLANK(BC999)),NOT(ISBLANK(BD999)))),#N/A,
IF(ISBLANK(BA999),"",
IF(AND(NOT(ISERROR(VLOOKUP(BA999,MonsterTable!$A:$B,MATCH(MonsterTable!$B$1,MonsterTable!$A$1:$B$1,0),0))),OR(ISBLANK(BC999),ISBLANK(BD999))),#N/A,
IFERROR(VLOOKUP(BA999,MonsterTable!$A:$B,MATCH(MonsterTable!$B$1,MonsterTable!$A$1:$B$1,0),0),
IF(OR(NOT(ISBLANK(BC999)),ISBLANK(BD999)),#N/A,
IF(BA999="empty","empty",
VLOOKUP(BA999,MonsterGroupTable!$A:$A,1,0)))))))</f>
        <v/>
      </c>
      <c r="BF999" s="2" t="str">
        <f>IF(AND(ISBLANK(BE999),OR(NOT(ISBLANK(BG999)),NOT(ISBLANK(BH999)))),#N/A,
IF(ISBLANK(BE999),"",
IF(AND(NOT(ISERROR(VLOOKUP(BE999,MonsterTable!$A:$B,MATCH(MonsterTable!$B$1,MonsterTable!$A$1:$B$1,0),0))),OR(ISBLANK(BG999),ISBLANK(BH999))),#N/A,
IFERROR(VLOOKUP(BE999,MonsterTable!$A:$B,MATCH(MonsterTable!$B$1,MonsterTable!$A$1:$B$1,0),0),
IF(OR(NOT(ISBLANK(BG999)),ISBLANK(BH999)),#N/A,
IF(BE999="empty","empty",
VLOOKUP(BE999,MonsterGroupTable!$A:$A,1,0)))))))</f>
        <v/>
      </c>
    </row>
    <row r="1000" spans="1:58" x14ac:dyDescent="0.3">
      <c r="A1000">
        <v>20301</v>
      </c>
      <c r="B1000">
        <f t="shared" si="31"/>
        <v>1.1000000000000001</v>
      </c>
      <c r="C1000">
        <f t="shared" si="31"/>
        <v>1.1000000000000001</v>
      </c>
      <c r="F1000">
        <v>1330</v>
      </c>
      <c r="G1000">
        <v>26950</v>
      </c>
      <c r="H1000" t="s">
        <v>29</v>
      </c>
      <c r="I1000" t="s">
        <v>30</v>
      </c>
      <c r="J1000" t="s">
        <v>85</v>
      </c>
      <c r="K1000" t="s">
        <v>86</v>
      </c>
      <c r="L1000">
        <v>0</v>
      </c>
      <c r="M1000">
        <v>-4.75</v>
      </c>
      <c r="N1000">
        <v>-3.5</v>
      </c>
      <c r="O1000">
        <v>4.75</v>
      </c>
      <c r="P1000">
        <v>3</v>
      </c>
      <c r="Q1000">
        <v>-13.5</v>
      </c>
      <c r="R1000">
        <v>2.5499999999999998</v>
      </c>
      <c r="S1000">
        <v>-6.75</v>
      </c>
      <c r="T1000" t="str">
        <f t="shared" si="30"/>
        <v>g101,5,empty,3,12,1,1</v>
      </c>
      <c r="U1000" s="1" t="s">
        <v>78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g101</v>
      </c>
      <c r="X1000">
        <v>5</v>
      </c>
      <c r="Y1000" s="1" t="s">
        <v>79</v>
      </c>
      <c r="Z1000" s="2" t="str">
        <f>IF(AND(ISBLANK(Y1000),OR(NOT(ISBLANK(AA1000)),NOT(ISBLANK(AB1000)))),#N/A,
IF(ISBLANK(Y1000),"",
IF(AND(NOT(ISERROR(VLOOKUP(Y1000,MonsterTable!$A:$B,MATCH(MonsterTable!$B$1,MonsterTable!$A$1:$B$1,0),0))),OR(ISBLANK(AA1000),ISBLANK(AB1000))),#N/A,
IFERROR(VLOOKUP(Y1000,MonsterTable!$A:$B,MATCH(MonsterTable!$B$1,MonsterTable!$A$1:$B$1,0),0),
IF(OR(NOT(ISBLANK(AA1000)),ISBLANK(AB1000)),#N/A,
IF(Y1000="empty","empty",
VLOOKUP(Y1000,MonsterGroupTable!$A:$A,1,0)))))))</f>
        <v>empty</v>
      </c>
      <c r="AB1000">
        <v>3</v>
      </c>
      <c r="AC1000" s="1" t="s">
        <v>80</v>
      </c>
      <c r="AD1000" s="2">
        <f>IF(AND(ISBLANK(AC1000),OR(NOT(ISBLANK(AE1000)),NOT(ISBLANK(AF1000)))),#N/A,
IF(ISBLANK(AC1000),"",
IF(AND(NOT(ISERROR(VLOOKUP(AC1000,MonsterTable!$A:$B,MATCH(MonsterTable!$B$1,MonsterTable!$A$1:$B$1,0),0))),OR(ISBLANK(AE1000),ISBLANK(AF1000))),#N/A,
IFERROR(VLOOKUP(AC1000,MonsterTable!$A:$B,MATCH(MonsterTable!$B$1,MonsterTable!$A$1:$B$1,0),0),
IF(OR(NOT(ISBLANK(AE1000)),ISBLANK(AF1000)),#N/A,
IF(AC1000="empty","empty",
VLOOKUP(AC1000,MonsterGroupTable!$A:$A,1,0)))))))</f>
        <v>12</v>
      </c>
      <c r="AE1000">
        <v>1</v>
      </c>
      <c r="AF1000">
        <v>1</v>
      </c>
      <c r="AH1000" s="2" t="str">
        <f>IF(AND(ISBLANK(AG1000),OR(NOT(ISBLANK(AI1000)),NOT(ISBLANK(AJ1000)))),#N/A,
IF(ISBLANK(AG1000),"",
IF(AND(NOT(ISERROR(VLOOKUP(AG1000,MonsterTable!$A:$B,MATCH(MonsterTable!$B$1,MonsterTable!$A$1:$B$1,0),0))),OR(ISBLANK(AI1000),ISBLANK(AJ1000))),#N/A,
IFERROR(VLOOKUP(AG1000,MonsterTable!$A:$B,MATCH(MonsterTable!$B$1,MonsterTable!$A$1:$B$1,0),0),
IF(OR(NOT(ISBLANK(AI1000)),ISBLANK(AJ1000)),#N/A,
IF(AG1000="empty","empty",
VLOOKUP(AG1000,MonsterGroupTable!$A:$A,1,0)))))))</f>
        <v/>
      </c>
      <c r="AL1000" s="2" t="str">
        <f>IF(AND(ISBLANK(AK1000),OR(NOT(ISBLANK(AM1000)),NOT(ISBLANK(AN1000)))),#N/A,
IF(ISBLANK(AK1000),"",
IF(AND(NOT(ISERROR(VLOOKUP(AK1000,MonsterTable!$A:$B,MATCH(MonsterTable!$B$1,MonsterTable!$A$1:$B$1,0),0))),OR(ISBLANK(AM1000),ISBLANK(AN1000))),#N/A,
IFERROR(VLOOKUP(AK1000,MonsterTable!$A:$B,MATCH(MonsterTable!$B$1,MonsterTable!$A$1:$B$1,0),0),
IF(OR(NOT(ISBLANK(AM1000)),ISBLANK(AN1000)),#N/A,
IF(AK1000="empty","empty",
VLOOKUP(AK1000,MonsterGroupTable!$A:$A,1,0)))))))</f>
        <v/>
      </c>
      <c r="AP1000" s="2" t="str">
        <f>IF(AND(ISBLANK(AO1000),OR(NOT(ISBLANK(AQ1000)),NOT(ISBLANK(AR1000)))),#N/A,
IF(ISBLANK(AO1000),"",
IF(AND(NOT(ISERROR(VLOOKUP(AO1000,MonsterTable!$A:$B,MATCH(MonsterTable!$B$1,MonsterTable!$A$1:$B$1,0),0))),OR(ISBLANK(AQ1000),ISBLANK(AR1000))),#N/A,
IFERROR(VLOOKUP(AO1000,MonsterTable!$A:$B,MATCH(MonsterTable!$B$1,MonsterTable!$A$1:$B$1,0),0),
IF(OR(NOT(ISBLANK(AQ1000)),ISBLANK(AR1000)),#N/A,
IF(AO1000="empty","empty",
VLOOKUP(AO1000,MonsterGroupTable!$A:$A,1,0)))))))</f>
        <v/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B1000" s="2" t="str">
        <f>IF(AND(ISBLANK(BA1000),OR(NOT(ISBLANK(BC1000)),NOT(ISBLANK(BD1000)))),#N/A,
IF(ISBLANK(BA1000),"",
IF(AND(NOT(ISERROR(VLOOKUP(BA1000,MonsterTable!$A:$B,MATCH(MonsterTable!$B$1,MonsterTable!$A$1:$B$1,0),0))),OR(ISBLANK(BC1000),ISBLANK(BD1000))),#N/A,
IFERROR(VLOOKUP(BA1000,MonsterTable!$A:$B,MATCH(MonsterTable!$B$1,MonsterTable!$A$1:$B$1,0),0),
IF(OR(NOT(ISBLANK(BC1000)),ISBLANK(BD1000)),#N/A,
IF(BA1000="empty","empty",
VLOOKUP(BA1000,MonsterGroupTable!$A:$A,1,0)))))))</f>
        <v/>
      </c>
      <c r="BF1000" s="2" t="str">
        <f>IF(AND(ISBLANK(BE1000),OR(NOT(ISBLANK(BG1000)),NOT(ISBLANK(BH1000)))),#N/A,
IF(ISBLANK(BE1000),"",
IF(AND(NOT(ISERROR(VLOOKUP(BE1000,MonsterTable!$A:$B,MATCH(MonsterTable!$B$1,MonsterTable!$A$1:$B$1,0),0))),OR(ISBLANK(BG1000),ISBLANK(BH1000))),#N/A,
IFERROR(VLOOKUP(BE1000,MonsterTable!$A:$B,MATCH(MonsterTable!$B$1,MonsterTable!$A$1:$B$1,0),0),
IF(OR(NOT(ISBLANK(BG1000)),ISBLANK(BH1000)),#N/A,
IF(BE1000="empty","empty",
VLOOKUP(BE1000,MonsterGroupTable!$A:$A,1,0)))))))</f>
        <v/>
      </c>
    </row>
    <row r="1001" spans="1:58" x14ac:dyDescent="0.3">
      <c r="A1001">
        <v>20302</v>
      </c>
      <c r="B1001">
        <f t="shared" si="31"/>
        <v>1.1000000000000001</v>
      </c>
      <c r="C1001">
        <f t="shared" si="31"/>
        <v>1.1000000000000001</v>
      </c>
      <c r="F1001">
        <v>1400</v>
      </c>
      <c r="G1001">
        <v>27160</v>
      </c>
      <c r="H1001" t="s">
        <v>29</v>
      </c>
      <c r="I1001" t="s">
        <v>30</v>
      </c>
      <c r="J1001" t="s">
        <v>85</v>
      </c>
      <c r="K1001" t="s">
        <v>86</v>
      </c>
      <c r="L1001">
        <v>0</v>
      </c>
      <c r="M1001">
        <v>-4.75</v>
      </c>
      <c r="N1001">
        <v>-3.5</v>
      </c>
      <c r="O1001">
        <v>4.75</v>
      </c>
      <c r="P1001">
        <v>3</v>
      </c>
      <c r="Q1001">
        <v>-13.5</v>
      </c>
      <c r="R1001">
        <v>2.5499999999999998</v>
      </c>
      <c r="S1001">
        <v>-6.75</v>
      </c>
      <c r="T1001" t="str">
        <f t="shared" si="30"/>
        <v>g101,5,empty,3,12,1,1</v>
      </c>
      <c r="U1001" s="1" t="s">
        <v>78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g101</v>
      </c>
      <c r="X1001">
        <v>5</v>
      </c>
      <c r="Y1001" s="1" t="s">
        <v>79</v>
      </c>
      <c r="Z1001" s="2" t="str">
        <f>IF(AND(ISBLANK(Y1001),OR(NOT(ISBLANK(AA1001)),NOT(ISBLANK(AB1001)))),#N/A,
IF(ISBLANK(Y1001),"",
IF(AND(NOT(ISERROR(VLOOKUP(Y1001,MonsterTable!$A:$B,MATCH(MonsterTable!$B$1,MonsterTable!$A$1:$B$1,0),0))),OR(ISBLANK(AA1001),ISBLANK(AB1001))),#N/A,
IFERROR(VLOOKUP(Y1001,MonsterTable!$A:$B,MATCH(MonsterTable!$B$1,MonsterTable!$A$1:$B$1,0),0),
IF(OR(NOT(ISBLANK(AA1001)),ISBLANK(AB1001)),#N/A,
IF(Y1001="empty","empty",
VLOOKUP(Y1001,MonsterGroupTable!$A:$A,1,0)))))))</f>
        <v>empty</v>
      </c>
      <c r="AB1001">
        <v>3</v>
      </c>
      <c r="AC1001" s="1" t="s">
        <v>80</v>
      </c>
      <c r="AD1001" s="2">
        <f>IF(AND(ISBLANK(AC1001),OR(NOT(ISBLANK(AE1001)),NOT(ISBLANK(AF1001)))),#N/A,
IF(ISBLANK(AC1001),"",
IF(AND(NOT(ISERROR(VLOOKUP(AC1001,MonsterTable!$A:$B,MATCH(MonsterTable!$B$1,MonsterTable!$A$1:$B$1,0),0))),OR(ISBLANK(AE1001),ISBLANK(AF1001))),#N/A,
IFERROR(VLOOKUP(AC1001,MonsterTable!$A:$B,MATCH(MonsterTable!$B$1,MonsterTable!$A$1:$B$1,0),0),
IF(OR(NOT(ISBLANK(AE1001)),ISBLANK(AF1001)),#N/A,
IF(AC1001="empty","empty",
VLOOKUP(AC1001,MonsterGroupTable!$A:$A,1,0)))))))</f>
        <v>12</v>
      </c>
      <c r="AE1001">
        <v>1</v>
      </c>
      <c r="AF1001">
        <v>1</v>
      </c>
      <c r="AH1001" s="2" t="str">
        <f>IF(AND(ISBLANK(AG1001),OR(NOT(ISBLANK(AI1001)),NOT(ISBLANK(AJ1001)))),#N/A,
IF(ISBLANK(AG1001),"",
IF(AND(NOT(ISERROR(VLOOKUP(AG1001,MonsterTable!$A:$B,MATCH(MonsterTable!$B$1,MonsterTable!$A$1:$B$1,0),0))),OR(ISBLANK(AI1001),ISBLANK(AJ1001))),#N/A,
IFERROR(VLOOKUP(AG1001,MonsterTable!$A:$B,MATCH(MonsterTable!$B$1,MonsterTable!$A$1:$B$1,0),0),
IF(OR(NOT(ISBLANK(AI1001)),ISBLANK(AJ1001)),#N/A,
IF(AG1001="empty","empty",
VLOOKUP(AG1001,MonsterGroupTable!$A:$A,1,0)))))))</f>
        <v/>
      </c>
      <c r="AL1001" s="2" t="str">
        <f>IF(AND(ISBLANK(AK1001),OR(NOT(ISBLANK(AM1001)),NOT(ISBLANK(AN1001)))),#N/A,
IF(ISBLANK(AK1001),"",
IF(AND(NOT(ISERROR(VLOOKUP(AK1001,MonsterTable!$A:$B,MATCH(MonsterTable!$B$1,MonsterTable!$A$1:$B$1,0),0))),OR(ISBLANK(AM1001),ISBLANK(AN1001))),#N/A,
IFERROR(VLOOKUP(AK1001,MonsterTable!$A:$B,MATCH(MonsterTable!$B$1,MonsterTable!$A$1:$B$1,0),0),
IF(OR(NOT(ISBLANK(AM1001)),ISBLANK(AN1001)),#N/A,
IF(AK1001="empty","empty",
VLOOKUP(AK1001,MonsterGroupTable!$A:$A,1,0)))))))</f>
        <v/>
      </c>
      <c r="AP1001" s="2" t="str">
        <f>IF(AND(ISBLANK(AO1001),OR(NOT(ISBLANK(AQ1001)),NOT(ISBLANK(AR1001)))),#N/A,
IF(ISBLANK(AO1001),"",
IF(AND(NOT(ISERROR(VLOOKUP(AO1001,MonsterTable!$A:$B,MATCH(MonsterTable!$B$1,MonsterTable!$A$1:$B$1,0),0))),OR(ISBLANK(AQ1001),ISBLANK(AR1001))),#N/A,
IFERROR(VLOOKUP(AO1001,MonsterTable!$A:$B,MATCH(MonsterTable!$B$1,MonsterTable!$A$1:$B$1,0),0),
IF(OR(NOT(ISBLANK(AQ1001)),ISBLANK(AR1001)),#N/A,
IF(AO1001="empty","empty",
VLOOKUP(AO1001,MonsterGroupTable!$A:$A,1,0)))))))</f>
        <v/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B1001" s="2" t="str">
        <f>IF(AND(ISBLANK(BA1001),OR(NOT(ISBLANK(BC1001)),NOT(ISBLANK(BD1001)))),#N/A,
IF(ISBLANK(BA1001),"",
IF(AND(NOT(ISERROR(VLOOKUP(BA1001,MonsterTable!$A:$B,MATCH(MonsterTable!$B$1,MonsterTable!$A$1:$B$1,0),0))),OR(ISBLANK(BC1001),ISBLANK(BD1001))),#N/A,
IFERROR(VLOOKUP(BA1001,MonsterTable!$A:$B,MATCH(MonsterTable!$B$1,MonsterTable!$A$1:$B$1,0),0),
IF(OR(NOT(ISBLANK(BC1001)),ISBLANK(BD1001)),#N/A,
IF(BA1001="empty","empty",
VLOOKUP(BA1001,MonsterGroupTable!$A:$A,1,0)))))))</f>
        <v/>
      </c>
      <c r="BF1001" s="2" t="str">
        <f>IF(AND(ISBLANK(BE1001),OR(NOT(ISBLANK(BG1001)),NOT(ISBLANK(BH1001)))),#N/A,
IF(ISBLANK(BE1001),"",
IF(AND(NOT(ISERROR(VLOOKUP(BE1001,MonsterTable!$A:$B,MATCH(MonsterTable!$B$1,MonsterTable!$A$1:$B$1,0),0))),OR(ISBLANK(BG1001),ISBLANK(BH1001))),#N/A,
IFERROR(VLOOKUP(BE1001,MonsterTable!$A:$B,MATCH(MonsterTable!$B$1,MonsterTable!$A$1:$B$1,0),0),
IF(OR(NOT(ISBLANK(BG1001)),ISBLANK(BH1001)),#N/A,
IF(BE1001="empty","empty",
VLOOKUP(BE1001,MonsterGroupTable!$A:$A,1,0)))))))</f>
        <v/>
      </c>
    </row>
    <row r="1002" spans="1:58" x14ac:dyDescent="0.3">
      <c r="A1002">
        <v>20303</v>
      </c>
      <c r="B1002">
        <f t="shared" si="31"/>
        <v>1.1000000000000001</v>
      </c>
      <c r="C1002">
        <f t="shared" si="31"/>
        <v>1.1000000000000001</v>
      </c>
      <c r="F1002">
        <v>1470</v>
      </c>
      <c r="G1002">
        <v>27370</v>
      </c>
      <c r="H1002" t="s">
        <v>29</v>
      </c>
      <c r="I1002" t="s">
        <v>30</v>
      </c>
      <c r="J1002" t="s">
        <v>85</v>
      </c>
      <c r="K1002" t="s">
        <v>86</v>
      </c>
      <c r="L1002">
        <v>0</v>
      </c>
      <c r="M1002">
        <v>-4.75</v>
      </c>
      <c r="N1002">
        <v>-3.5</v>
      </c>
      <c r="O1002">
        <v>4.75</v>
      </c>
      <c r="P1002">
        <v>3</v>
      </c>
      <c r="Q1002">
        <v>-13.5</v>
      </c>
      <c r="R1002">
        <v>2.5499999999999998</v>
      </c>
      <c r="S1002">
        <v>-6.75</v>
      </c>
      <c r="T1002" t="str">
        <f t="shared" si="30"/>
        <v>g101,5,empty,3,12,1,1</v>
      </c>
      <c r="U1002" s="1" t="s">
        <v>78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g101</v>
      </c>
      <c r="X1002">
        <v>5</v>
      </c>
      <c r="Y1002" s="1" t="s">
        <v>79</v>
      </c>
      <c r="Z1002" s="2" t="str">
        <f>IF(AND(ISBLANK(Y1002),OR(NOT(ISBLANK(AA1002)),NOT(ISBLANK(AB1002)))),#N/A,
IF(ISBLANK(Y1002),"",
IF(AND(NOT(ISERROR(VLOOKUP(Y1002,MonsterTable!$A:$B,MATCH(MonsterTable!$B$1,MonsterTable!$A$1:$B$1,0),0))),OR(ISBLANK(AA1002),ISBLANK(AB1002))),#N/A,
IFERROR(VLOOKUP(Y1002,MonsterTable!$A:$B,MATCH(MonsterTable!$B$1,MonsterTable!$A$1:$B$1,0),0),
IF(OR(NOT(ISBLANK(AA1002)),ISBLANK(AB1002)),#N/A,
IF(Y1002="empty","empty",
VLOOKUP(Y1002,MonsterGroupTable!$A:$A,1,0)))))))</f>
        <v>empty</v>
      </c>
      <c r="AB1002">
        <v>3</v>
      </c>
      <c r="AC1002" s="1" t="s">
        <v>80</v>
      </c>
      <c r="AD1002" s="2">
        <f>IF(AND(ISBLANK(AC1002),OR(NOT(ISBLANK(AE1002)),NOT(ISBLANK(AF1002)))),#N/A,
IF(ISBLANK(AC1002),"",
IF(AND(NOT(ISERROR(VLOOKUP(AC1002,MonsterTable!$A:$B,MATCH(MonsterTable!$B$1,MonsterTable!$A$1:$B$1,0),0))),OR(ISBLANK(AE1002),ISBLANK(AF1002))),#N/A,
IFERROR(VLOOKUP(AC1002,MonsterTable!$A:$B,MATCH(MonsterTable!$B$1,MonsterTable!$A$1:$B$1,0),0),
IF(OR(NOT(ISBLANK(AE1002)),ISBLANK(AF1002)),#N/A,
IF(AC1002="empty","empty",
VLOOKUP(AC1002,MonsterGroupTable!$A:$A,1,0)))))))</f>
        <v>12</v>
      </c>
      <c r="AE1002">
        <v>1</v>
      </c>
      <c r="AF1002">
        <v>1</v>
      </c>
      <c r="AH1002" s="2" t="str">
        <f>IF(AND(ISBLANK(AG1002),OR(NOT(ISBLANK(AI1002)),NOT(ISBLANK(AJ1002)))),#N/A,
IF(ISBLANK(AG1002),"",
IF(AND(NOT(ISERROR(VLOOKUP(AG1002,MonsterTable!$A:$B,MATCH(MonsterTable!$B$1,MonsterTable!$A$1:$B$1,0),0))),OR(ISBLANK(AI1002),ISBLANK(AJ1002))),#N/A,
IFERROR(VLOOKUP(AG1002,MonsterTable!$A:$B,MATCH(MonsterTable!$B$1,MonsterTable!$A$1:$B$1,0),0),
IF(OR(NOT(ISBLANK(AI1002)),ISBLANK(AJ1002)),#N/A,
IF(AG1002="empty","empty",
VLOOKUP(AG1002,MonsterGroupTable!$A:$A,1,0)))))))</f>
        <v/>
      </c>
      <c r="AL1002" s="2" t="str">
        <f>IF(AND(ISBLANK(AK1002),OR(NOT(ISBLANK(AM1002)),NOT(ISBLANK(AN1002)))),#N/A,
IF(ISBLANK(AK1002),"",
IF(AND(NOT(ISERROR(VLOOKUP(AK1002,MonsterTable!$A:$B,MATCH(MonsterTable!$B$1,MonsterTable!$A$1:$B$1,0),0))),OR(ISBLANK(AM1002),ISBLANK(AN1002))),#N/A,
IFERROR(VLOOKUP(AK1002,MonsterTable!$A:$B,MATCH(MonsterTable!$B$1,MonsterTable!$A$1:$B$1,0),0),
IF(OR(NOT(ISBLANK(AM1002)),ISBLANK(AN1002)),#N/A,
IF(AK1002="empty","empty",
VLOOKUP(AK1002,MonsterGroupTable!$A:$A,1,0)))))))</f>
        <v/>
      </c>
      <c r="AP1002" s="2" t="str">
        <f>IF(AND(ISBLANK(AO1002),OR(NOT(ISBLANK(AQ1002)),NOT(ISBLANK(AR1002)))),#N/A,
IF(ISBLANK(AO1002),"",
IF(AND(NOT(ISERROR(VLOOKUP(AO1002,MonsterTable!$A:$B,MATCH(MonsterTable!$B$1,MonsterTable!$A$1:$B$1,0),0))),OR(ISBLANK(AQ1002),ISBLANK(AR1002))),#N/A,
IFERROR(VLOOKUP(AO1002,MonsterTable!$A:$B,MATCH(MonsterTable!$B$1,MonsterTable!$A$1:$B$1,0),0),
IF(OR(NOT(ISBLANK(AQ1002)),ISBLANK(AR1002)),#N/A,
IF(AO1002="empty","empty",
VLOOKUP(AO1002,MonsterGroupTable!$A:$A,1,0)))))))</f>
        <v/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B1002" s="2" t="str">
        <f>IF(AND(ISBLANK(BA1002),OR(NOT(ISBLANK(BC1002)),NOT(ISBLANK(BD1002)))),#N/A,
IF(ISBLANK(BA1002),"",
IF(AND(NOT(ISERROR(VLOOKUP(BA1002,MonsterTable!$A:$B,MATCH(MonsterTable!$B$1,MonsterTable!$A$1:$B$1,0),0))),OR(ISBLANK(BC1002),ISBLANK(BD1002))),#N/A,
IFERROR(VLOOKUP(BA1002,MonsterTable!$A:$B,MATCH(MonsterTable!$B$1,MonsterTable!$A$1:$B$1,0),0),
IF(OR(NOT(ISBLANK(BC1002)),ISBLANK(BD1002)),#N/A,
IF(BA1002="empty","empty",
VLOOKUP(BA1002,MonsterGroupTable!$A:$A,1,0)))))))</f>
        <v/>
      </c>
      <c r="BF1002" s="2" t="str">
        <f>IF(AND(ISBLANK(BE1002),OR(NOT(ISBLANK(BG1002)),NOT(ISBLANK(BH1002)))),#N/A,
IF(ISBLANK(BE1002),"",
IF(AND(NOT(ISERROR(VLOOKUP(BE1002,MonsterTable!$A:$B,MATCH(MonsterTable!$B$1,MonsterTable!$A$1:$B$1,0),0))),OR(ISBLANK(BG1002),ISBLANK(BH1002))),#N/A,
IFERROR(VLOOKUP(BE1002,MonsterTable!$A:$B,MATCH(MonsterTable!$B$1,MonsterTable!$A$1:$B$1,0),0),
IF(OR(NOT(ISBLANK(BG1002)),ISBLANK(BH1002)),#N/A,
IF(BE1002="empty","empty",
VLOOKUP(BE1002,MonsterGroupTable!$A:$A,1,0)))))))</f>
        <v/>
      </c>
    </row>
    <row r="1003" spans="1:58" x14ac:dyDescent="0.3">
      <c r="A1003">
        <v>20304</v>
      </c>
      <c r="B1003">
        <f t="shared" si="31"/>
        <v>1.1000000000000001</v>
      </c>
      <c r="C1003">
        <f t="shared" si="31"/>
        <v>1.1000000000000001</v>
      </c>
      <c r="F1003">
        <v>1540</v>
      </c>
      <c r="G1003">
        <v>27580</v>
      </c>
      <c r="H1003" t="s">
        <v>29</v>
      </c>
      <c r="I1003" t="s">
        <v>30</v>
      </c>
      <c r="J1003" t="s">
        <v>85</v>
      </c>
      <c r="K1003" t="s">
        <v>86</v>
      </c>
      <c r="L1003">
        <v>0</v>
      </c>
      <c r="M1003">
        <v>-4.75</v>
      </c>
      <c r="N1003">
        <v>-3.5</v>
      </c>
      <c r="O1003">
        <v>4.75</v>
      </c>
      <c r="P1003">
        <v>3</v>
      </c>
      <c r="Q1003">
        <v>-13.5</v>
      </c>
      <c r="R1003">
        <v>2.5499999999999998</v>
      </c>
      <c r="S1003">
        <v>-6.75</v>
      </c>
      <c r="T1003" t="str">
        <f t="shared" si="30"/>
        <v>g101,5,empty,3,12,1,1</v>
      </c>
      <c r="U1003" s="1" t="s">
        <v>78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g101</v>
      </c>
      <c r="X1003">
        <v>5</v>
      </c>
      <c r="Y1003" s="1" t="s">
        <v>79</v>
      </c>
      <c r="Z1003" s="2" t="str">
        <f>IF(AND(ISBLANK(Y1003),OR(NOT(ISBLANK(AA1003)),NOT(ISBLANK(AB1003)))),#N/A,
IF(ISBLANK(Y1003),"",
IF(AND(NOT(ISERROR(VLOOKUP(Y1003,MonsterTable!$A:$B,MATCH(MonsterTable!$B$1,MonsterTable!$A$1:$B$1,0),0))),OR(ISBLANK(AA1003),ISBLANK(AB1003))),#N/A,
IFERROR(VLOOKUP(Y1003,MonsterTable!$A:$B,MATCH(MonsterTable!$B$1,MonsterTable!$A$1:$B$1,0),0),
IF(OR(NOT(ISBLANK(AA1003)),ISBLANK(AB1003)),#N/A,
IF(Y1003="empty","empty",
VLOOKUP(Y1003,MonsterGroupTable!$A:$A,1,0)))))))</f>
        <v>empty</v>
      </c>
      <c r="AB1003">
        <v>3</v>
      </c>
      <c r="AC1003" s="1" t="s">
        <v>80</v>
      </c>
      <c r="AD1003" s="2">
        <f>IF(AND(ISBLANK(AC1003),OR(NOT(ISBLANK(AE1003)),NOT(ISBLANK(AF1003)))),#N/A,
IF(ISBLANK(AC1003),"",
IF(AND(NOT(ISERROR(VLOOKUP(AC1003,MonsterTable!$A:$B,MATCH(MonsterTable!$B$1,MonsterTable!$A$1:$B$1,0),0))),OR(ISBLANK(AE1003),ISBLANK(AF1003))),#N/A,
IFERROR(VLOOKUP(AC1003,MonsterTable!$A:$B,MATCH(MonsterTable!$B$1,MonsterTable!$A$1:$B$1,0),0),
IF(OR(NOT(ISBLANK(AE1003)),ISBLANK(AF1003)),#N/A,
IF(AC1003="empty","empty",
VLOOKUP(AC1003,MonsterGroupTable!$A:$A,1,0)))))))</f>
        <v>12</v>
      </c>
      <c r="AE1003">
        <v>1</v>
      </c>
      <c r="AF1003">
        <v>1</v>
      </c>
      <c r="AH1003" s="2" t="str">
        <f>IF(AND(ISBLANK(AG1003),OR(NOT(ISBLANK(AI1003)),NOT(ISBLANK(AJ1003)))),#N/A,
IF(ISBLANK(AG1003),"",
IF(AND(NOT(ISERROR(VLOOKUP(AG1003,MonsterTable!$A:$B,MATCH(MonsterTable!$B$1,MonsterTable!$A$1:$B$1,0),0))),OR(ISBLANK(AI1003),ISBLANK(AJ1003))),#N/A,
IFERROR(VLOOKUP(AG1003,MonsterTable!$A:$B,MATCH(MonsterTable!$B$1,MonsterTable!$A$1:$B$1,0),0),
IF(OR(NOT(ISBLANK(AI1003)),ISBLANK(AJ1003)),#N/A,
IF(AG1003="empty","empty",
VLOOKUP(AG1003,MonsterGroupTable!$A:$A,1,0)))))))</f>
        <v/>
      </c>
      <c r="AL1003" s="2" t="str">
        <f>IF(AND(ISBLANK(AK1003),OR(NOT(ISBLANK(AM1003)),NOT(ISBLANK(AN1003)))),#N/A,
IF(ISBLANK(AK1003),"",
IF(AND(NOT(ISERROR(VLOOKUP(AK1003,MonsterTable!$A:$B,MATCH(MonsterTable!$B$1,MonsterTable!$A$1:$B$1,0),0))),OR(ISBLANK(AM1003),ISBLANK(AN1003))),#N/A,
IFERROR(VLOOKUP(AK1003,MonsterTable!$A:$B,MATCH(MonsterTable!$B$1,MonsterTable!$A$1:$B$1,0),0),
IF(OR(NOT(ISBLANK(AM1003)),ISBLANK(AN1003)),#N/A,
IF(AK1003="empty","empty",
VLOOKUP(AK1003,MonsterGroupTable!$A:$A,1,0)))))))</f>
        <v/>
      </c>
      <c r="AP1003" s="2" t="str">
        <f>IF(AND(ISBLANK(AO1003),OR(NOT(ISBLANK(AQ1003)),NOT(ISBLANK(AR1003)))),#N/A,
IF(ISBLANK(AO1003),"",
IF(AND(NOT(ISERROR(VLOOKUP(AO1003,MonsterTable!$A:$B,MATCH(MonsterTable!$B$1,MonsterTable!$A$1:$B$1,0),0))),OR(ISBLANK(AQ1003),ISBLANK(AR1003))),#N/A,
IFERROR(VLOOKUP(AO1003,MonsterTable!$A:$B,MATCH(MonsterTable!$B$1,MonsterTable!$A$1:$B$1,0),0),
IF(OR(NOT(ISBLANK(AQ1003)),ISBLANK(AR1003)),#N/A,
IF(AO1003="empty","empty",
VLOOKUP(AO1003,MonsterGroupTable!$A:$A,1,0)))))))</f>
        <v/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B1003" s="2" t="str">
        <f>IF(AND(ISBLANK(BA1003),OR(NOT(ISBLANK(BC1003)),NOT(ISBLANK(BD1003)))),#N/A,
IF(ISBLANK(BA1003),"",
IF(AND(NOT(ISERROR(VLOOKUP(BA1003,MonsterTable!$A:$B,MATCH(MonsterTable!$B$1,MonsterTable!$A$1:$B$1,0),0))),OR(ISBLANK(BC1003),ISBLANK(BD1003))),#N/A,
IFERROR(VLOOKUP(BA1003,MonsterTable!$A:$B,MATCH(MonsterTable!$B$1,MonsterTable!$A$1:$B$1,0),0),
IF(OR(NOT(ISBLANK(BC1003)),ISBLANK(BD1003)),#N/A,
IF(BA1003="empty","empty",
VLOOKUP(BA1003,MonsterGroupTable!$A:$A,1,0)))))))</f>
        <v/>
      </c>
      <c r="BF1003" s="2" t="str">
        <f>IF(AND(ISBLANK(BE1003),OR(NOT(ISBLANK(BG1003)),NOT(ISBLANK(BH1003)))),#N/A,
IF(ISBLANK(BE1003),"",
IF(AND(NOT(ISERROR(VLOOKUP(BE1003,MonsterTable!$A:$B,MATCH(MonsterTable!$B$1,MonsterTable!$A$1:$B$1,0),0))),OR(ISBLANK(BG1003),ISBLANK(BH1003))),#N/A,
IFERROR(VLOOKUP(BE1003,MonsterTable!$A:$B,MATCH(MonsterTable!$B$1,MonsterTable!$A$1:$B$1,0),0),
IF(OR(NOT(ISBLANK(BG1003)),ISBLANK(BH1003)),#N/A,
IF(BE1003="empty","empty",
VLOOKUP(BE1003,MonsterGroupTable!$A:$A,1,0)))))))</f>
        <v/>
      </c>
    </row>
    <row r="1004" spans="1:58" x14ac:dyDescent="0.3">
      <c r="A1004">
        <v>20305</v>
      </c>
      <c r="B1004">
        <f t="shared" si="31"/>
        <v>1.1000000000000001</v>
      </c>
      <c r="C1004">
        <f t="shared" si="31"/>
        <v>1.1000000000000001</v>
      </c>
      <c r="F1004">
        <v>1610</v>
      </c>
      <c r="G1004">
        <v>27790</v>
      </c>
      <c r="H1004" t="s">
        <v>29</v>
      </c>
      <c r="I1004" t="s">
        <v>30</v>
      </c>
      <c r="J1004" t="s">
        <v>85</v>
      </c>
      <c r="K1004" t="s">
        <v>86</v>
      </c>
      <c r="L1004">
        <v>0</v>
      </c>
      <c r="M1004">
        <v>-4.75</v>
      </c>
      <c r="N1004">
        <v>-3.5</v>
      </c>
      <c r="O1004">
        <v>4.75</v>
      </c>
      <c r="P1004">
        <v>3</v>
      </c>
      <c r="Q1004">
        <v>-13.5</v>
      </c>
      <c r="R1004">
        <v>2.5499999999999998</v>
      </c>
      <c r="S1004">
        <v>-6.75</v>
      </c>
      <c r="T1004" t="str">
        <f t="shared" si="30"/>
        <v>g101,5,empty,3,12,1,1</v>
      </c>
      <c r="U1004" s="1" t="s">
        <v>78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g101</v>
      </c>
      <c r="X1004">
        <v>5</v>
      </c>
      <c r="Y1004" s="1" t="s">
        <v>79</v>
      </c>
      <c r="Z1004" s="2" t="str">
        <f>IF(AND(ISBLANK(Y1004),OR(NOT(ISBLANK(AA1004)),NOT(ISBLANK(AB1004)))),#N/A,
IF(ISBLANK(Y1004),"",
IF(AND(NOT(ISERROR(VLOOKUP(Y1004,MonsterTable!$A:$B,MATCH(MonsterTable!$B$1,MonsterTable!$A$1:$B$1,0),0))),OR(ISBLANK(AA1004),ISBLANK(AB1004))),#N/A,
IFERROR(VLOOKUP(Y1004,MonsterTable!$A:$B,MATCH(MonsterTable!$B$1,MonsterTable!$A$1:$B$1,0),0),
IF(OR(NOT(ISBLANK(AA1004)),ISBLANK(AB1004)),#N/A,
IF(Y1004="empty","empty",
VLOOKUP(Y1004,MonsterGroupTable!$A:$A,1,0)))))))</f>
        <v>empty</v>
      </c>
      <c r="AB1004">
        <v>3</v>
      </c>
      <c r="AC1004" s="1" t="s">
        <v>80</v>
      </c>
      <c r="AD1004" s="2">
        <f>IF(AND(ISBLANK(AC1004),OR(NOT(ISBLANK(AE1004)),NOT(ISBLANK(AF1004)))),#N/A,
IF(ISBLANK(AC1004),"",
IF(AND(NOT(ISERROR(VLOOKUP(AC1004,MonsterTable!$A:$B,MATCH(MonsterTable!$B$1,MonsterTable!$A$1:$B$1,0),0))),OR(ISBLANK(AE1004),ISBLANK(AF1004))),#N/A,
IFERROR(VLOOKUP(AC1004,MonsterTable!$A:$B,MATCH(MonsterTable!$B$1,MonsterTable!$A$1:$B$1,0),0),
IF(OR(NOT(ISBLANK(AE1004)),ISBLANK(AF1004)),#N/A,
IF(AC1004="empty","empty",
VLOOKUP(AC1004,MonsterGroupTable!$A:$A,1,0)))))))</f>
        <v>12</v>
      </c>
      <c r="AE1004">
        <v>1</v>
      </c>
      <c r="AF1004">
        <v>1</v>
      </c>
      <c r="AH1004" s="2" t="str">
        <f>IF(AND(ISBLANK(AG1004),OR(NOT(ISBLANK(AI1004)),NOT(ISBLANK(AJ1004)))),#N/A,
IF(ISBLANK(AG1004),"",
IF(AND(NOT(ISERROR(VLOOKUP(AG1004,MonsterTable!$A:$B,MATCH(MonsterTable!$B$1,MonsterTable!$A$1:$B$1,0),0))),OR(ISBLANK(AI1004),ISBLANK(AJ1004))),#N/A,
IFERROR(VLOOKUP(AG1004,MonsterTable!$A:$B,MATCH(MonsterTable!$B$1,MonsterTable!$A$1:$B$1,0),0),
IF(OR(NOT(ISBLANK(AI1004)),ISBLANK(AJ1004)),#N/A,
IF(AG1004="empty","empty",
VLOOKUP(AG1004,MonsterGroupTable!$A:$A,1,0)))))))</f>
        <v/>
      </c>
      <c r="AL1004" s="2" t="str">
        <f>IF(AND(ISBLANK(AK1004),OR(NOT(ISBLANK(AM1004)),NOT(ISBLANK(AN1004)))),#N/A,
IF(ISBLANK(AK1004),"",
IF(AND(NOT(ISERROR(VLOOKUP(AK1004,MonsterTable!$A:$B,MATCH(MonsterTable!$B$1,MonsterTable!$A$1:$B$1,0),0))),OR(ISBLANK(AM1004),ISBLANK(AN1004))),#N/A,
IFERROR(VLOOKUP(AK1004,MonsterTable!$A:$B,MATCH(MonsterTable!$B$1,MonsterTable!$A$1:$B$1,0),0),
IF(OR(NOT(ISBLANK(AM1004)),ISBLANK(AN1004)),#N/A,
IF(AK1004="empty","empty",
VLOOKUP(AK1004,MonsterGroupTable!$A:$A,1,0)))))))</f>
        <v/>
      </c>
      <c r="AP1004" s="2" t="str">
        <f>IF(AND(ISBLANK(AO1004),OR(NOT(ISBLANK(AQ1004)),NOT(ISBLANK(AR1004)))),#N/A,
IF(ISBLANK(AO1004),"",
IF(AND(NOT(ISERROR(VLOOKUP(AO1004,MonsterTable!$A:$B,MATCH(MonsterTable!$B$1,MonsterTable!$A$1:$B$1,0),0))),OR(ISBLANK(AQ1004),ISBLANK(AR1004))),#N/A,
IFERROR(VLOOKUP(AO1004,MonsterTable!$A:$B,MATCH(MonsterTable!$B$1,MonsterTable!$A$1:$B$1,0),0),
IF(OR(NOT(ISBLANK(AQ1004)),ISBLANK(AR1004)),#N/A,
IF(AO1004="empty","empty",
VLOOKUP(AO1004,MonsterGroupTable!$A:$A,1,0)))))))</f>
        <v/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B1004" s="2" t="str">
        <f>IF(AND(ISBLANK(BA1004),OR(NOT(ISBLANK(BC1004)),NOT(ISBLANK(BD1004)))),#N/A,
IF(ISBLANK(BA1004),"",
IF(AND(NOT(ISERROR(VLOOKUP(BA1004,MonsterTable!$A:$B,MATCH(MonsterTable!$B$1,MonsterTable!$A$1:$B$1,0),0))),OR(ISBLANK(BC1004),ISBLANK(BD1004))),#N/A,
IFERROR(VLOOKUP(BA1004,MonsterTable!$A:$B,MATCH(MonsterTable!$B$1,MonsterTable!$A$1:$B$1,0),0),
IF(OR(NOT(ISBLANK(BC1004)),ISBLANK(BD1004)),#N/A,
IF(BA1004="empty","empty",
VLOOKUP(BA1004,MonsterGroupTable!$A:$A,1,0)))))))</f>
        <v/>
      </c>
      <c r="BF1004" s="2" t="str">
        <f>IF(AND(ISBLANK(BE1004),OR(NOT(ISBLANK(BG1004)),NOT(ISBLANK(BH1004)))),#N/A,
IF(ISBLANK(BE1004),"",
IF(AND(NOT(ISERROR(VLOOKUP(BE1004,MonsterTable!$A:$B,MATCH(MonsterTable!$B$1,MonsterTable!$A$1:$B$1,0),0))),OR(ISBLANK(BG1004),ISBLANK(BH1004))),#N/A,
IFERROR(VLOOKUP(BE1004,MonsterTable!$A:$B,MATCH(MonsterTable!$B$1,MonsterTable!$A$1:$B$1,0),0),
IF(OR(NOT(ISBLANK(BG1004)),ISBLANK(BH1004)),#N/A,
IF(BE1004="empty","empty",
VLOOKUP(BE1004,MonsterGroupTable!$A:$A,1,0)))))))</f>
        <v/>
      </c>
    </row>
    <row r="1005" spans="1:58" x14ac:dyDescent="0.3">
      <c r="A1005">
        <v>20306</v>
      </c>
      <c r="B1005">
        <f t="shared" si="31"/>
        <v>1.1000000000000001</v>
      </c>
      <c r="C1005">
        <f t="shared" si="31"/>
        <v>1.1000000000000001</v>
      </c>
      <c r="F1005">
        <v>1680</v>
      </c>
      <c r="G1005">
        <v>28000</v>
      </c>
      <c r="H1005" t="s">
        <v>29</v>
      </c>
      <c r="I1005" t="s">
        <v>30</v>
      </c>
      <c r="J1005" t="s">
        <v>85</v>
      </c>
      <c r="K1005" t="s">
        <v>86</v>
      </c>
      <c r="L1005">
        <v>0</v>
      </c>
      <c r="M1005">
        <v>-4.75</v>
      </c>
      <c r="N1005">
        <v>-3.5</v>
      </c>
      <c r="O1005">
        <v>4.75</v>
      </c>
      <c r="P1005">
        <v>3</v>
      </c>
      <c r="Q1005">
        <v>-13.5</v>
      </c>
      <c r="R1005">
        <v>2.5499999999999998</v>
      </c>
      <c r="S1005">
        <v>-6.75</v>
      </c>
      <c r="T1005" t="str">
        <f t="shared" si="30"/>
        <v>g101,5,empty,3,12,1,1</v>
      </c>
      <c r="U1005" s="1" t="s">
        <v>78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g101</v>
      </c>
      <c r="X1005">
        <v>5</v>
      </c>
      <c r="Y1005" s="1" t="s">
        <v>79</v>
      </c>
      <c r="Z1005" s="2" t="str">
        <f>IF(AND(ISBLANK(Y1005),OR(NOT(ISBLANK(AA1005)),NOT(ISBLANK(AB1005)))),#N/A,
IF(ISBLANK(Y1005),"",
IF(AND(NOT(ISERROR(VLOOKUP(Y1005,MonsterTable!$A:$B,MATCH(MonsterTable!$B$1,MonsterTable!$A$1:$B$1,0),0))),OR(ISBLANK(AA1005),ISBLANK(AB1005))),#N/A,
IFERROR(VLOOKUP(Y1005,MonsterTable!$A:$B,MATCH(MonsterTable!$B$1,MonsterTable!$A$1:$B$1,0),0),
IF(OR(NOT(ISBLANK(AA1005)),ISBLANK(AB1005)),#N/A,
IF(Y1005="empty","empty",
VLOOKUP(Y1005,MonsterGroupTable!$A:$A,1,0)))))))</f>
        <v>empty</v>
      </c>
      <c r="AB1005">
        <v>3</v>
      </c>
      <c r="AC1005" s="1" t="s">
        <v>80</v>
      </c>
      <c r="AD1005" s="2">
        <f>IF(AND(ISBLANK(AC1005),OR(NOT(ISBLANK(AE1005)),NOT(ISBLANK(AF1005)))),#N/A,
IF(ISBLANK(AC1005),"",
IF(AND(NOT(ISERROR(VLOOKUP(AC1005,MonsterTable!$A:$B,MATCH(MonsterTable!$B$1,MonsterTable!$A$1:$B$1,0),0))),OR(ISBLANK(AE1005),ISBLANK(AF1005))),#N/A,
IFERROR(VLOOKUP(AC1005,MonsterTable!$A:$B,MATCH(MonsterTable!$B$1,MonsterTable!$A$1:$B$1,0),0),
IF(OR(NOT(ISBLANK(AE1005)),ISBLANK(AF1005)),#N/A,
IF(AC1005="empty","empty",
VLOOKUP(AC1005,MonsterGroupTable!$A:$A,1,0)))))))</f>
        <v>12</v>
      </c>
      <c r="AE1005">
        <v>1</v>
      </c>
      <c r="AF1005">
        <v>1</v>
      </c>
      <c r="AH1005" s="2" t="str">
        <f>IF(AND(ISBLANK(AG1005),OR(NOT(ISBLANK(AI1005)),NOT(ISBLANK(AJ1005)))),#N/A,
IF(ISBLANK(AG1005),"",
IF(AND(NOT(ISERROR(VLOOKUP(AG1005,MonsterTable!$A:$B,MATCH(MonsterTable!$B$1,MonsterTable!$A$1:$B$1,0),0))),OR(ISBLANK(AI1005),ISBLANK(AJ1005))),#N/A,
IFERROR(VLOOKUP(AG1005,MonsterTable!$A:$B,MATCH(MonsterTable!$B$1,MonsterTable!$A$1:$B$1,0),0),
IF(OR(NOT(ISBLANK(AI1005)),ISBLANK(AJ1005)),#N/A,
IF(AG1005="empty","empty",
VLOOKUP(AG1005,MonsterGroupTable!$A:$A,1,0)))))))</f>
        <v/>
      </c>
      <c r="AL1005" s="2" t="str">
        <f>IF(AND(ISBLANK(AK1005),OR(NOT(ISBLANK(AM1005)),NOT(ISBLANK(AN1005)))),#N/A,
IF(ISBLANK(AK1005),"",
IF(AND(NOT(ISERROR(VLOOKUP(AK1005,MonsterTable!$A:$B,MATCH(MonsterTable!$B$1,MonsterTable!$A$1:$B$1,0),0))),OR(ISBLANK(AM1005),ISBLANK(AN1005))),#N/A,
IFERROR(VLOOKUP(AK1005,MonsterTable!$A:$B,MATCH(MonsterTable!$B$1,MonsterTable!$A$1:$B$1,0),0),
IF(OR(NOT(ISBLANK(AM1005)),ISBLANK(AN1005)),#N/A,
IF(AK1005="empty","empty",
VLOOKUP(AK1005,MonsterGroupTable!$A:$A,1,0)))))))</f>
        <v/>
      </c>
      <c r="AP1005" s="2" t="str">
        <f>IF(AND(ISBLANK(AO1005),OR(NOT(ISBLANK(AQ1005)),NOT(ISBLANK(AR1005)))),#N/A,
IF(ISBLANK(AO1005),"",
IF(AND(NOT(ISERROR(VLOOKUP(AO1005,MonsterTable!$A:$B,MATCH(MonsterTable!$B$1,MonsterTable!$A$1:$B$1,0),0))),OR(ISBLANK(AQ1005),ISBLANK(AR1005))),#N/A,
IFERROR(VLOOKUP(AO1005,MonsterTable!$A:$B,MATCH(MonsterTable!$B$1,MonsterTable!$A$1:$B$1,0),0),
IF(OR(NOT(ISBLANK(AQ1005)),ISBLANK(AR1005)),#N/A,
IF(AO1005="empty","empty",
VLOOKUP(AO1005,MonsterGroupTable!$A:$A,1,0)))))))</f>
        <v/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B1005" s="2" t="str">
        <f>IF(AND(ISBLANK(BA1005),OR(NOT(ISBLANK(BC1005)),NOT(ISBLANK(BD1005)))),#N/A,
IF(ISBLANK(BA1005),"",
IF(AND(NOT(ISERROR(VLOOKUP(BA1005,MonsterTable!$A:$B,MATCH(MonsterTable!$B$1,MonsterTable!$A$1:$B$1,0),0))),OR(ISBLANK(BC1005),ISBLANK(BD1005))),#N/A,
IFERROR(VLOOKUP(BA1005,MonsterTable!$A:$B,MATCH(MonsterTable!$B$1,MonsterTable!$A$1:$B$1,0),0),
IF(OR(NOT(ISBLANK(BC1005)),ISBLANK(BD1005)),#N/A,
IF(BA1005="empty","empty",
VLOOKUP(BA1005,MonsterGroupTable!$A:$A,1,0)))))))</f>
        <v/>
      </c>
      <c r="BF1005" s="2" t="str">
        <f>IF(AND(ISBLANK(BE1005),OR(NOT(ISBLANK(BG1005)),NOT(ISBLANK(BH1005)))),#N/A,
IF(ISBLANK(BE1005),"",
IF(AND(NOT(ISERROR(VLOOKUP(BE1005,MonsterTable!$A:$B,MATCH(MonsterTable!$B$1,MonsterTable!$A$1:$B$1,0),0))),OR(ISBLANK(BG1005),ISBLANK(BH1005))),#N/A,
IFERROR(VLOOKUP(BE1005,MonsterTable!$A:$B,MATCH(MonsterTable!$B$1,MonsterTable!$A$1:$B$1,0),0),
IF(OR(NOT(ISBLANK(BG1005)),ISBLANK(BH1005)),#N/A,
IF(BE1005="empty","empty",
VLOOKUP(BE1005,MonsterGroupTable!$A:$A,1,0)))))))</f>
        <v/>
      </c>
    </row>
    <row r="1006" spans="1:58" x14ac:dyDescent="0.3">
      <c r="A1006">
        <v>20307</v>
      </c>
      <c r="B1006">
        <f t="shared" si="31"/>
        <v>1.1000000000000001</v>
      </c>
      <c r="C1006">
        <f t="shared" si="31"/>
        <v>1.1000000000000001</v>
      </c>
      <c r="F1006">
        <v>1680</v>
      </c>
      <c r="G1006">
        <v>28280</v>
      </c>
      <c r="H1006" t="s">
        <v>29</v>
      </c>
      <c r="I1006" t="s">
        <v>30</v>
      </c>
      <c r="J1006" t="s">
        <v>85</v>
      </c>
      <c r="K1006" t="s">
        <v>86</v>
      </c>
      <c r="L1006">
        <v>0</v>
      </c>
      <c r="M1006">
        <v>-4.75</v>
      </c>
      <c r="N1006">
        <v>-3.5</v>
      </c>
      <c r="O1006">
        <v>4.75</v>
      </c>
      <c r="P1006">
        <v>3</v>
      </c>
      <c r="Q1006">
        <v>-13.5</v>
      </c>
      <c r="R1006">
        <v>2.5499999999999998</v>
      </c>
      <c r="S1006">
        <v>-6.75</v>
      </c>
      <c r="T1006" t="str">
        <f t="shared" si="30"/>
        <v>g101,5,empty,3,12,1,1</v>
      </c>
      <c r="U1006" s="1" t="s">
        <v>78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g101</v>
      </c>
      <c r="X1006">
        <v>5</v>
      </c>
      <c r="Y1006" s="1" t="s">
        <v>79</v>
      </c>
      <c r="Z1006" s="2" t="str">
        <f>IF(AND(ISBLANK(Y1006),OR(NOT(ISBLANK(AA1006)),NOT(ISBLANK(AB1006)))),#N/A,
IF(ISBLANK(Y1006),"",
IF(AND(NOT(ISERROR(VLOOKUP(Y1006,MonsterTable!$A:$B,MATCH(MonsterTable!$B$1,MonsterTable!$A$1:$B$1,0),0))),OR(ISBLANK(AA1006),ISBLANK(AB1006))),#N/A,
IFERROR(VLOOKUP(Y1006,MonsterTable!$A:$B,MATCH(MonsterTable!$B$1,MonsterTable!$A$1:$B$1,0),0),
IF(OR(NOT(ISBLANK(AA1006)),ISBLANK(AB1006)),#N/A,
IF(Y1006="empty","empty",
VLOOKUP(Y1006,MonsterGroupTable!$A:$A,1,0)))))))</f>
        <v>empty</v>
      </c>
      <c r="AB1006">
        <v>3</v>
      </c>
      <c r="AC1006" s="1" t="s">
        <v>80</v>
      </c>
      <c r="AD1006" s="2">
        <f>IF(AND(ISBLANK(AC1006),OR(NOT(ISBLANK(AE1006)),NOT(ISBLANK(AF1006)))),#N/A,
IF(ISBLANK(AC1006),"",
IF(AND(NOT(ISERROR(VLOOKUP(AC1006,MonsterTable!$A:$B,MATCH(MonsterTable!$B$1,MonsterTable!$A$1:$B$1,0),0))),OR(ISBLANK(AE1006),ISBLANK(AF1006))),#N/A,
IFERROR(VLOOKUP(AC1006,MonsterTable!$A:$B,MATCH(MonsterTable!$B$1,MonsterTable!$A$1:$B$1,0),0),
IF(OR(NOT(ISBLANK(AE1006)),ISBLANK(AF1006)),#N/A,
IF(AC1006="empty","empty",
VLOOKUP(AC1006,MonsterGroupTable!$A:$A,1,0)))))))</f>
        <v>12</v>
      </c>
      <c r="AE1006">
        <v>1</v>
      </c>
      <c r="AF1006">
        <v>1</v>
      </c>
      <c r="AH1006" s="2" t="str">
        <f>IF(AND(ISBLANK(AG1006),OR(NOT(ISBLANK(AI1006)),NOT(ISBLANK(AJ1006)))),#N/A,
IF(ISBLANK(AG1006),"",
IF(AND(NOT(ISERROR(VLOOKUP(AG1006,MonsterTable!$A:$B,MATCH(MonsterTable!$B$1,MonsterTable!$A$1:$B$1,0),0))),OR(ISBLANK(AI1006),ISBLANK(AJ1006))),#N/A,
IFERROR(VLOOKUP(AG1006,MonsterTable!$A:$B,MATCH(MonsterTable!$B$1,MonsterTable!$A$1:$B$1,0),0),
IF(OR(NOT(ISBLANK(AI1006)),ISBLANK(AJ1006)),#N/A,
IF(AG1006="empty","empty",
VLOOKUP(AG1006,MonsterGroupTable!$A:$A,1,0)))))))</f>
        <v/>
      </c>
      <c r="AL1006" s="2" t="str">
        <f>IF(AND(ISBLANK(AK1006),OR(NOT(ISBLANK(AM1006)),NOT(ISBLANK(AN1006)))),#N/A,
IF(ISBLANK(AK1006),"",
IF(AND(NOT(ISERROR(VLOOKUP(AK1006,MonsterTable!$A:$B,MATCH(MonsterTable!$B$1,MonsterTable!$A$1:$B$1,0),0))),OR(ISBLANK(AM1006),ISBLANK(AN1006))),#N/A,
IFERROR(VLOOKUP(AK1006,MonsterTable!$A:$B,MATCH(MonsterTable!$B$1,MonsterTable!$A$1:$B$1,0),0),
IF(OR(NOT(ISBLANK(AM1006)),ISBLANK(AN1006)),#N/A,
IF(AK1006="empty","empty",
VLOOKUP(AK1006,MonsterGroupTable!$A:$A,1,0)))))))</f>
        <v/>
      </c>
      <c r="AP1006" s="2" t="str">
        <f>IF(AND(ISBLANK(AO1006),OR(NOT(ISBLANK(AQ1006)),NOT(ISBLANK(AR1006)))),#N/A,
IF(ISBLANK(AO1006),"",
IF(AND(NOT(ISERROR(VLOOKUP(AO1006,MonsterTable!$A:$B,MATCH(MonsterTable!$B$1,MonsterTable!$A$1:$B$1,0),0))),OR(ISBLANK(AQ1006),ISBLANK(AR1006))),#N/A,
IFERROR(VLOOKUP(AO1006,MonsterTable!$A:$B,MATCH(MonsterTable!$B$1,MonsterTable!$A$1:$B$1,0),0),
IF(OR(NOT(ISBLANK(AQ1006)),ISBLANK(AR1006)),#N/A,
IF(AO1006="empty","empty",
VLOOKUP(AO1006,MonsterGroupTable!$A:$A,1,0)))))))</f>
        <v/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B1006" s="2" t="str">
        <f>IF(AND(ISBLANK(BA1006),OR(NOT(ISBLANK(BC1006)),NOT(ISBLANK(BD1006)))),#N/A,
IF(ISBLANK(BA1006),"",
IF(AND(NOT(ISERROR(VLOOKUP(BA1006,MonsterTable!$A:$B,MATCH(MonsterTable!$B$1,MonsterTable!$A$1:$B$1,0),0))),OR(ISBLANK(BC1006),ISBLANK(BD1006))),#N/A,
IFERROR(VLOOKUP(BA1006,MonsterTable!$A:$B,MATCH(MonsterTable!$B$1,MonsterTable!$A$1:$B$1,0),0),
IF(OR(NOT(ISBLANK(BC1006)),ISBLANK(BD1006)),#N/A,
IF(BA1006="empty","empty",
VLOOKUP(BA1006,MonsterGroupTable!$A:$A,1,0)))))))</f>
        <v/>
      </c>
      <c r="BF1006" s="2" t="str">
        <f>IF(AND(ISBLANK(BE1006),OR(NOT(ISBLANK(BG1006)),NOT(ISBLANK(BH1006)))),#N/A,
IF(ISBLANK(BE1006),"",
IF(AND(NOT(ISERROR(VLOOKUP(BE1006,MonsterTable!$A:$B,MATCH(MonsterTable!$B$1,MonsterTable!$A$1:$B$1,0),0))),OR(ISBLANK(BG1006),ISBLANK(BH1006))),#N/A,
IFERROR(VLOOKUP(BE1006,MonsterTable!$A:$B,MATCH(MonsterTable!$B$1,MonsterTable!$A$1:$B$1,0),0),
IF(OR(NOT(ISBLANK(BG1006)),ISBLANK(BH1006)),#N/A,
IF(BE1006="empty","empty",
VLOOKUP(BE1006,MonsterGroupTable!$A:$A,1,0)))))))</f>
        <v/>
      </c>
    </row>
    <row r="1007" spans="1:58" x14ac:dyDescent="0.3">
      <c r="A1007">
        <v>20308</v>
      </c>
      <c r="B1007">
        <f t="shared" si="31"/>
        <v>1.1000000000000001</v>
      </c>
      <c r="C1007">
        <f t="shared" si="31"/>
        <v>1.1000000000000001</v>
      </c>
      <c r="F1007">
        <v>1680</v>
      </c>
      <c r="G1007">
        <v>28560</v>
      </c>
      <c r="H1007" t="s">
        <v>29</v>
      </c>
      <c r="I1007" t="s">
        <v>30</v>
      </c>
      <c r="J1007" t="s">
        <v>85</v>
      </c>
      <c r="K1007" t="s">
        <v>86</v>
      </c>
      <c r="L1007">
        <v>0</v>
      </c>
      <c r="M1007">
        <v>-4.75</v>
      </c>
      <c r="N1007">
        <v>-3.5</v>
      </c>
      <c r="O1007">
        <v>4.75</v>
      </c>
      <c r="P1007">
        <v>3</v>
      </c>
      <c r="Q1007">
        <v>-13.5</v>
      </c>
      <c r="R1007">
        <v>2.5499999999999998</v>
      </c>
      <c r="S1007">
        <v>-6.75</v>
      </c>
      <c r="T1007" t="str">
        <f t="shared" si="30"/>
        <v>g101,5,empty,3,12,1,1</v>
      </c>
      <c r="U1007" s="1" t="s">
        <v>78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g101</v>
      </c>
      <c r="X1007">
        <v>5</v>
      </c>
      <c r="Y1007" s="1" t="s">
        <v>79</v>
      </c>
      <c r="Z1007" s="2" t="str">
        <f>IF(AND(ISBLANK(Y1007),OR(NOT(ISBLANK(AA1007)),NOT(ISBLANK(AB1007)))),#N/A,
IF(ISBLANK(Y1007),"",
IF(AND(NOT(ISERROR(VLOOKUP(Y1007,MonsterTable!$A:$B,MATCH(MonsterTable!$B$1,MonsterTable!$A$1:$B$1,0),0))),OR(ISBLANK(AA1007),ISBLANK(AB1007))),#N/A,
IFERROR(VLOOKUP(Y1007,MonsterTable!$A:$B,MATCH(MonsterTable!$B$1,MonsterTable!$A$1:$B$1,0),0),
IF(OR(NOT(ISBLANK(AA1007)),ISBLANK(AB1007)),#N/A,
IF(Y1007="empty","empty",
VLOOKUP(Y1007,MonsterGroupTable!$A:$A,1,0)))))))</f>
        <v>empty</v>
      </c>
      <c r="AB1007">
        <v>3</v>
      </c>
      <c r="AC1007" s="1" t="s">
        <v>80</v>
      </c>
      <c r="AD1007" s="2">
        <f>IF(AND(ISBLANK(AC1007),OR(NOT(ISBLANK(AE1007)),NOT(ISBLANK(AF1007)))),#N/A,
IF(ISBLANK(AC1007),"",
IF(AND(NOT(ISERROR(VLOOKUP(AC1007,MonsterTable!$A:$B,MATCH(MonsterTable!$B$1,MonsterTable!$A$1:$B$1,0),0))),OR(ISBLANK(AE1007),ISBLANK(AF1007))),#N/A,
IFERROR(VLOOKUP(AC1007,MonsterTable!$A:$B,MATCH(MonsterTable!$B$1,MonsterTable!$A$1:$B$1,0),0),
IF(OR(NOT(ISBLANK(AE1007)),ISBLANK(AF1007)),#N/A,
IF(AC1007="empty","empty",
VLOOKUP(AC1007,MonsterGroupTable!$A:$A,1,0)))))))</f>
        <v>12</v>
      </c>
      <c r="AE1007">
        <v>1</v>
      </c>
      <c r="AF1007">
        <v>1</v>
      </c>
      <c r="AH1007" s="2" t="str">
        <f>IF(AND(ISBLANK(AG1007),OR(NOT(ISBLANK(AI1007)),NOT(ISBLANK(AJ1007)))),#N/A,
IF(ISBLANK(AG1007),"",
IF(AND(NOT(ISERROR(VLOOKUP(AG1007,MonsterTable!$A:$B,MATCH(MonsterTable!$B$1,MonsterTable!$A$1:$B$1,0),0))),OR(ISBLANK(AI1007),ISBLANK(AJ1007))),#N/A,
IFERROR(VLOOKUP(AG1007,MonsterTable!$A:$B,MATCH(MonsterTable!$B$1,MonsterTable!$A$1:$B$1,0),0),
IF(OR(NOT(ISBLANK(AI1007)),ISBLANK(AJ1007)),#N/A,
IF(AG1007="empty","empty",
VLOOKUP(AG1007,MonsterGroupTable!$A:$A,1,0)))))))</f>
        <v/>
      </c>
      <c r="AL1007" s="2" t="str">
        <f>IF(AND(ISBLANK(AK1007),OR(NOT(ISBLANK(AM1007)),NOT(ISBLANK(AN1007)))),#N/A,
IF(ISBLANK(AK1007),"",
IF(AND(NOT(ISERROR(VLOOKUP(AK1007,MonsterTable!$A:$B,MATCH(MonsterTable!$B$1,MonsterTable!$A$1:$B$1,0),0))),OR(ISBLANK(AM1007),ISBLANK(AN1007))),#N/A,
IFERROR(VLOOKUP(AK1007,MonsterTable!$A:$B,MATCH(MonsterTable!$B$1,MonsterTable!$A$1:$B$1,0),0),
IF(OR(NOT(ISBLANK(AM1007)),ISBLANK(AN1007)),#N/A,
IF(AK1007="empty","empty",
VLOOKUP(AK1007,MonsterGroupTable!$A:$A,1,0)))))))</f>
        <v/>
      </c>
      <c r="AP1007" s="2" t="str">
        <f>IF(AND(ISBLANK(AO1007),OR(NOT(ISBLANK(AQ1007)),NOT(ISBLANK(AR1007)))),#N/A,
IF(ISBLANK(AO1007),"",
IF(AND(NOT(ISERROR(VLOOKUP(AO1007,MonsterTable!$A:$B,MATCH(MonsterTable!$B$1,MonsterTable!$A$1:$B$1,0),0))),OR(ISBLANK(AQ1007),ISBLANK(AR1007))),#N/A,
IFERROR(VLOOKUP(AO1007,MonsterTable!$A:$B,MATCH(MonsterTable!$B$1,MonsterTable!$A$1:$B$1,0),0),
IF(OR(NOT(ISBLANK(AQ1007)),ISBLANK(AR1007)),#N/A,
IF(AO1007="empty","empty",
VLOOKUP(AO1007,MonsterGroupTable!$A:$A,1,0)))))))</f>
        <v/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B1007" s="2" t="str">
        <f>IF(AND(ISBLANK(BA1007),OR(NOT(ISBLANK(BC1007)),NOT(ISBLANK(BD1007)))),#N/A,
IF(ISBLANK(BA1007),"",
IF(AND(NOT(ISERROR(VLOOKUP(BA1007,MonsterTable!$A:$B,MATCH(MonsterTable!$B$1,MonsterTable!$A$1:$B$1,0),0))),OR(ISBLANK(BC1007),ISBLANK(BD1007))),#N/A,
IFERROR(VLOOKUP(BA1007,MonsterTable!$A:$B,MATCH(MonsterTable!$B$1,MonsterTable!$A$1:$B$1,0),0),
IF(OR(NOT(ISBLANK(BC1007)),ISBLANK(BD1007)),#N/A,
IF(BA1007="empty","empty",
VLOOKUP(BA1007,MonsterGroupTable!$A:$A,1,0)))))))</f>
        <v/>
      </c>
      <c r="BF1007" s="2" t="str">
        <f>IF(AND(ISBLANK(BE1007),OR(NOT(ISBLANK(BG1007)),NOT(ISBLANK(BH1007)))),#N/A,
IF(ISBLANK(BE1007),"",
IF(AND(NOT(ISERROR(VLOOKUP(BE1007,MonsterTable!$A:$B,MATCH(MonsterTable!$B$1,MonsterTable!$A$1:$B$1,0),0))),OR(ISBLANK(BG1007),ISBLANK(BH1007))),#N/A,
IFERROR(VLOOKUP(BE1007,MonsterTable!$A:$B,MATCH(MonsterTable!$B$1,MonsterTable!$A$1:$B$1,0),0),
IF(OR(NOT(ISBLANK(BG1007)),ISBLANK(BH1007)),#N/A,
IF(BE1007="empty","empty",
VLOOKUP(BE1007,MonsterGroupTable!$A:$A,1,0)))))))</f>
        <v/>
      </c>
    </row>
    <row r="1008" spans="1:58" x14ac:dyDescent="0.3">
      <c r="A1008">
        <v>20309</v>
      </c>
      <c r="B1008">
        <f t="shared" si="31"/>
        <v>1.1000000000000001</v>
      </c>
      <c r="C1008">
        <f t="shared" si="31"/>
        <v>1.1000000000000001</v>
      </c>
      <c r="F1008">
        <v>1680</v>
      </c>
      <c r="G1008">
        <v>28840</v>
      </c>
      <c r="H1008" t="s">
        <v>29</v>
      </c>
      <c r="I1008" t="s">
        <v>30</v>
      </c>
      <c r="J1008" t="s">
        <v>85</v>
      </c>
      <c r="K1008" t="s">
        <v>86</v>
      </c>
      <c r="L1008">
        <v>0</v>
      </c>
      <c r="M1008">
        <v>-4.75</v>
      </c>
      <c r="N1008">
        <v>-3.5</v>
      </c>
      <c r="O1008">
        <v>4.75</v>
      </c>
      <c r="P1008">
        <v>3</v>
      </c>
      <c r="Q1008">
        <v>-13.5</v>
      </c>
      <c r="R1008">
        <v>2.5499999999999998</v>
      </c>
      <c r="S1008">
        <v>-6.75</v>
      </c>
      <c r="T1008" t="str">
        <f t="shared" si="30"/>
        <v>g101,5,empty,3,12,1,1</v>
      </c>
      <c r="U1008" s="1" t="s">
        <v>78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g101</v>
      </c>
      <c r="X1008">
        <v>5</v>
      </c>
      <c r="Y1008" s="1" t="s">
        <v>79</v>
      </c>
      <c r="Z1008" s="2" t="str">
        <f>IF(AND(ISBLANK(Y1008),OR(NOT(ISBLANK(AA1008)),NOT(ISBLANK(AB1008)))),#N/A,
IF(ISBLANK(Y1008),"",
IF(AND(NOT(ISERROR(VLOOKUP(Y1008,MonsterTable!$A:$B,MATCH(MonsterTable!$B$1,MonsterTable!$A$1:$B$1,0),0))),OR(ISBLANK(AA1008),ISBLANK(AB1008))),#N/A,
IFERROR(VLOOKUP(Y1008,MonsterTable!$A:$B,MATCH(MonsterTable!$B$1,MonsterTable!$A$1:$B$1,0),0),
IF(OR(NOT(ISBLANK(AA1008)),ISBLANK(AB1008)),#N/A,
IF(Y1008="empty","empty",
VLOOKUP(Y1008,MonsterGroupTable!$A:$A,1,0)))))))</f>
        <v>empty</v>
      </c>
      <c r="AB1008">
        <v>3</v>
      </c>
      <c r="AC1008" s="1" t="s">
        <v>80</v>
      </c>
      <c r="AD1008" s="2">
        <f>IF(AND(ISBLANK(AC1008),OR(NOT(ISBLANK(AE1008)),NOT(ISBLANK(AF1008)))),#N/A,
IF(ISBLANK(AC1008),"",
IF(AND(NOT(ISERROR(VLOOKUP(AC1008,MonsterTable!$A:$B,MATCH(MonsterTable!$B$1,MonsterTable!$A$1:$B$1,0),0))),OR(ISBLANK(AE1008),ISBLANK(AF1008))),#N/A,
IFERROR(VLOOKUP(AC1008,MonsterTable!$A:$B,MATCH(MonsterTable!$B$1,MonsterTable!$A$1:$B$1,0),0),
IF(OR(NOT(ISBLANK(AE1008)),ISBLANK(AF1008)),#N/A,
IF(AC1008="empty","empty",
VLOOKUP(AC1008,MonsterGroupTable!$A:$A,1,0)))))))</f>
        <v>12</v>
      </c>
      <c r="AE1008">
        <v>1</v>
      </c>
      <c r="AF1008">
        <v>1</v>
      </c>
      <c r="AH1008" s="2" t="str">
        <f>IF(AND(ISBLANK(AG1008),OR(NOT(ISBLANK(AI1008)),NOT(ISBLANK(AJ1008)))),#N/A,
IF(ISBLANK(AG1008),"",
IF(AND(NOT(ISERROR(VLOOKUP(AG1008,MonsterTable!$A:$B,MATCH(MonsterTable!$B$1,MonsterTable!$A$1:$B$1,0),0))),OR(ISBLANK(AI1008),ISBLANK(AJ1008))),#N/A,
IFERROR(VLOOKUP(AG1008,MonsterTable!$A:$B,MATCH(MonsterTable!$B$1,MonsterTable!$A$1:$B$1,0),0),
IF(OR(NOT(ISBLANK(AI1008)),ISBLANK(AJ1008)),#N/A,
IF(AG1008="empty","empty",
VLOOKUP(AG1008,MonsterGroupTable!$A:$A,1,0)))))))</f>
        <v/>
      </c>
      <c r="AL1008" s="2" t="str">
        <f>IF(AND(ISBLANK(AK1008),OR(NOT(ISBLANK(AM1008)),NOT(ISBLANK(AN1008)))),#N/A,
IF(ISBLANK(AK1008),"",
IF(AND(NOT(ISERROR(VLOOKUP(AK1008,MonsterTable!$A:$B,MATCH(MonsterTable!$B$1,MonsterTable!$A$1:$B$1,0),0))),OR(ISBLANK(AM1008),ISBLANK(AN1008))),#N/A,
IFERROR(VLOOKUP(AK1008,MonsterTable!$A:$B,MATCH(MonsterTable!$B$1,MonsterTable!$A$1:$B$1,0),0),
IF(OR(NOT(ISBLANK(AM1008)),ISBLANK(AN1008)),#N/A,
IF(AK1008="empty","empty",
VLOOKUP(AK1008,MonsterGroupTable!$A:$A,1,0)))))))</f>
        <v/>
      </c>
      <c r="AP1008" s="2" t="str">
        <f>IF(AND(ISBLANK(AO1008),OR(NOT(ISBLANK(AQ1008)),NOT(ISBLANK(AR1008)))),#N/A,
IF(ISBLANK(AO1008),"",
IF(AND(NOT(ISERROR(VLOOKUP(AO1008,MonsterTable!$A:$B,MATCH(MonsterTable!$B$1,MonsterTable!$A$1:$B$1,0),0))),OR(ISBLANK(AQ1008),ISBLANK(AR1008))),#N/A,
IFERROR(VLOOKUP(AO1008,MonsterTable!$A:$B,MATCH(MonsterTable!$B$1,MonsterTable!$A$1:$B$1,0),0),
IF(OR(NOT(ISBLANK(AQ1008)),ISBLANK(AR1008)),#N/A,
IF(AO1008="empty","empty",
VLOOKUP(AO1008,MonsterGroupTable!$A:$A,1,0)))))))</f>
        <v/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B1008" s="2" t="str">
        <f>IF(AND(ISBLANK(BA1008),OR(NOT(ISBLANK(BC1008)),NOT(ISBLANK(BD1008)))),#N/A,
IF(ISBLANK(BA1008),"",
IF(AND(NOT(ISERROR(VLOOKUP(BA1008,MonsterTable!$A:$B,MATCH(MonsterTable!$B$1,MonsterTable!$A$1:$B$1,0),0))),OR(ISBLANK(BC1008),ISBLANK(BD1008))),#N/A,
IFERROR(VLOOKUP(BA1008,MonsterTable!$A:$B,MATCH(MonsterTable!$B$1,MonsterTable!$A$1:$B$1,0),0),
IF(OR(NOT(ISBLANK(BC1008)),ISBLANK(BD1008)),#N/A,
IF(BA1008="empty","empty",
VLOOKUP(BA1008,MonsterGroupTable!$A:$A,1,0)))))))</f>
        <v/>
      </c>
      <c r="BF1008" s="2" t="str">
        <f>IF(AND(ISBLANK(BE1008),OR(NOT(ISBLANK(BG1008)),NOT(ISBLANK(BH1008)))),#N/A,
IF(ISBLANK(BE1008),"",
IF(AND(NOT(ISERROR(VLOOKUP(BE1008,MonsterTable!$A:$B,MATCH(MonsterTable!$B$1,MonsterTable!$A$1:$B$1,0),0))),OR(ISBLANK(BG1008),ISBLANK(BH1008))),#N/A,
IFERROR(VLOOKUP(BE1008,MonsterTable!$A:$B,MATCH(MonsterTable!$B$1,MonsterTable!$A$1:$B$1,0),0),
IF(OR(NOT(ISBLANK(BG1008)),ISBLANK(BH1008)),#N/A,
IF(BE1008="empty","empty",
VLOOKUP(BE1008,MonsterGroupTable!$A:$A,1,0)))))))</f>
        <v/>
      </c>
    </row>
    <row r="1009" spans="1:58" x14ac:dyDescent="0.3">
      <c r="A1009">
        <v>20310</v>
      </c>
      <c r="B1009">
        <f t="shared" si="31"/>
        <v>1.2</v>
      </c>
      <c r="C1009">
        <f t="shared" si="31"/>
        <v>1.1000000000000001</v>
      </c>
      <c r="F1009">
        <v>1680</v>
      </c>
      <c r="G1009">
        <v>29120</v>
      </c>
      <c r="H1009" t="s">
        <v>29</v>
      </c>
      <c r="I1009" t="s">
        <v>30</v>
      </c>
      <c r="J1009" t="s">
        <v>85</v>
      </c>
      <c r="K1009" t="s">
        <v>86</v>
      </c>
      <c r="L1009">
        <v>0</v>
      </c>
      <c r="M1009">
        <v>-4.75</v>
      </c>
      <c r="N1009">
        <v>-3.5</v>
      </c>
      <c r="O1009">
        <v>4.75</v>
      </c>
      <c r="P1009">
        <v>3</v>
      </c>
      <c r="Q1009">
        <v>-13.5</v>
      </c>
      <c r="R1009">
        <v>2.5499999999999998</v>
      </c>
      <c r="S1009">
        <v>-6.75</v>
      </c>
      <c r="T1009" t="str">
        <f t="shared" si="30"/>
        <v>g101,5,empty,3,12,1,1</v>
      </c>
      <c r="U1009" s="1" t="s">
        <v>78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g101</v>
      </c>
      <c r="X1009">
        <v>5</v>
      </c>
      <c r="Y1009" s="1" t="s">
        <v>79</v>
      </c>
      <c r="Z1009" s="2" t="str">
        <f>IF(AND(ISBLANK(Y1009),OR(NOT(ISBLANK(AA1009)),NOT(ISBLANK(AB1009)))),#N/A,
IF(ISBLANK(Y1009),"",
IF(AND(NOT(ISERROR(VLOOKUP(Y1009,MonsterTable!$A:$B,MATCH(MonsterTable!$B$1,MonsterTable!$A$1:$B$1,0),0))),OR(ISBLANK(AA1009),ISBLANK(AB1009))),#N/A,
IFERROR(VLOOKUP(Y1009,MonsterTable!$A:$B,MATCH(MonsterTable!$B$1,MonsterTable!$A$1:$B$1,0),0),
IF(OR(NOT(ISBLANK(AA1009)),ISBLANK(AB1009)),#N/A,
IF(Y1009="empty","empty",
VLOOKUP(Y1009,MonsterGroupTable!$A:$A,1,0)))))))</f>
        <v>empty</v>
      </c>
      <c r="AB1009">
        <v>3</v>
      </c>
      <c r="AC1009" s="1" t="s">
        <v>80</v>
      </c>
      <c r="AD1009" s="2">
        <f>IF(AND(ISBLANK(AC1009),OR(NOT(ISBLANK(AE1009)),NOT(ISBLANK(AF1009)))),#N/A,
IF(ISBLANK(AC1009),"",
IF(AND(NOT(ISERROR(VLOOKUP(AC1009,MonsterTable!$A:$B,MATCH(MonsterTable!$B$1,MonsterTable!$A$1:$B$1,0),0))),OR(ISBLANK(AE1009),ISBLANK(AF1009))),#N/A,
IFERROR(VLOOKUP(AC1009,MonsterTable!$A:$B,MATCH(MonsterTable!$B$1,MonsterTable!$A$1:$B$1,0),0),
IF(OR(NOT(ISBLANK(AE1009)),ISBLANK(AF1009)),#N/A,
IF(AC1009="empty","empty",
VLOOKUP(AC1009,MonsterGroupTable!$A:$A,1,0)))))))</f>
        <v>12</v>
      </c>
      <c r="AE1009">
        <v>1</v>
      </c>
      <c r="AF1009">
        <v>1</v>
      </c>
      <c r="AH1009" s="2" t="str">
        <f>IF(AND(ISBLANK(AG1009),OR(NOT(ISBLANK(AI1009)),NOT(ISBLANK(AJ1009)))),#N/A,
IF(ISBLANK(AG1009),"",
IF(AND(NOT(ISERROR(VLOOKUP(AG1009,MonsterTable!$A:$B,MATCH(MonsterTable!$B$1,MonsterTable!$A$1:$B$1,0),0))),OR(ISBLANK(AI1009),ISBLANK(AJ1009))),#N/A,
IFERROR(VLOOKUP(AG1009,MonsterTable!$A:$B,MATCH(MonsterTable!$B$1,MonsterTable!$A$1:$B$1,0),0),
IF(OR(NOT(ISBLANK(AI1009)),ISBLANK(AJ1009)),#N/A,
IF(AG1009="empty","empty",
VLOOKUP(AG1009,MonsterGroupTable!$A:$A,1,0)))))))</f>
        <v/>
      </c>
      <c r="AL1009" s="2" t="str">
        <f>IF(AND(ISBLANK(AK1009),OR(NOT(ISBLANK(AM1009)),NOT(ISBLANK(AN1009)))),#N/A,
IF(ISBLANK(AK1009),"",
IF(AND(NOT(ISERROR(VLOOKUP(AK1009,MonsterTable!$A:$B,MATCH(MonsterTable!$B$1,MonsterTable!$A$1:$B$1,0),0))),OR(ISBLANK(AM1009),ISBLANK(AN1009))),#N/A,
IFERROR(VLOOKUP(AK1009,MonsterTable!$A:$B,MATCH(MonsterTable!$B$1,MonsterTable!$A$1:$B$1,0),0),
IF(OR(NOT(ISBLANK(AM1009)),ISBLANK(AN1009)),#N/A,
IF(AK1009="empty","empty",
VLOOKUP(AK1009,MonsterGroupTable!$A:$A,1,0)))))))</f>
        <v/>
      </c>
      <c r="AP1009" s="2" t="str">
        <f>IF(AND(ISBLANK(AO1009),OR(NOT(ISBLANK(AQ1009)),NOT(ISBLANK(AR1009)))),#N/A,
IF(ISBLANK(AO1009),"",
IF(AND(NOT(ISERROR(VLOOKUP(AO1009,MonsterTable!$A:$B,MATCH(MonsterTable!$B$1,MonsterTable!$A$1:$B$1,0),0))),OR(ISBLANK(AQ1009),ISBLANK(AR1009))),#N/A,
IFERROR(VLOOKUP(AO1009,MonsterTable!$A:$B,MATCH(MonsterTable!$B$1,MonsterTable!$A$1:$B$1,0),0),
IF(OR(NOT(ISBLANK(AQ1009)),ISBLANK(AR1009)),#N/A,
IF(AO1009="empty","empty",
VLOOKUP(AO1009,MonsterGroupTable!$A:$A,1,0)))))))</f>
        <v/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B1009" s="2" t="str">
        <f>IF(AND(ISBLANK(BA1009),OR(NOT(ISBLANK(BC1009)),NOT(ISBLANK(BD1009)))),#N/A,
IF(ISBLANK(BA1009),"",
IF(AND(NOT(ISERROR(VLOOKUP(BA1009,MonsterTable!$A:$B,MATCH(MonsterTable!$B$1,MonsterTable!$A$1:$B$1,0),0))),OR(ISBLANK(BC1009),ISBLANK(BD1009))),#N/A,
IFERROR(VLOOKUP(BA1009,MonsterTable!$A:$B,MATCH(MonsterTable!$B$1,MonsterTable!$A$1:$B$1,0),0),
IF(OR(NOT(ISBLANK(BC1009)),ISBLANK(BD1009)),#N/A,
IF(BA1009="empty","empty",
VLOOKUP(BA1009,MonsterGroupTable!$A:$A,1,0)))))))</f>
        <v/>
      </c>
      <c r="BF1009" s="2" t="str">
        <f>IF(AND(ISBLANK(BE1009),OR(NOT(ISBLANK(BG1009)),NOT(ISBLANK(BH1009)))),#N/A,
IF(ISBLANK(BE1009),"",
IF(AND(NOT(ISERROR(VLOOKUP(BE1009,MonsterTable!$A:$B,MATCH(MonsterTable!$B$1,MonsterTable!$A$1:$B$1,0),0))),OR(ISBLANK(BG1009),ISBLANK(BH1009))),#N/A,
IFERROR(VLOOKUP(BE1009,MonsterTable!$A:$B,MATCH(MonsterTable!$B$1,MonsterTable!$A$1:$B$1,0),0),
IF(OR(NOT(ISBLANK(BG1009)),ISBLANK(BH1009)),#N/A,
IF(BE1009="empty","empty",
VLOOKUP(BE1009,MonsterGroupTable!$A:$A,1,0)))))))</f>
        <v/>
      </c>
    </row>
    <row r="1010" spans="1:58" x14ac:dyDescent="0.3">
      <c r="A1010">
        <v>20311</v>
      </c>
      <c r="B1010">
        <f t="shared" si="31"/>
        <v>1.1000000000000001</v>
      </c>
      <c r="C1010">
        <f t="shared" si="31"/>
        <v>1.1000000000000001</v>
      </c>
      <c r="F1010">
        <v>1680</v>
      </c>
      <c r="G1010">
        <v>29400</v>
      </c>
      <c r="H1010" t="s">
        <v>29</v>
      </c>
      <c r="I1010" t="s">
        <v>30</v>
      </c>
      <c r="J1010" t="s">
        <v>85</v>
      </c>
      <c r="K1010" t="s">
        <v>86</v>
      </c>
      <c r="L1010">
        <v>0</v>
      </c>
      <c r="M1010">
        <v>-4.75</v>
      </c>
      <c r="N1010">
        <v>-3.5</v>
      </c>
      <c r="O1010">
        <v>4.75</v>
      </c>
      <c r="P1010">
        <v>3</v>
      </c>
      <c r="Q1010">
        <v>-13.5</v>
      </c>
      <c r="R1010">
        <v>2.5499999999999998</v>
      </c>
      <c r="S1010">
        <v>-6.75</v>
      </c>
      <c r="T1010" t="str">
        <f t="shared" si="30"/>
        <v>g101,5,empty,3,12,1,1</v>
      </c>
      <c r="U1010" s="1" t="s">
        <v>78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g101</v>
      </c>
      <c r="X1010">
        <v>5</v>
      </c>
      <c r="Y1010" s="1" t="s">
        <v>79</v>
      </c>
      <c r="Z1010" s="2" t="str">
        <f>IF(AND(ISBLANK(Y1010),OR(NOT(ISBLANK(AA1010)),NOT(ISBLANK(AB1010)))),#N/A,
IF(ISBLANK(Y1010),"",
IF(AND(NOT(ISERROR(VLOOKUP(Y1010,MonsterTable!$A:$B,MATCH(MonsterTable!$B$1,MonsterTable!$A$1:$B$1,0),0))),OR(ISBLANK(AA1010),ISBLANK(AB1010))),#N/A,
IFERROR(VLOOKUP(Y1010,MonsterTable!$A:$B,MATCH(MonsterTable!$B$1,MonsterTable!$A$1:$B$1,0),0),
IF(OR(NOT(ISBLANK(AA1010)),ISBLANK(AB1010)),#N/A,
IF(Y1010="empty","empty",
VLOOKUP(Y1010,MonsterGroupTable!$A:$A,1,0)))))))</f>
        <v>empty</v>
      </c>
      <c r="AB1010">
        <v>3</v>
      </c>
      <c r="AC1010" s="1" t="s">
        <v>80</v>
      </c>
      <c r="AD1010" s="2">
        <f>IF(AND(ISBLANK(AC1010),OR(NOT(ISBLANK(AE1010)),NOT(ISBLANK(AF1010)))),#N/A,
IF(ISBLANK(AC1010),"",
IF(AND(NOT(ISERROR(VLOOKUP(AC1010,MonsterTable!$A:$B,MATCH(MonsterTable!$B$1,MonsterTable!$A$1:$B$1,0),0))),OR(ISBLANK(AE1010),ISBLANK(AF1010))),#N/A,
IFERROR(VLOOKUP(AC1010,MonsterTable!$A:$B,MATCH(MonsterTable!$B$1,MonsterTable!$A$1:$B$1,0),0),
IF(OR(NOT(ISBLANK(AE1010)),ISBLANK(AF1010)),#N/A,
IF(AC1010="empty","empty",
VLOOKUP(AC1010,MonsterGroupTable!$A:$A,1,0)))))))</f>
        <v>12</v>
      </c>
      <c r="AE1010">
        <v>1</v>
      </c>
      <c r="AF1010">
        <v>1</v>
      </c>
      <c r="AH1010" s="2" t="str">
        <f>IF(AND(ISBLANK(AG1010),OR(NOT(ISBLANK(AI1010)),NOT(ISBLANK(AJ1010)))),#N/A,
IF(ISBLANK(AG1010),"",
IF(AND(NOT(ISERROR(VLOOKUP(AG1010,MonsterTable!$A:$B,MATCH(MonsterTable!$B$1,MonsterTable!$A$1:$B$1,0),0))),OR(ISBLANK(AI1010),ISBLANK(AJ1010))),#N/A,
IFERROR(VLOOKUP(AG1010,MonsterTable!$A:$B,MATCH(MonsterTable!$B$1,MonsterTable!$A$1:$B$1,0),0),
IF(OR(NOT(ISBLANK(AI1010)),ISBLANK(AJ1010)),#N/A,
IF(AG1010="empty","empty",
VLOOKUP(AG1010,MonsterGroupTable!$A:$A,1,0)))))))</f>
        <v/>
      </c>
      <c r="AL1010" s="2" t="str">
        <f>IF(AND(ISBLANK(AK1010),OR(NOT(ISBLANK(AM1010)),NOT(ISBLANK(AN1010)))),#N/A,
IF(ISBLANK(AK1010),"",
IF(AND(NOT(ISERROR(VLOOKUP(AK1010,MonsterTable!$A:$B,MATCH(MonsterTable!$B$1,MonsterTable!$A$1:$B$1,0),0))),OR(ISBLANK(AM1010),ISBLANK(AN1010))),#N/A,
IFERROR(VLOOKUP(AK1010,MonsterTable!$A:$B,MATCH(MonsterTable!$B$1,MonsterTable!$A$1:$B$1,0),0),
IF(OR(NOT(ISBLANK(AM1010)),ISBLANK(AN1010)),#N/A,
IF(AK1010="empty","empty",
VLOOKUP(AK1010,MonsterGroupTable!$A:$A,1,0)))))))</f>
        <v/>
      </c>
      <c r="AP1010" s="2" t="str">
        <f>IF(AND(ISBLANK(AO1010),OR(NOT(ISBLANK(AQ1010)),NOT(ISBLANK(AR1010)))),#N/A,
IF(ISBLANK(AO1010),"",
IF(AND(NOT(ISERROR(VLOOKUP(AO1010,MonsterTable!$A:$B,MATCH(MonsterTable!$B$1,MonsterTable!$A$1:$B$1,0),0))),OR(ISBLANK(AQ1010),ISBLANK(AR1010))),#N/A,
IFERROR(VLOOKUP(AO1010,MonsterTable!$A:$B,MATCH(MonsterTable!$B$1,MonsterTable!$A$1:$B$1,0),0),
IF(OR(NOT(ISBLANK(AQ1010)),ISBLANK(AR1010)),#N/A,
IF(AO1010="empty","empty",
VLOOKUP(AO1010,MonsterGroupTable!$A:$A,1,0)))))))</f>
        <v/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B1010" s="2" t="str">
        <f>IF(AND(ISBLANK(BA1010),OR(NOT(ISBLANK(BC1010)),NOT(ISBLANK(BD1010)))),#N/A,
IF(ISBLANK(BA1010),"",
IF(AND(NOT(ISERROR(VLOOKUP(BA1010,MonsterTable!$A:$B,MATCH(MonsterTable!$B$1,MonsterTable!$A$1:$B$1,0),0))),OR(ISBLANK(BC1010),ISBLANK(BD1010))),#N/A,
IFERROR(VLOOKUP(BA1010,MonsterTable!$A:$B,MATCH(MonsterTable!$B$1,MonsterTable!$A$1:$B$1,0),0),
IF(OR(NOT(ISBLANK(BC1010)),ISBLANK(BD1010)),#N/A,
IF(BA1010="empty","empty",
VLOOKUP(BA1010,MonsterGroupTable!$A:$A,1,0)))))))</f>
        <v/>
      </c>
      <c r="BF1010" s="2" t="str">
        <f>IF(AND(ISBLANK(BE1010),OR(NOT(ISBLANK(BG1010)),NOT(ISBLANK(BH1010)))),#N/A,
IF(ISBLANK(BE1010),"",
IF(AND(NOT(ISERROR(VLOOKUP(BE1010,MonsterTable!$A:$B,MATCH(MonsterTable!$B$1,MonsterTable!$A$1:$B$1,0),0))),OR(ISBLANK(BG1010),ISBLANK(BH1010))),#N/A,
IFERROR(VLOOKUP(BE1010,MonsterTable!$A:$B,MATCH(MonsterTable!$B$1,MonsterTable!$A$1:$B$1,0),0),
IF(OR(NOT(ISBLANK(BG1010)),ISBLANK(BH1010)),#N/A,
IF(BE1010="empty","empty",
VLOOKUP(BE1010,MonsterGroupTable!$A:$A,1,0)))))))</f>
        <v/>
      </c>
    </row>
    <row r="1011" spans="1:58" x14ac:dyDescent="0.3">
      <c r="A1011">
        <v>20312</v>
      </c>
      <c r="B1011">
        <f t="shared" si="31"/>
        <v>1.1000000000000001</v>
      </c>
      <c r="C1011">
        <f t="shared" si="31"/>
        <v>1.1000000000000001</v>
      </c>
      <c r="F1011">
        <v>1680</v>
      </c>
      <c r="G1011">
        <v>29680</v>
      </c>
      <c r="H1011" t="s">
        <v>29</v>
      </c>
      <c r="I1011" t="s">
        <v>30</v>
      </c>
      <c r="J1011" t="s">
        <v>85</v>
      </c>
      <c r="K1011" t="s">
        <v>86</v>
      </c>
      <c r="L1011">
        <v>0</v>
      </c>
      <c r="M1011">
        <v>-4.75</v>
      </c>
      <c r="N1011">
        <v>-3.5</v>
      </c>
      <c r="O1011">
        <v>4.75</v>
      </c>
      <c r="P1011">
        <v>3</v>
      </c>
      <c r="Q1011">
        <v>-13.5</v>
      </c>
      <c r="R1011">
        <v>2.5499999999999998</v>
      </c>
      <c r="S1011">
        <v>-6.75</v>
      </c>
      <c r="T1011" t="str">
        <f t="shared" si="30"/>
        <v>g101,5,empty,3,12,1,1</v>
      </c>
      <c r="U1011" s="1" t="s">
        <v>78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g101</v>
      </c>
      <c r="X1011">
        <v>5</v>
      </c>
      <c r="Y1011" s="1" t="s">
        <v>79</v>
      </c>
      <c r="Z1011" s="2" t="str">
        <f>IF(AND(ISBLANK(Y1011),OR(NOT(ISBLANK(AA1011)),NOT(ISBLANK(AB1011)))),#N/A,
IF(ISBLANK(Y1011),"",
IF(AND(NOT(ISERROR(VLOOKUP(Y1011,MonsterTable!$A:$B,MATCH(MonsterTable!$B$1,MonsterTable!$A$1:$B$1,0),0))),OR(ISBLANK(AA1011),ISBLANK(AB1011))),#N/A,
IFERROR(VLOOKUP(Y1011,MonsterTable!$A:$B,MATCH(MonsterTable!$B$1,MonsterTable!$A$1:$B$1,0),0),
IF(OR(NOT(ISBLANK(AA1011)),ISBLANK(AB1011)),#N/A,
IF(Y1011="empty","empty",
VLOOKUP(Y1011,MonsterGroupTable!$A:$A,1,0)))))))</f>
        <v>empty</v>
      </c>
      <c r="AB1011">
        <v>3</v>
      </c>
      <c r="AC1011" s="1" t="s">
        <v>80</v>
      </c>
      <c r="AD1011" s="2">
        <f>IF(AND(ISBLANK(AC1011),OR(NOT(ISBLANK(AE1011)),NOT(ISBLANK(AF1011)))),#N/A,
IF(ISBLANK(AC1011),"",
IF(AND(NOT(ISERROR(VLOOKUP(AC1011,MonsterTable!$A:$B,MATCH(MonsterTable!$B$1,MonsterTable!$A$1:$B$1,0),0))),OR(ISBLANK(AE1011),ISBLANK(AF1011))),#N/A,
IFERROR(VLOOKUP(AC1011,MonsterTable!$A:$B,MATCH(MonsterTable!$B$1,MonsterTable!$A$1:$B$1,0),0),
IF(OR(NOT(ISBLANK(AE1011)),ISBLANK(AF1011)),#N/A,
IF(AC1011="empty","empty",
VLOOKUP(AC1011,MonsterGroupTable!$A:$A,1,0)))))))</f>
        <v>12</v>
      </c>
      <c r="AE1011">
        <v>1</v>
      </c>
      <c r="AF1011">
        <v>1</v>
      </c>
      <c r="AH1011" s="2" t="str">
        <f>IF(AND(ISBLANK(AG1011),OR(NOT(ISBLANK(AI1011)),NOT(ISBLANK(AJ1011)))),#N/A,
IF(ISBLANK(AG1011),"",
IF(AND(NOT(ISERROR(VLOOKUP(AG1011,MonsterTable!$A:$B,MATCH(MonsterTable!$B$1,MonsterTable!$A$1:$B$1,0),0))),OR(ISBLANK(AI1011),ISBLANK(AJ1011))),#N/A,
IFERROR(VLOOKUP(AG1011,MonsterTable!$A:$B,MATCH(MonsterTable!$B$1,MonsterTable!$A$1:$B$1,0),0),
IF(OR(NOT(ISBLANK(AI1011)),ISBLANK(AJ1011)),#N/A,
IF(AG1011="empty","empty",
VLOOKUP(AG1011,MonsterGroupTable!$A:$A,1,0)))))))</f>
        <v/>
      </c>
      <c r="AL1011" s="2" t="str">
        <f>IF(AND(ISBLANK(AK1011),OR(NOT(ISBLANK(AM1011)),NOT(ISBLANK(AN1011)))),#N/A,
IF(ISBLANK(AK1011),"",
IF(AND(NOT(ISERROR(VLOOKUP(AK1011,MonsterTable!$A:$B,MATCH(MonsterTable!$B$1,MonsterTable!$A$1:$B$1,0),0))),OR(ISBLANK(AM1011),ISBLANK(AN1011))),#N/A,
IFERROR(VLOOKUP(AK1011,MonsterTable!$A:$B,MATCH(MonsterTable!$B$1,MonsterTable!$A$1:$B$1,0),0),
IF(OR(NOT(ISBLANK(AM1011)),ISBLANK(AN1011)),#N/A,
IF(AK1011="empty","empty",
VLOOKUP(AK1011,MonsterGroupTable!$A:$A,1,0)))))))</f>
        <v/>
      </c>
      <c r="AP1011" s="2" t="str">
        <f>IF(AND(ISBLANK(AO1011),OR(NOT(ISBLANK(AQ1011)),NOT(ISBLANK(AR1011)))),#N/A,
IF(ISBLANK(AO1011),"",
IF(AND(NOT(ISERROR(VLOOKUP(AO1011,MonsterTable!$A:$B,MATCH(MonsterTable!$B$1,MonsterTable!$A$1:$B$1,0),0))),OR(ISBLANK(AQ1011),ISBLANK(AR1011))),#N/A,
IFERROR(VLOOKUP(AO1011,MonsterTable!$A:$B,MATCH(MonsterTable!$B$1,MonsterTable!$A$1:$B$1,0),0),
IF(OR(NOT(ISBLANK(AQ1011)),ISBLANK(AR1011)),#N/A,
IF(AO1011="empty","empty",
VLOOKUP(AO1011,MonsterGroupTable!$A:$A,1,0)))))))</f>
        <v/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B1011" s="2" t="str">
        <f>IF(AND(ISBLANK(BA1011),OR(NOT(ISBLANK(BC1011)),NOT(ISBLANK(BD1011)))),#N/A,
IF(ISBLANK(BA1011),"",
IF(AND(NOT(ISERROR(VLOOKUP(BA1011,MonsterTable!$A:$B,MATCH(MonsterTable!$B$1,MonsterTable!$A$1:$B$1,0),0))),OR(ISBLANK(BC1011),ISBLANK(BD1011))),#N/A,
IFERROR(VLOOKUP(BA1011,MonsterTable!$A:$B,MATCH(MonsterTable!$B$1,MonsterTable!$A$1:$B$1,0),0),
IF(OR(NOT(ISBLANK(BC1011)),ISBLANK(BD1011)),#N/A,
IF(BA1011="empty","empty",
VLOOKUP(BA1011,MonsterGroupTable!$A:$A,1,0)))))))</f>
        <v/>
      </c>
      <c r="BF1011" s="2" t="str">
        <f>IF(AND(ISBLANK(BE1011),OR(NOT(ISBLANK(BG1011)),NOT(ISBLANK(BH1011)))),#N/A,
IF(ISBLANK(BE1011),"",
IF(AND(NOT(ISERROR(VLOOKUP(BE1011,MonsterTable!$A:$B,MATCH(MonsterTable!$B$1,MonsterTable!$A$1:$B$1,0),0))),OR(ISBLANK(BG1011),ISBLANK(BH1011))),#N/A,
IFERROR(VLOOKUP(BE1011,MonsterTable!$A:$B,MATCH(MonsterTable!$B$1,MonsterTable!$A$1:$B$1,0),0),
IF(OR(NOT(ISBLANK(BG1011)),ISBLANK(BH1011)),#N/A,
IF(BE1011="empty","empty",
VLOOKUP(BE1011,MonsterGroupTable!$A:$A,1,0)))))))</f>
        <v/>
      </c>
    </row>
    <row r="1012" spans="1:58" x14ac:dyDescent="0.3">
      <c r="A1012">
        <v>20313</v>
      </c>
      <c r="B1012">
        <f t="shared" si="31"/>
        <v>1.1000000000000001</v>
      </c>
      <c r="C1012">
        <f t="shared" si="31"/>
        <v>1.1000000000000001</v>
      </c>
      <c r="F1012">
        <v>1680</v>
      </c>
      <c r="G1012">
        <v>29960</v>
      </c>
      <c r="H1012" t="s">
        <v>29</v>
      </c>
      <c r="I1012" t="s">
        <v>30</v>
      </c>
      <c r="J1012" t="s">
        <v>85</v>
      </c>
      <c r="K1012" t="s">
        <v>86</v>
      </c>
      <c r="L1012">
        <v>0</v>
      </c>
      <c r="M1012">
        <v>-4.75</v>
      </c>
      <c r="N1012">
        <v>-3.5</v>
      </c>
      <c r="O1012">
        <v>4.75</v>
      </c>
      <c r="P1012">
        <v>3</v>
      </c>
      <c r="Q1012">
        <v>-13.5</v>
      </c>
      <c r="R1012">
        <v>2.5499999999999998</v>
      </c>
      <c r="S1012">
        <v>-6.75</v>
      </c>
      <c r="T1012" t="str">
        <f t="shared" si="30"/>
        <v>g101,5,empty,3,12,1,1</v>
      </c>
      <c r="U1012" s="1" t="s">
        <v>78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g101</v>
      </c>
      <c r="X1012">
        <v>5</v>
      </c>
      <c r="Y1012" s="1" t="s">
        <v>79</v>
      </c>
      <c r="Z1012" s="2" t="str">
        <f>IF(AND(ISBLANK(Y1012),OR(NOT(ISBLANK(AA1012)),NOT(ISBLANK(AB1012)))),#N/A,
IF(ISBLANK(Y1012),"",
IF(AND(NOT(ISERROR(VLOOKUP(Y1012,MonsterTable!$A:$B,MATCH(MonsterTable!$B$1,MonsterTable!$A$1:$B$1,0),0))),OR(ISBLANK(AA1012),ISBLANK(AB1012))),#N/A,
IFERROR(VLOOKUP(Y1012,MonsterTable!$A:$B,MATCH(MonsterTable!$B$1,MonsterTable!$A$1:$B$1,0),0),
IF(OR(NOT(ISBLANK(AA1012)),ISBLANK(AB1012)),#N/A,
IF(Y1012="empty","empty",
VLOOKUP(Y1012,MonsterGroupTable!$A:$A,1,0)))))))</f>
        <v>empty</v>
      </c>
      <c r="AB1012">
        <v>3</v>
      </c>
      <c r="AC1012" s="1" t="s">
        <v>80</v>
      </c>
      <c r="AD1012" s="2">
        <f>IF(AND(ISBLANK(AC1012),OR(NOT(ISBLANK(AE1012)),NOT(ISBLANK(AF1012)))),#N/A,
IF(ISBLANK(AC1012),"",
IF(AND(NOT(ISERROR(VLOOKUP(AC1012,MonsterTable!$A:$B,MATCH(MonsterTable!$B$1,MonsterTable!$A$1:$B$1,0),0))),OR(ISBLANK(AE1012),ISBLANK(AF1012))),#N/A,
IFERROR(VLOOKUP(AC1012,MonsterTable!$A:$B,MATCH(MonsterTable!$B$1,MonsterTable!$A$1:$B$1,0),0),
IF(OR(NOT(ISBLANK(AE1012)),ISBLANK(AF1012)),#N/A,
IF(AC1012="empty","empty",
VLOOKUP(AC1012,MonsterGroupTable!$A:$A,1,0)))))))</f>
        <v>12</v>
      </c>
      <c r="AE1012">
        <v>1</v>
      </c>
      <c r="AF1012">
        <v>1</v>
      </c>
      <c r="AH1012" s="2" t="str">
        <f>IF(AND(ISBLANK(AG1012),OR(NOT(ISBLANK(AI1012)),NOT(ISBLANK(AJ1012)))),#N/A,
IF(ISBLANK(AG1012),"",
IF(AND(NOT(ISERROR(VLOOKUP(AG1012,MonsterTable!$A:$B,MATCH(MonsterTable!$B$1,MonsterTable!$A$1:$B$1,0),0))),OR(ISBLANK(AI1012),ISBLANK(AJ1012))),#N/A,
IFERROR(VLOOKUP(AG1012,MonsterTable!$A:$B,MATCH(MonsterTable!$B$1,MonsterTable!$A$1:$B$1,0),0),
IF(OR(NOT(ISBLANK(AI1012)),ISBLANK(AJ1012)),#N/A,
IF(AG1012="empty","empty",
VLOOKUP(AG1012,MonsterGroupTable!$A:$A,1,0)))))))</f>
        <v/>
      </c>
      <c r="AL1012" s="2" t="str">
        <f>IF(AND(ISBLANK(AK1012),OR(NOT(ISBLANK(AM1012)),NOT(ISBLANK(AN1012)))),#N/A,
IF(ISBLANK(AK1012),"",
IF(AND(NOT(ISERROR(VLOOKUP(AK1012,MonsterTable!$A:$B,MATCH(MonsterTable!$B$1,MonsterTable!$A$1:$B$1,0),0))),OR(ISBLANK(AM1012),ISBLANK(AN1012))),#N/A,
IFERROR(VLOOKUP(AK1012,MonsterTable!$A:$B,MATCH(MonsterTable!$B$1,MonsterTable!$A$1:$B$1,0),0),
IF(OR(NOT(ISBLANK(AM1012)),ISBLANK(AN1012)),#N/A,
IF(AK1012="empty","empty",
VLOOKUP(AK1012,MonsterGroupTable!$A:$A,1,0)))))))</f>
        <v/>
      </c>
      <c r="AP1012" s="2" t="str">
        <f>IF(AND(ISBLANK(AO1012),OR(NOT(ISBLANK(AQ1012)),NOT(ISBLANK(AR1012)))),#N/A,
IF(ISBLANK(AO1012),"",
IF(AND(NOT(ISERROR(VLOOKUP(AO1012,MonsterTable!$A:$B,MATCH(MonsterTable!$B$1,MonsterTable!$A$1:$B$1,0),0))),OR(ISBLANK(AQ1012),ISBLANK(AR1012))),#N/A,
IFERROR(VLOOKUP(AO1012,MonsterTable!$A:$B,MATCH(MonsterTable!$B$1,MonsterTable!$A$1:$B$1,0),0),
IF(OR(NOT(ISBLANK(AQ1012)),ISBLANK(AR1012)),#N/A,
IF(AO1012="empty","empty",
VLOOKUP(AO1012,MonsterGroupTable!$A:$A,1,0)))))))</f>
        <v/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B1012" s="2" t="str">
        <f>IF(AND(ISBLANK(BA1012),OR(NOT(ISBLANK(BC1012)),NOT(ISBLANK(BD1012)))),#N/A,
IF(ISBLANK(BA1012),"",
IF(AND(NOT(ISERROR(VLOOKUP(BA1012,MonsterTable!$A:$B,MATCH(MonsterTable!$B$1,MonsterTable!$A$1:$B$1,0),0))),OR(ISBLANK(BC1012),ISBLANK(BD1012))),#N/A,
IFERROR(VLOOKUP(BA1012,MonsterTable!$A:$B,MATCH(MonsterTable!$B$1,MonsterTable!$A$1:$B$1,0),0),
IF(OR(NOT(ISBLANK(BC1012)),ISBLANK(BD1012)),#N/A,
IF(BA1012="empty","empty",
VLOOKUP(BA1012,MonsterGroupTable!$A:$A,1,0)))))))</f>
        <v/>
      </c>
      <c r="BF1012" s="2" t="str">
        <f>IF(AND(ISBLANK(BE1012),OR(NOT(ISBLANK(BG1012)),NOT(ISBLANK(BH1012)))),#N/A,
IF(ISBLANK(BE1012),"",
IF(AND(NOT(ISERROR(VLOOKUP(BE1012,MonsterTable!$A:$B,MATCH(MonsterTable!$B$1,MonsterTable!$A$1:$B$1,0),0))),OR(ISBLANK(BG1012),ISBLANK(BH1012))),#N/A,
IFERROR(VLOOKUP(BE1012,MonsterTable!$A:$B,MATCH(MonsterTable!$B$1,MonsterTable!$A$1:$B$1,0),0),
IF(OR(NOT(ISBLANK(BG1012)),ISBLANK(BH1012)),#N/A,
IF(BE1012="empty","empty",
VLOOKUP(BE1012,MonsterGroupTable!$A:$A,1,0)))))))</f>
        <v/>
      </c>
    </row>
    <row r="1013" spans="1:58" x14ac:dyDescent="0.3">
      <c r="A1013">
        <v>20314</v>
      </c>
      <c r="B1013">
        <f t="shared" si="31"/>
        <v>1.1000000000000001</v>
      </c>
      <c r="C1013">
        <f t="shared" si="31"/>
        <v>1.1000000000000001</v>
      </c>
      <c r="F1013">
        <v>1680</v>
      </c>
      <c r="G1013">
        <v>30240</v>
      </c>
      <c r="H1013" t="s">
        <v>29</v>
      </c>
      <c r="I1013" t="s">
        <v>30</v>
      </c>
      <c r="J1013" t="s">
        <v>85</v>
      </c>
      <c r="K1013" t="s">
        <v>86</v>
      </c>
      <c r="L1013">
        <v>0</v>
      </c>
      <c r="M1013">
        <v>-4.75</v>
      </c>
      <c r="N1013">
        <v>-3.5</v>
      </c>
      <c r="O1013">
        <v>4.75</v>
      </c>
      <c r="P1013">
        <v>3</v>
      </c>
      <c r="Q1013">
        <v>-13.5</v>
      </c>
      <c r="R1013">
        <v>2.5499999999999998</v>
      </c>
      <c r="S1013">
        <v>-6.75</v>
      </c>
      <c r="T1013" t="str">
        <f t="shared" si="30"/>
        <v>g101,5,empty,3,12,1,1</v>
      </c>
      <c r="U1013" s="1" t="s">
        <v>78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g101</v>
      </c>
      <c r="X1013">
        <v>5</v>
      </c>
      <c r="Y1013" s="1" t="s">
        <v>79</v>
      </c>
      <c r="Z1013" s="2" t="str">
        <f>IF(AND(ISBLANK(Y1013),OR(NOT(ISBLANK(AA1013)),NOT(ISBLANK(AB1013)))),#N/A,
IF(ISBLANK(Y1013),"",
IF(AND(NOT(ISERROR(VLOOKUP(Y1013,MonsterTable!$A:$B,MATCH(MonsterTable!$B$1,MonsterTable!$A$1:$B$1,0),0))),OR(ISBLANK(AA1013),ISBLANK(AB1013))),#N/A,
IFERROR(VLOOKUP(Y1013,MonsterTable!$A:$B,MATCH(MonsterTable!$B$1,MonsterTable!$A$1:$B$1,0),0),
IF(OR(NOT(ISBLANK(AA1013)),ISBLANK(AB1013)),#N/A,
IF(Y1013="empty","empty",
VLOOKUP(Y1013,MonsterGroupTable!$A:$A,1,0)))))))</f>
        <v>empty</v>
      </c>
      <c r="AB1013">
        <v>3</v>
      </c>
      <c r="AC1013" s="1" t="s">
        <v>80</v>
      </c>
      <c r="AD1013" s="2">
        <f>IF(AND(ISBLANK(AC1013),OR(NOT(ISBLANK(AE1013)),NOT(ISBLANK(AF1013)))),#N/A,
IF(ISBLANK(AC1013),"",
IF(AND(NOT(ISERROR(VLOOKUP(AC1013,MonsterTable!$A:$B,MATCH(MonsterTable!$B$1,MonsterTable!$A$1:$B$1,0),0))),OR(ISBLANK(AE1013),ISBLANK(AF1013))),#N/A,
IFERROR(VLOOKUP(AC1013,MonsterTable!$A:$B,MATCH(MonsterTable!$B$1,MonsterTable!$A$1:$B$1,0),0),
IF(OR(NOT(ISBLANK(AE1013)),ISBLANK(AF1013)),#N/A,
IF(AC1013="empty","empty",
VLOOKUP(AC1013,MonsterGroupTable!$A:$A,1,0)))))))</f>
        <v>12</v>
      </c>
      <c r="AE1013">
        <v>1</v>
      </c>
      <c r="AF1013">
        <v>1</v>
      </c>
      <c r="AH1013" s="2" t="str">
        <f>IF(AND(ISBLANK(AG1013),OR(NOT(ISBLANK(AI1013)),NOT(ISBLANK(AJ1013)))),#N/A,
IF(ISBLANK(AG1013),"",
IF(AND(NOT(ISERROR(VLOOKUP(AG1013,MonsterTable!$A:$B,MATCH(MonsterTable!$B$1,MonsterTable!$A$1:$B$1,0),0))),OR(ISBLANK(AI1013),ISBLANK(AJ1013))),#N/A,
IFERROR(VLOOKUP(AG1013,MonsterTable!$A:$B,MATCH(MonsterTable!$B$1,MonsterTable!$A$1:$B$1,0),0),
IF(OR(NOT(ISBLANK(AI1013)),ISBLANK(AJ1013)),#N/A,
IF(AG1013="empty","empty",
VLOOKUP(AG1013,MonsterGroupTable!$A:$A,1,0)))))))</f>
        <v/>
      </c>
      <c r="AL1013" s="2" t="str">
        <f>IF(AND(ISBLANK(AK1013),OR(NOT(ISBLANK(AM1013)),NOT(ISBLANK(AN1013)))),#N/A,
IF(ISBLANK(AK1013),"",
IF(AND(NOT(ISERROR(VLOOKUP(AK1013,MonsterTable!$A:$B,MATCH(MonsterTable!$B$1,MonsterTable!$A$1:$B$1,0),0))),OR(ISBLANK(AM1013),ISBLANK(AN1013))),#N/A,
IFERROR(VLOOKUP(AK1013,MonsterTable!$A:$B,MATCH(MonsterTable!$B$1,MonsterTable!$A$1:$B$1,0),0),
IF(OR(NOT(ISBLANK(AM1013)),ISBLANK(AN1013)),#N/A,
IF(AK1013="empty","empty",
VLOOKUP(AK1013,MonsterGroupTable!$A:$A,1,0)))))))</f>
        <v/>
      </c>
      <c r="AP1013" s="2" t="str">
        <f>IF(AND(ISBLANK(AO1013),OR(NOT(ISBLANK(AQ1013)),NOT(ISBLANK(AR1013)))),#N/A,
IF(ISBLANK(AO1013),"",
IF(AND(NOT(ISERROR(VLOOKUP(AO1013,MonsterTable!$A:$B,MATCH(MonsterTable!$B$1,MonsterTable!$A$1:$B$1,0),0))),OR(ISBLANK(AQ1013),ISBLANK(AR1013))),#N/A,
IFERROR(VLOOKUP(AO1013,MonsterTable!$A:$B,MATCH(MonsterTable!$B$1,MonsterTable!$A$1:$B$1,0),0),
IF(OR(NOT(ISBLANK(AQ1013)),ISBLANK(AR1013)),#N/A,
IF(AO1013="empty","empty",
VLOOKUP(AO1013,MonsterGroupTable!$A:$A,1,0)))))))</f>
        <v/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B1013" s="2" t="str">
        <f>IF(AND(ISBLANK(BA1013),OR(NOT(ISBLANK(BC1013)),NOT(ISBLANK(BD1013)))),#N/A,
IF(ISBLANK(BA1013),"",
IF(AND(NOT(ISERROR(VLOOKUP(BA1013,MonsterTable!$A:$B,MATCH(MonsterTable!$B$1,MonsterTable!$A$1:$B$1,0),0))),OR(ISBLANK(BC1013),ISBLANK(BD1013))),#N/A,
IFERROR(VLOOKUP(BA1013,MonsterTable!$A:$B,MATCH(MonsterTable!$B$1,MonsterTable!$A$1:$B$1,0),0),
IF(OR(NOT(ISBLANK(BC1013)),ISBLANK(BD1013)),#N/A,
IF(BA1013="empty","empty",
VLOOKUP(BA1013,MonsterGroupTable!$A:$A,1,0)))))))</f>
        <v/>
      </c>
      <c r="BF1013" s="2" t="str">
        <f>IF(AND(ISBLANK(BE1013),OR(NOT(ISBLANK(BG1013)),NOT(ISBLANK(BH1013)))),#N/A,
IF(ISBLANK(BE1013),"",
IF(AND(NOT(ISERROR(VLOOKUP(BE1013,MonsterTable!$A:$B,MATCH(MonsterTable!$B$1,MonsterTable!$A$1:$B$1,0),0))),OR(ISBLANK(BG1013),ISBLANK(BH1013))),#N/A,
IFERROR(VLOOKUP(BE1013,MonsterTable!$A:$B,MATCH(MonsterTable!$B$1,MonsterTable!$A$1:$B$1,0),0),
IF(OR(NOT(ISBLANK(BG1013)),ISBLANK(BH1013)),#N/A,
IF(BE1013="empty","empty",
VLOOKUP(BE1013,MonsterGroupTable!$A:$A,1,0)))))))</f>
        <v/>
      </c>
    </row>
    <row r="1014" spans="1:58" x14ac:dyDescent="0.3">
      <c r="A1014">
        <v>20315</v>
      </c>
      <c r="B1014">
        <f t="shared" si="31"/>
        <v>1.1000000000000001</v>
      </c>
      <c r="C1014">
        <f t="shared" si="31"/>
        <v>1.1000000000000001</v>
      </c>
      <c r="F1014">
        <v>1680</v>
      </c>
      <c r="G1014">
        <v>30520</v>
      </c>
      <c r="H1014" t="s">
        <v>29</v>
      </c>
      <c r="I1014" t="s">
        <v>30</v>
      </c>
      <c r="J1014" t="s">
        <v>85</v>
      </c>
      <c r="K1014" t="s">
        <v>86</v>
      </c>
      <c r="L1014">
        <v>0</v>
      </c>
      <c r="M1014">
        <v>-4.75</v>
      </c>
      <c r="N1014">
        <v>-3.5</v>
      </c>
      <c r="O1014">
        <v>4.75</v>
      </c>
      <c r="P1014">
        <v>3</v>
      </c>
      <c r="Q1014">
        <v>-13.5</v>
      </c>
      <c r="R1014">
        <v>2.5499999999999998</v>
      </c>
      <c r="S1014">
        <v>-6.75</v>
      </c>
      <c r="T1014" t="str">
        <f t="shared" si="30"/>
        <v>g101,5,empty,3,12,1,1</v>
      </c>
      <c r="U1014" s="1" t="s">
        <v>78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g101</v>
      </c>
      <c r="X1014">
        <v>5</v>
      </c>
      <c r="Y1014" s="1" t="s">
        <v>79</v>
      </c>
      <c r="Z1014" s="2" t="str">
        <f>IF(AND(ISBLANK(Y1014),OR(NOT(ISBLANK(AA1014)),NOT(ISBLANK(AB1014)))),#N/A,
IF(ISBLANK(Y1014),"",
IF(AND(NOT(ISERROR(VLOOKUP(Y1014,MonsterTable!$A:$B,MATCH(MonsterTable!$B$1,MonsterTable!$A$1:$B$1,0),0))),OR(ISBLANK(AA1014),ISBLANK(AB1014))),#N/A,
IFERROR(VLOOKUP(Y1014,MonsterTable!$A:$B,MATCH(MonsterTable!$B$1,MonsterTable!$A$1:$B$1,0),0),
IF(OR(NOT(ISBLANK(AA1014)),ISBLANK(AB1014)),#N/A,
IF(Y1014="empty","empty",
VLOOKUP(Y1014,MonsterGroupTable!$A:$A,1,0)))))))</f>
        <v>empty</v>
      </c>
      <c r="AB1014">
        <v>3</v>
      </c>
      <c r="AC1014" s="1" t="s">
        <v>80</v>
      </c>
      <c r="AD1014" s="2">
        <f>IF(AND(ISBLANK(AC1014),OR(NOT(ISBLANK(AE1014)),NOT(ISBLANK(AF1014)))),#N/A,
IF(ISBLANK(AC1014),"",
IF(AND(NOT(ISERROR(VLOOKUP(AC1014,MonsterTable!$A:$B,MATCH(MonsterTable!$B$1,MonsterTable!$A$1:$B$1,0),0))),OR(ISBLANK(AE1014),ISBLANK(AF1014))),#N/A,
IFERROR(VLOOKUP(AC1014,MonsterTable!$A:$B,MATCH(MonsterTable!$B$1,MonsterTable!$A$1:$B$1,0),0),
IF(OR(NOT(ISBLANK(AE1014)),ISBLANK(AF1014)),#N/A,
IF(AC1014="empty","empty",
VLOOKUP(AC1014,MonsterGroupTable!$A:$A,1,0)))))))</f>
        <v>12</v>
      </c>
      <c r="AE1014">
        <v>1</v>
      </c>
      <c r="AF1014">
        <v>1</v>
      </c>
      <c r="AH1014" s="2" t="str">
        <f>IF(AND(ISBLANK(AG1014),OR(NOT(ISBLANK(AI1014)),NOT(ISBLANK(AJ1014)))),#N/A,
IF(ISBLANK(AG1014),"",
IF(AND(NOT(ISERROR(VLOOKUP(AG1014,MonsterTable!$A:$B,MATCH(MonsterTable!$B$1,MonsterTable!$A$1:$B$1,0),0))),OR(ISBLANK(AI1014),ISBLANK(AJ1014))),#N/A,
IFERROR(VLOOKUP(AG1014,MonsterTable!$A:$B,MATCH(MonsterTable!$B$1,MonsterTable!$A$1:$B$1,0),0),
IF(OR(NOT(ISBLANK(AI1014)),ISBLANK(AJ1014)),#N/A,
IF(AG1014="empty","empty",
VLOOKUP(AG1014,MonsterGroupTable!$A:$A,1,0)))))))</f>
        <v/>
      </c>
      <c r="AL1014" s="2" t="str">
        <f>IF(AND(ISBLANK(AK1014),OR(NOT(ISBLANK(AM1014)),NOT(ISBLANK(AN1014)))),#N/A,
IF(ISBLANK(AK1014),"",
IF(AND(NOT(ISERROR(VLOOKUP(AK1014,MonsterTable!$A:$B,MATCH(MonsterTable!$B$1,MonsterTable!$A$1:$B$1,0),0))),OR(ISBLANK(AM1014),ISBLANK(AN1014))),#N/A,
IFERROR(VLOOKUP(AK1014,MonsterTable!$A:$B,MATCH(MonsterTable!$B$1,MonsterTable!$A$1:$B$1,0),0),
IF(OR(NOT(ISBLANK(AM1014)),ISBLANK(AN1014)),#N/A,
IF(AK1014="empty","empty",
VLOOKUP(AK1014,MonsterGroupTable!$A:$A,1,0)))))))</f>
        <v/>
      </c>
      <c r="AP1014" s="2" t="str">
        <f>IF(AND(ISBLANK(AO1014),OR(NOT(ISBLANK(AQ1014)),NOT(ISBLANK(AR1014)))),#N/A,
IF(ISBLANK(AO1014),"",
IF(AND(NOT(ISERROR(VLOOKUP(AO1014,MonsterTable!$A:$B,MATCH(MonsterTable!$B$1,MonsterTable!$A$1:$B$1,0),0))),OR(ISBLANK(AQ1014),ISBLANK(AR1014))),#N/A,
IFERROR(VLOOKUP(AO1014,MonsterTable!$A:$B,MATCH(MonsterTable!$B$1,MonsterTable!$A$1:$B$1,0),0),
IF(OR(NOT(ISBLANK(AQ1014)),ISBLANK(AR1014)),#N/A,
IF(AO1014="empty","empty",
VLOOKUP(AO1014,MonsterGroupTable!$A:$A,1,0)))))))</f>
        <v/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B1014" s="2" t="str">
        <f>IF(AND(ISBLANK(BA1014),OR(NOT(ISBLANK(BC1014)),NOT(ISBLANK(BD1014)))),#N/A,
IF(ISBLANK(BA1014),"",
IF(AND(NOT(ISERROR(VLOOKUP(BA1014,MonsterTable!$A:$B,MATCH(MonsterTable!$B$1,MonsterTable!$A$1:$B$1,0),0))),OR(ISBLANK(BC1014),ISBLANK(BD1014))),#N/A,
IFERROR(VLOOKUP(BA1014,MonsterTable!$A:$B,MATCH(MonsterTable!$B$1,MonsterTable!$A$1:$B$1,0),0),
IF(OR(NOT(ISBLANK(BC1014)),ISBLANK(BD1014)),#N/A,
IF(BA1014="empty","empty",
VLOOKUP(BA1014,MonsterGroupTable!$A:$A,1,0)))))))</f>
        <v/>
      </c>
      <c r="BF1014" s="2" t="str">
        <f>IF(AND(ISBLANK(BE1014),OR(NOT(ISBLANK(BG1014)),NOT(ISBLANK(BH1014)))),#N/A,
IF(ISBLANK(BE1014),"",
IF(AND(NOT(ISERROR(VLOOKUP(BE1014,MonsterTable!$A:$B,MATCH(MonsterTable!$B$1,MonsterTable!$A$1:$B$1,0),0))),OR(ISBLANK(BG1014),ISBLANK(BH1014))),#N/A,
IFERROR(VLOOKUP(BE1014,MonsterTable!$A:$B,MATCH(MonsterTable!$B$1,MonsterTable!$A$1:$B$1,0),0),
IF(OR(NOT(ISBLANK(BG1014)),ISBLANK(BH1014)),#N/A,
IF(BE1014="empty","empty",
VLOOKUP(BE1014,MonsterGroupTable!$A:$A,1,0)))))))</f>
        <v/>
      </c>
    </row>
    <row r="1015" spans="1:58" x14ac:dyDescent="0.3">
      <c r="A1015">
        <v>20316</v>
      </c>
      <c r="B1015">
        <f t="shared" si="31"/>
        <v>1.1000000000000001</v>
      </c>
      <c r="C1015">
        <f t="shared" si="31"/>
        <v>1.1000000000000001</v>
      </c>
      <c r="F1015">
        <v>1680</v>
      </c>
      <c r="G1015">
        <v>30800</v>
      </c>
      <c r="H1015" t="s">
        <v>29</v>
      </c>
      <c r="I1015" t="s">
        <v>30</v>
      </c>
      <c r="J1015" t="s">
        <v>85</v>
      </c>
      <c r="K1015" t="s">
        <v>86</v>
      </c>
      <c r="L1015">
        <v>0</v>
      </c>
      <c r="M1015">
        <v>-4.75</v>
      </c>
      <c r="N1015">
        <v>-3.5</v>
      </c>
      <c r="O1015">
        <v>4.75</v>
      </c>
      <c r="P1015">
        <v>3</v>
      </c>
      <c r="Q1015">
        <v>-13.5</v>
      </c>
      <c r="R1015">
        <v>2.5499999999999998</v>
      </c>
      <c r="S1015">
        <v>-6.75</v>
      </c>
      <c r="T1015" t="str">
        <f t="shared" si="30"/>
        <v>g101,5,empty,3,12,1,1</v>
      </c>
      <c r="U1015" s="1" t="s">
        <v>78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g101</v>
      </c>
      <c r="X1015">
        <v>5</v>
      </c>
      <c r="Y1015" s="1" t="s">
        <v>79</v>
      </c>
      <c r="Z1015" s="2" t="str">
        <f>IF(AND(ISBLANK(Y1015),OR(NOT(ISBLANK(AA1015)),NOT(ISBLANK(AB1015)))),#N/A,
IF(ISBLANK(Y1015),"",
IF(AND(NOT(ISERROR(VLOOKUP(Y1015,MonsterTable!$A:$B,MATCH(MonsterTable!$B$1,MonsterTable!$A$1:$B$1,0),0))),OR(ISBLANK(AA1015),ISBLANK(AB1015))),#N/A,
IFERROR(VLOOKUP(Y1015,MonsterTable!$A:$B,MATCH(MonsterTable!$B$1,MonsterTable!$A$1:$B$1,0),0),
IF(OR(NOT(ISBLANK(AA1015)),ISBLANK(AB1015)),#N/A,
IF(Y1015="empty","empty",
VLOOKUP(Y1015,MonsterGroupTable!$A:$A,1,0)))))))</f>
        <v>empty</v>
      </c>
      <c r="AB1015">
        <v>3</v>
      </c>
      <c r="AC1015" s="1" t="s">
        <v>80</v>
      </c>
      <c r="AD1015" s="2">
        <f>IF(AND(ISBLANK(AC1015),OR(NOT(ISBLANK(AE1015)),NOT(ISBLANK(AF1015)))),#N/A,
IF(ISBLANK(AC1015),"",
IF(AND(NOT(ISERROR(VLOOKUP(AC1015,MonsterTable!$A:$B,MATCH(MonsterTable!$B$1,MonsterTable!$A$1:$B$1,0),0))),OR(ISBLANK(AE1015),ISBLANK(AF1015))),#N/A,
IFERROR(VLOOKUP(AC1015,MonsterTable!$A:$B,MATCH(MonsterTable!$B$1,MonsterTable!$A$1:$B$1,0),0),
IF(OR(NOT(ISBLANK(AE1015)),ISBLANK(AF1015)),#N/A,
IF(AC1015="empty","empty",
VLOOKUP(AC1015,MonsterGroupTable!$A:$A,1,0)))))))</f>
        <v>12</v>
      </c>
      <c r="AE1015">
        <v>1</v>
      </c>
      <c r="AF1015">
        <v>1</v>
      </c>
      <c r="AH1015" s="2" t="str">
        <f>IF(AND(ISBLANK(AG1015),OR(NOT(ISBLANK(AI1015)),NOT(ISBLANK(AJ1015)))),#N/A,
IF(ISBLANK(AG1015),"",
IF(AND(NOT(ISERROR(VLOOKUP(AG1015,MonsterTable!$A:$B,MATCH(MonsterTable!$B$1,MonsterTable!$A$1:$B$1,0),0))),OR(ISBLANK(AI1015),ISBLANK(AJ1015))),#N/A,
IFERROR(VLOOKUP(AG1015,MonsterTable!$A:$B,MATCH(MonsterTable!$B$1,MonsterTable!$A$1:$B$1,0),0),
IF(OR(NOT(ISBLANK(AI1015)),ISBLANK(AJ1015)),#N/A,
IF(AG1015="empty","empty",
VLOOKUP(AG1015,MonsterGroupTable!$A:$A,1,0)))))))</f>
        <v/>
      </c>
      <c r="AL1015" s="2" t="str">
        <f>IF(AND(ISBLANK(AK1015),OR(NOT(ISBLANK(AM1015)),NOT(ISBLANK(AN1015)))),#N/A,
IF(ISBLANK(AK1015),"",
IF(AND(NOT(ISERROR(VLOOKUP(AK1015,MonsterTable!$A:$B,MATCH(MonsterTable!$B$1,MonsterTable!$A$1:$B$1,0),0))),OR(ISBLANK(AM1015),ISBLANK(AN1015))),#N/A,
IFERROR(VLOOKUP(AK1015,MonsterTable!$A:$B,MATCH(MonsterTable!$B$1,MonsterTable!$A$1:$B$1,0),0),
IF(OR(NOT(ISBLANK(AM1015)),ISBLANK(AN1015)),#N/A,
IF(AK1015="empty","empty",
VLOOKUP(AK1015,MonsterGroupTable!$A:$A,1,0)))))))</f>
        <v/>
      </c>
      <c r="AP1015" s="2" t="str">
        <f>IF(AND(ISBLANK(AO1015),OR(NOT(ISBLANK(AQ1015)),NOT(ISBLANK(AR1015)))),#N/A,
IF(ISBLANK(AO1015),"",
IF(AND(NOT(ISERROR(VLOOKUP(AO1015,MonsterTable!$A:$B,MATCH(MonsterTable!$B$1,MonsterTable!$A$1:$B$1,0),0))),OR(ISBLANK(AQ1015),ISBLANK(AR1015))),#N/A,
IFERROR(VLOOKUP(AO1015,MonsterTable!$A:$B,MATCH(MonsterTable!$B$1,MonsterTable!$A$1:$B$1,0),0),
IF(OR(NOT(ISBLANK(AQ1015)),ISBLANK(AR1015)),#N/A,
IF(AO1015="empty","empty",
VLOOKUP(AO1015,MonsterGroupTable!$A:$A,1,0)))))))</f>
        <v/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B1015" s="2" t="str">
        <f>IF(AND(ISBLANK(BA1015),OR(NOT(ISBLANK(BC1015)),NOT(ISBLANK(BD1015)))),#N/A,
IF(ISBLANK(BA1015),"",
IF(AND(NOT(ISERROR(VLOOKUP(BA1015,MonsterTable!$A:$B,MATCH(MonsterTable!$B$1,MonsterTable!$A$1:$B$1,0),0))),OR(ISBLANK(BC1015),ISBLANK(BD1015))),#N/A,
IFERROR(VLOOKUP(BA1015,MonsterTable!$A:$B,MATCH(MonsterTable!$B$1,MonsterTable!$A$1:$B$1,0),0),
IF(OR(NOT(ISBLANK(BC1015)),ISBLANK(BD1015)),#N/A,
IF(BA1015="empty","empty",
VLOOKUP(BA1015,MonsterGroupTable!$A:$A,1,0)))))))</f>
        <v/>
      </c>
      <c r="BF1015" s="2" t="str">
        <f>IF(AND(ISBLANK(BE1015),OR(NOT(ISBLANK(BG1015)),NOT(ISBLANK(BH1015)))),#N/A,
IF(ISBLANK(BE1015),"",
IF(AND(NOT(ISERROR(VLOOKUP(BE1015,MonsterTable!$A:$B,MATCH(MonsterTable!$B$1,MonsterTable!$A$1:$B$1,0),0))),OR(ISBLANK(BG1015),ISBLANK(BH1015))),#N/A,
IFERROR(VLOOKUP(BE1015,MonsterTable!$A:$B,MATCH(MonsterTable!$B$1,MonsterTable!$A$1:$B$1,0),0),
IF(OR(NOT(ISBLANK(BG1015)),ISBLANK(BH1015)),#N/A,
IF(BE1015="empty","empty",
VLOOKUP(BE1015,MonsterGroupTable!$A:$A,1,0)))))))</f>
        <v/>
      </c>
    </row>
    <row r="1016" spans="1:58" x14ac:dyDescent="0.3">
      <c r="A1016">
        <v>20317</v>
      </c>
      <c r="B1016">
        <f t="shared" si="31"/>
        <v>1.1000000000000001</v>
      </c>
      <c r="C1016">
        <f t="shared" si="31"/>
        <v>1.1000000000000001</v>
      </c>
      <c r="F1016">
        <v>1680</v>
      </c>
      <c r="G1016">
        <v>31080</v>
      </c>
      <c r="H1016" t="s">
        <v>29</v>
      </c>
      <c r="I1016" t="s">
        <v>30</v>
      </c>
      <c r="J1016" t="s">
        <v>85</v>
      </c>
      <c r="K1016" t="s">
        <v>86</v>
      </c>
      <c r="L1016">
        <v>0</v>
      </c>
      <c r="M1016">
        <v>-4.75</v>
      </c>
      <c r="N1016">
        <v>-3.5</v>
      </c>
      <c r="O1016">
        <v>4.75</v>
      </c>
      <c r="P1016">
        <v>3</v>
      </c>
      <c r="Q1016">
        <v>-13.5</v>
      </c>
      <c r="R1016">
        <v>2.5499999999999998</v>
      </c>
      <c r="S1016">
        <v>-6.75</v>
      </c>
      <c r="T1016" t="str">
        <f t="shared" si="30"/>
        <v>g101,5,empty,3,12,1,1</v>
      </c>
      <c r="U1016" s="1" t="s">
        <v>78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g101</v>
      </c>
      <c r="X1016">
        <v>5</v>
      </c>
      <c r="Y1016" s="1" t="s">
        <v>79</v>
      </c>
      <c r="Z1016" s="2" t="str">
        <f>IF(AND(ISBLANK(Y1016),OR(NOT(ISBLANK(AA1016)),NOT(ISBLANK(AB1016)))),#N/A,
IF(ISBLANK(Y1016),"",
IF(AND(NOT(ISERROR(VLOOKUP(Y1016,MonsterTable!$A:$B,MATCH(MonsterTable!$B$1,MonsterTable!$A$1:$B$1,0),0))),OR(ISBLANK(AA1016),ISBLANK(AB1016))),#N/A,
IFERROR(VLOOKUP(Y1016,MonsterTable!$A:$B,MATCH(MonsterTable!$B$1,MonsterTable!$A$1:$B$1,0),0),
IF(OR(NOT(ISBLANK(AA1016)),ISBLANK(AB1016)),#N/A,
IF(Y1016="empty","empty",
VLOOKUP(Y1016,MonsterGroupTable!$A:$A,1,0)))))))</f>
        <v>empty</v>
      </c>
      <c r="AB1016">
        <v>3</v>
      </c>
      <c r="AC1016" s="1" t="s">
        <v>80</v>
      </c>
      <c r="AD1016" s="2">
        <f>IF(AND(ISBLANK(AC1016),OR(NOT(ISBLANK(AE1016)),NOT(ISBLANK(AF1016)))),#N/A,
IF(ISBLANK(AC1016),"",
IF(AND(NOT(ISERROR(VLOOKUP(AC1016,MonsterTable!$A:$B,MATCH(MonsterTable!$B$1,MonsterTable!$A$1:$B$1,0),0))),OR(ISBLANK(AE1016),ISBLANK(AF1016))),#N/A,
IFERROR(VLOOKUP(AC1016,MonsterTable!$A:$B,MATCH(MonsterTable!$B$1,MonsterTable!$A$1:$B$1,0),0),
IF(OR(NOT(ISBLANK(AE1016)),ISBLANK(AF1016)),#N/A,
IF(AC1016="empty","empty",
VLOOKUP(AC1016,MonsterGroupTable!$A:$A,1,0)))))))</f>
        <v>12</v>
      </c>
      <c r="AE1016">
        <v>1</v>
      </c>
      <c r="AF1016">
        <v>1</v>
      </c>
      <c r="AH1016" s="2" t="str">
        <f>IF(AND(ISBLANK(AG1016),OR(NOT(ISBLANK(AI1016)),NOT(ISBLANK(AJ1016)))),#N/A,
IF(ISBLANK(AG1016),"",
IF(AND(NOT(ISERROR(VLOOKUP(AG1016,MonsterTable!$A:$B,MATCH(MonsterTable!$B$1,MonsterTable!$A$1:$B$1,0),0))),OR(ISBLANK(AI1016),ISBLANK(AJ1016))),#N/A,
IFERROR(VLOOKUP(AG1016,MonsterTable!$A:$B,MATCH(MonsterTable!$B$1,MonsterTable!$A$1:$B$1,0),0),
IF(OR(NOT(ISBLANK(AI1016)),ISBLANK(AJ1016)),#N/A,
IF(AG1016="empty","empty",
VLOOKUP(AG1016,MonsterGroupTable!$A:$A,1,0)))))))</f>
        <v/>
      </c>
      <c r="AL1016" s="2" t="str">
        <f>IF(AND(ISBLANK(AK1016),OR(NOT(ISBLANK(AM1016)),NOT(ISBLANK(AN1016)))),#N/A,
IF(ISBLANK(AK1016),"",
IF(AND(NOT(ISERROR(VLOOKUP(AK1016,MonsterTable!$A:$B,MATCH(MonsterTable!$B$1,MonsterTable!$A$1:$B$1,0),0))),OR(ISBLANK(AM1016),ISBLANK(AN1016))),#N/A,
IFERROR(VLOOKUP(AK1016,MonsterTable!$A:$B,MATCH(MonsterTable!$B$1,MonsterTable!$A$1:$B$1,0),0),
IF(OR(NOT(ISBLANK(AM1016)),ISBLANK(AN1016)),#N/A,
IF(AK1016="empty","empty",
VLOOKUP(AK1016,MonsterGroupTable!$A:$A,1,0)))))))</f>
        <v/>
      </c>
      <c r="AP1016" s="2" t="str">
        <f>IF(AND(ISBLANK(AO1016),OR(NOT(ISBLANK(AQ1016)),NOT(ISBLANK(AR1016)))),#N/A,
IF(ISBLANK(AO1016),"",
IF(AND(NOT(ISERROR(VLOOKUP(AO1016,MonsterTable!$A:$B,MATCH(MonsterTable!$B$1,MonsterTable!$A$1:$B$1,0),0))),OR(ISBLANK(AQ1016),ISBLANK(AR1016))),#N/A,
IFERROR(VLOOKUP(AO1016,MonsterTable!$A:$B,MATCH(MonsterTable!$B$1,MonsterTable!$A$1:$B$1,0),0),
IF(OR(NOT(ISBLANK(AQ1016)),ISBLANK(AR1016)),#N/A,
IF(AO1016="empty","empty",
VLOOKUP(AO1016,MonsterGroupTable!$A:$A,1,0)))))))</f>
        <v/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B1016" s="2" t="str">
        <f>IF(AND(ISBLANK(BA1016),OR(NOT(ISBLANK(BC1016)),NOT(ISBLANK(BD1016)))),#N/A,
IF(ISBLANK(BA1016),"",
IF(AND(NOT(ISERROR(VLOOKUP(BA1016,MonsterTable!$A:$B,MATCH(MonsterTable!$B$1,MonsterTable!$A$1:$B$1,0),0))),OR(ISBLANK(BC1016),ISBLANK(BD1016))),#N/A,
IFERROR(VLOOKUP(BA1016,MonsterTable!$A:$B,MATCH(MonsterTable!$B$1,MonsterTable!$A$1:$B$1,0),0),
IF(OR(NOT(ISBLANK(BC1016)),ISBLANK(BD1016)),#N/A,
IF(BA1016="empty","empty",
VLOOKUP(BA1016,MonsterGroupTable!$A:$A,1,0)))))))</f>
        <v/>
      </c>
      <c r="BF1016" s="2" t="str">
        <f>IF(AND(ISBLANK(BE1016),OR(NOT(ISBLANK(BG1016)),NOT(ISBLANK(BH1016)))),#N/A,
IF(ISBLANK(BE1016),"",
IF(AND(NOT(ISERROR(VLOOKUP(BE1016,MonsterTable!$A:$B,MATCH(MonsterTable!$B$1,MonsterTable!$A$1:$B$1,0),0))),OR(ISBLANK(BG1016),ISBLANK(BH1016))),#N/A,
IFERROR(VLOOKUP(BE1016,MonsterTable!$A:$B,MATCH(MonsterTable!$B$1,MonsterTable!$A$1:$B$1,0),0),
IF(OR(NOT(ISBLANK(BG1016)),ISBLANK(BH1016)),#N/A,
IF(BE1016="empty","empty",
VLOOKUP(BE1016,MonsterGroupTable!$A:$A,1,0)))))))</f>
        <v/>
      </c>
    </row>
    <row r="1017" spans="1:58" x14ac:dyDescent="0.3">
      <c r="A1017">
        <v>20318</v>
      </c>
      <c r="B1017">
        <f t="shared" si="31"/>
        <v>1.1000000000000001</v>
      </c>
      <c r="C1017">
        <f t="shared" si="31"/>
        <v>1.1000000000000001</v>
      </c>
      <c r="F1017">
        <v>1680</v>
      </c>
      <c r="G1017">
        <v>31360</v>
      </c>
      <c r="H1017" t="s">
        <v>29</v>
      </c>
      <c r="I1017" t="s">
        <v>30</v>
      </c>
      <c r="J1017" t="s">
        <v>85</v>
      </c>
      <c r="K1017" t="s">
        <v>86</v>
      </c>
      <c r="L1017">
        <v>0</v>
      </c>
      <c r="M1017">
        <v>-4.75</v>
      </c>
      <c r="N1017">
        <v>-3.5</v>
      </c>
      <c r="O1017">
        <v>4.75</v>
      </c>
      <c r="P1017">
        <v>3</v>
      </c>
      <c r="Q1017">
        <v>-13.5</v>
      </c>
      <c r="R1017">
        <v>2.5499999999999998</v>
      </c>
      <c r="S1017">
        <v>-6.75</v>
      </c>
      <c r="T1017" t="str">
        <f t="shared" si="30"/>
        <v>g101,5,empty,3,12,1,1</v>
      </c>
      <c r="U1017" s="1" t="s">
        <v>78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g101</v>
      </c>
      <c r="X1017">
        <v>5</v>
      </c>
      <c r="Y1017" s="1" t="s">
        <v>79</v>
      </c>
      <c r="Z1017" s="2" t="str">
        <f>IF(AND(ISBLANK(Y1017),OR(NOT(ISBLANK(AA1017)),NOT(ISBLANK(AB1017)))),#N/A,
IF(ISBLANK(Y1017),"",
IF(AND(NOT(ISERROR(VLOOKUP(Y1017,MonsterTable!$A:$B,MATCH(MonsterTable!$B$1,MonsterTable!$A$1:$B$1,0),0))),OR(ISBLANK(AA1017),ISBLANK(AB1017))),#N/A,
IFERROR(VLOOKUP(Y1017,MonsterTable!$A:$B,MATCH(MonsterTable!$B$1,MonsterTable!$A$1:$B$1,0),0),
IF(OR(NOT(ISBLANK(AA1017)),ISBLANK(AB1017)),#N/A,
IF(Y1017="empty","empty",
VLOOKUP(Y1017,MonsterGroupTable!$A:$A,1,0)))))))</f>
        <v>empty</v>
      </c>
      <c r="AB1017">
        <v>3</v>
      </c>
      <c r="AC1017" s="1" t="s">
        <v>80</v>
      </c>
      <c r="AD1017" s="2">
        <f>IF(AND(ISBLANK(AC1017),OR(NOT(ISBLANK(AE1017)),NOT(ISBLANK(AF1017)))),#N/A,
IF(ISBLANK(AC1017),"",
IF(AND(NOT(ISERROR(VLOOKUP(AC1017,MonsterTable!$A:$B,MATCH(MonsterTable!$B$1,MonsterTable!$A$1:$B$1,0),0))),OR(ISBLANK(AE1017),ISBLANK(AF1017))),#N/A,
IFERROR(VLOOKUP(AC1017,MonsterTable!$A:$B,MATCH(MonsterTable!$B$1,MonsterTable!$A$1:$B$1,0),0),
IF(OR(NOT(ISBLANK(AE1017)),ISBLANK(AF1017)),#N/A,
IF(AC1017="empty","empty",
VLOOKUP(AC1017,MonsterGroupTable!$A:$A,1,0)))))))</f>
        <v>12</v>
      </c>
      <c r="AE1017">
        <v>1</v>
      </c>
      <c r="AF1017">
        <v>1</v>
      </c>
      <c r="AH1017" s="2" t="str">
        <f>IF(AND(ISBLANK(AG1017),OR(NOT(ISBLANK(AI1017)),NOT(ISBLANK(AJ1017)))),#N/A,
IF(ISBLANK(AG1017),"",
IF(AND(NOT(ISERROR(VLOOKUP(AG1017,MonsterTable!$A:$B,MATCH(MonsterTable!$B$1,MonsterTable!$A$1:$B$1,0),0))),OR(ISBLANK(AI1017),ISBLANK(AJ1017))),#N/A,
IFERROR(VLOOKUP(AG1017,MonsterTable!$A:$B,MATCH(MonsterTable!$B$1,MonsterTable!$A$1:$B$1,0),0),
IF(OR(NOT(ISBLANK(AI1017)),ISBLANK(AJ1017)),#N/A,
IF(AG1017="empty","empty",
VLOOKUP(AG1017,MonsterGroupTable!$A:$A,1,0)))))))</f>
        <v/>
      </c>
      <c r="AL1017" s="2" t="str">
        <f>IF(AND(ISBLANK(AK1017),OR(NOT(ISBLANK(AM1017)),NOT(ISBLANK(AN1017)))),#N/A,
IF(ISBLANK(AK1017),"",
IF(AND(NOT(ISERROR(VLOOKUP(AK1017,MonsterTable!$A:$B,MATCH(MonsterTable!$B$1,MonsterTable!$A$1:$B$1,0),0))),OR(ISBLANK(AM1017),ISBLANK(AN1017))),#N/A,
IFERROR(VLOOKUP(AK1017,MonsterTable!$A:$B,MATCH(MonsterTable!$B$1,MonsterTable!$A$1:$B$1,0),0),
IF(OR(NOT(ISBLANK(AM1017)),ISBLANK(AN1017)),#N/A,
IF(AK1017="empty","empty",
VLOOKUP(AK1017,MonsterGroupTable!$A:$A,1,0)))))))</f>
        <v/>
      </c>
      <c r="AP1017" s="2" t="str">
        <f>IF(AND(ISBLANK(AO1017),OR(NOT(ISBLANK(AQ1017)),NOT(ISBLANK(AR1017)))),#N/A,
IF(ISBLANK(AO1017),"",
IF(AND(NOT(ISERROR(VLOOKUP(AO1017,MonsterTable!$A:$B,MATCH(MonsterTable!$B$1,MonsterTable!$A$1:$B$1,0),0))),OR(ISBLANK(AQ1017),ISBLANK(AR1017))),#N/A,
IFERROR(VLOOKUP(AO1017,MonsterTable!$A:$B,MATCH(MonsterTable!$B$1,MonsterTable!$A$1:$B$1,0),0),
IF(OR(NOT(ISBLANK(AQ1017)),ISBLANK(AR1017)),#N/A,
IF(AO1017="empty","empty",
VLOOKUP(AO1017,MonsterGroupTable!$A:$A,1,0)))))))</f>
        <v/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B1017" s="2" t="str">
        <f>IF(AND(ISBLANK(BA1017),OR(NOT(ISBLANK(BC1017)),NOT(ISBLANK(BD1017)))),#N/A,
IF(ISBLANK(BA1017),"",
IF(AND(NOT(ISERROR(VLOOKUP(BA1017,MonsterTable!$A:$B,MATCH(MonsterTable!$B$1,MonsterTable!$A$1:$B$1,0),0))),OR(ISBLANK(BC1017),ISBLANK(BD1017))),#N/A,
IFERROR(VLOOKUP(BA1017,MonsterTable!$A:$B,MATCH(MonsterTable!$B$1,MonsterTable!$A$1:$B$1,0),0),
IF(OR(NOT(ISBLANK(BC1017)),ISBLANK(BD1017)),#N/A,
IF(BA1017="empty","empty",
VLOOKUP(BA1017,MonsterGroupTable!$A:$A,1,0)))))))</f>
        <v/>
      </c>
      <c r="BF1017" s="2" t="str">
        <f>IF(AND(ISBLANK(BE1017),OR(NOT(ISBLANK(BG1017)),NOT(ISBLANK(BH1017)))),#N/A,
IF(ISBLANK(BE1017),"",
IF(AND(NOT(ISERROR(VLOOKUP(BE1017,MonsterTable!$A:$B,MATCH(MonsterTable!$B$1,MonsterTable!$A$1:$B$1,0),0))),OR(ISBLANK(BG1017),ISBLANK(BH1017))),#N/A,
IFERROR(VLOOKUP(BE1017,MonsterTable!$A:$B,MATCH(MonsterTable!$B$1,MonsterTable!$A$1:$B$1,0),0),
IF(OR(NOT(ISBLANK(BG1017)),ISBLANK(BH1017)),#N/A,
IF(BE1017="empty","empty",
VLOOKUP(BE1017,MonsterGroupTable!$A:$A,1,0)))))))</f>
        <v/>
      </c>
    </row>
    <row r="1018" spans="1:58" x14ac:dyDescent="0.3">
      <c r="A1018">
        <v>20319</v>
      </c>
      <c r="B1018">
        <f t="shared" si="31"/>
        <v>1.1000000000000001</v>
      </c>
      <c r="C1018">
        <f t="shared" si="31"/>
        <v>1.1000000000000001</v>
      </c>
      <c r="F1018">
        <v>1680</v>
      </c>
      <c r="G1018">
        <v>31640</v>
      </c>
      <c r="H1018" t="s">
        <v>29</v>
      </c>
      <c r="I1018" t="s">
        <v>30</v>
      </c>
      <c r="J1018" t="s">
        <v>85</v>
      </c>
      <c r="K1018" t="s">
        <v>86</v>
      </c>
      <c r="L1018">
        <v>0</v>
      </c>
      <c r="M1018">
        <v>-4.75</v>
      </c>
      <c r="N1018">
        <v>-3.5</v>
      </c>
      <c r="O1018">
        <v>4.75</v>
      </c>
      <c r="P1018">
        <v>3</v>
      </c>
      <c r="Q1018">
        <v>-13.5</v>
      </c>
      <c r="R1018">
        <v>2.5499999999999998</v>
      </c>
      <c r="S1018">
        <v>-6.75</v>
      </c>
      <c r="T1018" t="str">
        <f t="shared" si="30"/>
        <v>g101,5,empty,3,12,1,1</v>
      </c>
      <c r="U1018" s="1" t="s">
        <v>78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g101</v>
      </c>
      <c r="X1018">
        <v>5</v>
      </c>
      <c r="Y1018" s="1" t="s">
        <v>79</v>
      </c>
      <c r="Z1018" s="2" t="str">
        <f>IF(AND(ISBLANK(Y1018),OR(NOT(ISBLANK(AA1018)),NOT(ISBLANK(AB1018)))),#N/A,
IF(ISBLANK(Y1018),"",
IF(AND(NOT(ISERROR(VLOOKUP(Y1018,MonsterTable!$A:$B,MATCH(MonsterTable!$B$1,MonsterTable!$A$1:$B$1,0),0))),OR(ISBLANK(AA1018),ISBLANK(AB1018))),#N/A,
IFERROR(VLOOKUP(Y1018,MonsterTable!$A:$B,MATCH(MonsterTable!$B$1,MonsterTable!$A$1:$B$1,0),0),
IF(OR(NOT(ISBLANK(AA1018)),ISBLANK(AB1018)),#N/A,
IF(Y1018="empty","empty",
VLOOKUP(Y1018,MonsterGroupTable!$A:$A,1,0)))))))</f>
        <v>empty</v>
      </c>
      <c r="AB1018">
        <v>3</v>
      </c>
      <c r="AC1018" s="1" t="s">
        <v>80</v>
      </c>
      <c r="AD1018" s="2">
        <f>IF(AND(ISBLANK(AC1018),OR(NOT(ISBLANK(AE1018)),NOT(ISBLANK(AF1018)))),#N/A,
IF(ISBLANK(AC1018),"",
IF(AND(NOT(ISERROR(VLOOKUP(AC1018,MonsterTable!$A:$B,MATCH(MonsterTable!$B$1,MonsterTable!$A$1:$B$1,0),0))),OR(ISBLANK(AE1018),ISBLANK(AF1018))),#N/A,
IFERROR(VLOOKUP(AC1018,MonsterTable!$A:$B,MATCH(MonsterTable!$B$1,MonsterTable!$A$1:$B$1,0),0),
IF(OR(NOT(ISBLANK(AE1018)),ISBLANK(AF1018)),#N/A,
IF(AC1018="empty","empty",
VLOOKUP(AC1018,MonsterGroupTable!$A:$A,1,0)))))))</f>
        <v>12</v>
      </c>
      <c r="AE1018">
        <v>1</v>
      </c>
      <c r="AF1018">
        <v>1</v>
      </c>
      <c r="AH1018" s="2" t="str">
        <f>IF(AND(ISBLANK(AG1018),OR(NOT(ISBLANK(AI1018)),NOT(ISBLANK(AJ1018)))),#N/A,
IF(ISBLANK(AG1018),"",
IF(AND(NOT(ISERROR(VLOOKUP(AG1018,MonsterTable!$A:$B,MATCH(MonsterTable!$B$1,MonsterTable!$A$1:$B$1,0),0))),OR(ISBLANK(AI1018),ISBLANK(AJ1018))),#N/A,
IFERROR(VLOOKUP(AG1018,MonsterTable!$A:$B,MATCH(MonsterTable!$B$1,MonsterTable!$A$1:$B$1,0),0),
IF(OR(NOT(ISBLANK(AI1018)),ISBLANK(AJ1018)),#N/A,
IF(AG1018="empty","empty",
VLOOKUP(AG1018,MonsterGroupTable!$A:$A,1,0)))))))</f>
        <v/>
      </c>
      <c r="AL1018" s="2" t="str">
        <f>IF(AND(ISBLANK(AK1018),OR(NOT(ISBLANK(AM1018)),NOT(ISBLANK(AN1018)))),#N/A,
IF(ISBLANK(AK1018),"",
IF(AND(NOT(ISERROR(VLOOKUP(AK1018,MonsterTable!$A:$B,MATCH(MonsterTable!$B$1,MonsterTable!$A$1:$B$1,0),0))),OR(ISBLANK(AM1018),ISBLANK(AN1018))),#N/A,
IFERROR(VLOOKUP(AK1018,MonsterTable!$A:$B,MATCH(MonsterTable!$B$1,MonsterTable!$A$1:$B$1,0),0),
IF(OR(NOT(ISBLANK(AM1018)),ISBLANK(AN1018)),#N/A,
IF(AK1018="empty","empty",
VLOOKUP(AK1018,MonsterGroupTable!$A:$A,1,0)))))))</f>
        <v/>
      </c>
      <c r="AP1018" s="2" t="str">
        <f>IF(AND(ISBLANK(AO1018),OR(NOT(ISBLANK(AQ1018)),NOT(ISBLANK(AR1018)))),#N/A,
IF(ISBLANK(AO1018),"",
IF(AND(NOT(ISERROR(VLOOKUP(AO1018,MonsterTable!$A:$B,MATCH(MonsterTable!$B$1,MonsterTable!$A$1:$B$1,0),0))),OR(ISBLANK(AQ1018),ISBLANK(AR1018))),#N/A,
IFERROR(VLOOKUP(AO1018,MonsterTable!$A:$B,MATCH(MonsterTable!$B$1,MonsterTable!$A$1:$B$1,0),0),
IF(OR(NOT(ISBLANK(AQ1018)),ISBLANK(AR1018)),#N/A,
IF(AO1018="empty","empty",
VLOOKUP(AO1018,MonsterGroupTable!$A:$A,1,0)))))))</f>
        <v/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B1018" s="2" t="str">
        <f>IF(AND(ISBLANK(BA1018),OR(NOT(ISBLANK(BC1018)),NOT(ISBLANK(BD1018)))),#N/A,
IF(ISBLANK(BA1018),"",
IF(AND(NOT(ISERROR(VLOOKUP(BA1018,MonsterTable!$A:$B,MATCH(MonsterTable!$B$1,MonsterTable!$A$1:$B$1,0),0))),OR(ISBLANK(BC1018),ISBLANK(BD1018))),#N/A,
IFERROR(VLOOKUP(BA1018,MonsterTable!$A:$B,MATCH(MonsterTable!$B$1,MonsterTable!$A$1:$B$1,0),0),
IF(OR(NOT(ISBLANK(BC1018)),ISBLANK(BD1018)),#N/A,
IF(BA1018="empty","empty",
VLOOKUP(BA1018,MonsterGroupTable!$A:$A,1,0)))))))</f>
        <v/>
      </c>
      <c r="BF1018" s="2" t="str">
        <f>IF(AND(ISBLANK(BE1018),OR(NOT(ISBLANK(BG1018)),NOT(ISBLANK(BH1018)))),#N/A,
IF(ISBLANK(BE1018),"",
IF(AND(NOT(ISERROR(VLOOKUP(BE1018,MonsterTable!$A:$B,MATCH(MonsterTable!$B$1,MonsterTable!$A$1:$B$1,0),0))),OR(ISBLANK(BG1018),ISBLANK(BH1018))),#N/A,
IFERROR(VLOOKUP(BE1018,MonsterTable!$A:$B,MATCH(MonsterTable!$B$1,MonsterTable!$A$1:$B$1,0),0),
IF(OR(NOT(ISBLANK(BG1018)),ISBLANK(BH1018)),#N/A,
IF(BE1018="empty","empty",
VLOOKUP(BE1018,MonsterGroupTable!$A:$A,1,0)))))))</f>
        <v/>
      </c>
    </row>
    <row r="1019" spans="1:58" x14ac:dyDescent="0.3">
      <c r="A1019">
        <v>20320</v>
      </c>
      <c r="B1019">
        <f t="shared" si="31"/>
        <v>1.2</v>
      </c>
      <c r="C1019">
        <f t="shared" si="31"/>
        <v>1.1000000000000001</v>
      </c>
      <c r="F1019">
        <v>1680</v>
      </c>
      <c r="G1019">
        <v>31920</v>
      </c>
      <c r="H1019" t="s">
        <v>29</v>
      </c>
      <c r="I1019" t="s">
        <v>30</v>
      </c>
      <c r="J1019" t="s">
        <v>85</v>
      </c>
      <c r="K1019" t="s">
        <v>86</v>
      </c>
      <c r="L1019">
        <v>0</v>
      </c>
      <c r="M1019">
        <v>-4.75</v>
      </c>
      <c r="N1019">
        <v>-3.5</v>
      </c>
      <c r="O1019">
        <v>4.75</v>
      </c>
      <c r="P1019">
        <v>3</v>
      </c>
      <c r="Q1019">
        <v>-13.5</v>
      </c>
      <c r="R1019">
        <v>2.5499999999999998</v>
      </c>
      <c r="S1019">
        <v>-6.75</v>
      </c>
      <c r="T1019" t="str">
        <f t="shared" si="30"/>
        <v>g101,5,empty,3,12,1,1</v>
      </c>
      <c r="U1019" s="1" t="s">
        <v>78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g101</v>
      </c>
      <c r="X1019">
        <v>5</v>
      </c>
      <c r="Y1019" s="1" t="s">
        <v>79</v>
      </c>
      <c r="Z1019" s="2" t="str">
        <f>IF(AND(ISBLANK(Y1019),OR(NOT(ISBLANK(AA1019)),NOT(ISBLANK(AB1019)))),#N/A,
IF(ISBLANK(Y1019),"",
IF(AND(NOT(ISERROR(VLOOKUP(Y1019,MonsterTable!$A:$B,MATCH(MonsterTable!$B$1,MonsterTable!$A$1:$B$1,0),0))),OR(ISBLANK(AA1019),ISBLANK(AB1019))),#N/A,
IFERROR(VLOOKUP(Y1019,MonsterTable!$A:$B,MATCH(MonsterTable!$B$1,MonsterTable!$A$1:$B$1,0),0),
IF(OR(NOT(ISBLANK(AA1019)),ISBLANK(AB1019)),#N/A,
IF(Y1019="empty","empty",
VLOOKUP(Y1019,MonsterGroupTable!$A:$A,1,0)))))))</f>
        <v>empty</v>
      </c>
      <c r="AB1019">
        <v>3</v>
      </c>
      <c r="AC1019" s="1" t="s">
        <v>80</v>
      </c>
      <c r="AD1019" s="2">
        <f>IF(AND(ISBLANK(AC1019),OR(NOT(ISBLANK(AE1019)),NOT(ISBLANK(AF1019)))),#N/A,
IF(ISBLANK(AC1019),"",
IF(AND(NOT(ISERROR(VLOOKUP(AC1019,MonsterTable!$A:$B,MATCH(MonsterTable!$B$1,MonsterTable!$A$1:$B$1,0),0))),OR(ISBLANK(AE1019),ISBLANK(AF1019))),#N/A,
IFERROR(VLOOKUP(AC1019,MonsterTable!$A:$B,MATCH(MonsterTable!$B$1,MonsterTable!$A$1:$B$1,0),0),
IF(OR(NOT(ISBLANK(AE1019)),ISBLANK(AF1019)),#N/A,
IF(AC1019="empty","empty",
VLOOKUP(AC1019,MonsterGroupTable!$A:$A,1,0)))))))</f>
        <v>12</v>
      </c>
      <c r="AE1019">
        <v>1</v>
      </c>
      <c r="AF1019">
        <v>1</v>
      </c>
      <c r="AH1019" s="2" t="str">
        <f>IF(AND(ISBLANK(AG1019),OR(NOT(ISBLANK(AI1019)),NOT(ISBLANK(AJ1019)))),#N/A,
IF(ISBLANK(AG1019),"",
IF(AND(NOT(ISERROR(VLOOKUP(AG1019,MonsterTable!$A:$B,MATCH(MonsterTable!$B$1,MonsterTable!$A$1:$B$1,0),0))),OR(ISBLANK(AI1019),ISBLANK(AJ1019))),#N/A,
IFERROR(VLOOKUP(AG1019,MonsterTable!$A:$B,MATCH(MonsterTable!$B$1,MonsterTable!$A$1:$B$1,0),0),
IF(OR(NOT(ISBLANK(AI1019)),ISBLANK(AJ1019)),#N/A,
IF(AG1019="empty","empty",
VLOOKUP(AG1019,MonsterGroupTable!$A:$A,1,0)))))))</f>
        <v/>
      </c>
      <c r="AL1019" s="2" t="str">
        <f>IF(AND(ISBLANK(AK1019),OR(NOT(ISBLANK(AM1019)),NOT(ISBLANK(AN1019)))),#N/A,
IF(ISBLANK(AK1019),"",
IF(AND(NOT(ISERROR(VLOOKUP(AK1019,MonsterTable!$A:$B,MATCH(MonsterTable!$B$1,MonsterTable!$A$1:$B$1,0),0))),OR(ISBLANK(AM1019),ISBLANK(AN1019))),#N/A,
IFERROR(VLOOKUP(AK1019,MonsterTable!$A:$B,MATCH(MonsterTable!$B$1,MonsterTable!$A$1:$B$1,0),0),
IF(OR(NOT(ISBLANK(AM1019)),ISBLANK(AN1019)),#N/A,
IF(AK1019="empty","empty",
VLOOKUP(AK1019,MonsterGroupTable!$A:$A,1,0)))))))</f>
        <v/>
      </c>
      <c r="AP1019" s="2" t="str">
        <f>IF(AND(ISBLANK(AO1019),OR(NOT(ISBLANK(AQ1019)),NOT(ISBLANK(AR1019)))),#N/A,
IF(ISBLANK(AO1019),"",
IF(AND(NOT(ISERROR(VLOOKUP(AO1019,MonsterTable!$A:$B,MATCH(MonsterTable!$B$1,MonsterTable!$A$1:$B$1,0),0))),OR(ISBLANK(AQ1019),ISBLANK(AR1019))),#N/A,
IFERROR(VLOOKUP(AO1019,MonsterTable!$A:$B,MATCH(MonsterTable!$B$1,MonsterTable!$A$1:$B$1,0),0),
IF(OR(NOT(ISBLANK(AQ1019)),ISBLANK(AR1019)),#N/A,
IF(AO1019="empty","empty",
VLOOKUP(AO1019,MonsterGroupTable!$A:$A,1,0)))))))</f>
        <v/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B1019" s="2" t="str">
        <f>IF(AND(ISBLANK(BA1019),OR(NOT(ISBLANK(BC1019)),NOT(ISBLANK(BD1019)))),#N/A,
IF(ISBLANK(BA1019),"",
IF(AND(NOT(ISERROR(VLOOKUP(BA1019,MonsterTable!$A:$B,MATCH(MonsterTable!$B$1,MonsterTable!$A$1:$B$1,0),0))),OR(ISBLANK(BC1019),ISBLANK(BD1019))),#N/A,
IFERROR(VLOOKUP(BA1019,MonsterTable!$A:$B,MATCH(MonsterTable!$B$1,MonsterTable!$A$1:$B$1,0),0),
IF(OR(NOT(ISBLANK(BC1019)),ISBLANK(BD1019)),#N/A,
IF(BA1019="empty","empty",
VLOOKUP(BA1019,MonsterGroupTable!$A:$A,1,0)))))))</f>
        <v/>
      </c>
      <c r="BF1019" s="2" t="str">
        <f>IF(AND(ISBLANK(BE1019),OR(NOT(ISBLANK(BG1019)),NOT(ISBLANK(BH1019)))),#N/A,
IF(ISBLANK(BE1019),"",
IF(AND(NOT(ISERROR(VLOOKUP(BE1019,MonsterTable!$A:$B,MATCH(MonsterTable!$B$1,MonsterTable!$A$1:$B$1,0),0))),OR(ISBLANK(BG1019),ISBLANK(BH1019))),#N/A,
IFERROR(VLOOKUP(BE1019,MonsterTable!$A:$B,MATCH(MonsterTable!$B$1,MonsterTable!$A$1:$B$1,0),0),
IF(OR(NOT(ISBLANK(BG1019)),ISBLANK(BH1019)),#N/A,
IF(BE1019="empty","empty",
VLOOKUP(BE1019,MonsterGroupTable!$A:$A,1,0)))))))</f>
        <v/>
      </c>
    </row>
    <row r="1020" spans="1:58" x14ac:dyDescent="0.3">
      <c r="A1020">
        <v>20321</v>
      </c>
      <c r="B1020">
        <f t="shared" si="31"/>
        <v>1.1000000000000001</v>
      </c>
      <c r="C1020">
        <f t="shared" si="31"/>
        <v>1.1000000000000001</v>
      </c>
      <c r="F1020">
        <v>1680</v>
      </c>
      <c r="G1020">
        <v>32200</v>
      </c>
      <c r="H1020" t="s">
        <v>29</v>
      </c>
      <c r="I1020" t="s">
        <v>30</v>
      </c>
      <c r="J1020" t="s">
        <v>85</v>
      </c>
      <c r="K1020" t="s">
        <v>86</v>
      </c>
      <c r="L1020">
        <v>0</v>
      </c>
      <c r="M1020">
        <v>-4.75</v>
      </c>
      <c r="N1020">
        <v>-3.5</v>
      </c>
      <c r="O1020">
        <v>4.75</v>
      </c>
      <c r="P1020">
        <v>3</v>
      </c>
      <c r="Q1020">
        <v>-13.5</v>
      </c>
      <c r="R1020">
        <v>2.5499999999999998</v>
      </c>
      <c r="S1020">
        <v>-6.75</v>
      </c>
      <c r="T1020" t="str">
        <f t="shared" si="30"/>
        <v>g101,5,empty,3,12,1,1</v>
      </c>
      <c r="U1020" s="1" t="s">
        <v>78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g101</v>
      </c>
      <c r="X1020">
        <v>5</v>
      </c>
      <c r="Y1020" s="1" t="s">
        <v>79</v>
      </c>
      <c r="Z1020" s="2" t="str">
        <f>IF(AND(ISBLANK(Y1020),OR(NOT(ISBLANK(AA1020)),NOT(ISBLANK(AB1020)))),#N/A,
IF(ISBLANK(Y1020),"",
IF(AND(NOT(ISERROR(VLOOKUP(Y1020,MonsterTable!$A:$B,MATCH(MonsterTable!$B$1,MonsterTable!$A$1:$B$1,0),0))),OR(ISBLANK(AA1020),ISBLANK(AB1020))),#N/A,
IFERROR(VLOOKUP(Y1020,MonsterTable!$A:$B,MATCH(MonsterTable!$B$1,MonsterTable!$A$1:$B$1,0),0),
IF(OR(NOT(ISBLANK(AA1020)),ISBLANK(AB1020)),#N/A,
IF(Y1020="empty","empty",
VLOOKUP(Y1020,MonsterGroupTable!$A:$A,1,0)))))))</f>
        <v>empty</v>
      </c>
      <c r="AB1020">
        <v>3</v>
      </c>
      <c r="AC1020" s="1" t="s">
        <v>80</v>
      </c>
      <c r="AD1020" s="2">
        <f>IF(AND(ISBLANK(AC1020),OR(NOT(ISBLANK(AE1020)),NOT(ISBLANK(AF1020)))),#N/A,
IF(ISBLANK(AC1020),"",
IF(AND(NOT(ISERROR(VLOOKUP(AC1020,MonsterTable!$A:$B,MATCH(MonsterTable!$B$1,MonsterTable!$A$1:$B$1,0),0))),OR(ISBLANK(AE1020),ISBLANK(AF1020))),#N/A,
IFERROR(VLOOKUP(AC1020,MonsterTable!$A:$B,MATCH(MonsterTable!$B$1,MonsterTable!$A$1:$B$1,0),0),
IF(OR(NOT(ISBLANK(AE1020)),ISBLANK(AF1020)),#N/A,
IF(AC1020="empty","empty",
VLOOKUP(AC1020,MonsterGroupTable!$A:$A,1,0)))))))</f>
        <v>12</v>
      </c>
      <c r="AE1020">
        <v>1</v>
      </c>
      <c r="AF1020">
        <v>1</v>
      </c>
      <c r="AH1020" s="2" t="str">
        <f>IF(AND(ISBLANK(AG1020),OR(NOT(ISBLANK(AI1020)),NOT(ISBLANK(AJ1020)))),#N/A,
IF(ISBLANK(AG1020),"",
IF(AND(NOT(ISERROR(VLOOKUP(AG1020,MonsterTable!$A:$B,MATCH(MonsterTable!$B$1,MonsterTable!$A$1:$B$1,0),0))),OR(ISBLANK(AI1020),ISBLANK(AJ1020))),#N/A,
IFERROR(VLOOKUP(AG1020,MonsterTable!$A:$B,MATCH(MonsterTable!$B$1,MonsterTable!$A$1:$B$1,0),0),
IF(OR(NOT(ISBLANK(AI1020)),ISBLANK(AJ1020)),#N/A,
IF(AG1020="empty","empty",
VLOOKUP(AG1020,MonsterGroupTable!$A:$A,1,0)))))))</f>
        <v/>
      </c>
      <c r="AL1020" s="2" t="str">
        <f>IF(AND(ISBLANK(AK1020),OR(NOT(ISBLANK(AM1020)),NOT(ISBLANK(AN1020)))),#N/A,
IF(ISBLANK(AK1020),"",
IF(AND(NOT(ISERROR(VLOOKUP(AK1020,MonsterTable!$A:$B,MATCH(MonsterTable!$B$1,MonsterTable!$A$1:$B$1,0),0))),OR(ISBLANK(AM1020),ISBLANK(AN1020))),#N/A,
IFERROR(VLOOKUP(AK1020,MonsterTable!$A:$B,MATCH(MonsterTable!$B$1,MonsterTable!$A$1:$B$1,0),0),
IF(OR(NOT(ISBLANK(AM1020)),ISBLANK(AN1020)),#N/A,
IF(AK1020="empty","empty",
VLOOKUP(AK1020,MonsterGroupTable!$A:$A,1,0)))))))</f>
        <v/>
      </c>
      <c r="AP1020" s="2" t="str">
        <f>IF(AND(ISBLANK(AO1020),OR(NOT(ISBLANK(AQ1020)),NOT(ISBLANK(AR1020)))),#N/A,
IF(ISBLANK(AO1020),"",
IF(AND(NOT(ISERROR(VLOOKUP(AO1020,MonsterTable!$A:$B,MATCH(MonsterTable!$B$1,MonsterTable!$A$1:$B$1,0),0))),OR(ISBLANK(AQ1020),ISBLANK(AR1020))),#N/A,
IFERROR(VLOOKUP(AO1020,MonsterTable!$A:$B,MATCH(MonsterTable!$B$1,MonsterTable!$A$1:$B$1,0),0),
IF(OR(NOT(ISBLANK(AQ1020)),ISBLANK(AR1020)),#N/A,
IF(AO1020="empty","empty",
VLOOKUP(AO1020,MonsterGroupTable!$A:$A,1,0)))))))</f>
        <v/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B1020" s="2" t="str">
        <f>IF(AND(ISBLANK(BA1020),OR(NOT(ISBLANK(BC1020)),NOT(ISBLANK(BD1020)))),#N/A,
IF(ISBLANK(BA1020),"",
IF(AND(NOT(ISERROR(VLOOKUP(BA1020,MonsterTable!$A:$B,MATCH(MonsterTable!$B$1,MonsterTable!$A$1:$B$1,0),0))),OR(ISBLANK(BC1020),ISBLANK(BD1020))),#N/A,
IFERROR(VLOOKUP(BA1020,MonsterTable!$A:$B,MATCH(MonsterTable!$B$1,MonsterTable!$A$1:$B$1,0),0),
IF(OR(NOT(ISBLANK(BC1020)),ISBLANK(BD1020)),#N/A,
IF(BA1020="empty","empty",
VLOOKUP(BA1020,MonsterGroupTable!$A:$A,1,0)))))))</f>
        <v/>
      </c>
      <c r="BF1020" s="2" t="str">
        <f>IF(AND(ISBLANK(BE1020),OR(NOT(ISBLANK(BG1020)),NOT(ISBLANK(BH1020)))),#N/A,
IF(ISBLANK(BE1020),"",
IF(AND(NOT(ISERROR(VLOOKUP(BE1020,MonsterTable!$A:$B,MATCH(MonsterTable!$B$1,MonsterTable!$A$1:$B$1,0),0))),OR(ISBLANK(BG1020),ISBLANK(BH1020))),#N/A,
IFERROR(VLOOKUP(BE1020,MonsterTable!$A:$B,MATCH(MonsterTable!$B$1,MonsterTable!$A$1:$B$1,0),0),
IF(OR(NOT(ISBLANK(BG1020)),ISBLANK(BH1020)),#N/A,
IF(BE1020="empty","empty",
VLOOKUP(BE1020,MonsterGroupTable!$A:$A,1,0)))))))</f>
        <v/>
      </c>
    </row>
    <row r="1021" spans="1:58" x14ac:dyDescent="0.3">
      <c r="A1021">
        <v>20322</v>
      </c>
      <c r="B1021">
        <f t="shared" si="31"/>
        <v>1.1000000000000001</v>
      </c>
      <c r="C1021">
        <f t="shared" si="31"/>
        <v>1.1000000000000001</v>
      </c>
      <c r="F1021">
        <v>1680</v>
      </c>
      <c r="G1021">
        <v>32480</v>
      </c>
      <c r="H1021" t="s">
        <v>29</v>
      </c>
      <c r="I1021" t="s">
        <v>30</v>
      </c>
      <c r="J1021" t="s">
        <v>85</v>
      </c>
      <c r="K1021" t="s">
        <v>86</v>
      </c>
      <c r="L1021">
        <v>0</v>
      </c>
      <c r="M1021">
        <v>-4.75</v>
      </c>
      <c r="N1021">
        <v>-3.5</v>
      </c>
      <c r="O1021">
        <v>4.75</v>
      </c>
      <c r="P1021">
        <v>3</v>
      </c>
      <c r="Q1021">
        <v>-13.5</v>
      </c>
      <c r="R1021">
        <v>2.5499999999999998</v>
      </c>
      <c r="S1021">
        <v>-6.75</v>
      </c>
      <c r="T1021" t="str">
        <f t="shared" si="30"/>
        <v>g101,5,empty,3,12,1,1</v>
      </c>
      <c r="U1021" s="1" t="s">
        <v>78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g101</v>
      </c>
      <c r="X1021">
        <v>5</v>
      </c>
      <c r="Y1021" s="1" t="s">
        <v>79</v>
      </c>
      <c r="Z1021" s="2" t="str">
        <f>IF(AND(ISBLANK(Y1021),OR(NOT(ISBLANK(AA1021)),NOT(ISBLANK(AB1021)))),#N/A,
IF(ISBLANK(Y1021),"",
IF(AND(NOT(ISERROR(VLOOKUP(Y1021,MonsterTable!$A:$B,MATCH(MonsterTable!$B$1,MonsterTable!$A$1:$B$1,0),0))),OR(ISBLANK(AA1021),ISBLANK(AB1021))),#N/A,
IFERROR(VLOOKUP(Y1021,MonsterTable!$A:$B,MATCH(MonsterTable!$B$1,MonsterTable!$A$1:$B$1,0),0),
IF(OR(NOT(ISBLANK(AA1021)),ISBLANK(AB1021)),#N/A,
IF(Y1021="empty","empty",
VLOOKUP(Y1021,MonsterGroupTable!$A:$A,1,0)))))))</f>
        <v>empty</v>
      </c>
      <c r="AB1021">
        <v>3</v>
      </c>
      <c r="AC1021" s="1" t="s">
        <v>80</v>
      </c>
      <c r="AD1021" s="2">
        <f>IF(AND(ISBLANK(AC1021),OR(NOT(ISBLANK(AE1021)),NOT(ISBLANK(AF1021)))),#N/A,
IF(ISBLANK(AC1021),"",
IF(AND(NOT(ISERROR(VLOOKUP(AC1021,MonsterTable!$A:$B,MATCH(MonsterTable!$B$1,MonsterTable!$A$1:$B$1,0),0))),OR(ISBLANK(AE1021),ISBLANK(AF1021))),#N/A,
IFERROR(VLOOKUP(AC1021,MonsterTable!$A:$B,MATCH(MonsterTable!$B$1,MonsterTable!$A$1:$B$1,0),0),
IF(OR(NOT(ISBLANK(AE1021)),ISBLANK(AF1021)),#N/A,
IF(AC1021="empty","empty",
VLOOKUP(AC1021,MonsterGroupTable!$A:$A,1,0)))))))</f>
        <v>12</v>
      </c>
      <c r="AE1021">
        <v>1</v>
      </c>
      <c r="AF1021">
        <v>1</v>
      </c>
      <c r="AH1021" s="2" t="str">
        <f>IF(AND(ISBLANK(AG1021),OR(NOT(ISBLANK(AI1021)),NOT(ISBLANK(AJ1021)))),#N/A,
IF(ISBLANK(AG1021),"",
IF(AND(NOT(ISERROR(VLOOKUP(AG1021,MonsterTable!$A:$B,MATCH(MonsterTable!$B$1,MonsterTable!$A$1:$B$1,0),0))),OR(ISBLANK(AI1021),ISBLANK(AJ1021))),#N/A,
IFERROR(VLOOKUP(AG1021,MonsterTable!$A:$B,MATCH(MonsterTable!$B$1,MonsterTable!$A$1:$B$1,0),0),
IF(OR(NOT(ISBLANK(AI1021)),ISBLANK(AJ1021)),#N/A,
IF(AG1021="empty","empty",
VLOOKUP(AG1021,MonsterGroupTable!$A:$A,1,0)))))))</f>
        <v/>
      </c>
      <c r="AL1021" s="2" t="str">
        <f>IF(AND(ISBLANK(AK1021),OR(NOT(ISBLANK(AM1021)),NOT(ISBLANK(AN1021)))),#N/A,
IF(ISBLANK(AK1021),"",
IF(AND(NOT(ISERROR(VLOOKUP(AK1021,MonsterTable!$A:$B,MATCH(MonsterTable!$B$1,MonsterTable!$A$1:$B$1,0),0))),OR(ISBLANK(AM1021),ISBLANK(AN1021))),#N/A,
IFERROR(VLOOKUP(AK1021,MonsterTable!$A:$B,MATCH(MonsterTable!$B$1,MonsterTable!$A$1:$B$1,0),0),
IF(OR(NOT(ISBLANK(AM1021)),ISBLANK(AN1021)),#N/A,
IF(AK1021="empty","empty",
VLOOKUP(AK1021,MonsterGroupTable!$A:$A,1,0)))))))</f>
        <v/>
      </c>
      <c r="AP1021" s="2" t="str">
        <f>IF(AND(ISBLANK(AO1021),OR(NOT(ISBLANK(AQ1021)),NOT(ISBLANK(AR1021)))),#N/A,
IF(ISBLANK(AO1021),"",
IF(AND(NOT(ISERROR(VLOOKUP(AO1021,MonsterTable!$A:$B,MATCH(MonsterTable!$B$1,MonsterTable!$A$1:$B$1,0),0))),OR(ISBLANK(AQ1021),ISBLANK(AR1021))),#N/A,
IFERROR(VLOOKUP(AO1021,MonsterTable!$A:$B,MATCH(MonsterTable!$B$1,MonsterTable!$A$1:$B$1,0),0),
IF(OR(NOT(ISBLANK(AQ1021)),ISBLANK(AR1021)),#N/A,
IF(AO1021="empty","empty",
VLOOKUP(AO1021,MonsterGroupTable!$A:$A,1,0)))))))</f>
        <v/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B1021" s="2" t="str">
        <f>IF(AND(ISBLANK(BA1021),OR(NOT(ISBLANK(BC1021)),NOT(ISBLANK(BD1021)))),#N/A,
IF(ISBLANK(BA1021),"",
IF(AND(NOT(ISERROR(VLOOKUP(BA1021,MonsterTable!$A:$B,MATCH(MonsterTable!$B$1,MonsterTable!$A$1:$B$1,0),0))),OR(ISBLANK(BC1021),ISBLANK(BD1021))),#N/A,
IFERROR(VLOOKUP(BA1021,MonsterTable!$A:$B,MATCH(MonsterTable!$B$1,MonsterTable!$A$1:$B$1,0),0),
IF(OR(NOT(ISBLANK(BC1021)),ISBLANK(BD1021)),#N/A,
IF(BA1021="empty","empty",
VLOOKUP(BA1021,MonsterGroupTable!$A:$A,1,0)))))))</f>
        <v/>
      </c>
      <c r="BF1021" s="2" t="str">
        <f>IF(AND(ISBLANK(BE1021),OR(NOT(ISBLANK(BG1021)),NOT(ISBLANK(BH1021)))),#N/A,
IF(ISBLANK(BE1021),"",
IF(AND(NOT(ISERROR(VLOOKUP(BE1021,MonsterTable!$A:$B,MATCH(MonsterTable!$B$1,MonsterTable!$A$1:$B$1,0),0))),OR(ISBLANK(BG1021),ISBLANK(BH1021))),#N/A,
IFERROR(VLOOKUP(BE1021,MonsterTable!$A:$B,MATCH(MonsterTable!$B$1,MonsterTable!$A$1:$B$1,0),0),
IF(OR(NOT(ISBLANK(BG1021)),ISBLANK(BH1021)),#N/A,
IF(BE1021="empty","empty",
VLOOKUP(BE1021,MonsterGroupTable!$A:$A,1,0)))))))</f>
        <v/>
      </c>
    </row>
    <row r="1022" spans="1:58" x14ac:dyDescent="0.3">
      <c r="A1022">
        <v>20323</v>
      </c>
      <c r="B1022">
        <f t="shared" si="31"/>
        <v>1.1000000000000001</v>
      </c>
      <c r="C1022">
        <f t="shared" si="31"/>
        <v>1.1000000000000001</v>
      </c>
      <c r="F1022">
        <v>1680</v>
      </c>
      <c r="G1022">
        <v>32760</v>
      </c>
      <c r="H1022" t="s">
        <v>29</v>
      </c>
      <c r="I1022" t="s">
        <v>30</v>
      </c>
      <c r="J1022" t="s">
        <v>85</v>
      </c>
      <c r="K1022" t="s">
        <v>86</v>
      </c>
      <c r="L1022">
        <v>0</v>
      </c>
      <c r="M1022">
        <v>-4.75</v>
      </c>
      <c r="N1022">
        <v>-3.5</v>
      </c>
      <c r="O1022">
        <v>4.75</v>
      </c>
      <c r="P1022">
        <v>3</v>
      </c>
      <c r="Q1022">
        <v>-13.5</v>
      </c>
      <c r="R1022">
        <v>2.5499999999999998</v>
      </c>
      <c r="S1022">
        <v>-6.75</v>
      </c>
      <c r="T1022" t="str">
        <f t="shared" si="30"/>
        <v>g101,5,empty,3,12,1,1</v>
      </c>
      <c r="U1022" s="1" t="s">
        <v>78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g101</v>
      </c>
      <c r="X1022">
        <v>5</v>
      </c>
      <c r="Y1022" s="1" t="s">
        <v>79</v>
      </c>
      <c r="Z1022" s="2" t="str">
        <f>IF(AND(ISBLANK(Y1022),OR(NOT(ISBLANK(AA1022)),NOT(ISBLANK(AB1022)))),#N/A,
IF(ISBLANK(Y1022),"",
IF(AND(NOT(ISERROR(VLOOKUP(Y1022,MonsterTable!$A:$B,MATCH(MonsterTable!$B$1,MonsterTable!$A$1:$B$1,0),0))),OR(ISBLANK(AA1022),ISBLANK(AB1022))),#N/A,
IFERROR(VLOOKUP(Y1022,MonsterTable!$A:$B,MATCH(MonsterTable!$B$1,MonsterTable!$A$1:$B$1,0),0),
IF(OR(NOT(ISBLANK(AA1022)),ISBLANK(AB1022)),#N/A,
IF(Y1022="empty","empty",
VLOOKUP(Y1022,MonsterGroupTable!$A:$A,1,0)))))))</f>
        <v>empty</v>
      </c>
      <c r="AB1022">
        <v>3</v>
      </c>
      <c r="AC1022" s="1" t="s">
        <v>80</v>
      </c>
      <c r="AD1022" s="2">
        <f>IF(AND(ISBLANK(AC1022),OR(NOT(ISBLANK(AE1022)),NOT(ISBLANK(AF1022)))),#N/A,
IF(ISBLANK(AC1022),"",
IF(AND(NOT(ISERROR(VLOOKUP(AC1022,MonsterTable!$A:$B,MATCH(MonsterTable!$B$1,MonsterTable!$A$1:$B$1,0),0))),OR(ISBLANK(AE1022),ISBLANK(AF1022))),#N/A,
IFERROR(VLOOKUP(AC1022,MonsterTable!$A:$B,MATCH(MonsterTable!$B$1,MonsterTable!$A$1:$B$1,0),0),
IF(OR(NOT(ISBLANK(AE1022)),ISBLANK(AF1022)),#N/A,
IF(AC1022="empty","empty",
VLOOKUP(AC1022,MonsterGroupTable!$A:$A,1,0)))))))</f>
        <v>12</v>
      </c>
      <c r="AE1022">
        <v>1</v>
      </c>
      <c r="AF1022">
        <v>1</v>
      </c>
      <c r="AH1022" s="2" t="str">
        <f>IF(AND(ISBLANK(AG1022),OR(NOT(ISBLANK(AI1022)),NOT(ISBLANK(AJ1022)))),#N/A,
IF(ISBLANK(AG1022),"",
IF(AND(NOT(ISERROR(VLOOKUP(AG1022,MonsterTable!$A:$B,MATCH(MonsterTable!$B$1,MonsterTable!$A$1:$B$1,0),0))),OR(ISBLANK(AI1022),ISBLANK(AJ1022))),#N/A,
IFERROR(VLOOKUP(AG1022,MonsterTable!$A:$B,MATCH(MonsterTable!$B$1,MonsterTable!$A$1:$B$1,0),0),
IF(OR(NOT(ISBLANK(AI1022)),ISBLANK(AJ1022)),#N/A,
IF(AG1022="empty","empty",
VLOOKUP(AG1022,MonsterGroupTable!$A:$A,1,0)))))))</f>
        <v/>
      </c>
      <c r="AL1022" s="2" t="str">
        <f>IF(AND(ISBLANK(AK1022),OR(NOT(ISBLANK(AM1022)),NOT(ISBLANK(AN1022)))),#N/A,
IF(ISBLANK(AK1022),"",
IF(AND(NOT(ISERROR(VLOOKUP(AK1022,MonsterTable!$A:$B,MATCH(MonsterTable!$B$1,MonsterTable!$A$1:$B$1,0),0))),OR(ISBLANK(AM1022),ISBLANK(AN1022))),#N/A,
IFERROR(VLOOKUP(AK1022,MonsterTable!$A:$B,MATCH(MonsterTable!$B$1,MonsterTable!$A$1:$B$1,0),0),
IF(OR(NOT(ISBLANK(AM1022)),ISBLANK(AN1022)),#N/A,
IF(AK1022="empty","empty",
VLOOKUP(AK1022,MonsterGroupTable!$A:$A,1,0)))))))</f>
        <v/>
      </c>
      <c r="AP1022" s="2" t="str">
        <f>IF(AND(ISBLANK(AO1022),OR(NOT(ISBLANK(AQ1022)),NOT(ISBLANK(AR1022)))),#N/A,
IF(ISBLANK(AO1022),"",
IF(AND(NOT(ISERROR(VLOOKUP(AO1022,MonsterTable!$A:$B,MATCH(MonsterTable!$B$1,MonsterTable!$A$1:$B$1,0),0))),OR(ISBLANK(AQ1022),ISBLANK(AR1022))),#N/A,
IFERROR(VLOOKUP(AO1022,MonsterTable!$A:$B,MATCH(MonsterTable!$B$1,MonsterTable!$A$1:$B$1,0),0),
IF(OR(NOT(ISBLANK(AQ1022)),ISBLANK(AR1022)),#N/A,
IF(AO1022="empty","empty",
VLOOKUP(AO1022,MonsterGroupTable!$A:$A,1,0)))))))</f>
        <v/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B1022" s="2" t="str">
        <f>IF(AND(ISBLANK(BA1022),OR(NOT(ISBLANK(BC1022)),NOT(ISBLANK(BD1022)))),#N/A,
IF(ISBLANK(BA1022),"",
IF(AND(NOT(ISERROR(VLOOKUP(BA1022,MonsterTable!$A:$B,MATCH(MonsterTable!$B$1,MonsterTable!$A$1:$B$1,0),0))),OR(ISBLANK(BC1022),ISBLANK(BD1022))),#N/A,
IFERROR(VLOOKUP(BA1022,MonsterTable!$A:$B,MATCH(MonsterTable!$B$1,MonsterTable!$A$1:$B$1,0),0),
IF(OR(NOT(ISBLANK(BC1022)),ISBLANK(BD1022)),#N/A,
IF(BA1022="empty","empty",
VLOOKUP(BA1022,MonsterGroupTable!$A:$A,1,0)))))))</f>
        <v/>
      </c>
      <c r="BF1022" s="2" t="str">
        <f>IF(AND(ISBLANK(BE1022),OR(NOT(ISBLANK(BG1022)),NOT(ISBLANK(BH1022)))),#N/A,
IF(ISBLANK(BE1022),"",
IF(AND(NOT(ISERROR(VLOOKUP(BE1022,MonsterTable!$A:$B,MATCH(MonsterTable!$B$1,MonsterTable!$A$1:$B$1,0),0))),OR(ISBLANK(BG1022),ISBLANK(BH1022))),#N/A,
IFERROR(VLOOKUP(BE1022,MonsterTable!$A:$B,MATCH(MonsterTable!$B$1,MonsterTable!$A$1:$B$1,0),0),
IF(OR(NOT(ISBLANK(BG1022)),ISBLANK(BH1022)),#N/A,
IF(BE1022="empty","empty",
VLOOKUP(BE1022,MonsterGroupTable!$A:$A,1,0)))))))</f>
        <v/>
      </c>
    </row>
    <row r="1023" spans="1:58" x14ac:dyDescent="0.3">
      <c r="A1023">
        <v>20324</v>
      </c>
      <c r="B1023">
        <f t="shared" si="31"/>
        <v>1.1000000000000001</v>
      </c>
      <c r="C1023">
        <f t="shared" si="31"/>
        <v>1.1000000000000001</v>
      </c>
      <c r="F1023">
        <v>1680</v>
      </c>
      <c r="G1023">
        <v>33040</v>
      </c>
      <c r="H1023" t="s">
        <v>29</v>
      </c>
      <c r="I1023" t="s">
        <v>30</v>
      </c>
      <c r="J1023" t="s">
        <v>85</v>
      </c>
      <c r="K1023" t="s">
        <v>86</v>
      </c>
      <c r="L1023">
        <v>0</v>
      </c>
      <c r="M1023">
        <v>-4.75</v>
      </c>
      <c r="N1023">
        <v>-3.5</v>
      </c>
      <c r="O1023">
        <v>4.75</v>
      </c>
      <c r="P1023">
        <v>3</v>
      </c>
      <c r="Q1023">
        <v>-13.5</v>
      </c>
      <c r="R1023">
        <v>2.5499999999999998</v>
      </c>
      <c r="S1023">
        <v>-6.75</v>
      </c>
      <c r="T1023" t="str">
        <f t="shared" si="30"/>
        <v>g101,5,empty,3,12,1,1</v>
      </c>
      <c r="U1023" s="1" t="s">
        <v>78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g101</v>
      </c>
      <c r="X1023">
        <v>5</v>
      </c>
      <c r="Y1023" s="1" t="s">
        <v>79</v>
      </c>
      <c r="Z1023" s="2" t="str">
        <f>IF(AND(ISBLANK(Y1023),OR(NOT(ISBLANK(AA1023)),NOT(ISBLANK(AB1023)))),#N/A,
IF(ISBLANK(Y1023),"",
IF(AND(NOT(ISERROR(VLOOKUP(Y1023,MonsterTable!$A:$B,MATCH(MonsterTable!$B$1,MonsterTable!$A$1:$B$1,0),0))),OR(ISBLANK(AA1023),ISBLANK(AB1023))),#N/A,
IFERROR(VLOOKUP(Y1023,MonsterTable!$A:$B,MATCH(MonsterTable!$B$1,MonsterTable!$A$1:$B$1,0),0),
IF(OR(NOT(ISBLANK(AA1023)),ISBLANK(AB1023)),#N/A,
IF(Y1023="empty","empty",
VLOOKUP(Y1023,MonsterGroupTable!$A:$A,1,0)))))))</f>
        <v>empty</v>
      </c>
      <c r="AB1023">
        <v>3</v>
      </c>
      <c r="AC1023" s="1" t="s">
        <v>80</v>
      </c>
      <c r="AD1023" s="2">
        <f>IF(AND(ISBLANK(AC1023),OR(NOT(ISBLANK(AE1023)),NOT(ISBLANK(AF1023)))),#N/A,
IF(ISBLANK(AC1023),"",
IF(AND(NOT(ISERROR(VLOOKUP(AC1023,MonsterTable!$A:$B,MATCH(MonsterTable!$B$1,MonsterTable!$A$1:$B$1,0),0))),OR(ISBLANK(AE1023),ISBLANK(AF1023))),#N/A,
IFERROR(VLOOKUP(AC1023,MonsterTable!$A:$B,MATCH(MonsterTable!$B$1,MonsterTable!$A$1:$B$1,0),0),
IF(OR(NOT(ISBLANK(AE1023)),ISBLANK(AF1023)),#N/A,
IF(AC1023="empty","empty",
VLOOKUP(AC1023,MonsterGroupTable!$A:$A,1,0)))))))</f>
        <v>12</v>
      </c>
      <c r="AE1023">
        <v>1</v>
      </c>
      <c r="AF1023">
        <v>1</v>
      </c>
      <c r="AH1023" s="2" t="str">
        <f>IF(AND(ISBLANK(AG1023),OR(NOT(ISBLANK(AI1023)),NOT(ISBLANK(AJ1023)))),#N/A,
IF(ISBLANK(AG1023),"",
IF(AND(NOT(ISERROR(VLOOKUP(AG1023,MonsterTable!$A:$B,MATCH(MonsterTable!$B$1,MonsterTable!$A$1:$B$1,0),0))),OR(ISBLANK(AI1023),ISBLANK(AJ1023))),#N/A,
IFERROR(VLOOKUP(AG1023,MonsterTable!$A:$B,MATCH(MonsterTable!$B$1,MonsterTable!$A$1:$B$1,0),0),
IF(OR(NOT(ISBLANK(AI1023)),ISBLANK(AJ1023)),#N/A,
IF(AG1023="empty","empty",
VLOOKUP(AG1023,MonsterGroupTable!$A:$A,1,0)))))))</f>
        <v/>
      </c>
      <c r="AL1023" s="2" t="str">
        <f>IF(AND(ISBLANK(AK1023),OR(NOT(ISBLANK(AM1023)),NOT(ISBLANK(AN1023)))),#N/A,
IF(ISBLANK(AK1023),"",
IF(AND(NOT(ISERROR(VLOOKUP(AK1023,MonsterTable!$A:$B,MATCH(MonsterTable!$B$1,MonsterTable!$A$1:$B$1,0),0))),OR(ISBLANK(AM1023),ISBLANK(AN1023))),#N/A,
IFERROR(VLOOKUP(AK1023,MonsterTable!$A:$B,MATCH(MonsterTable!$B$1,MonsterTable!$A$1:$B$1,0),0),
IF(OR(NOT(ISBLANK(AM1023)),ISBLANK(AN1023)),#N/A,
IF(AK1023="empty","empty",
VLOOKUP(AK1023,MonsterGroupTable!$A:$A,1,0)))))))</f>
        <v/>
      </c>
      <c r="AP1023" s="2" t="str">
        <f>IF(AND(ISBLANK(AO1023),OR(NOT(ISBLANK(AQ1023)),NOT(ISBLANK(AR1023)))),#N/A,
IF(ISBLANK(AO1023),"",
IF(AND(NOT(ISERROR(VLOOKUP(AO1023,MonsterTable!$A:$B,MATCH(MonsterTable!$B$1,MonsterTable!$A$1:$B$1,0),0))),OR(ISBLANK(AQ1023),ISBLANK(AR1023))),#N/A,
IFERROR(VLOOKUP(AO1023,MonsterTable!$A:$B,MATCH(MonsterTable!$B$1,MonsterTable!$A$1:$B$1,0),0),
IF(OR(NOT(ISBLANK(AQ1023)),ISBLANK(AR1023)),#N/A,
IF(AO1023="empty","empty",
VLOOKUP(AO1023,MonsterGroupTable!$A:$A,1,0)))))))</f>
        <v/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B1023" s="2" t="str">
        <f>IF(AND(ISBLANK(BA1023),OR(NOT(ISBLANK(BC1023)),NOT(ISBLANK(BD1023)))),#N/A,
IF(ISBLANK(BA1023),"",
IF(AND(NOT(ISERROR(VLOOKUP(BA1023,MonsterTable!$A:$B,MATCH(MonsterTable!$B$1,MonsterTable!$A$1:$B$1,0),0))),OR(ISBLANK(BC1023),ISBLANK(BD1023))),#N/A,
IFERROR(VLOOKUP(BA1023,MonsterTable!$A:$B,MATCH(MonsterTable!$B$1,MonsterTable!$A$1:$B$1,0),0),
IF(OR(NOT(ISBLANK(BC1023)),ISBLANK(BD1023)),#N/A,
IF(BA1023="empty","empty",
VLOOKUP(BA1023,MonsterGroupTable!$A:$A,1,0)))))))</f>
        <v/>
      </c>
      <c r="BF1023" s="2" t="str">
        <f>IF(AND(ISBLANK(BE1023),OR(NOT(ISBLANK(BG1023)),NOT(ISBLANK(BH1023)))),#N/A,
IF(ISBLANK(BE1023),"",
IF(AND(NOT(ISERROR(VLOOKUP(BE1023,MonsterTable!$A:$B,MATCH(MonsterTable!$B$1,MonsterTable!$A$1:$B$1,0),0))),OR(ISBLANK(BG1023),ISBLANK(BH1023))),#N/A,
IFERROR(VLOOKUP(BE1023,MonsterTable!$A:$B,MATCH(MonsterTable!$B$1,MonsterTable!$A$1:$B$1,0),0),
IF(OR(NOT(ISBLANK(BG1023)),ISBLANK(BH1023)),#N/A,
IF(BE1023="empty","empty",
VLOOKUP(BE1023,MonsterGroupTable!$A:$A,1,0)))))))</f>
        <v/>
      </c>
    </row>
    <row r="1024" spans="1:58" x14ac:dyDescent="0.3">
      <c r="A1024">
        <v>20325</v>
      </c>
      <c r="B1024">
        <f t="shared" si="31"/>
        <v>1.1000000000000001</v>
      </c>
      <c r="C1024">
        <f t="shared" si="31"/>
        <v>1.1000000000000001</v>
      </c>
      <c r="F1024">
        <v>1680</v>
      </c>
      <c r="G1024">
        <v>33320</v>
      </c>
      <c r="H1024" t="s">
        <v>29</v>
      </c>
      <c r="I1024" t="s">
        <v>30</v>
      </c>
      <c r="J1024" t="s">
        <v>85</v>
      </c>
      <c r="K1024" t="s">
        <v>86</v>
      </c>
      <c r="L1024">
        <v>0</v>
      </c>
      <c r="M1024">
        <v>-4.75</v>
      </c>
      <c r="N1024">
        <v>-3.5</v>
      </c>
      <c r="O1024">
        <v>4.75</v>
      </c>
      <c r="P1024">
        <v>3</v>
      </c>
      <c r="Q1024">
        <v>-13.5</v>
      </c>
      <c r="R1024">
        <v>2.5499999999999998</v>
      </c>
      <c r="S1024">
        <v>-6.75</v>
      </c>
      <c r="T1024" t="str">
        <f t="shared" si="30"/>
        <v>g101,5,empty,3,12,1,1</v>
      </c>
      <c r="U1024" s="1" t="s">
        <v>78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g101</v>
      </c>
      <c r="X1024">
        <v>5</v>
      </c>
      <c r="Y1024" s="1" t="s">
        <v>79</v>
      </c>
      <c r="Z1024" s="2" t="str">
        <f>IF(AND(ISBLANK(Y1024),OR(NOT(ISBLANK(AA1024)),NOT(ISBLANK(AB1024)))),#N/A,
IF(ISBLANK(Y1024),"",
IF(AND(NOT(ISERROR(VLOOKUP(Y1024,MonsterTable!$A:$B,MATCH(MonsterTable!$B$1,MonsterTable!$A$1:$B$1,0),0))),OR(ISBLANK(AA1024),ISBLANK(AB1024))),#N/A,
IFERROR(VLOOKUP(Y1024,MonsterTable!$A:$B,MATCH(MonsterTable!$B$1,MonsterTable!$A$1:$B$1,0),0),
IF(OR(NOT(ISBLANK(AA1024)),ISBLANK(AB1024)),#N/A,
IF(Y1024="empty","empty",
VLOOKUP(Y1024,MonsterGroupTable!$A:$A,1,0)))))))</f>
        <v>empty</v>
      </c>
      <c r="AB1024">
        <v>3</v>
      </c>
      <c r="AC1024" s="1" t="s">
        <v>80</v>
      </c>
      <c r="AD1024" s="2">
        <f>IF(AND(ISBLANK(AC1024),OR(NOT(ISBLANK(AE1024)),NOT(ISBLANK(AF1024)))),#N/A,
IF(ISBLANK(AC1024),"",
IF(AND(NOT(ISERROR(VLOOKUP(AC1024,MonsterTable!$A:$B,MATCH(MonsterTable!$B$1,MonsterTable!$A$1:$B$1,0),0))),OR(ISBLANK(AE1024),ISBLANK(AF1024))),#N/A,
IFERROR(VLOOKUP(AC1024,MonsterTable!$A:$B,MATCH(MonsterTable!$B$1,MonsterTable!$A$1:$B$1,0),0),
IF(OR(NOT(ISBLANK(AE1024)),ISBLANK(AF1024)),#N/A,
IF(AC1024="empty","empty",
VLOOKUP(AC1024,MonsterGroupTable!$A:$A,1,0)))))))</f>
        <v>12</v>
      </c>
      <c r="AE1024">
        <v>1</v>
      </c>
      <c r="AF1024">
        <v>1</v>
      </c>
      <c r="AH1024" s="2" t="str">
        <f>IF(AND(ISBLANK(AG1024),OR(NOT(ISBLANK(AI1024)),NOT(ISBLANK(AJ1024)))),#N/A,
IF(ISBLANK(AG1024),"",
IF(AND(NOT(ISERROR(VLOOKUP(AG1024,MonsterTable!$A:$B,MATCH(MonsterTable!$B$1,MonsterTable!$A$1:$B$1,0),0))),OR(ISBLANK(AI1024),ISBLANK(AJ1024))),#N/A,
IFERROR(VLOOKUP(AG1024,MonsterTable!$A:$B,MATCH(MonsterTable!$B$1,MonsterTable!$A$1:$B$1,0),0),
IF(OR(NOT(ISBLANK(AI1024)),ISBLANK(AJ1024)),#N/A,
IF(AG1024="empty","empty",
VLOOKUP(AG1024,MonsterGroupTable!$A:$A,1,0)))))))</f>
        <v/>
      </c>
      <c r="AL1024" s="2" t="str">
        <f>IF(AND(ISBLANK(AK1024),OR(NOT(ISBLANK(AM1024)),NOT(ISBLANK(AN1024)))),#N/A,
IF(ISBLANK(AK1024),"",
IF(AND(NOT(ISERROR(VLOOKUP(AK1024,MonsterTable!$A:$B,MATCH(MonsterTable!$B$1,MonsterTable!$A$1:$B$1,0),0))),OR(ISBLANK(AM1024),ISBLANK(AN1024))),#N/A,
IFERROR(VLOOKUP(AK1024,MonsterTable!$A:$B,MATCH(MonsterTable!$B$1,MonsterTable!$A$1:$B$1,0),0),
IF(OR(NOT(ISBLANK(AM1024)),ISBLANK(AN1024)),#N/A,
IF(AK1024="empty","empty",
VLOOKUP(AK1024,MonsterGroupTable!$A:$A,1,0)))))))</f>
        <v/>
      </c>
      <c r="AP1024" s="2" t="str">
        <f>IF(AND(ISBLANK(AO1024),OR(NOT(ISBLANK(AQ1024)),NOT(ISBLANK(AR1024)))),#N/A,
IF(ISBLANK(AO1024),"",
IF(AND(NOT(ISERROR(VLOOKUP(AO1024,MonsterTable!$A:$B,MATCH(MonsterTable!$B$1,MonsterTable!$A$1:$B$1,0),0))),OR(ISBLANK(AQ1024),ISBLANK(AR1024))),#N/A,
IFERROR(VLOOKUP(AO1024,MonsterTable!$A:$B,MATCH(MonsterTable!$B$1,MonsterTable!$A$1:$B$1,0),0),
IF(OR(NOT(ISBLANK(AQ1024)),ISBLANK(AR1024)),#N/A,
IF(AO1024="empty","empty",
VLOOKUP(AO1024,MonsterGroupTable!$A:$A,1,0)))))))</f>
        <v/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B1024" s="2" t="str">
        <f>IF(AND(ISBLANK(BA1024),OR(NOT(ISBLANK(BC1024)),NOT(ISBLANK(BD1024)))),#N/A,
IF(ISBLANK(BA1024),"",
IF(AND(NOT(ISERROR(VLOOKUP(BA1024,MonsterTable!$A:$B,MATCH(MonsterTable!$B$1,MonsterTable!$A$1:$B$1,0),0))),OR(ISBLANK(BC1024),ISBLANK(BD1024))),#N/A,
IFERROR(VLOOKUP(BA1024,MonsterTable!$A:$B,MATCH(MonsterTable!$B$1,MonsterTable!$A$1:$B$1,0),0),
IF(OR(NOT(ISBLANK(BC1024)),ISBLANK(BD1024)),#N/A,
IF(BA1024="empty","empty",
VLOOKUP(BA1024,MonsterGroupTable!$A:$A,1,0)))))))</f>
        <v/>
      </c>
      <c r="BF1024" s="2" t="str">
        <f>IF(AND(ISBLANK(BE1024),OR(NOT(ISBLANK(BG1024)),NOT(ISBLANK(BH1024)))),#N/A,
IF(ISBLANK(BE1024),"",
IF(AND(NOT(ISERROR(VLOOKUP(BE1024,MonsterTable!$A:$B,MATCH(MonsterTable!$B$1,MonsterTable!$A$1:$B$1,0),0))),OR(ISBLANK(BG1024),ISBLANK(BH1024))),#N/A,
IFERROR(VLOOKUP(BE1024,MonsterTable!$A:$B,MATCH(MonsterTable!$B$1,MonsterTable!$A$1:$B$1,0),0),
IF(OR(NOT(ISBLANK(BG1024)),ISBLANK(BH1024)),#N/A,
IF(BE1024="empty","empty",
VLOOKUP(BE1024,MonsterGroupTable!$A:$A,1,0)))))))</f>
        <v/>
      </c>
    </row>
    <row r="1025" spans="1:58" x14ac:dyDescent="0.3">
      <c r="A1025">
        <v>20326</v>
      </c>
      <c r="B1025">
        <f t="shared" si="31"/>
        <v>1.1000000000000001</v>
      </c>
      <c r="C1025">
        <f t="shared" si="31"/>
        <v>1.1000000000000001</v>
      </c>
      <c r="F1025">
        <v>1680</v>
      </c>
      <c r="G1025">
        <v>33600</v>
      </c>
      <c r="H1025" t="s">
        <v>29</v>
      </c>
      <c r="I1025" t="s">
        <v>30</v>
      </c>
      <c r="J1025" t="s">
        <v>85</v>
      </c>
      <c r="K1025" t="s">
        <v>86</v>
      </c>
      <c r="L1025">
        <v>0</v>
      </c>
      <c r="M1025">
        <v>-4.75</v>
      </c>
      <c r="N1025">
        <v>-3.5</v>
      </c>
      <c r="O1025">
        <v>4.75</v>
      </c>
      <c r="P1025">
        <v>3</v>
      </c>
      <c r="Q1025">
        <v>-13.5</v>
      </c>
      <c r="R1025">
        <v>2.5499999999999998</v>
      </c>
      <c r="S1025">
        <v>-6.75</v>
      </c>
      <c r="T1025" t="str">
        <f t="shared" si="30"/>
        <v>g101,5,empty,3,12,1,1</v>
      </c>
      <c r="U1025" s="1" t="s">
        <v>78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g101</v>
      </c>
      <c r="X1025">
        <v>5</v>
      </c>
      <c r="Y1025" s="1" t="s">
        <v>79</v>
      </c>
      <c r="Z1025" s="2" t="str">
        <f>IF(AND(ISBLANK(Y1025),OR(NOT(ISBLANK(AA1025)),NOT(ISBLANK(AB1025)))),#N/A,
IF(ISBLANK(Y1025),"",
IF(AND(NOT(ISERROR(VLOOKUP(Y1025,MonsterTable!$A:$B,MATCH(MonsterTable!$B$1,MonsterTable!$A$1:$B$1,0),0))),OR(ISBLANK(AA1025),ISBLANK(AB1025))),#N/A,
IFERROR(VLOOKUP(Y1025,MonsterTable!$A:$B,MATCH(MonsterTable!$B$1,MonsterTable!$A$1:$B$1,0),0),
IF(OR(NOT(ISBLANK(AA1025)),ISBLANK(AB1025)),#N/A,
IF(Y1025="empty","empty",
VLOOKUP(Y1025,MonsterGroupTable!$A:$A,1,0)))))))</f>
        <v>empty</v>
      </c>
      <c r="AB1025">
        <v>3</v>
      </c>
      <c r="AC1025" s="1" t="s">
        <v>80</v>
      </c>
      <c r="AD1025" s="2">
        <f>IF(AND(ISBLANK(AC1025),OR(NOT(ISBLANK(AE1025)),NOT(ISBLANK(AF1025)))),#N/A,
IF(ISBLANK(AC1025),"",
IF(AND(NOT(ISERROR(VLOOKUP(AC1025,MonsterTable!$A:$B,MATCH(MonsterTable!$B$1,MonsterTable!$A$1:$B$1,0),0))),OR(ISBLANK(AE1025),ISBLANK(AF1025))),#N/A,
IFERROR(VLOOKUP(AC1025,MonsterTable!$A:$B,MATCH(MonsterTable!$B$1,MonsterTable!$A$1:$B$1,0),0),
IF(OR(NOT(ISBLANK(AE1025)),ISBLANK(AF1025)),#N/A,
IF(AC1025="empty","empty",
VLOOKUP(AC1025,MonsterGroupTable!$A:$A,1,0)))))))</f>
        <v>12</v>
      </c>
      <c r="AE1025">
        <v>1</v>
      </c>
      <c r="AF1025">
        <v>1</v>
      </c>
      <c r="AH1025" s="2" t="str">
        <f>IF(AND(ISBLANK(AG1025),OR(NOT(ISBLANK(AI1025)),NOT(ISBLANK(AJ1025)))),#N/A,
IF(ISBLANK(AG1025),"",
IF(AND(NOT(ISERROR(VLOOKUP(AG1025,MonsterTable!$A:$B,MATCH(MonsterTable!$B$1,MonsterTable!$A$1:$B$1,0),0))),OR(ISBLANK(AI1025),ISBLANK(AJ1025))),#N/A,
IFERROR(VLOOKUP(AG1025,MonsterTable!$A:$B,MATCH(MonsterTable!$B$1,MonsterTable!$A$1:$B$1,0),0),
IF(OR(NOT(ISBLANK(AI1025)),ISBLANK(AJ1025)),#N/A,
IF(AG1025="empty","empty",
VLOOKUP(AG1025,MonsterGroupTable!$A:$A,1,0)))))))</f>
        <v/>
      </c>
      <c r="AL1025" s="2" t="str">
        <f>IF(AND(ISBLANK(AK1025),OR(NOT(ISBLANK(AM1025)),NOT(ISBLANK(AN1025)))),#N/A,
IF(ISBLANK(AK1025),"",
IF(AND(NOT(ISERROR(VLOOKUP(AK1025,MonsterTable!$A:$B,MATCH(MonsterTable!$B$1,MonsterTable!$A$1:$B$1,0),0))),OR(ISBLANK(AM1025),ISBLANK(AN1025))),#N/A,
IFERROR(VLOOKUP(AK1025,MonsterTable!$A:$B,MATCH(MonsterTable!$B$1,MonsterTable!$A$1:$B$1,0),0),
IF(OR(NOT(ISBLANK(AM1025)),ISBLANK(AN1025)),#N/A,
IF(AK1025="empty","empty",
VLOOKUP(AK1025,MonsterGroupTable!$A:$A,1,0)))))))</f>
        <v/>
      </c>
      <c r="AP1025" s="2" t="str">
        <f>IF(AND(ISBLANK(AO1025),OR(NOT(ISBLANK(AQ1025)),NOT(ISBLANK(AR1025)))),#N/A,
IF(ISBLANK(AO1025),"",
IF(AND(NOT(ISERROR(VLOOKUP(AO1025,MonsterTable!$A:$B,MATCH(MonsterTable!$B$1,MonsterTable!$A$1:$B$1,0),0))),OR(ISBLANK(AQ1025),ISBLANK(AR1025))),#N/A,
IFERROR(VLOOKUP(AO1025,MonsterTable!$A:$B,MATCH(MonsterTable!$B$1,MonsterTable!$A$1:$B$1,0),0),
IF(OR(NOT(ISBLANK(AQ1025)),ISBLANK(AR1025)),#N/A,
IF(AO1025="empty","empty",
VLOOKUP(AO1025,MonsterGroupTable!$A:$A,1,0)))))))</f>
        <v/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B1025" s="2" t="str">
        <f>IF(AND(ISBLANK(BA1025),OR(NOT(ISBLANK(BC1025)),NOT(ISBLANK(BD1025)))),#N/A,
IF(ISBLANK(BA1025),"",
IF(AND(NOT(ISERROR(VLOOKUP(BA1025,MonsterTable!$A:$B,MATCH(MonsterTable!$B$1,MonsterTable!$A$1:$B$1,0),0))),OR(ISBLANK(BC1025),ISBLANK(BD1025))),#N/A,
IFERROR(VLOOKUP(BA1025,MonsterTable!$A:$B,MATCH(MonsterTable!$B$1,MonsterTable!$A$1:$B$1,0),0),
IF(OR(NOT(ISBLANK(BC1025)),ISBLANK(BD1025)),#N/A,
IF(BA1025="empty","empty",
VLOOKUP(BA1025,MonsterGroupTable!$A:$A,1,0)))))))</f>
        <v/>
      </c>
      <c r="BF1025" s="2" t="str">
        <f>IF(AND(ISBLANK(BE1025),OR(NOT(ISBLANK(BG1025)),NOT(ISBLANK(BH1025)))),#N/A,
IF(ISBLANK(BE1025),"",
IF(AND(NOT(ISERROR(VLOOKUP(BE1025,MonsterTable!$A:$B,MATCH(MonsterTable!$B$1,MonsterTable!$A$1:$B$1,0),0))),OR(ISBLANK(BG1025),ISBLANK(BH1025))),#N/A,
IFERROR(VLOOKUP(BE1025,MonsterTable!$A:$B,MATCH(MonsterTable!$B$1,MonsterTable!$A$1:$B$1,0),0),
IF(OR(NOT(ISBLANK(BG1025)),ISBLANK(BH1025)),#N/A,
IF(BE1025="empty","empty",
VLOOKUP(BE1025,MonsterGroupTable!$A:$A,1,0)))))))</f>
        <v/>
      </c>
    </row>
    <row r="1026" spans="1:58" x14ac:dyDescent="0.3">
      <c r="A1026">
        <v>20327</v>
      </c>
      <c r="B1026">
        <f t="shared" si="31"/>
        <v>1.1000000000000001</v>
      </c>
      <c r="C1026">
        <f t="shared" si="31"/>
        <v>1.1000000000000001</v>
      </c>
      <c r="F1026">
        <v>1680</v>
      </c>
      <c r="G1026">
        <v>33880</v>
      </c>
      <c r="H1026" t="s">
        <v>29</v>
      </c>
      <c r="I1026" t="s">
        <v>30</v>
      </c>
      <c r="J1026" t="s">
        <v>85</v>
      </c>
      <c r="K1026" t="s">
        <v>86</v>
      </c>
      <c r="L1026">
        <v>0</v>
      </c>
      <c r="M1026">
        <v>-4.75</v>
      </c>
      <c r="N1026">
        <v>-3.5</v>
      </c>
      <c r="O1026">
        <v>4.75</v>
      </c>
      <c r="P1026">
        <v>3</v>
      </c>
      <c r="Q1026">
        <v>-13.5</v>
      </c>
      <c r="R1026">
        <v>2.5499999999999998</v>
      </c>
      <c r="S1026">
        <v>-6.75</v>
      </c>
      <c r="T1026" t="str">
        <f t="shared" ref="T1026:T1089" si="32">V1026&amp;IF(ISBLANK(W1026),"",","&amp;W1026)&amp;IF(ISBLANK(X1026),"",","&amp;X1026)
&amp;IF(LEN(Z1026)=0,"",","&amp;Z1026)&amp;IF(ISBLANK(AA1026),"",","&amp;AA1026)&amp;IF(ISBLANK(AB1026),"",","&amp;AB1026)
&amp;IF(LEN(AD1026)=0,"",","&amp;AD1026)&amp;IF(ISBLANK(AE1026),"",","&amp;AE1026)&amp;IF(ISBLANK(AF1026),"",","&amp;AF1026)
&amp;IF(LEN(AH1026)=0,"",","&amp;AH1026)&amp;IF(ISBLANK(AI1026),"",","&amp;AI1026)&amp;IF(ISBLANK(AJ1026),"",","&amp;AJ1026)
&amp;IF(LEN(AL1026)=0,"",","&amp;AL1026)&amp;IF(ISBLANK(AM1026),"",","&amp;AM1026)&amp;IF(ISBLANK(AN1026),"",","&amp;AN1026)
&amp;IF(LEN(AP1026)=0,"",","&amp;AP1026)&amp;IF(ISBLANK(AQ1026),"",","&amp;AQ1026)&amp;IF(ISBLANK(AR1026),"",","&amp;AR1026)
&amp;IF(LEN(AT1026)=0,"",","&amp;AT1026)&amp;IF(ISBLANK(AU1026),"",","&amp;AU1026)&amp;IF(ISBLANK(AV1026),"",","&amp;AV1026)
&amp;IF(LEN(AX1026)=0,"",","&amp;AX1026)&amp;IF(ISBLANK(AY1026),"",","&amp;AY1026)&amp;IF(ISBLANK(AZ1026),"",","&amp;AZ1026)
&amp;IF(LEN(BB1026)=0,"",","&amp;BB1026)&amp;IF(ISBLANK(BC1026),"",","&amp;BC1026)&amp;IF(ISBLANK(BD1026),"",","&amp;BD1026)
&amp;IF(LEN(BF1026)=0,"",","&amp;BF1026)&amp;IF(ISBLANK(BG1026),"",","&amp;BG1026)&amp;IF(ISBLANK(BH1026),"",","&amp;BH1026)</f>
        <v>g101,5,empty,3,12,1,1</v>
      </c>
      <c r="U1026" s="1" t="s">
        <v>78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g101</v>
      </c>
      <c r="X1026">
        <v>5</v>
      </c>
      <c r="Y1026" s="1" t="s">
        <v>79</v>
      </c>
      <c r="Z1026" s="2" t="str">
        <f>IF(AND(ISBLANK(Y1026),OR(NOT(ISBLANK(AA1026)),NOT(ISBLANK(AB1026)))),#N/A,
IF(ISBLANK(Y1026),"",
IF(AND(NOT(ISERROR(VLOOKUP(Y1026,MonsterTable!$A:$B,MATCH(MonsterTable!$B$1,MonsterTable!$A$1:$B$1,0),0))),OR(ISBLANK(AA1026),ISBLANK(AB1026))),#N/A,
IFERROR(VLOOKUP(Y1026,MonsterTable!$A:$B,MATCH(MonsterTable!$B$1,MonsterTable!$A$1:$B$1,0),0),
IF(OR(NOT(ISBLANK(AA1026)),ISBLANK(AB1026)),#N/A,
IF(Y1026="empty","empty",
VLOOKUP(Y1026,MonsterGroupTable!$A:$A,1,0)))))))</f>
        <v>empty</v>
      </c>
      <c r="AB1026">
        <v>3</v>
      </c>
      <c r="AC1026" s="1" t="s">
        <v>80</v>
      </c>
      <c r="AD1026" s="2">
        <f>IF(AND(ISBLANK(AC1026),OR(NOT(ISBLANK(AE1026)),NOT(ISBLANK(AF1026)))),#N/A,
IF(ISBLANK(AC1026),"",
IF(AND(NOT(ISERROR(VLOOKUP(AC1026,MonsterTable!$A:$B,MATCH(MonsterTable!$B$1,MonsterTable!$A$1:$B$1,0),0))),OR(ISBLANK(AE1026),ISBLANK(AF1026))),#N/A,
IFERROR(VLOOKUP(AC1026,MonsterTable!$A:$B,MATCH(MonsterTable!$B$1,MonsterTable!$A$1:$B$1,0),0),
IF(OR(NOT(ISBLANK(AE1026)),ISBLANK(AF1026)),#N/A,
IF(AC1026="empty","empty",
VLOOKUP(AC1026,MonsterGroupTable!$A:$A,1,0)))))))</f>
        <v>12</v>
      </c>
      <c r="AE1026">
        <v>1</v>
      </c>
      <c r="AF1026">
        <v>1</v>
      </c>
      <c r="AH1026" s="2" t="str">
        <f>IF(AND(ISBLANK(AG1026),OR(NOT(ISBLANK(AI1026)),NOT(ISBLANK(AJ1026)))),#N/A,
IF(ISBLANK(AG1026),"",
IF(AND(NOT(ISERROR(VLOOKUP(AG1026,MonsterTable!$A:$B,MATCH(MonsterTable!$B$1,MonsterTable!$A$1:$B$1,0),0))),OR(ISBLANK(AI1026),ISBLANK(AJ1026))),#N/A,
IFERROR(VLOOKUP(AG1026,MonsterTable!$A:$B,MATCH(MonsterTable!$B$1,MonsterTable!$A$1:$B$1,0),0),
IF(OR(NOT(ISBLANK(AI1026)),ISBLANK(AJ1026)),#N/A,
IF(AG1026="empty","empty",
VLOOKUP(AG1026,MonsterGroupTable!$A:$A,1,0)))))))</f>
        <v/>
      </c>
      <c r="AL1026" s="2" t="str">
        <f>IF(AND(ISBLANK(AK1026),OR(NOT(ISBLANK(AM1026)),NOT(ISBLANK(AN1026)))),#N/A,
IF(ISBLANK(AK1026),"",
IF(AND(NOT(ISERROR(VLOOKUP(AK1026,MonsterTable!$A:$B,MATCH(MonsterTable!$B$1,MonsterTable!$A$1:$B$1,0),0))),OR(ISBLANK(AM1026),ISBLANK(AN1026))),#N/A,
IFERROR(VLOOKUP(AK1026,MonsterTable!$A:$B,MATCH(MonsterTable!$B$1,MonsterTable!$A$1:$B$1,0),0),
IF(OR(NOT(ISBLANK(AM1026)),ISBLANK(AN1026)),#N/A,
IF(AK1026="empty","empty",
VLOOKUP(AK1026,MonsterGroupTable!$A:$A,1,0)))))))</f>
        <v/>
      </c>
      <c r="AP1026" s="2" t="str">
        <f>IF(AND(ISBLANK(AO1026),OR(NOT(ISBLANK(AQ1026)),NOT(ISBLANK(AR1026)))),#N/A,
IF(ISBLANK(AO1026),"",
IF(AND(NOT(ISERROR(VLOOKUP(AO1026,MonsterTable!$A:$B,MATCH(MonsterTable!$B$1,MonsterTable!$A$1:$B$1,0),0))),OR(ISBLANK(AQ1026),ISBLANK(AR1026))),#N/A,
IFERROR(VLOOKUP(AO1026,MonsterTable!$A:$B,MATCH(MonsterTable!$B$1,MonsterTable!$A$1:$B$1,0),0),
IF(OR(NOT(ISBLANK(AQ1026)),ISBLANK(AR1026)),#N/A,
IF(AO1026="empty","empty",
VLOOKUP(AO1026,MonsterGroupTable!$A:$A,1,0)))))))</f>
        <v/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B1026" s="2" t="str">
        <f>IF(AND(ISBLANK(BA1026),OR(NOT(ISBLANK(BC1026)),NOT(ISBLANK(BD1026)))),#N/A,
IF(ISBLANK(BA1026),"",
IF(AND(NOT(ISERROR(VLOOKUP(BA1026,MonsterTable!$A:$B,MATCH(MonsterTable!$B$1,MonsterTable!$A$1:$B$1,0),0))),OR(ISBLANK(BC1026),ISBLANK(BD1026))),#N/A,
IFERROR(VLOOKUP(BA1026,MonsterTable!$A:$B,MATCH(MonsterTable!$B$1,MonsterTable!$A$1:$B$1,0),0),
IF(OR(NOT(ISBLANK(BC1026)),ISBLANK(BD1026)),#N/A,
IF(BA1026="empty","empty",
VLOOKUP(BA1026,MonsterGroupTable!$A:$A,1,0)))))))</f>
        <v/>
      </c>
      <c r="BF1026" s="2" t="str">
        <f>IF(AND(ISBLANK(BE1026),OR(NOT(ISBLANK(BG1026)),NOT(ISBLANK(BH1026)))),#N/A,
IF(ISBLANK(BE1026),"",
IF(AND(NOT(ISERROR(VLOOKUP(BE1026,MonsterTable!$A:$B,MATCH(MonsterTable!$B$1,MonsterTable!$A$1:$B$1,0),0))),OR(ISBLANK(BG1026),ISBLANK(BH1026))),#N/A,
IFERROR(VLOOKUP(BE1026,MonsterTable!$A:$B,MATCH(MonsterTable!$B$1,MonsterTable!$A$1:$B$1,0),0),
IF(OR(NOT(ISBLANK(BG1026)),ISBLANK(BH1026)),#N/A,
IF(BE1026="empty","empty",
VLOOKUP(BE1026,MonsterGroupTable!$A:$A,1,0)))))))</f>
        <v/>
      </c>
    </row>
    <row r="1027" spans="1:58" x14ac:dyDescent="0.3">
      <c r="A1027">
        <v>20328</v>
      </c>
      <c r="B1027">
        <f t="shared" ref="B1027:C1090" si="33">IF(MOD(A1027,10)=0,1.2,1.1)</f>
        <v>1.1000000000000001</v>
      </c>
      <c r="C1027">
        <f t="shared" si="33"/>
        <v>1.1000000000000001</v>
      </c>
      <c r="F1027">
        <v>1680</v>
      </c>
      <c r="G1027">
        <v>34160</v>
      </c>
      <c r="H1027" t="s">
        <v>29</v>
      </c>
      <c r="I1027" t="s">
        <v>30</v>
      </c>
      <c r="J1027" t="s">
        <v>85</v>
      </c>
      <c r="K1027" t="s">
        <v>86</v>
      </c>
      <c r="L1027">
        <v>0</v>
      </c>
      <c r="M1027">
        <v>-4.75</v>
      </c>
      <c r="N1027">
        <v>-3.5</v>
      </c>
      <c r="O1027">
        <v>4.75</v>
      </c>
      <c r="P1027">
        <v>3</v>
      </c>
      <c r="Q1027">
        <v>-13.5</v>
      </c>
      <c r="R1027">
        <v>2.5499999999999998</v>
      </c>
      <c r="S1027">
        <v>-6.75</v>
      </c>
      <c r="T1027" t="str">
        <f t="shared" si="32"/>
        <v>g101,5,empty,3,12,1,1</v>
      </c>
      <c r="U1027" s="1" t="s">
        <v>78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g101</v>
      </c>
      <c r="X1027">
        <v>5</v>
      </c>
      <c r="Y1027" s="1" t="s">
        <v>79</v>
      </c>
      <c r="Z1027" s="2" t="str">
        <f>IF(AND(ISBLANK(Y1027),OR(NOT(ISBLANK(AA1027)),NOT(ISBLANK(AB1027)))),#N/A,
IF(ISBLANK(Y1027),"",
IF(AND(NOT(ISERROR(VLOOKUP(Y1027,MonsterTable!$A:$B,MATCH(MonsterTable!$B$1,MonsterTable!$A$1:$B$1,0),0))),OR(ISBLANK(AA1027),ISBLANK(AB1027))),#N/A,
IFERROR(VLOOKUP(Y1027,MonsterTable!$A:$B,MATCH(MonsterTable!$B$1,MonsterTable!$A$1:$B$1,0),0),
IF(OR(NOT(ISBLANK(AA1027)),ISBLANK(AB1027)),#N/A,
IF(Y1027="empty","empty",
VLOOKUP(Y1027,MonsterGroupTable!$A:$A,1,0)))))))</f>
        <v>empty</v>
      </c>
      <c r="AB1027">
        <v>3</v>
      </c>
      <c r="AC1027" s="1" t="s">
        <v>80</v>
      </c>
      <c r="AD1027" s="2">
        <f>IF(AND(ISBLANK(AC1027),OR(NOT(ISBLANK(AE1027)),NOT(ISBLANK(AF1027)))),#N/A,
IF(ISBLANK(AC1027),"",
IF(AND(NOT(ISERROR(VLOOKUP(AC1027,MonsterTable!$A:$B,MATCH(MonsterTable!$B$1,MonsterTable!$A$1:$B$1,0),0))),OR(ISBLANK(AE1027),ISBLANK(AF1027))),#N/A,
IFERROR(VLOOKUP(AC1027,MonsterTable!$A:$B,MATCH(MonsterTable!$B$1,MonsterTable!$A$1:$B$1,0),0),
IF(OR(NOT(ISBLANK(AE1027)),ISBLANK(AF1027)),#N/A,
IF(AC1027="empty","empty",
VLOOKUP(AC1027,MonsterGroupTable!$A:$A,1,0)))))))</f>
        <v>12</v>
      </c>
      <c r="AE1027">
        <v>1</v>
      </c>
      <c r="AF1027">
        <v>1</v>
      </c>
      <c r="AH1027" s="2" t="str">
        <f>IF(AND(ISBLANK(AG1027),OR(NOT(ISBLANK(AI1027)),NOT(ISBLANK(AJ1027)))),#N/A,
IF(ISBLANK(AG1027),"",
IF(AND(NOT(ISERROR(VLOOKUP(AG1027,MonsterTable!$A:$B,MATCH(MonsterTable!$B$1,MonsterTable!$A$1:$B$1,0),0))),OR(ISBLANK(AI1027),ISBLANK(AJ1027))),#N/A,
IFERROR(VLOOKUP(AG1027,MonsterTable!$A:$B,MATCH(MonsterTable!$B$1,MonsterTable!$A$1:$B$1,0),0),
IF(OR(NOT(ISBLANK(AI1027)),ISBLANK(AJ1027)),#N/A,
IF(AG1027="empty","empty",
VLOOKUP(AG1027,MonsterGroupTable!$A:$A,1,0)))))))</f>
        <v/>
      </c>
      <c r="AL1027" s="2" t="str">
        <f>IF(AND(ISBLANK(AK1027),OR(NOT(ISBLANK(AM1027)),NOT(ISBLANK(AN1027)))),#N/A,
IF(ISBLANK(AK1027),"",
IF(AND(NOT(ISERROR(VLOOKUP(AK1027,MonsterTable!$A:$B,MATCH(MonsterTable!$B$1,MonsterTable!$A$1:$B$1,0),0))),OR(ISBLANK(AM1027),ISBLANK(AN1027))),#N/A,
IFERROR(VLOOKUP(AK1027,MonsterTable!$A:$B,MATCH(MonsterTable!$B$1,MonsterTable!$A$1:$B$1,0),0),
IF(OR(NOT(ISBLANK(AM1027)),ISBLANK(AN1027)),#N/A,
IF(AK1027="empty","empty",
VLOOKUP(AK1027,MonsterGroupTable!$A:$A,1,0)))))))</f>
        <v/>
      </c>
      <c r="AP1027" s="2" t="str">
        <f>IF(AND(ISBLANK(AO1027),OR(NOT(ISBLANK(AQ1027)),NOT(ISBLANK(AR1027)))),#N/A,
IF(ISBLANK(AO1027),"",
IF(AND(NOT(ISERROR(VLOOKUP(AO1027,MonsterTable!$A:$B,MATCH(MonsterTable!$B$1,MonsterTable!$A$1:$B$1,0),0))),OR(ISBLANK(AQ1027),ISBLANK(AR1027))),#N/A,
IFERROR(VLOOKUP(AO1027,MonsterTable!$A:$B,MATCH(MonsterTable!$B$1,MonsterTable!$A$1:$B$1,0),0),
IF(OR(NOT(ISBLANK(AQ1027)),ISBLANK(AR1027)),#N/A,
IF(AO1027="empty","empty",
VLOOKUP(AO1027,MonsterGroupTable!$A:$A,1,0)))))))</f>
        <v/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B1027" s="2" t="str">
        <f>IF(AND(ISBLANK(BA1027),OR(NOT(ISBLANK(BC1027)),NOT(ISBLANK(BD1027)))),#N/A,
IF(ISBLANK(BA1027),"",
IF(AND(NOT(ISERROR(VLOOKUP(BA1027,MonsterTable!$A:$B,MATCH(MonsterTable!$B$1,MonsterTable!$A$1:$B$1,0),0))),OR(ISBLANK(BC1027),ISBLANK(BD1027))),#N/A,
IFERROR(VLOOKUP(BA1027,MonsterTable!$A:$B,MATCH(MonsterTable!$B$1,MonsterTable!$A$1:$B$1,0),0),
IF(OR(NOT(ISBLANK(BC1027)),ISBLANK(BD1027)),#N/A,
IF(BA1027="empty","empty",
VLOOKUP(BA1027,MonsterGroupTable!$A:$A,1,0)))))))</f>
        <v/>
      </c>
      <c r="BF1027" s="2" t="str">
        <f>IF(AND(ISBLANK(BE1027),OR(NOT(ISBLANK(BG1027)),NOT(ISBLANK(BH1027)))),#N/A,
IF(ISBLANK(BE1027),"",
IF(AND(NOT(ISERROR(VLOOKUP(BE1027,MonsterTable!$A:$B,MATCH(MonsterTable!$B$1,MonsterTable!$A$1:$B$1,0),0))),OR(ISBLANK(BG1027),ISBLANK(BH1027))),#N/A,
IFERROR(VLOOKUP(BE1027,MonsterTable!$A:$B,MATCH(MonsterTable!$B$1,MonsterTable!$A$1:$B$1,0),0),
IF(OR(NOT(ISBLANK(BG1027)),ISBLANK(BH1027)),#N/A,
IF(BE1027="empty","empty",
VLOOKUP(BE1027,MonsterGroupTable!$A:$A,1,0)))))))</f>
        <v/>
      </c>
    </row>
    <row r="1028" spans="1:58" x14ac:dyDescent="0.3">
      <c r="A1028">
        <v>20329</v>
      </c>
      <c r="B1028">
        <f t="shared" si="33"/>
        <v>1.1000000000000001</v>
      </c>
      <c r="C1028">
        <f t="shared" si="33"/>
        <v>1.1000000000000001</v>
      </c>
      <c r="F1028">
        <v>1680</v>
      </c>
      <c r="G1028">
        <v>34440</v>
      </c>
      <c r="H1028" t="s">
        <v>29</v>
      </c>
      <c r="I1028" t="s">
        <v>30</v>
      </c>
      <c r="J1028" t="s">
        <v>85</v>
      </c>
      <c r="K1028" t="s">
        <v>86</v>
      </c>
      <c r="L1028">
        <v>0</v>
      </c>
      <c r="M1028">
        <v>-4.75</v>
      </c>
      <c r="N1028">
        <v>-3.5</v>
      </c>
      <c r="O1028">
        <v>4.75</v>
      </c>
      <c r="P1028">
        <v>3</v>
      </c>
      <c r="Q1028">
        <v>-13.5</v>
      </c>
      <c r="R1028">
        <v>2.5499999999999998</v>
      </c>
      <c r="S1028">
        <v>-6.75</v>
      </c>
      <c r="T1028" t="str">
        <f t="shared" si="32"/>
        <v>g101,5,empty,3,12,1,1</v>
      </c>
      <c r="U1028" s="1" t="s">
        <v>78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g101</v>
      </c>
      <c r="X1028">
        <v>5</v>
      </c>
      <c r="Y1028" s="1" t="s">
        <v>79</v>
      </c>
      <c r="Z1028" s="2" t="str">
        <f>IF(AND(ISBLANK(Y1028),OR(NOT(ISBLANK(AA1028)),NOT(ISBLANK(AB1028)))),#N/A,
IF(ISBLANK(Y1028),"",
IF(AND(NOT(ISERROR(VLOOKUP(Y1028,MonsterTable!$A:$B,MATCH(MonsterTable!$B$1,MonsterTable!$A$1:$B$1,0),0))),OR(ISBLANK(AA1028),ISBLANK(AB1028))),#N/A,
IFERROR(VLOOKUP(Y1028,MonsterTable!$A:$B,MATCH(MonsterTable!$B$1,MonsterTable!$A$1:$B$1,0),0),
IF(OR(NOT(ISBLANK(AA1028)),ISBLANK(AB1028)),#N/A,
IF(Y1028="empty","empty",
VLOOKUP(Y1028,MonsterGroupTable!$A:$A,1,0)))))))</f>
        <v>empty</v>
      </c>
      <c r="AB1028">
        <v>3</v>
      </c>
      <c r="AC1028" s="1" t="s">
        <v>80</v>
      </c>
      <c r="AD1028" s="2">
        <f>IF(AND(ISBLANK(AC1028),OR(NOT(ISBLANK(AE1028)),NOT(ISBLANK(AF1028)))),#N/A,
IF(ISBLANK(AC1028),"",
IF(AND(NOT(ISERROR(VLOOKUP(AC1028,MonsterTable!$A:$B,MATCH(MonsterTable!$B$1,MonsterTable!$A$1:$B$1,0),0))),OR(ISBLANK(AE1028),ISBLANK(AF1028))),#N/A,
IFERROR(VLOOKUP(AC1028,MonsterTable!$A:$B,MATCH(MonsterTable!$B$1,MonsterTable!$A$1:$B$1,0),0),
IF(OR(NOT(ISBLANK(AE1028)),ISBLANK(AF1028)),#N/A,
IF(AC1028="empty","empty",
VLOOKUP(AC1028,MonsterGroupTable!$A:$A,1,0)))))))</f>
        <v>12</v>
      </c>
      <c r="AE1028">
        <v>1</v>
      </c>
      <c r="AF1028">
        <v>1</v>
      </c>
      <c r="AH1028" s="2" t="str">
        <f>IF(AND(ISBLANK(AG1028),OR(NOT(ISBLANK(AI1028)),NOT(ISBLANK(AJ1028)))),#N/A,
IF(ISBLANK(AG1028),"",
IF(AND(NOT(ISERROR(VLOOKUP(AG1028,MonsterTable!$A:$B,MATCH(MonsterTable!$B$1,MonsterTable!$A$1:$B$1,0),0))),OR(ISBLANK(AI1028),ISBLANK(AJ1028))),#N/A,
IFERROR(VLOOKUP(AG1028,MonsterTable!$A:$B,MATCH(MonsterTable!$B$1,MonsterTable!$A$1:$B$1,0),0),
IF(OR(NOT(ISBLANK(AI1028)),ISBLANK(AJ1028)),#N/A,
IF(AG1028="empty","empty",
VLOOKUP(AG1028,MonsterGroupTable!$A:$A,1,0)))))))</f>
        <v/>
      </c>
      <c r="AL1028" s="2" t="str">
        <f>IF(AND(ISBLANK(AK1028),OR(NOT(ISBLANK(AM1028)),NOT(ISBLANK(AN1028)))),#N/A,
IF(ISBLANK(AK1028),"",
IF(AND(NOT(ISERROR(VLOOKUP(AK1028,MonsterTable!$A:$B,MATCH(MonsterTable!$B$1,MonsterTable!$A$1:$B$1,0),0))),OR(ISBLANK(AM1028),ISBLANK(AN1028))),#N/A,
IFERROR(VLOOKUP(AK1028,MonsterTable!$A:$B,MATCH(MonsterTable!$B$1,MonsterTable!$A$1:$B$1,0),0),
IF(OR(NOT(ISBLANK(AM1028)),ISBLANK(AN1028)),#N/A,
IF(AK1028="empty","empty",
VLOOKUP(AK1028,MonsterGroupTable!$A:$A,1,0)))))))</f>
        <v/>
      </c>
      <c r="AP1028" s="2" t="str">
        <f>IF(AND(ISBLANK(AO1028),OR(NOT(ISBLANK(AQ1028)),NOT(ISBLANK(AR1028)))),#N/A,
IF(ISBLANK(AO1028),"",
IF(AND(NOT(ISERROR(VLOOKUP(AO1028,MonsterTable!$A:$B,MATCH(MonsterTable!$B$1,MonsterTable!$A$1:$B$1,0),0))),OR(ISBLANK(AQ1028),ISBLANK(AR1028))),#N/A,
IFERROR(VLOOKUP(AO1028,MonsterTable!$A:$B,MATCH(MonsterTable!$B$1,MonsterTable!$A$1:$B$1,0),0),
IF(OR(NOT(ISBLANK(AQ1028)),ISBLANK(AR1028)),#N/A,
IF(AO1028="empty","empty",
VLOOKUP(AO1028,MonsterGroupTable!$A:$A,1,0)))))))</f>
        <v/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B1028" s="2" t="str">
        <f>IF(AND(ISBLANK(BA1028),OR(NOT(ISBLANK(BC1028)),NOT(ISBLANK(BD1028)))),#N/A,
IF(ISBLANK(BA1028),"",
IF(AND(NOT(ISERROR(VLOOKUP(BA1028,MonsterTable!$A:$B,MATCH(MonsterTable!$B$1,MonsterTable!$A$1:$B$1,0),0))),OR(ISBLANK(BC1028),ISBLANK(BD1028))),#N/A,
IFERROR(VLOOKUP(BA1028,MonsterTable!$A:$B,MATCH(MonsterTable!$B$1,MonsterTable!$A$1:$B$1,0),0),
IF(OR(NOT(ISBLANK(BC1028)),ISBLANK(BD1028)),#N/A,
IF(BA1028="empty","empty",
VLOOKUP(BA1028,MonsterGroupTable!$A:$A,1,0)))))))</f>
        <v/>
      </c>
      <c r="BF1028" s="2" t="str">
        <f>IF(AND(ISBLANK(BE1028),OR(NOT(ISBLANK(BG1028)),NOT(ISBLANK(BH1028)))),#N/A,
IF(ISBLANK(BE1028),"",
IF(AND(NOT(ISERROR(VLOOKUP(BE1028,MonsterTable!$A:$B,MATCH(MonsterTable!$B$1,MonsterTable!$A$1:$B$1,0),0))),OR(ISBLANK(BG1028),ISBLANK(BH1028))),#N/A,
IFERROR(VLOOKUP(BE1028,MonsterTable!$A:$B,MATCH(MonsterTable!$B$1,MonsterTable!$A$1:$B$1,0),0),
IF(OR(NOT(ISBLANK(BG1028)),ISBLANK(BH1028)),#N/A,
IF(BE1028="empty","empty",
VLOOKUP(BE1028,MonsterGroupTable!$A:$A,1,0)))))))</f>
        <v/>
      </c>
    </row>
    <row r="1029" spans="1:58" x14ac:dyDescent="0.3">
      <c r="A1029">
        <v>20330</v>
      </c>
      <c r="B1029">
        <f t="shared" si="33"/>
        <v>1.2</v>
      </c>
      <c r="C1029">
        <f t="shared" si="33"/>
        <v>1.1000000000000001</v>
      </c>
      <c r="F1029">
        <v>1680</v>
      </c>
      <c r="G1029">
        <v>34720</v>
      </c>
      <c r="H1029" t="s">
        <v>29</v>
      </c>
      <c r="I1029" t="s">
        <v>30</v>
      </c>
      <c r="J1029" t="s">
        <v>85</v>
      </c>
      <c r="K1029" t="s">
        <v>86</v>
      </c>
      <c r="L1029">
        <v>0</v>
      </c>
      <c r="M1029">
        <v>-4.75</v>
      </c>
      <c r="N1029">
        <v>-3.5</v>
      </c>
      <c r="O1029">
        <v>4.75</v>
      </c>
      <c r="P1029">
        <v>3</v>
      </c>
      <c r="Q1029">
        <v>-13.5</v>
      </c>
      <c r="R1029">
        <v>2.5499999999999998</v>
      </c>
      <c r="S1029">
        <v>-6.75</v>
      </c>
      <c r="T1029" t="str">
        <f t="shared" si="32"/>
        <v>g101,5,empty,3,12,1,1</v>
      </c>
      <c r="U1029" s="1" t="s">
        <v>78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g101</v>
      </c>
      <c r="X1029">
        <v>5</v>
      </c>
      <c r="Y1029" s="1" t="s">
        <v>79</v>
      </c>
      <c r="Z1029" s="2" t="str">
        <f>IF(AND(ISBLANK(Y1029),OR(NOT(ISBLANK(AA1029)),NOT(ISBLANK(AB1029)))),#N/A,
IF(ISBLANK(Y1029),"",
IF(AND(NOT(ISERROR(VLOOKUP(Y1029,MonsterTable!$A:$B,MATCH(MonsterTable!$B$1,MonsterTable!$A$1:$B$1,0),0))),OR(ISBLANK(AA1029),ISBLANK(AB1029))),#N/A,
IFERROR(VLOOKUP(Y1029,MonsterTable!$A:$B,MATCH(MonsterTable!$B$1,MonsterTable!$A$1:$B$1,0),0),
IF(OR(NOT(ISBLANK(AA1029)),ISBLANK(AB1029)),#N/A,
IF(Y1029="empty","empty",
VLOOKUP(Y1029,MonsterGroupTable!$A:$A,1,0)))))))</f>
        <v>empty</v>
      </c>
      <c r="AB1029">
        <v>3</v>
      </c>
      <c r="AC1029" s="1" t="s">
        <v>80</v>
      </c>
      <c r="AD1029" s="2">
        <f>IF(AND(ISBLANK(AC1029),OR(NOT(ISBLANK(AE1029)),NOT(ISBLANK(AF1029)))),#N/A,
IF(ISBLANK(AC1029),"",
IF(AND(NOT(ISERROR(VLOOKUP(AC1029,MonsterTable!$A:$B,MATCH(MonsterTable!$B$1,MonsterTable!$A$1:$B$1,0),0))),OR(ISBLANK(AE1029),ISBLANK(AF1029))),#N/A,
IFERROR(VLOOKUP(AC1029,MonsterTable!$A:$B,MATCH(MonsterTable!$B$1,MonsterTable!$A$1:$B$1,0),0),
IF(OR(NOT(ISBLANK(AE1029)),ISBLANK(AF1029)),#N/A,
IF(AC1029="empty","empty",
VLOOKUP(AC1029,MonsterGroupTable!$A:$A,1,0)))))))</f>
        <v>12</v>
      </c>
      <c r="AE1029">
        <v>1</v>
      </c>
      <c r="AF1029">
        <v>1</v>
      </c>
      <c r="AH1029" s="2" t="str">
        <f>IF(AND(ISBLANK(AG1029),OR(NOT(ISBLANK(AI1029)),NOT(ISBLANK(AJ1029)))),#N/A,
IF(ISBLANK(AG1029),"",
IF(AND(NOT(ISERROR(VLOOKUP(AG1029,MonsterTable!$A:$B,MATCH(MonsterTable!$B$1,MonsterTable!$A$1:$B$1,0),0))),OR(ISBLANK(AI1029),ISBLANK(AJ1029))),#N/A,
IFERROR(VLOOKUP(AG1029,MonsterTable!$A:$B,MATCH(MonsterTable!$B$1,MonsterTable!$A$1:$B$1,0),0),
IF(OR(NOT(ISBLANK(AI1029)),ISBLANK(AJ1029)),#N/A,
IF(AG1029="empty","empty",
VLOOKUP(AG1029,MonsterGroupTable!$A:$A,1,0)))))))</f>
        <v/>
      </c>
      <c r="AL1029" s="2" t="str">
        <f>IF(AND(ISBLANK(AK1029),OR(NOT(ISBLANK(AM1029)),NOT(ISBLANK(AN1029)))),#N/A,
IF(ISBLANK(AK1029),"",
IF(AND(NOT(ISERROR(VLOOKUP(AK1029,MonsterTable!$A:$B,MATCH(MonsterTable!$B$1,MonsterTable!$A$1:$B$1,0),0))),OR(ISBLANK(AM1029),ISBLANK(AN1029))),#N/A,
IFERROR(VLOOKUP(AK1029,MonsterTable!$A:$B,MATCH(MonsterTable!$B$1,MonsterTable!$A$1:$B$1,0),0),
IF(OR(NOT(ISBLANK(AM1029)),ISBLANK(AN1029)),#N/A,
IF(AK1029="empty","empty",
VLOOKUP(AK1029,MonsterGroupTable!$A:$A,1,0)))))))</f>
        <v/>
      </c>
      <c r="AP1029" s="2" t="str">
        <f>IF(AND(ISBLANK(AO1029),OR(NOT(ISBLANK(AQ1029)),NOT(ISBLANK(AR1029)))),#N/A,
IF(ISBLANK(AO1029),"",
IF(AND(NOT(ISERROR(VLOOKUP(AO1029,MonsterTable!$A:$B,MATCH(MonsterTable!$B$1,MonsterTable!$A$1:$B$1,0),0))),OR(ISBLANK(AQ1029),ISBLANK(AR1029))),#N/A,
IFERROR(VLOOKUP(AO1029,MonsterTable!$A:$B,MATCH(MonsterTable!$B$1,MonsterTable!$A$1:$B$1,0),0),
IF(OR(NOT(ISBLANK(AQ1029)),ISBLANK(AR1029)),#N/A,
IF(AO1029="empty","empty",
VLOOKUP(AO1029,MonsterGroupTable!$A:$A,1,0)))))))</f>
        <v/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B1029" s="2" t="str">
        <f>IF(AND(ISBLANK(BA1029),OR(NOT(ISBLANK(BC1029)),NOT(ISBLANK(BD1029)))),#N/A,
IF(ISBLANK(BA1029),"",
IF(AND(NOT(ISERROR(VLOOKUP(BA1029,MonsterTable!$A:$B,MATCH(MonsterTable!$B$1,MonsterTable!$A$1:$B$1,0),0))),OR(ISBLANK(BC1029),ISBLANK(BD1029))),#N/A,
IFERROR(VLOOKUP(BA1029,MonsterTable!$A:$B,MATCH(MonsterTable!$B$1,MonsterTable!$A$1:$B$1,0),0),
IF(OR(NOT(ISBLANK(BC1029)),ISBLANK(BD1029)),#N/A,
IF(BA1029="empty","empty",
VLOOKUP(BA1029,MonsterGroupTable!$A:$A,1,0)))))))</f>
        <v/>
      </c>
      <c r="BF1029" s="2" t="str">
        <f>IF(AND(ISBLANK(BE1029),OR(NOT(ISBLANK(BG1029)),NOT(ISBLANK(BH1029)))),#N/A,
IF(ISBLANK(BE1029),"",
IF(AND(NOT(ISERROR(VLOOKUP(BE1029,MonsterTable!$A:$B,MATCH(MonsterTable!$B$1,MonsterTable!$A$1:$B$1,0),0))),OR(ISBLANK(BG1029),ISBLANK(BH1029))),#N/A,
IFERROR(VLOOKUP(BE1029,MonsterTable!$A:$B,MATCH(MonsterTable!$B$1,MonsterTable!$A$1:$B$1,0),0),
IF(OR(NOT(ISBLANK(BG1029)),ISBLANK(BH1029)),#N/A,
IF(BE1029="empty","empty",
VLOOKUP(BE1029,MonsterGroupTable!$A:$A,1,0)))))))</f>
        <v/>
      </c>
    </row>
    <row r="1030" spans="1:58" x14ac:dyDescent="0.3">
      <c r="A1030">
        <v>20331</v>
      </c>
      <c r="B1030">
        <f t="shared" si="33"/>
        <v>1.1000000000000001</v>
      </c>
      <c r="C1030">
        <f t="shared" si="33"/>
        <v>1.1000000000000001</v>
      </c>
      <c r="F1030">
        <v>1680</v>
      </c>
      <c r="G1030">
        <v>35000</v>
      </c>
      <c r="H1030" t="s">
        <v>29</v>
      </c>
      <c r="I1030" t="s">
        <v>30</v>
      </c>
      <c r="J1030" t="s">
        <v>85</v>
      </c>
      <c r="K1030" t="s">
        <v>86</v>
      </c>
      <c r="L1030">
        <v>0</v>
      </c>
      <c r="M1030">
        <v>-4.75</v>
      </c>
      <c r="N1030">
        <v>-3.5</v>
      </c>
      <c r="O1030">
        <v>4.75</v>
      </c>
      <c r="P1030">
        <v>3</v>
      </c>
      <c r="Q1030">
        <v>-13.5</v>
      </c>
      <c r="R1030">
        <v>2.5499999999999998</v>
      </c>
      <c r="S1030">
        <v>-6.75</v>
      </c>
      <c r="T1030" t="str">
        <f t="shared" si="32"/>
        <v>g101,5,empty,3,12,1,1</v>
      </c>
      <c r="U1030" s="1" t="s">
        <v>78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g101</v>
      </c>
      <c r="X1030">
        <v>5</v>
      </c>
      <c r="Y1030" s="1" t="s">
        <v>79</v>
      </c>
      <c r="Z1030" s="2" t="str">
        <f>IF(AND(ISBLANK(Y1030),OR(NOT(ISBLANK(AA1030)),NOT(ISBLANK(AB1030)))),#N/A,
IF(ISBLANK(Y1030),"",
IF(AND(NOT(ISERROR(VLOOKUP(Y1030,MonsterTable!$A:$B,MATCH(MonsterTable!$B$1,MonsterTable!$A$1:$B$1,0),0))),OR(ISBLANK(AA1030),ISBLANK(AB1030))),#N/A,
IFERROR(VLOOKUP(Y1030,MonsterTable!$A:$B,MATCH(MonsterTable!$B$1,MonsterTable!$A$1:$B$1,0),0),
IF(OR(NOT(ISBLANK(AA1030)),ISBLANK(AB1030)),#N/A,
IF(Y1030="empty","empty",
VLOOKUP(Y1030,MonsterGroupTable!$A:$A,1,0)))))))</f>
        <v>empty</v>
      </c>
      <c r="AB1030">
        <v>3</v>
      </c>
      <c r="AC1030" s="1" t="s">
        <v>80</v>
      </c>
      <c r="AD1030" s="2">
        <f>IF(AND(ISBLANK(AC1030),OR(NOT(ISBLANK(AE1030)),NOT(ISBLANK(AF1030)))),#N/A,
IF(ISBLANK(AC1030),"",
IF(AND(NOT(ISERROR(VLOOKUP(AC1030,MonsterTable!$A:$B,MATCH(MonsterTable!$B$1,MonsterTable!$A$1:$B$1,0),0))),OR(ISBLANK(AE1030),ISBLANK(AF1030))),#N/A,
IFERROR(VLOOKUP(AC1030,MonsterTable!$A:$B,MATCH(MonsterTable!$B$1,MonsterTable!$A$1:$B$1,0),0),
IF(OR(NOT(ISBLANK(AE1030)),ISBLANK(AF1030)),#N/A,
IF(AC1030="empty","empty",
VLOOKUP(AC1030,MonsterGroupTable!$A:$A,1,0)))))))</f>
        <v>12</v>
      </c>
      <c r="AE1030">
        <v>1</v>
      </c>
      <c r="AF1030">
        <v>1</v>
      </c>
      <c r="AH1030" s="2" t="str">
        <f>IF(AND(ISBLANK(AG1030),OR(NOT(ISBLANK(AI1030)),NOT(ISBLANK(AJ1030)))),#N/A,
IF(ISBLANK(AG1030),"",
IF(AND(NOT(ISERROR(VLOOKUP(AG1030,MonsterTable!$A:$B,MATCH(MonsterTable!$B$1,MonsterTable!$A$1:$B$1,0),0))),OR(ISBLANK(AI1030),ISBLANK(AJ1030))),#N/A,
IFERROR(VLOOKUP(AG1030,MonsterTable!$A:$B,MATCH(MonsterTable!$B$1,MonsterTable!$A$1:$B$1,0),0),
IF(OR(NOT(ISBLANK(AI1030)),ISBLANK(AJ1030)),#N/A,
IF(AG1030="empty","empty",
VLOOKUP(AG1030,MonsterGroupTable!$A:$A,1,0)))))))</f>
        <v/>
      </c>
      <c r="AL1030" s="2" t="str">
        <f>IF(AND(ISBLANK(AK1030),OR(NOT(ISBLANK(AM1030)),NOT(ISBLANK(AN1030)))),#N/A,
IF(ISBLANK(AK1030),"",
IF(AND(NOT(ISERROR(VLOOKUP(AK1030,MonsterTable!$A:$B,MATCH(MonsterTable!$B$1,MonsterTable!$A$1:$B$1,0),0))),OR(ISBLANK(AM1030),ISBLANK(AN1030))),#N/A,
IFERROR(VLOOKUP(AK1030,MonsterTable!$A:$B,MATCH(MonsterTable!$B$1,MonsterTable!$A$1:$B$1,0),0),
IF(OR(NOT(ISBLANK(AM1030)),ISBLANK(AN1030)),#N/A,
IF(AK1030="empty","empty",
VLOOKUP(AK1030,MonsterGroupTable!$A:$A,1,0)))))))</f>
        <v/>
      </c>
      <c r="AP1030" s="2" t="str">
        <f>IF(AND(ISBLANK(AO1030),OR(NOT(ISBLANK(AQ1030)),NOT(ISBLANK(AR1030)))),#N/A,
IF(ISBLANK(AO1030),"",
IF(AND(NOT(ISERROR(VLOOKUP(AO1030,MonsterTable!$A:$B,MATCH(MonsterTable!$B$1,MonsterTable!$A$1:$B$1,0),0))),OR(ISBLANK(AQ1030),ISBLANK(AR1030))),#N/A,
IFERROR(VLOOKUP(AO1030,MonsterTable!$A:$B,MATCH(MonsterTable!$B$1,MonsterTable!$A$1:$B$1,0),0),
IF(OR(NOT(ISBLANK(AQ1030)),ISBLANK(AR1030)),#N/A,
IF(AO1030="empty","empty",
VLOOKUP(AO1030,MonsterGroupTable!$A:$A,1,0)))))))</f>
        <v/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B1030" s="2" t="str">
        <f>IF(AND(ISBLANK(BA1030),OR(NOT(ISBLANK(BC1030)),NOT(ISBLANK(BD1030)))),#N/A,
IF(ISBLANK(BA1030),"",
IF(AND(NOT(ISERROR(VLOOKUP(BA1030,MonsterTable!$A:$B,MATCH(MonsterTable!$B$1,MonsterTable!$A$1:$B$1,0),0))),OR(ISBLANK(BC1030),ISBLANK(BD1030))),#N/A,
IFERROR(VLOOKUP(BA1030,MonsterTable!$A:$B,MATCH(MonsterTable!$B$1,MonsterTable!$A$1:$B$1,0),0),
IF(OR(NOT(ISBLANK(BC1030)),ISBLANK(BD1030)),#N/A,
IF(BA1030="empty","empty",
VLOOKUP(BA1030,MonsterGroupTable!$A:$A,1,0)))))))</f>
        <v/>
      </c>
      <c r="BF1030" s="2" t="str">
        <f>IF(AND(ISBLANK(BE1030),OR(NOT(ISBLANK(BG1030)),NOT(ISBLANK(BH1030)))),#N/A,
IF(ISBLANK(BE1030),"",
IF(AND(NOT(ISERROR(VLOOKUP(BE1030,MonsterTable!$A:$B,MATCH(MonsterTable!$B$1,MonsterTable!$A$1:$B$1,0),0))),OR(ISBLANK(BG1030),ISBLANK(BH1030))),#N/A,
IFERROR(VLOOKUP(BE1030,MonsterTable!$A:$B,MATCH(MonsterTable!$B$1,MonsterTable!$A$1:$B$1,0),0),
IF(OR(NOT(ISBLANK(BG1030)),ISBLANK(BH1030)),#N/A,
IF(BE1030="empty","empty",
VLOOKUP(BE1030,MonsterGroupTable!$A:$A,1,0)))))))</f>
        <v/>
      </c>
    </row>
    <row r="1031" spans="1:58" x14ac:dyDescent="0.3">
      <c r="A1031">
        <v>20332</v>
      </c>
      <c r="B1031">
        <f t="shared" si="33"/>
        <v>1.1000000000000001</v>
      </c>
      <c r="C1031">
        <f t="shared" si="33"/>
        <v>1.1000000000000001</v>
      </c>
      <c r="F1031">
        <v>1680</v>
      </c>
      <c r="G1031">
        <v>35280</v>
      </c>
      <c r="H1031" t="s">
        <v>29</v>
      </c>
      <c r="I1031" t="s">
        <v>30</v>
      </c>
      <c r="J1031" t="s">
        <v>85</v>
      </c>
      <c r="K1031" t="s">
        <v>86</v>
      </c>
      <c r="L1031">
        <v>0</v>
      </c>
      <c r="M1031">
        <v>-4.75</v>
      </c>
      <c r="N1031">
        <v>-3.5</v>
      </c>
      <c r="O1031">
        <v>4.75</v>
      </c>
      <c r="P1031">
        <v>3</v>
      </c>
      <c r="Q1031">
        <v>-13.5</v>
      </c>
      <c r="R1031">
        <v>2.5499999999999998</v>
      </c>
      <c r="S1031">
        <v>-6.75</v>
      </c>
      <c r="T1031" t="str">
        <f t="shared" si="32"/>
        <v>g101,5,empty,3,12,1,1</v>
      </c>
      <c r="U1031" s="1" t="s">
        <v>78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g101</v>
      </c>
      <c r="X1031">
        <v>5</v>
      </c>
      <c r="Y1031" s="1" t="s">
        <v>79</v>
      </c>
      <c r="Z1031" s="2" t="str">
        <f>IF(AND(ISBLANK(Y1031),OR(NOT(ISBLANK(AA1031)),NOT(ISBLANK(AB1031)))),#N/A,
IF(ISBLANK(Y1031),"",
IF(AND(NOT(ISERROR(VLOOKUP(Y1031,MonsterTable!$A:$B,MATCH(MonsterTable!$B$1,MonsterTable!$A$1:$B$1,0),0))),OR(ISBLANK(AA1031),ISBLANK(AB1031))),#N/A,
IFERROR(VLOOKUP(Y1031,MonsterTable!$A:$B,MATCH(MonsterTable!$B$1,MonsterTable!$A$1:$B$1,0),0),
IF(OR(NOT(ISBLANK(AA1031)),ISBLANK(AB1031)),#N/A,
IF(Y1031="empty","empty",
VLOOKUP(Y1031,MonsterGroupTable!$A:$A,1,0)))))))</f>
        <v>empty</v>
      </c>
      <c r="AB1031">
        <v>3</v>
      </c>
      <c r="AC1031" s="1" t="s">
        <v>80</v>
      </c>
      <c r="AD1031" s="2">
        <f>IF(AND(ISBLANK(AC1031),OR(NOT(ISBLANK(AE1031)),NOT(ISBLANK(AF1031)))),#N/A,
IF(ISBLANK(AC1031),"",
IF(AND(NOT(ISERROR(VLOOKUP(AC1031,MonsterTable!$A:$B,MATCH(MonsterTable!$B$1,MonsterTable!$A$1:$B$1,0),0))),OR(ISBLANK(AE1031),ISBLANK(AF1031))),#N/A,
IFERROR(VLOOKUP(AC1031,MonsterTable!$A:$B,MATCH(MonsterTable!$B$1,MonsterTable!$A$1:$B$1,0),0),
IF(OR(NOT(ISBLANK(AE1031)),ISBLANK(AF1031)),#N/A,
IF(AC1031="empty","empty",
VLOOKUP(AC1031,MonsterGroupTable!$A:$A,1,0)))))))</f>
        <v>12</v>
      </c>
      <c r="AE1031">
        <v>1</v>
      </c>
      <c r="AF1031">
        <v>1</v>
      </c>
      <c r="AH1031" s="2" t="str">
        <f>IF(AND(ISBLANK(AG1031),OR(NOT(ISBLANK(AI1031)),NOT(ISBLANK(AJ1031)))),#N/A,
IF(ISBLANK(AG1031),"",
IF(AND(NOT(ISERROR(VLOOKUP(AG1031,MonsterTable!$A:$B,MATCH(MonsterTable!$B$1,MonsterTable!$A$1:$B$1,0),0))),OR(ISBLANK(AI1031),ISBLANK(AJ1031))),#N/A,
IFERROR(VLOOKUP(AG1031,MonsterTable!$A:$B,MATCH(MonsterTable!$B$1,MonsterTable!$A$1:$B$1,0),0),
IF(OR(NOT(ISBLANK(AI1031)),ISBLANK(AJ1031)),#N/A,
IF(AG1031="empty","empty",
VLOOKUP(AG1031,MonsterGroupTable!$A:$A,1,0)))))))</f>
        <v/>
      </c>
      <c r="AL1031" s="2" t="str">
        <f>IF(AND(ISBLANK(AK1031),OR(NOT(ISBLANK(AM1031)),NOT(ISBLANK(AN1031)))),#N/A,
IF(ISBLANK(AK1031),"",
IF(AND(NOT(ISERROR(VLOOKUP(AK1031,MonsterTable!$A:$B,MATCH(MonsterTable!$B$1,MonsterTable!$A$1:$B$1,0),0))),OR(ISBLANK(AM1031),ISBLANK(AN1031))),#N/A,
IFERROR(VLOOKUP(AK1031,MonsterTable!$A:$B,MATCH(MonsterTable!$B$1,MonsterTable!$A$1:$B$1,0),0),
IF(OR(NOT(ISBLANK(AM1031)),ISBLANK(AN1031)),#N/A,
IF(AK1031="empty","empty",
VLOOKUP(AK1031,MonsterGroupTable!$A:$A,1,0)))))))</f>
        <v/>
      </c>
      <c r="AP1031" s="2" t="str">
        <f>IF(AND(ISBLANK(AO1031),OR(NOT(ISBLANK(AQ1031)),NOT(ISBLANK(AR1031)))),#N/A,
IF(ISBLANK(AO1031),"",
IF(AND(NOT(ISERROR(VLOOKUP(AO1031,MonsterTable!$A:$B,MATCH(MonsterTable!$B$1,MonsterTable!$A$1:$B$1,0),0))),OR(ISBLANK(AQ1031),ISBLANK(AR1031))),#N/A,
IFERROR(VLOOKUP(AO1031,MonsterTable!$A:$B,MATCH(MonsterTable!$B$1,MonsterTable!$A$1:$B$1,0),0),
IF(OR(NOT(ISBLANK(AQ1031)),ISBLANK(AR1031)),#N/A,
IF(AO1031="empty","empty",
VLOOKUP(AO1031,MonsterGroupTable!$A:$A,1,0)))))))</f>
        <v/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B1031" s="2" t="str">
        <f>IF(AND(ISBLANK(BA1031),OR(NOT(ISBLANK(BC1031)),NOT(ISBLANK(BD1031)))),#N/A,
IF(ISBLANK(BA1031),"",
IF(AND(NOT(ISERROR(VLOOKUP(BA1031,MonsterTable!$A:$B,MATCH(MonsterTable!$B$1,MonsterTable!$A$1:$B$1,0),0))),OR(ISBLANK(BC1031),ISBLANK(BD1031))),#N/A,
IFERROR(VLOOKUP(BA1031,MonsterTable!$A:$B,MATCH(MonsterTable!$B$1,MonsterTable!$A$1:$B$1,0),0),
IF(OR(NOT(ISBLANK(BC1031)),ISBLANK(BD1031)),#N/A,
IF(BA1031="empty","empty",
VLOOKUP(BA1031,MonsterGroupTable!$A:$A,1,0)))))))</f>
        <v/>
      </c>
      <c r="BF1031" s="2" t="str">
        <f>IF(AND(ISBLANK(BE1031),OR(NOT(ISBLANK(BG1031)),NOT(ISBLANK(BH1031)))),#N/A,
IF(ISBLANK(BE1031),"",
IF(AND(NOT(ISERROR(VLOOKUP(BE1031,MonsterTable!$A:$B,MATCH(MonsterTable!$B$1,MonsterTable!$A$1:$B$1,0),0))),OR(ISBLANK(BG1031),ISBLANK(BH1031))),#N/A,
IFERROR(VLOOKUP(BE1031,MonsterTable!$A:$B,MATCH(MonsterTable!$B$1,MonsterTable!$A$1:$B$1,0),0),
IF(OR(NOT(ISBLANK(BG1031)),ISBLANK(BH1031)),#N/A,
IF(BE1031="empty","empty",
VLOOKUP(BE1031,MonsterGroupTable!$A:$A,1,0)))))))</f>
        <v/>
      </c>
    </row>
    <row r="1032" spans="1:58" x14ac:dyDescent="0.3">
      <c r="A1032">
        <v>20333</v>
      </c>
      <c r="B1032">
        <f t="shared" si="33"/>
        <v>1.1000000000000001</v>
      </c>
      <c r="C1032">
        <f t="shared" si="33"/>
        <v>1.1000000000000001</v>
      </c>
      <c r="F1032">
        <v>1680</v>
      </c>
      <c r="G1032">
        <v>35560</v>
      </c>
      <c r="H1032" t="s">
        <v>29</v>
      </c>
      <c r="I1032" t="s">
        <v>30</v>
      </c>
      <c r="J1032" t="s">
        <v>85</v>
      </c>
      <c r="K1032" t="s">
        <v>86</v>
      </c>
      <c r="L1032">
        <v>0</v>
      </c>
      <c r="M1032">
        <v>-4.75</v>
      </c>
      <c r="N1032">
        <v>-3.5</v>
      </c>
      <c r="O1032">
        <v>4.75</v>
      </c>
      <c r="P1032">
        <v>3</v>
      </c>
      <c r="Q1032">
        <v>-13.5</v>
      </c>
      <c r="R1032">
        <v>2.5499999999999998</v>
      </c>
      <c r="S1032">
        <v>-6.75</v>
      </c>
      <c r="T1032" t="str">
        <f t="shared" si="32"/>
        <v>g101,5,empty,3,12,1,1</v>
      </c>
      <c r="U1032" s="1" t="s">
        <v>78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g101</v>
      </c>
      <c r="X1032">
        <v>5</v>
      </c>
      <c r="Y1032" s="1" t="s">
        <v>79</v>
      </c>
      <c r="Z1032" s="2" t="str">
        <f>IF(AND(ISBLANK(Y1032),OR(NOT(ISBLANK(AA1032)),NOT(ISBLANK(AB1032)))),#N/A,
IF(ISBLANK(Y1032),"",
IF(AND(NOT(ISERROR(VLOOKUP(Y1032,MonsterTable!$A:$B,MATCH(MonsterTable!$B$1,MonsterTable!$A$1:$B$1,0),0))),OR(ISBLANK(AA1032),ISBLANK(AB1032))),#N/A,
IFERROR(VLOOKUP(Y1032,MonsterTable!$A:$B,MATCH(MonsterTable!$B$1,MonsterTable!$A$1:$B$1,0),0),
IF(OR(NOT(ISBLANK(AA1032)),ISBLANK(AB1032)),#N/A,
IF(Y1032="empty","empty",
VLOOKUP(Y1032,MonsterGroupTable!$A:$A,1,0)))))))</f>
        <v>empty</v>
      </c>
      <c r="AB1032">
        <v>3</v>
      </c>
      <c r="AC1032" s="1" t="s">
        <v>80</v>
      </c>
      <c r="AD1032" s="2">
        <f>IF(AND(ISBLANK(AC1032),OR(NOT(ISBLANK(AE1032)),NOT(ISBLANK(AF1032)))),#N/A,
IF(ISBLANK(AC1032),"",
IF(AND(NOT(ISERROR(VLOOKUP(AC1032,MonsterTable!$A:$B,MATCH(MonsterTable!$B$1,MonsterTable!$A$1:$B$1,0),0))),OR(ISBLANK(AE1032),ISBLANK(AF1032))),#N/A,
IFERROR(VLOOKUP(AC1032,MonsterTable!$A:$B,MATCH(MonsterTable!$B$1,MonsterTable!$A$1:$B$1,0),0),
IF(OR(NOT(ISBLANK(AE1032)),ISBLANK(AF1032)),#N/A,
IF(AC1032="empty","empty",
VLOOKUP(AC1032,MonsterGroupTable!$A:$A,1,0)))))))</f>
        <v>12</v>
      </c>
      <c r="AE1032">
        <v>1</v>
      </c>
      <c r="AF1032">
        <v>1</v>
      </c>
      <c r="AH1032" s="2" t="str">
        <f>IF(AND(ISBLANK(AG1032),OR(NOT(ISBLANK(AI1032)),NOT(ISBLANK(AJ1032)))),#N/A,
IF(ISBLANK(AG1032),"",
IF(AND(NOT(ISERROR(VLOOKUP(AG1032,MonsterTable!$A:$B,MATCH(MonsterTable!$B$1,MonsterTable!$A$1:$B$1,0),0))),OR(ISBLANK(AI1032),ISBLANK(AJ1032))),#N/A,
IFERROR(VLOOKUP(AG1032,MonsterTable!$A:$B,MATCH(MonsterTable!$B$1,MonsterTable!$A$1:$B$1,0),0),
IF(OR(NOT(ISBLANK(AI1032)),ISBLANK(AJ1032)),#N/A,
IF(AG1032="empty","empty",
VLOOKUP(AG1032,MonsterGroupTable!$A:$A,1,0)))))))</f>
        <v/>
      </c>
      <c r="AL1032" s="2" t="str">
        <f>IF(AND(ISBLANK(AK1032),OR(NOT(ISBLANK(AM1032)),NOT(ISBLANK(AN1032)))),#N/A,
IF(ISBLANK(AK1032),"",
IF(AND(NOT(ISERROR(VLOOKUP(AK1032,MonsterTable!$A:$B,MATCH(MonsterTable!$B$1,MonsterTable!$A$1:$B$1,0),0))),OR(ISBLANK(AM1032),ISBLANK(AN1032))),#N/A,
IFERROR(VLOOKUP(AK1032,MonsterTable!$A:$B,MATCH(MonsterTable!$B$1,MonsterTable!$A$1:$B$1,0),0),
IF(OR(NOT(ISBLANK(AM1032)),ISBLANK(AN1032)),#N/A,
IF(AK1032="empty","empty",
VLOOKUP(AK1032,MonsterGroupTable!$A:$A,1,0)))))))</f>
        <v/>
      </c>
      <c r="AP1032" s="2" t="str">
        <f>IF(AND(ISBLANK(AO1032),OR(NOT(ISBLANK(AQ1032)),NOT(ISBLANK(AR1032)))),#N/A,
IF(ISBLANK(AO1032),"",
IF(AND(NOT(ISERROR(VLOOKUP(AO1032,MonsterTable!$A:$B,MATCH(MonsterTable!$B$1,MonsterTable!$A$1:$B$1,0),0))),OR(ISBLANK(AQ1032),ISBLANK(AR1032))),#N/A,
IFERROR(VLOOKUP(AO1032,MonsterTable!$A:$B,MATCH(MonsterTable!$B$1,MonsterTable!$A$1:$B$1,0),0),
IF(OR(NOT(ISBLANK(AQ1032)),ISBLANK(AR1032)),#N/A,
IF(AO1032="empty","empty",
VLOOKUP(AO1032,MonsterGroupTable!$A:$A,1,0)))))))</f>
        <v/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B1032" s="2" t="str">
        <f>IF(AND(ISBLANK(BA1032),OR(NOT(ISBLANK(BC1032)),NOT(ISBLANK(BD1032)))),#N/A,
IF(ISBLANK(BA1032),"",
IF(AND(NOT(ISERROR(VLOOKUP(BA1032,MonsterTable!$A:$B,MATCH(MonsterTable!$B$1,MonsterTable!$A$1:$B$1,0),0))),OR(ISBLANK(BC1032),ISBLANK(BD1032))),#N/A,
IFERROR(VLOOKUP(BA1032,MonsterTable!$A:$B,MATCH(MonsterTable!$B$1,MonsterTable!$A$1:$B$1,0),0),
IF(OR(NOT(ISBLANK(BC1032)),ISBLANK(BD1032)),#N/A,
IF(BA1032="empty","empty",
VLOOKUP(BA1032,MonsterGroupTable!$A:$A,1,0)))))))</f>
        <v/>
      </c>
      <c r="BF1032" s="2" t="str">
        <f>IF(AND(ISBLANK(BE1032),OR(NOT(ISBLANK(BG1032)),NOT(ISBLANK(BH1032)))),#N/A,
IF(ISBLANK(BE1032),"",
IF(AND(NOT(ISERROR(VLOOKUP(BE1032,MonsterTable!$A:$B,MATCH(MonsterTable!$B$1,MonsterTable!$A$1:$B$1,0),0))),OR(ISBLANK(BG1032),ISBLANK(BH1032))),#N/A,
IFERROR(VLOOKUP(BE1032,MonsterTable!$A:$B,MATCH(MonsterTable!$B$1,MonsterTable!$A$1:$B$1,0),0),
IF(OR(NOT(ISBLANK(BG1032)),ISBLANK(BH1032)),#N/A,
IF(BE1032="empty","empty",
VLOOKUP(BE1032,MonsterGroupTable!$A:$A,1,0)))))))</f>
        <v/>
      </c>
    </row>
    <row r="1033" spans="1:58" x14ac:dyDescent="0.3">
      <c r="A1033">
        <v>20334</v>
      </c>
      <c r="B1033">
        <f t="shared" si="33"/>
        <v>1.1000000000000001</v>
      </c>
      <c r="C1033">
        <f t="shared" si="33"/>
        <v>1.1000000000000001</v>
      </c>
      <c r="F1033">
        <v>1680</v>
      </c>
      <c r="G1033">
        <v>35840</v>
      </c>
      <c r="H1033" t="s">
        <v>29</v>
      </c>
      <c r="I1033" t="s">
        <v>30</v>
      </c>
      <c r="J1033" t="s">
        <v>85</v>
      </c>
      <c r="K1033" t="s">
        <v>86</v>
      </c>
      <c r="L1033">
        <v>0</v>
      </c>
      <c r="M1033">
        <v>-4.75</v>
      </c>
      <c r="N1033">
        <v>-3.5</v>
      </c>
      <c r="O1033">
        <v>4.75</v>
      </c>
      <c r="P1033">
        <v>3</v>
      </c>
      <c r="Q1033">
        <v>-13.5</v>
      </c>
      <c r="R1033">
        <v>2.5499999999999998</v>
      </c>
      <c r="S1033">
        <v>-6.75</v>
      </c>
      <c r="T1033" t="str">
        <f t="shared" si="32"/>
        <v>g101,5,empty,3,12,1,1</v>
      </c>
      <c r="U1033" s="1" t="s">
        <v>78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g101</v>
      </c>
      <c r="X1033">
        <v>5</v>
      </c>
      <c r="Y1033" s="1" t="s">
        <v>79</v>
      </c>
      <c r="Z1033" s="2" t="str">
        <f>IF(AND(ISBLANK(Y1033),OR(NOT(ISBLANK(AA1033)),NOT(ISBLANK(AB1033)))),#N/A,
IF(ISBLANK(Y1033),"",
IF(AND(NOT(ISERROR(VLOOKUP(Y1033,MonsterTable!$A:$B,MATCH(MonsterTable!$B$1,MonsterTable!$A$1:$B$1,0),0))),OR(ISBLANK(AA1033),ISBLANK(AB1033))),#N/A,
IFERROR(VLOOKUP(Y1033,MonsterTable!$A:$B,MATCH(MonsterTable!$B$1,MonsterTable!$A$1:$B$1,0),0),
IF(OR(NOT(ISBLANK(AA1033)),ISBLANK(AB1033)),#N/A,
IF(Y1033="empty","empty",
VLOOKUP(Y1033,MonsterGroupTable!$A:$A,1,0)))))))</f>
        <v>empty</v>
      </c>
      <c r="AB1033">
        <v>3</v>
      </c>
      <c r="AC1033" s="1" t="s">
        <v>80</v>
      </c>
      <c r="AD1033" s="2">
        <f>IF(AND(ISBLANK(AC1033),OR(NOT(ISBLANK(AE1033)),NOT(ISBLANK(AF1033)))),#N/A,
IF(ISBLANK(AC1033),"",
IF(AND(NOT(ISERROR(VLOOKUP(AC1033,MonsterTable!$A:$B,MATCH(MonsterTable!$B$1,MonsterTable!$A$1:$B$1,0),0))),OR(ISBLANK(AE1033),ISBLANK(AF1033))),#N/A,
IFERROR(VLOOKUP(AC1033,MonsterTable!$A:$B,MATCH(MonsterTable!$B$1,MonsterTable!$A$1:$B$1,0),0),
IF(OR(NOT(ISBLANK(AE1033)),ISBLANK(AF1033)),#N/A,
IF(AC1033="empty","empty",
VLOOKUP(AC1033,MonsterGroupTable!$A:$A,1,0)))))))</f>
        <v>12</v>
      </c>
      <c r="AE1033">
        <v>1</v>
      </c>
      <c r="AF1033">
        <v>1</v>
      </c>
      <c r="AH1033" s="2" t="str">
        <f>IF(AND(ISBLANK(AG1033),OR(NOT(ISBLANK(AI1033)),NOT(ISBLANK(AJ1033)))),#N/A,
IF(ISBLANK(AG1033),"",
IF(AND(NOT(ISERROR(VLOOKUP(AG1033,MonsterTable!$A:$B,MATCH(MonsterTable!$B$1,MonsterTable!$A$1:$B$1,0),0))),OR(ISBLANK(AI1033),ISBLANK(AJ1033))),#N/A,
IFERROR(VLOOKUP(AG1033,MonsterTable!$A:$B,MATCH(MonsterTable!$B$1,MonsterTable!$A$1:$B$1,0),0),
IF(OR(NOT(ISBLANK(AI1033)),ISBLANK(AJ1033)),#N/A,
IF(AG1033="empty","empty",
VLOOKUP(AG1033,MonsterGroupTable!$A:$A,1,0)))))))</f>
        <v/>
      </c>
      <c r="AL1033" s="2" t="str">
        <f>IF(AND(ISBLANK(AK1033),OR(NOT(ISBLANK(AM1033)),NOT(ISBLANK(AN1033)))),#N/A,
IF(ISBLANK(AK1033),"",
IF(AND(NOT(ISERROR(VLOOKUP(AK1033,MonsterTable!$A:$B,MATCH(MonsterTable!$B$1,MonsterTable!$A$1:$B$1,0),0))),OR(ISBLANK(AM1033),ISBLANK(AN1033))),#N/A,
IFERROR(VLOOKUP(AK1033,MonsterTable!$A:$B,MATCH(MonsterTable!$B$1,MonsterTable!$A$1:$B$1,0),0),
IF(OR(NOT(ISBLANK(AM1033)),ISBLANK(AN1033)),#N/A,
IF(AK1033="empty","empty",
VLOOKUP(AK1033,MonsterGroupTable!$A:$A,1,0)))))))</f>
        <v/>
      </c>
      <c r="AP1033" s="2" t="str">
        <f>IF(AND(ISBLANK(AO1033),OR(NOT(ISBLANK(AQ1033)),NOT(ISBLANK(AR1033)))),#N/A,
IF(ISBLANK(AO1033),"",
IF(AND(NOT(ISERROR(VLOOKUP(AO1033,MonsterTable!$A:$B,MATCH(MonsterTable!$B$1,MonsterTable!$A$1:$B$1,0),0))),OR(ISBLANK(AQ1033),ISBLANK(AR1033))),#N/A,
IFERROR(VLOOKUP(AO1033,MonsterTable!$A:$B,MATCH(MonsterTable!$B$1,MonsterTable!$A$1:$B$1,0),0),
IF(OR(NOT(ISBLANK(AQ1033)),ISBLANK(AR1033)),#N/A,
IF(AO1033="empty","empty",
VLOOKUP(AO1033,MonsterGroupTable!$A:$A,1,0)))))))</f>
        <v/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B1033" s="2" t="str">
        <f>IF(AND(ISBLANK(BA1033),OR(NOT(ISBLANK(BC1033)),NOT(ISBLANK(BD1033)))),#N/A,
IF(ISBLANK(BA1033),"",
IF(AND(NOT(ISERROR(VLOOKUP(BA1033,MonsterTable!$A:$B,MATCH(MonsterTable!$B$1,MonsterTable!$A$1:$B$1,0),0))),OR(ISBLANK(BC1033),ISBLANK(BD1033))),#N/A,
IFERROR(VLOOKUP(BA1033,MonsterTable!$A:$B,MATCH(MonsterTable!$B$1,MonsterTable!$A$1:$B$1,0),0),
IF(OR(NOT(ISBLANK(BC1033)),ISBLANK(BD1033)),#N/A,
IF(BA1033="empty","empty",
VLOOKUP(BA1033,MonsterGroupTable!$A:$A,1,0)))))))</f>
        <v/>
      </c>
      <c r="BF1033" s="2" t="str">
        <f>IF(AND(ISBLANK(BE1033),OR(NOT(ISBLANK(BG1033)),NOT(ISBLANK(BH1033)))),#N/A,
IF(ISBLANK(BE1033),"",
IF(AND(NOT(ISERROR(VLOOKUP(BE1033,MonsterTable!$A:$B,MATCH(MonsterTable!$B$1,MonsterTable!$A$1:$B$1,0),0))),OR(ISBLANK(BG1033),ISBLANK(BH1033))),#N/A,
IFERROR(VLOOKUP(BE1033,MonsterTable!$A:$B,MATCH(MonsterTable!$B$1,MonsterTable!$A$1:$B$1,0),0),
IF(OR(NOT(ISBLANK(BG1033)),ISBLANK(BH1033)),#N/A,
IF(BE1033="empty","empty",
VLOOKUP(BE1033,MonsterGroupTable!$A:$A,1,0)))))))</f>
        <v/>
      </c>
    </row>
    <row r="1034" spans="1:58" x14ac:dyDescent="0.3">
      <c r="A1034">
        <v>20335</v>
      </c>
      <c r="B1034">
        <f t="shared" si="33"/>
        <v>1.1000000000000001</v>
      </c>
      <c r="C1034">
        <f t="shared" si="33"/>
        <v>1.1000000000000001</v>
      </c>
      <c r="F1034">
        <v>1680</v>
      </c>
      <c r="G1034">
        <v>36120</v>
      </c>
      <c r="H1034" t="s">
        <v>29</v>
      </c>
      <c r="I1034" t="s">
        <v>30</v>
      </c>
      <c r="J1034" t="s">
        <v>85</v>
      </c>
      <c r="K1034" t="s">
        <v>86</v>
      </c>
      <c r="L1034">
        <v>0</v>
      </c>
      <c r="M1034">
        <v>-4.75</v>
      </c>
      <c r="N1034">
        <v>-3.5</v>
      </c>
      <c r="O1034">
        <v>4.75</v>
      </c>
      <c r="P1034">
        <v>3</v>
      </c>
      <c r="Q1034">
        <v>-13.5</v>
      </c>
      <c r="R1034">
        <v>2.5499999999999998</v>
      </c>
      <c r="S1034">
        <v>-6.75</v>
      </c>
      <c r="T1034" t="str">
        <f t="shared" si="32"/>
        <v>g101,5,empty,3,12,1,1</v>
      </c>
      <c r="U1034" s="1" t="s">
        <v>78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g101</v>
      </c>
      <c r="X1034">
        <v>5</v>
      </c>
      <c r="Y1034" s="1" t="s">
        <v>79</v>
      </c>
      <c r="Z1034" s="2" t="str">
        <f>IF(AND(ISBLANK(Y1034),OR(NOT(ISBLANK(AA1034)),NOT(ISBLANK(AB1034)))),#N/A,
IF(ISBLANK(Y1034),"",
IF(AND(NOT(ISERROR(VLOOKUP(Y1034,MonsterTable!$A:$B,MATCH(MonsterTable!$B$1,MonsterTable!$A$1:$B$1,0),0))),OR(ISBLANK(AA1034),ISBLANK(AB1034))),#N/A,
IFERROR(VLOOKUP(Y1034,MonsterTable!$A:$B,MATCH(MonsterTable!$B$1,MonsterTable!$A$1:$B$1,0),0),
IF(OR(NOT(ISBLANK(AA1034)),ISBLANK(AB1034)),#N/A,
IF(Y1034="empty","empty",
VLOOKUP(Y1034,MonsterGroupTable!$A:$A,1,0)))))))</f>
        <v>empty</v>
      </c>
      <c r="AB1034">
        <v>3</v>
      </c>
      <c r="AC1034" s="1" t="s">
        <v>80</v>
      </c>
      <c r="AD1034" s="2">
        <f>IF(AND(ISBLANK(AC1034),OR(NOT(ISBLANK(AE1034)),NOT(ISBLANK(AF1034)))),#N/A,
IF(ISBLANK(AC1034),"",
IF(AND(NOT(ISERROR(VLOOKUP(AC1034,MonsterTable!$A:$B,MATCH(MonsterTable!$B$1,MonsterTable!$A$1:$B$1,0),0))),OR(ISBLANK(AE1034),ISBLANK(AF1034))),#N/A,
IFERROR(VLOOKUP(AC1034,MonsterTable!$A:$B,MATCH(MonsterTable!$B$1,MonsterTable!$A$1:$B$1,0),0),
IF(OR(NOT(ISBLANK(AE1034)),ISBLANK(AF1034)),#N/A,
IF(AC1034="empty","empty",
VLOOKUP(AC1034,MonsterGroupTable!$A:$A,1,0)))))))</f>
        <v>12</v>
      </c>
      <c r="AE1034">
        <v>1</v>
      </c>
      <c r="AF1034">
        <v>1</v>
      </c>
      <c r="AH1034" s="2" t="str">
        <f>IF(AND(ISBLANK(AG1034),OR(NOT(ISBLANK(AI1034)),NOT(ISBLANK(AJ1034)))),#N/A,
IF(ISBLANK(AG1034),"",
IF(AND(NOT(ISERROR(VLOOKUP(AG1034,MonsterTable!$A:$B,MATCH(MonsterTable!$B$1,MonsterTable!$A$1:$B$1,0),0))),OR(ISBLANK(AI1034),ISBLANK(AJ1034))),#N/A,
IFERROR(VLOOKUP(AG1034,MonsterTable!$A:$B,MATCH(MonsterTable!$B$1,MonsterTable!$A$1:$B$1,0),0),
IF(OR(NOT(ISBLANK(AI1034)),ISBLANK(AJ1034)),#N/A,
IF(AG1034="empty","empty",
VLOOKUP(AG1034,MonsterGroupTable!$A:$A,1,0)))))))</f>
        <v/>
      </c>
      <c r="AL1034" s="2" t="str">
        <f>IF(AND(ISBLANK(AK1034),OR(NOT(ISBLANK(AM1034)),NOT(ISBLANK(AN1034)))),#N/A,
IF(ISBLANK(AK1034),"",
IF(AND(NOT(ISERROR(VLOOKUP(AK1034,MonsterTable!$A:$B,MATCH(MonsterTable!$B$1,MonsterTable!$A$1:$B$1,0),0))),OR(ISBLANK(AM1034),ISBLANK(AN1034))),#N/A,
IFERROR(VLOOKUP(AK1034,MonsterTable!$A:$B,MATCH(MonsterTable!$B$1,MonsterTable!$A$1:$B$1,0),0),
IF(OR(NOT(ISBLANK(AM1034)),ISBLANK(AN1034)),#N/A,
IF(AK1034="empty","empty",
VLOOKUP(AK1034,MonsterGroupTable!$A:$A,1,0)))))))</f>
        <v/>
      </c>
      <c r="AP1034" s="2" t="str">
        <f>IF(AND(ISBLANK(AO1034),OR(NOT(ISBLANK(AQ1034)),NOT(ISBLANK(AR1034)))),#N/A,
IF(ISBLANK(AO1034),"",
IF(AND(NOT(ISERROR(VLOOKUP(AO1034,MonsterTable!$A:$B,MATCH(MonsterTable!$B$1,MonsterTable!$A$1:$B$1,0),0))),OR(ISBLANK(AQ1034),ISBLANK(AR1034))),#N/A,
IFERROR(VLOOKUP(AO1034,MonsterTable!$A:$B,MATCH(MonsterTable!$B$1,MonsterTable!$A$1:$B$1,0),0),
IF(OR(NOT(ISBLANK(AQ1034)),ISBLANK(AR1034)),#N/A,
IF(AO1034="empty","empty",
VLOOKUP(AO1034,MonsterGroupTable!$A:$A,1,0)))))))</f>
        <v/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B1034" s="2" t="str">
        <f>IF(AND(ISBLANK(BA1034),OR(NOT(ISBLANK(BC1034)),NOT(ISBLANK(BD1034)))),#N/A,
IF(ISBLANK(BA1034),"",
IF(AND(NOT(ISERROR(VLOOKUP(BA1034,MonsterTable!$A:$B,MATCH(MonsterTable!$B$1,MonsterTable!$A$1:$B$1,0),0))),OR(ISBLANK(BC1034),ISBLANK(BD1034))),#N/A,
IFERROR(VLOOKUP(BA1034,MonsterTable!$A:$B,MATCH(MonsterTable!$B$1,MonsterTable!$A$1:$B$1,0),0),
IF(OR(NOT(ISBLANK(BC1034)),ISBLANK(BD1034)),#N/A,
IF(BA1034="empty","empty",
VLOOKUP(BA1034,MonsterGroupTable!$A:$A,1,0)))))))</f>
        <v/>
      </c>
      <c r="BF1034" s="2" t="str">
        <f>IF(AND(ISBLANK(BE1034),OR(NOT(ISBLANK(BG1034)),NOT(ISBLANK(BH1034)))),#N/A,
IF(ISBLANK(BE1034),"",
IF(AND(NOT(ISERROR(VLOOKUP(BE1034,MonsterTable!$A:$B,MATCH(MonsterTable!$B$1,MonsterTable!$A$1:$B$1,0),0))),OR(ISBLANK(BG1034),ISBLANK(BH1034))),#N/A,
IFERROR(VLOOKUP(BE1034,MonsterTable!$A:$B,MATCH(MonsterTable!$B$1,MonsterTable!$A$1:$B$1,0),0),
IF(OR(NOT(ISBLANK(BG1034)),ISBLANK(BH1034)),#N/A,
IF(BE1034="empty","empty",
VLOOKUP(BE1034,MonsterGroupTable!$A:$A,1,0)))))))</f>
        <v/>
      </c>
    </row>
    <row r="1035" spans="1:58" x14ac:dyDescent="0.3">
      <c r="A1035">
        <v>20336</v>
      </c>
      <c r="B1035">
        <f t="shared" si="33"/>
        <v>1.1000000000000001</v>
      </c>
      <c r="C1035">
        <f t="shared" si="33"/>
        <v>1.1000000000000001</v>
      </c>
      <c r="F1035">
        <v>1680</v>
      </c>
      <c r="G1035">
        <v>36400</v>
      </c>
      <c r="H1035" t="s">
        <v>29</v>
      </c>
      <c r="I1035" t="s">
        <v>30</v>
      </c>
      <c r="J1035" t="s">
        <v>85</v>
      </c>
      <c r="K1035" t="s">
        <v>86</v>
      </c>
      <c r="L1035">
        <v>0</v>
      </c>
      <c r="M1035">
        <v>-4.75</v>
      </c>
      <c r="N1035">
        <v>-3.5</v>
      </c>
      <c r="O1035">
        <v>4.75</v>
      </c>
      <c r="P1035">
        <v>3</v>
      </c>
      <c r="Q1035">
        <v>-13.5</v>
      </c>
      <c r="R1035">
        <v>2.5499999999999998</v>
      </c>
      <c r="S1035">
        <v>-6.75</v>
      </c>
      <c r="T1035" t="str">
        <f t="shared" si="32"/>
        <v>g101,5,empty,3,12,1,1</v>
      </c>
      <c r="U1035" s="1" t="s">
        <v>78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g101</v>
      </c>
      <c r="X1035">
        <v>5</v>
      </c>
      <c r="Y1035" s="1" t="s">
        <v>79</v>
      </c>
      <c r="Z1035" s="2" t="str">
        <f>IF(AND(ISBLANK(Y1035),OR(NOT(ISBLANK(AA1035)),NOT(ISBLANK(AB1035)))),#N/A,
IF(ISBLANK(Y1035),"",
IF(AND(NOT(ISERROR(VLOOKUP(Y1035,MonsterTable!$A:$B,MATCH(MonsterTable!$B$1,MonsterTable!$A$1:$B$1,0),0))),OR(ISBLANK(AA1035),ISBLANK(AB1035))),#N/A,
IFERROR(VLOOKUP(Y1035,MonsterTable!$A:$B,MATCH(MonsterTable!$B$1,MonsterTable!$A$1:$B$1,0),0),
IF(OR(NOT(ISBLANK(AA1035)),ISBLANK(AB1035)),#N/A,
IF(Y1035="empty","empty",
VLOOKUP(Y1035,MonsterGroupTable!$A:$A,1,0)))))))</f>
        <v>empty</v>
      </c>
      <c r="AB1035">
        <v>3</v>
      </c>
      <c r="AC1035" s="1" t="s">
        <v>80</v>
      </c>
      <c r="AD1035" s="2">
        <f>IF(AND(ISBLANK(AC1035),OR(NOT(ISBLANK(AE1035)),NOT(ISBLANK(AF1035)))),#N/A,
IF(ISBLANK(AC1035),"",
IF(AND(NOT(ISERROR(VLOOKUP(AC1035,MonsterTable!$A:$B,MATCH(MonsterTable!$B$1,MonsterTable!$A$1:$B$1,0),0))),OR(ISBLANK(AE1035),ISBLANK(AF1035))),#N/A,
IFERROR(VLOOKUP(AC1035,MonsterTable!$A:$B,MATCH(MonsterTable!$B$1,MonsterTable!$A$1:$B$1,0),0),
IF(OR(NOT(ISBLANK(AE1035)),ISBLANK(AF1035)),#N/A,
IF(AC1035="empty","empty",
VLOOKUP(AC1035,MonsterGroupTable!$A:$A,1,0)))))))</f>
        <v>12</v>
      </c>
      <c r="AE1035">
        <v>1</v>
      </c>
      <c r="AF1035">
        <v>1</v>
      </c>
      <c r="AH1035" s="2" t="str">
        <f>IF(AND(ISBLANK(AG1035),OR(NOT(ISBLANK(AI1035)),NOT(ISBLANK(AJ1035)))),#N/A,
IF(ISBLANK(AG1035),"",
IF(AND(NOT(ISERROR(VLOOKUP(AG1035,MonsterTable!$A:$B,MATCH(MonsterTable!$B$1,MonsterTable!$A$1:$B$1,0),0))),OR(ISBLANK(AI1035),ISBLANK(AJ1035))),#N/A,
IFERROR(VLOOKUP(AG1035,MonsterTable!$A:$B,MATCH(MonsterTable!$B$1,MonsterTable!$A$1:$B$1,0),0),
IF(OR(NOT(ISBLANK(AI1035)),ISBLANK(AJ1035)),#N/A,
IF(AG1035="empty","empty",
VLOOKUP(AG1035,MonsterGroupTable!$A:$A,1,0)))))))</f>
        <v/>
      </c>
      <c r="AL1035" s="2" t="str">
        <f>IF(AND(ISBLANK(AK1035),OR(NOT(ISBLANK(AM1035)),NOT(ISBLANK(AN1035)))),#N/A,
IF(ISBLANK(AK1035),"",
IF(AND(NOT(ISERROR(VLOOKUP(AK1035,MonsterTable!$A:$B,MATCH(MonsterTable!$B$1,MonsterTable!$A$1:$B$1,0),0))),OR(ISBLANK(AM1035),ISBLANK(AN1035))),#N/A,
IFERROR(VLOOKUP(AK1035,MonsterTable!$A:$B,MATCH(MonsterTable!$B$1,MonsterTable!$A$1:$B$1,0),0),
IF(OR(NOT(ISBLANK(AM1035)),ISBLANK(AN1035)),#N/A,
IF(AK1035="empty","empty",
VLOOKUP(AK1035,MonsterGroupTable!$A:$A,1,0)))))))</f>
        <v/>
      </c>
      <c r="AP1035" s="2" t="str">
        <f>IF(AND(ISBLANK(AO1035),OR(NOT(ISBLANK(AQ1035)),NOT(ISBLANK(AR1035)))),#N/A,
IF(ISBLANK(AO1035),"",
IF(AND(NOT(ISERROR(VLOOKUP(AO1035,MonsterTable!$A:$B,MATCH(MonsterTable!$B$1,MonsterTable!$A$1:$B$1,0),0))),OR(ISBLANK(AQ1035),ISBLANK(AR1035))),#N/A,
IFERROR(VLOOKUP(AO1035,MonsterTable!$A:$B,MATCH(MonsterTable!$B$1,MonsterTable!$A$1:$B$1,0),0),
IF(OR(NOT(ISBLANK(AQ1035)),ISBLANK(AR1035)),#N/A,
IF(AO1035="empty","empty",
VLOOKUP(AO1035,MonsterGroupTable!$A:$A,1,0)))))))</f>
        <v/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B1035" s="2" t="str">
        <f>IF(AND(ISBLANK(BA1035),OR(NOT(ISBLANK(BC1035)),NOT(ISBLANK(BD1035)))),#N/A,
IF(ISBLANK(BA1035),"",
IF(AND(NOT(ISERROR(VLOOKUP(BA1035,MonsterTable!$A:$B,MATCH(MonsterTable!$B$1,MonsterTable!$A$1:$B$1,0),0))),OR(ISBLANK(BC1035),ISBLANK(BD1035))),#N/A,
IFERROR(VLOOKUP(BA1035,MonsterTable!$A:$B,MATCH(MonsterTable!$B$1,MonsterTable!$A$1:$B$1,0),0),
IF(OR(NOT(ISBLANK(BC1035)),ISBLANK(BD1035)),#N/A,
IF(BA1035="empty","empty",
VLOOKUP(BA1035,MonsterGroupTable!$A:$A,1,0)))))))</f>
        <v/>
      </c>
      <c r="BF1035" s="2" t="str">
        <f>IF(AND(ISBLANK(BE1035),OR(NOT(ISBLANK(BG1035)),NOT(ISBLANK(BH1035)))),#N/A,
IF(ISBLANK(BE1035),"",
IF(AND(NOT(ISERROR(VLOOKUP(BE1035,MonsterTable!$A:$B,MATCH(MonsterTable!$B$1,MonsterTable!$A$1:$B$1,0),0))),OR(ISBLANK(BG1035),ISBLANK(BH1035))),#N/A,
IFERROR(VLOOKUP(BE1035,MonsterTable!$A:$B,MATCH(MonsterTable!$B$1,MonsterTable!$A$1:$B$1,0),0),
IF(OR(NOT(ISBLANK(BG1035)),ISBLANK(BH1035)),#N/A,
IF(BE1035="empty","empty",
VLOOKUP(BE1035,MonsterGroupTable!$A:$A,1,0)))))))</f>
        <v/>
      </c>
    </row>
    <row r="1036" spans="1:58" x14ac:dyDescent="0.3">
      <c r="A1036">
        <v>20337</v>
      </c>
      <c r="B1036">
        <f t="shared" si="33"/>
        <v>1.1000000000000001</v>
      </c>
      <c r="C1036">
        <f t="shared" si="33"/>
        <v>1.1000000000000001</v>
      </c>
      <c r="F1036">
        <v>1680</v>
      </c>
      <c r="G1036">
        <v>36680</v>
      </c>
      <c r="H1036" t="s">
        <v>29</v>
      </c>
      <c r="I1036" t="s">
        <v>30</v>
      </c>
      <c r="J1036" t="s">
        <v>85</v>
      </c>
      <c r="K1036" t="s">
        <v>86</v>
      </c>
      <c r="L1036">
        <v>0</v>
      </c>
      <c r="M1036">
        <v>-4.75</v>
      </c>
      <c r="N1036">
        <v>-3.5</v>
      </c>
      <c r="O1036">
        <v>4.75</v>
      </c>
      <c r="P1036">
        <v>3</v>
      </c>
      <c r="Q1036">
        <v>-13.5</v>
      </c>
      <c r="R1036">
        <v>2.5499999999999998</v>
      </c>
      <c r="S1036">
        <v>-6.75</v>
      </c>
      <c r="T1036" t="str">
        <f t="shared" si="32"/>
        <v>g101,5,empty,3,12,1,1</v>
      </c>
      <c r="U1036" s="1" t="s">
        <v>78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g101</v>
      </c>
      <c r="X1036">
        <v>5</v>
      </c>
      <c r="Y1036" s="1" t="s">
        <v>79</v>
      </c>
      <c r="Z1036" s="2" t="str">
        <f>IF(AND(ISBLANK(Y1036),OR(NOT(ISBLANK(AA1036)),NOT(ISBLANK(AB1036)))),#N/A,
IF(ISBLANK(Y1036),"",
IF(AND(NOT(ISERROR(VLOOKUP(Y1036,MonsterTable!$A:$B,MATCH(MonsterTable!$B$1,MonsterTable!$A$1:$B$1,0),0))),OR(ISBLANK(AA1036),ISBLANK(AB1036))),#N/A,
IFERROR(VLOOKUP(Y1036,MonsterTable!$A:$B,MATCH(MonsterTable!$B$1,MonsterTable!$A$1:$B$1,0),0),
IF(OR(NOT(ISBLANK(AA1036)),ISBLANK(AB1036)),#N/A,
IF(Y1036="empty","empty",
VLOOKUP(Y1036,MonsterGroupTable!$A:$A,1,0)))))))</f>
        <v>empty</v>
      </c>
      <c r="AB1036">
        <v>3</v>
      </c>
      <c r="AC1036" s="1" t="s">
        <v>80</v>
      </c>
      <c r="AD1036" s="2">
        <f>IF(AND(ISBLANK(AC1036),OR(NOT(ISBLANK(AE1036)),NOT(ISBLANK(AF1036)))),#N/A,
IF(ISBLANK(AC1036),"",
IF(AND(NOT(ISERROR(VLOOKUP(AC1036,MonsterTable!$A:$B,MATCH(MonsterTable!$B$1,MonsterTable!$A$1:$B$1,0),0))),OR(ISBLANK(AE1036),ISBLANK(AF1036))),#N/A,
IFERROR(VLOOKUP(AC1036,MonsterTable!$A:$B,MATCH(MonsterTable!$B$1,MonsterTable!$A$1:$B$1,0),0),
IF(OR(NOT(ISBLANK(AE1036)),ISBLANK(AF1036)),#N/A,
IF(AC1036="empty","empty",
VLOOKUP(AC1036,MonsterGroupTable!$A:$A,1,0)))))))</f>
        <v>12</v>
      </c>
      <c r="AE1036">
        <v>1</v>
      </c>
      <c r="AF1036">
        <v>1</v>
      </c>
      <c r="AH1036" s="2" t="str">
        <f>IF(AND(ISBLANK(AG1036),OR(NOT(ISBLANK(AI1036)),NOT(ISBLANK(AJ1036)))),#N/A,
IF(ISBLANK(AG1036),"",
IF(AND(NOT(ISERROR(VLOOKUP(AG1036,MonsterTable!$A:$B,MATCH(MonsterTable!$B$1,MonsterTable!$A$1:$B$1,0),0))),OR(ISBLANK(AI1036),ISBLANK(AJ1036))),#N/A,
IFERROR(VLOOKUP(AG1036,MonsterTable!$A:$B,MATCH(MonsterTable!$B$1,MonsterTable!$A$1:$B$1,0),0),
IF(OR(NOT(ISBLANK(AI1036)),ISBLANK(AJ1036)),#N/A,
IF(AG1036="empty","empty",
VLOOKUP(AG1036,MonsterGroupTable!$A:$A,1,0)))))))</f>
        <v/>
      </c>
      <c r="AL1036" s="2" t="str">
        <f>IF(AND(ISBLANK(AK1036),OR(NOT(ISBLANK(AM1036)),NOT(ISBLANK(AN1036)))),#N/A,
IF(ISBLANK(AK1036),"",
IF(AND(NOT(ISERROR(VLOOKUP(AK1036,MonsterTable!$A:$B,MATCH(MonsterTable!$B$1,MonsterTable!$A$1:$B$1,0),0))),OR(ISBLANK(AM1036),ISBLANK(AN1036))),#N/A,
IFERROR(VLOOKUP(AK1036,MonsterTable!$A:$B,MATCH(MonsterTable!$B$1,MonsterTable!$A$1:$B$1,0),0),
IF(OR(NOT(ISBLANK(AM1036)),ISBLANK(AN1036)),#N/A,
IF(AK1036="empty","empty",
VLOOKUP(AK1036,MonsterGroupTable!$A:$A,1,0)))))))</f>
        <v/>
      </c>
      <c r="AP1036" s="2" t="str">
        <f>IF(AND(ISBLANK(AO1036),OR(NOT(ISBLANK(AQ1036)),NOT(ISBLANK(AR1036)))),#N/A,
IF(ISBLANK(AO1036),"",
IF(AND(NOT(ISERROR(VLOOKUP(AO1036,MonsterTable!$A:$B,MATCH(MonsterTable!$B$1,MonsterTable!$A$1:$B$1,0),0))),OR(ISBLANK(AQ1036),ISBLANK(AR1036))),#N/A,
IFERROR(VLOOKUP(AO1036,MonsterTable!$A:$B,MATCH(MonsterTable!$B$1,MonsterTable!$A$1:$B$1,0),0),
IF(OR(NOT(ISBLANK(AQ1036)),ISBLANK(AR1036)),#N/A,
IF(AO1036="empty","empty",
VLOOKUP(AO1036,MonsterGroupTable!$A:$A,1,0)))))))</f>
        <v/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B1036" s="2" t="str">
        <f>IF(AND(ISBLANK(BA1036),OR(NOT(ISBLANK(BC1036)),NOT(ISBLANK(BD1036)))),#N/A,
IF(ISBLANK(BA1036),"",
IF(AND(NOT(ISERROR(VLOOKUP(BA1036,MonsterTable!$A:$B,MATCH(MonsterTable!$B$1,MonsterTable!$A$1:$B$1,0),0))),OR(ISBLANK(BC1036),ISBLANK(BD1036))),#N/A,
IFERROR(VLOOKUP(BA1036,MonsterTable!$A:$B,MATCH(MonsterTable!$B$1,MonsterTable!$A$1:$B$1,0),0),
IF(OR(NOT(ISBLANK(BC1036)),ISBLANK(BD1036)),#N/A,
IF(BA1036="empty","empty",
VLOOKUP(BA1036,MonsterGroupTable!$A:$A,1,0)))))))</f>
        <v/>
      </c>
      <c r="BF1036" s="2" t="str">
        <f>IF(AND(ISBLANK(BE1036),OR(NOT(ISBLANK(BG1036)),NOT(ISBLANK(BH1036)))),#N/A,
IF(ISBLANK(BE1036),"",
IF(AND(NOT(ISERROR(VLOOKUP(BE1036,MonsterTable!$A:$B,MATCH(MonsterTable!$B$1,MonsterTable!$A$1:$B$1,0),0))),OR(ISBLANK(BG1036),ISBLANK(BH1036))),#N/A,
IFERROR(VLOOKUP(BE1036,MonsterTable!$A:$B,MATCH(MonsterTable!$B$1,MonsterTable!$A$1:$B$1,0),0),
IF(OR(NOT(ISBLANK(BG1036)),ISBLANK(BH1036)),#N/A,
IF(BE1036="empty","empty",
VLOOKUP(BE1036,MonsterGroupTable!$A:$A,1,0)))))))</f>
        <v/>
      </c>
    </row>
    <row r="1037" spans="1:58" x14ac:dyDescent="0.3">
      <c r="A1037">
        <v>20338</v>
      </c>
      <c r="B1037">
        <f t="shared" si="33"/>
        <v>1.1000000000000001</v>
      </c>
      <c r="C1037">
        <f t="shared" si="33"/>
        <v>1.1000000000000001</v>
      </c>
      <c r="F1037">
        <v>1680</v>
      </c>
      <c r="G1037">
        <v>36960</v>
      </c>
      <c r="H1037" t="s">
        <v>29</v>
      </c>
      <c r="I1037" t="s">
        <v>30</v>
      </c>
      <c r="J1037" t="s">
        <v>85</v>
      </c>
      <c r="K1037" t="s">
        <v>86</v>
      </c>
      <c r="L1037">
        <v>0</v>
      </c>
      <c r="M1037">
        <v>-4.75</v>
      </c>
      <c r="N1037">
        <v>-3.5</v>
      </c>
      <c r="O1037">
        <v>4.75</v>
      </c>
      <c r="P1037">
        <v>3</v>
      </c>
      <c r="Q1037">
        <v>-13.5</v>
      </c>
      <c r="R1037">
        <v>2.5499999999999998</v>
      </c>
      <c r="S1037">
        <v>-6.75</v>
      </c>
      <c r="T1037" t="str">
        <f t="shared" si="32"/>
        <v>g101,5,empty,3,12,1,1</v>
      </c>
      <c r="U1037" s="1" t="s">
        <v>78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g101</v>
      </c>
      <c r="X1037">
        <v>5</v>
      </c>
      <c r="Y1037" s="1" t="s">
        <v>79</v>
      </c>
      <c r="Z1037" s="2" t="str">
        <f>IF(AND(ISBLANK(Y1037),OR(NOT(ISBLANK(AA1037)),NOT(ISBLANK(AB1037)))),#N/A,
IF(ISBLANK(Y1037),"",
IF(AND(NOT(ISERROR(VLOOKUP(Y1037,MonsterTable!$A:$B,MATCH(MonsterTable!$B$1,MonsterTable!$A$1:$B$1,0),0))),OR(ISBLANK(AA1037),ISBLANK(AB1037))),#N/A,
IFERROR(VLOOKUP(Y1037,MonsterTable!$A:$B,MATCH(MonsterTable!$B$1,MonsterTable!$A$1:$B$1,0),0),
IF(OR(NOT(ISBLANK(AA1037)),ISBLANK(AB1037)),#N/A,
IF(Y1037="empty","empty",
VLOOKUP(Y1037,MonsterGroupTable!$A:$A,1,0)))))))</f>
        <v>empty</v>
      </c>
      <c r="AB1037">
        <v>3</v>
      </c>
      <c r="AC1037" s="1" t="s">
        <v>80</v>
      </c>
      <c r="AD1037" s="2">
        <f>IF(AND(ISBLANK(AC1037),OR(NOT(ISBLANK(AE1037)),NOT(ISBLANK(AF1037)))),#N/A,
IF(ISBLANK(AC1037),"",
IF(AND(NOT(ISERROR(VLOOKUP(AC1037,MonsterTable!$A:$B,MATCH(MonsterTable!$B$1,MonsterTable!$A$1:$B$1,0),0))),OR(ISBLANK(AE1037),ISBLANK(AF1037))),#N/A,
IFERROR(VLOOKUP(AC1037,MonsterTable!$A:$B,MATCH(MonsterTable!$B$1,MonsterTable!$A$1:$B$1,0),0),
IF(OR(NOT(ISBLANK(AE1037)),ISBLANK(AF1037)),#N/A,
IF(AC1037="empty","empty",
VLOOKUP(AC1037,MonsterGroupTable!$A:$A,1,0)))))))</f>
        <v>12</v>
      </c>
      <c r="AE1037">
        <v>1</v>
      </c>
      <c r="AF1037">
        <v>1</v>
      </c>
      <c r="AH1037" s="2" t="str">
        <f>IF(AND(ISBLANK(AG1037),OR(NOT(ISBLANK(AI1037)),NOT(ISBLANK(AJ1037)))),#N/A,
IF(ISBLANK(AG1037),"",
IF(AND(NOT(ISERROR(VLOOKUP(AG1037,MonsterTable!$A:$B,MATCH(MonsterTable!$B$1,MonsterTable!$A$1:$B$1,0),0))),OR(ISBLANK(AI1037),ISBLANK(AJ1037))),#N/A,
IFERROR(VLOOKUP(AG1037,MonsterTable!$A:$B,MATCH(MonsterTable!$B$1,MonsterTable!$A$1:$B$1,0),0),
IF(OR(NOT(ISBLANK(AI1037)),ISBLANK(AJ1037)),#N/A,
IF(AG1037="empty","empty",
VLOOKUP(AG1037,MonsterGroupTable!$A:$A,1,0)))))))</f>
        <v/>
      </c>
      <c r="AL1037" s="2" t="str">
        <f>IF(AND(ISBLANK(AK1037),OR(NOT(ISBLANK(AM1037)),NOT(ISBLANK(AN1037)))),#N/A,
IF(ISBLANK(AK1037),"",
IF(AND(NOT(ISERROR(VLOOKUP(AK1037,MonsterTable!$A:$B,MATCH(MonsterTable!$B$1,MonsterTable!$A$1:$B$1,0),0))),OR(ISBLANK(AM1037),ISBLANK(AN1037))),#N/A,
IFERROR(VLOOKUP(AK1037,MonsterTable!$A:$B,MATCH(MonsterTable!$B$1,MonsterTable!$A$1:$B$1,0),0),
IF(OR(NOT(ISBLANK(AM1037)),ISBLANK(AN1037)),#N/A,
IF(AK1037="empty","empty",
VLOOKUP(AK1037,MonsterGroupTable!$A:$A,1,0)))))))</f>
        <v/>
      </c>
      <c r="AP1037" s="2" t="str">
        <f>IF(AND(ISBLANK(AO1037),OR(NOT(ISBLANK(AQ1037)),NOT(ISBLANK(AR1037)))),#N/A,
IF(ISBLANK(AO1037),"",
IF(AND(NOT(ISERROR(VLOOKUP(AO1037,MonsterTable!$A:$B,MATCH(MonsterTable!$B$1,MonsterTable!$A$1:$B$1,0),0))),OR(ISBLANK(AQ1037),ISBLANK(AR1037))),#N/A,
IFERROR(VLOOKUP(AO1037,MonsterTable!$A:$B,MATCH(MonsterTable!$B$1,MonsterTable!$A$1:$B$1,0),0),
IF(OR(NOT(ISBLANK(AQ1037)),ISBLANK(AR1037)),#N/A,
IF(AO1037="empty","empty",
VLOOKUP(AO1037,MonsterGroupTable!$A:$A,1,0)))))))</f>
        <v/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B1037" s="2" t="str">
        <f>IF(AND(ISBLANK(BA1037),OR(NOT(ISBLANK(BC1037)),NOT(ISBLANK(BD1037)))),#N/A,
IF(ISBLANK(BA1037),"",
IF(AND(NOT(ISERROR(VLOOKUP(BA1037,MonsterTable!$A:$B,MATCH(MonsterTable!$B$1,MonsterTable!$A$1:$B$1,0),0))),OR(ISBLANK(BC1037),ISBLANK(BD1037))),#N/A,
IFERROR(VLOOKUP(BA1037,MonsterTable!$A:$B,MATCH(MonsterTable!$B$1,MonsterTable!$A$1:$B$1,0),0),
IF(OR(NOT(ISBLANK(BC1037)),ISBLANK(BD1037)),#N/A,
IF(BA1037="empty","empty",
VLOOKUP(BA1037,MonsterGroupTable!$A:$A,1,0)))))))</f>
        <v/>
      </c>
      <c r="BF1037" s="2" t="str">
        <f>IF(AND(ISBLANK(BE1037),OR(NOT(ISBLANK(BG1037)),NOT(ISBLANK(BH1037)))),#N/A,
IF(ISBLANK(BE1037),"",
IF(AND(NOT(ISERROR(VLOOKUP(BE1037,MonsterTable!$A:$B,MATCH(MonsterTable!$B$1,MonsterTable!$A$1:$B$1,0),0))),OR(ISBLANK(BG1037),ISBLANK(BH1037))),#N/A,
IFERROR(VLOOKUP(BE1037,MonsterTable!$A:$B,MATCH(MonsterTable!$B$1,MonsterTable!$A$1:$B$1,0),0),
IF(OR(NOT(ISBLANK(BG1037)),ISBLANK(BH1037)),#N/A,
IF(BE1037="empty","empty",
VLOOKUP(BE1037,MonsterGroupTable!$A:$A,1,0)))))))</f>
        <v/>
      </c>
    </row>
    <row r="1038" spans="1:58" x14ac:dyDescent="0.3">
      <c r="A1038">
        <v>20339</v>
      </c>
      <c r="B1038">
        <f t="shared" si="33"/>
        <v>1.1000000000000001</v>
      </c>
      <c r="C1038">
        <f t="shared" si="33"/>
        <v>1.1000000000000001</v>
      </c>
      <c r="F1038">
        <v>1680</v>
      </c>
      <c r="G1038">
        <v>37240</v>
      </c>
      <c r="H1038" t="s">
        <v>29</v>
      </c>
      <c r="I1038" t="s">
        <v>30</v>
      </c>
      <c r="J1038" t="s">
        <v>85</v>
      </c>
      <c r="K1038" t="s">
        <v>86</v>
      </c>
      <c r="L1038">
        <v>0</v>
      </c>
      <c r="M1038">
        <v>-4.75</v>
      </c>
      <c r="N1038">
        <v>-3.5</v>
      </c>
      <c r="O1038">
        <v>4.75</v>
      </c>
      <c r="P1038">
        <v>3</v>
      </c>
      <c r="Q1038">
        <v>-13.5</v>
      </c>
      <c r="R1038">
        <v>2.5499999999999998</v>
      </c>
      <c r="S1038">
        <v>-6.75</v>
      </c>
      <c r="T1038" t="str">
        <f t="shared" si="32"/>
        <v>g101,5,empty,3,12,1,1</v>
      </c>
      <c r="U1038" s="1" t="s">
        <v>78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g101</v>
      </c>
      <c r="X1038">
        <v>5</v>
      </c>
      <c r="Y1038" s="1" t="s">
        <v>79</v>
      </c>
      <c r="Z1038" s="2" t="str">
        <f>IF(AND(ISBLANK(Y1038),OR(NOT(ISBLANK(AA1038)),NOT(ISBLANK(AB1038)))),#N/A,
IF(ISBLANK(Y1038),"",
IF(AND(NOT(ISERROR(VLOOKUP(Y1038,MonsterTable!$A:$B,MATCH(MonsterTable!$B$1,MonsterTable!$A$1:$B$1,0),0))),OR(ISBLANK(AA1038),ISBLANK(AB1038))),#N/A,
IFERROR(VLOOKUP(Y1038,MonsterTable!$A:$B,MATCH(MonsterTable!$B$1,MonsterTable!$A$1:$B$1,0),0),
IF(OR(NOT(ISBLANK(AA1038)),ISBLANK(AB1038)),#N/A,
IF(Y1038="empty","empty",
VLOOKUP(Y1038,MonsterGroupTable!$A:$A,1,0)))))))</f>
        <v>empty</v>
      </c>
      <c r="AB1038">
        <v>3</v>
      </c>
      <c r="AC1038" s="1" t="s">
        <v>80</v>
      </c>
      <c r="AD1038" s="2">
        <f>IF(AND(ISBLANK(AC1038),OR(NOT(ISBLANK(AE1038)),NOT(ISBLANK(AF1038)))),#N/A,
IF(ISBLANK(AC1038),"",
IF(AND(NOT(ISERROR(VLOOKUP(AC1038,MonsterTable!$A:$B,MATCH(MonsterTable!$B$1,MonsterTable!$A$1:$B$1,0),0))),OR(ISBLANK(AE1038),ISBLANK(AF1038))),#N/A,
IFERROR(VLOOKUP(AC1038,MonsterTable!$A:$B,MATCH(MonsterTable!$B$1,MonsterTable!$A$1:$B$1,0),0),
IF(OR(NOT(ISBLANK(AE1038)),ISBLANK(AF1038)),#N/A,
IF(AC1038="empty","empty",
VLOOKUP(AC1038,MonsterGroupTable!$A:$A,1,0)))))))</f>
        <v>12</v>
      </c>
      <c r="AE1038">
        <v>1</v>
      </c>
      <c r="AF1038">
        <v>1</v>
      </c>
      <c r="AH1038" s="2" t="str">
        <f>IF(AND(ISBLANK(AG1038),OR(NOT(ISBLANK(AI1038)),NOT(ISBLANK(AJ1038)))),#N/A,
IF(ISBLANK(AG1038),"",
IF(AND(NOT(ISERROR(VLOOKUP(AG1038,MonsterTable!$A:$B,MATCH(MonsterTable!$B$1,MonsterTable!$A$1:$B$1,0),0))),OR(ISBLANK(AI1038),ISBLANK(AJ1038))),#N/A,
IFERROR(VLOOKUP(AG1038,MonsterTable!$A:$B,MATCH(MonsterTable!$B$1,MonsterTable!$A$1:$B$1,0),0),
IF(OR(NOT(ISBLANK(AI1038)),ISBLANK(AJ1038)),#N/A,
IF(AG1038="empty","empty",
VLOOKUP(AG1038,MonsterGroupTable!$A:$A,1,0)))))))</f>
        <v/>
      </c>
      <c r="AL1038" s="2" t="str">
        <f>IF(AND(ISBLANK(AK1038),OR(NOT(ISBLANK(AM1038)),NOT(ISBLANK(AN1038)))),#N/A,
IF(ISBLANK(AK1038),"",
IF(AND(NOT(ISERROR(VLOOKUP(AK1038,MonsterTable!$A:$B,MATCH(MonsterTable!$B$1,MonsterTable!$A$1:$B$1,0),0))),OR(ISBLANK(AM1038),ISBLANK(AN1038))),#N/A,
IFERROR(VLOOKUP(AK1038,MonsterTable!$A:$B,MATCH(MonsterTable!$B$1,MonsterTable!$A$1:$B$1,0),0),
IF(OR(NOT(ISBLANK(AM1038)),ISBLANK(AN1038)),#N/A,
IF(AK1038="empty","empty",
VLOOKUP(AK1038,MonsterGroupTable!$A:$A,1,0)))))))</f>
        <v/>
      </c>
      <c r="AP1038" s="2" t="str">
        <f>IF(AND(ISBLANK(AO1038),OR(NOT(ISBLANK(AQ1038)),NOT(ISBLANK(AR1038)))),#N/A,
IF(ISBLANK(AO1038),"",
IF(AND(NOT(ISERROR(VLOOKUP(AO1038,MonsterTable!$A:$B,MATCH(MonsterTable!$B$1,MonsterTable!$A$1:$B$1,0),0))),OR(ISBLANK(AQ1038),ISBLANK(AR1038))),#N/A,
IFERROR(VLOOKUP(AO1038,MonsterTable!$A:$B,MATCH(MonsterTable!$B$1,MonsterTable!$A$1:$B$1,0),0),
IF(OR(NOT(ISBLANK(AQ1038)),ISBLANK(AR1038)),#N/A,
IF(AO1038="empty","empty",
VLOOKUP(AO1038,MonsterGroupTable!$A:$A,1,0)))))))</f>
        <v/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B1038" s="2" t="str">
        <f>IF(AND(ISBLANK(BA1038),OR(NOT(ISBLANK(BC1038)),NOT(ISBLANK(BD1038)))),#N/A,
IF(ISBLANK(BA1038),"",
IF(AND(NOT(ISERROR(VLOOKUP(BA1038,MonsterTable!$A:$B,MATCH(MonsterTable!$B$1,MonsterTable!$A$1:$B$1,0),0))),OR(ISBLANK(BC1038),ISBLANK(BD1038))),#N/A,
IFERROR(VLOOKUP(BA1038,MonsterTable!$A:$B,MATCH(MonsterTable!$B$1,MonsterTable!$A$1:$B$1,0),0),
IF(OR(NOT(ISBLANK(BC1038)),ISBLANK(BD1038)),#N/A,
IF(BA1038="empty","empty",
VLOOKUP(BA1038,MonsterGroupTable!$A:$A,1,0)))))))</f>
        <v/>
      </c>
      <c r="BF1038" s="2" t="str">
        <f>IF(AND(ISBLANK(BE1038),OR(NOT(ISBLANK(BG1038)),NOT(ISBLANK(BH1038)))),#N/A,
IF(ISBLANK(BE1038),"",
IF(AND(NOT(ISERROR(VLOOKUP(BE1038,MonsterTable!$A:$B,MATCH(MonsterTable!$B$1,MonsterTable!$A$1:$B$1,0),0))),OR(ISBLANK(BG1038),ISBLANK(BH1038))),#N/A,
IFERROR(VLOOKUP(BE1038,MonsterTable!$A:$B,MATCH(MonsterTable!$B$1,MonsterTable!$A$1:$B$1,0),0),
IF(OR(NOT(ISBLANK(BG1038)),ISBLANK(BH1038)),#N/A,
IF(BE1038="empty","empty",
VLOOKUP(BE1038,MonsterGroupTable!$A:$A,1,0)))))))</f>
        <v/>
      </c>
    </row>
    <row r="1039" spans="1:58" x14ac:dyDescent="0.3">
      <c r="A1039">
        <v>20340</v>
      </c>
      <c r="B1039">
        <f t="shared" si="33"/>
        <v>1.2</v>
      </c>
      <c r="C1039">
        <f t="shared" si="33"/>
        <v>1.1000000000000001</v>
      </c>
      <c r="F1039">
        <v>1680</v>
      </c>
      <c r="G1039">
        <v>37520</v>
      </c>
      <c r="H1039" t="s">
        <v>29</v>
      </c>
      <c r="I1039" t="s">
        <v>30</v>
      </c>
      <c r="J1039" t="s">
        <v>85</v>
      </c>
      <c r="K1039" t="s">
        <v>86</v>
      </c>
      <c r="L1039">
        <v>0</v>
      </c>
      <c r="M1039">
        <v>-4.75</v>
      </c>
      <c r="N1039">
        <v>-3.5</v>
      </c>
      <c r="O1039">
        <v>4.75</v>
      </c>
      <c r="P1039">
        <v>3</v>
      </c>
      <c r="Q1039">
        <v>-13.5</v>
      </c>
      <c r="R1039">
        <v>2.5499999999999998</v>
      </c>
      <c r="S1039">
        <v>-6.75</v>
      </c>
      <c r="T1039" t="str">
        <f t="shared" si="32"/>
        <v>g101,5,empty,3,12,1,1</v>
      </c>
      <c r="U1039" s="1" t="s">
        <v>78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g101</v>
      </c>
      <c r="X1039">
        <v>5</v>
      </c>
      <c r="Y1039" s="1" t="s">
        <v>79</v>
      </c>
      <c r="Z1039" s="2" t="str">
        <f>IF(AND(ISBLANK(Y1039),OR(NOT(ISBLANK(AA1039)),NOT(ISBLANK(AB1039)))),#N/A,
IF(ISBLANK(Y1039),"",
IF(AND(NOT(ISERROR(VLOOKUP(Y1039,MonsterTable!$A:$B,MATCH(MonsterTable!$B$1,MonsterTable!$A$1:$B$1,0),0))),OR(ISBLANK(AA1039),ISBLANK(AB1039))),#N/A,
IFERROR(VLOOKUP(Y1039,MonsterTable!$A:$B,MATCH(MonsterTable!$B$1,MonsterTable!$A$1:$B$1,0),0),
IF(OR(NOT(ISBLANK(AA1039)),ISBLANK(AB1039)),#N/A,
IF(Y1039="empty","empty",
VLOOKUP(Y1039,MonsterGroupTable!$A:$A,1,0)))))))</f>
        <v>empty</v>
      </c>
      <c r="AB1039">
        <v>3</v>
      </c>
      <c r="AC1039" s="1" t="s">
        <v>80</v>
      </c>
      <c r="AD1039" s="2">
        <f>IF(AND(ISBLANK(AC1039),OR(NOT(ISBLANK(AE1039)),NOT(ISBLANK(AF1039)))),#N/A,
IF(ISBLANK(AC1039),"",
IF(AND(NOT(ISERROR(VLOOKUP(AC1039,MonsterTable!$A:$B,MATCH(MonsterTable!$B$1,MonsterTable!$A$1:$B$1,0),0))),OR(ISBLANK(AE1039),ISBLANK(AF1039))),#N/A,
IFERROR(VLOOKUP(AC1039,MonsterTable!$A:$B,MATCH(MonsterTable!$B$1,MonsterTable!$A$1:$B$1,0),0),
IF(OR(NOT(ISBLANK(AE1039)),ISBLANK(AF1039)),#N/A,
IF(AC1039="empty","empty",
VLOOKUP(AC1039,MonsterGroupTable!$A:$A,1,0)))))))</f>
        <v>12</v>
      </c>
      <c r="AE1039">
        <v>1</v>
      </c>
      <c r="AF1039">
        <v>1</v>
      </c>
      <c r="AH1039" s="2" t="str">
        <f>IF(AND(ISBLANK(AG1039),OR(NOT(ISBLANK(AI1039)),NOT(ISBLANK(AJ1039)))),#N/A,
IF(ISBLANK(AG1039),"",
IF(AND(NOT(ISERROR(VLOOKUP(AG1039,MonsterTable!$A:$B,MATCH(MonsterTable!$B$1,MonsterTable!$A$1:$B$1,0),0))),OR(ISBLANK(AI1039),ISBLANK(AJ1039))),#N/A,
IFERROR(VLOOKUP(AG1039,MonsterTable!$A:$B,MATCH(MonsterTable!$B$1,MonsterTable!$A$1:$B$1,0),0),
IF(OR(NOT(ISBLANK(AI1039)),ISBLANK(AJ1039)),#N/A,
IF(AG1039="empty","empty",
VLOOKUP(AG1039,MonsterGroupTable!$A:$A,1,0)))))))</f>
        <v/>
      </c>
      <c r="AL1039" s="2" t="str">
        <f>IF(AND(ISBLANK(AK1039),OR(NOT(ISBLANK(AM1039)),NOT(ISBLANK(AN1039)))),#N/A,
IF(ISBLANK(AK1039),"",
IF(AND(NOT(ISERROR(VLOOKUP(AK1039,MonsterTable!$A:$B,MATCH(MonsterTable!$B$1,MonsterTable!$A$1:$B$1,0),0))),OR(ISBLANK(AM1039),ISBLANK(AN1039))),#N/A,
IFERROR(VLOOKUP(AK1039,MonsterTable!$A:$B,MATCH(MonsterTable!$B$1,MonsterTable!$A$1:$B$1,0),0),
IF(OR(NOT(ISBLANK(AM1039)),ISBLANK(AN1039)),#N/A,
IF(AK1039="empty","empty",
VLOOKUP(AK1039,MonsterGroupTable!$A:$A,1,0)))))))</f>
        <v/>
      </c>
      <c r="AP1039" s="2" t="str">
        <f>IF(AND(ISBLANK(AO1039),OR(NOT(ISBLANK(AQ1039)),NOT(ISBLANK(AR1039)))),#N/A,
IF(ISBLANK(AO1039),"",
IF(AND(NOT(ISERROR(VLOOKUP(AO1039,MonsterTable!$A:$B,MATCH(MonsterTable!$B$1,MonsterTable!$A$1:$B$1,0),0))),OR(ISBLANK(AQ1039),ISBLANK(AR1039))),#N/A,
IFERROR(VLOOKUP(AO1039,MonsterTable!$A:$B,MATCH(MonsterTable!$B$1,MonsterTable!$A$1:$B$1,0),0),
IF(OR(NOT(ISBLANK(AQ1039)),ISBLANK(AR1039)),#N/A,
IF(AO1039="empty","empty",
VLOOKUP(AO1039,MonsterGroupTable!$A:$A,1,0)))))))</f>
        <v/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B1039" s="2" t="str">
        <f>IF(AND(ISBLANK(BA1039),OR(NOT(ISBLANK(BC1039)),NOT(ISBLANK(BD1039)))),#N/A,
IF(ISBLANK(BA1039),"",
IF(AND(NOT(ISERROR(VLOOKUP(BA1039,MonsterTable!$A:$B,MATCH(MonsterTable!$B$1,MonsterTable!$A$1:$B$1,0),0))),OR(ISBLANK(BC1039),ISBLANK(BD1039))),#N/A,
IFERROR(VLOOKUP(BA1039,MonsterTable!$A:$B,MATCH(MonsterTable!$B$1,MonsterTable!$A$1:$B$1,0),0),
IF(OR(NOT(ISBLANK(BC1039)),ISBLANK(BD1039)),#N/A,
IF(BA1039="empty","empty",
VLOOKUP(BA1039,MonsterGroupTable!$A:$A,1,0)))))))</f>
        <v/>
      </c>
      <c r="BF1039" s="2" t="str">
        <f>IF(AND(ISBLANK(BE1039),OR(NOT(ISBLANK(BG1039)),NOT(ISBLANK(BH1039)))),#N/A,
IF(ISBLANK(BE1039),"",
IF(AND(NOT(ISERROR(VLOOKUP(BE1039,MonsterTable!$A:$B,MATCH(MonsterTable!$B$1,MonsterTable!$A$1:$B$1,0),0))),OR(ISBLANK(BG1039),ISBLANK(BH1039))),#N/A,
IFERROR(VLOOKUP(BE1039,MonsterTable!$A:$B,MATCH(MonsterTable!$B$1,MonsterTable!$A$1:$B$1,0),0),
IF(OR(NOT(ISBLANK(BG1039)),ISBLANK(BH1039)),#N/A,
IF(BE1039="empty","empty",
VLOOKUP(BE1039,MonsterGroupTable!$A:$A,1,0)))))))</f>
        <v/>
      </c>
    </row>
    <row r="1040" spans="1:58" x14ac:dyDescent="0.3">
      <c r="A1040">
        <v>20341</v>
      </c>
      <c r="B1040">
        <f t="shared" si="33"/>
        <v>1.1000000000000001</v>
      </c>
      <c r="C1040">
        <f t="shared" si="33"/>
        <v>1.1000000000000001</v>
      </c>
      <c r="F1040">
        <v>1680</v>
      </c>
      <c r="G1040">
        <v>37800</v>
      </c>
      <c r="H1040" t="s">
        <v>29</v>
      </c>
      <c r="I1040" t="s">
        <v>30</v>
      </c>
      <c r="J1040" t="s">
        <v>85</v>
      </c>
      <c r="K1040" t="s">
        <v>86</v>
      </c>
      <c r="L1040">
        <v>0</v>
      </c>
      <c r="M1040">
        <v>-4.75</v>
      </c>
      <c r="N1040">
        <v>-3.5</v>
      </c>
      <c r="O1040">
        <v>4.75</v>
      </c>
      <c r="P1040">
        <v>3</v>
      </c>
      <c r="Q1040">
        <v>-13.5</v>
      </c>
      <c r="R1040">
        <v>2.5499999999999998</v>
      </c>
      <c r="S1040">
        <v>-6.75</v>
      </c>
      <c r="T1040" t="str">
        <f t="shared" si="32"/>
        <v>g101,5,empty,3,12,1,1</v>
      </c>
      <c r="U1040" s="1" t="s">
        <v>78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g101</v>
      </c>
      <c r="X1040">
        <v>5</v>
      </c>
      <c r="Y1040" s="1" t="s">
        <v>79</v>
      </c>
      <c r="Z1040" s="2" t="str">
        <f>IF(AND(ISBLANK(Y1040),OR(NOT(ISBLANK(AA1040)),NOT(ISBLANK(AB1040)))),#N/A,
IF(ISBLANK(Y1040),"",
IF(AND(NOT(ISERROR(VLOOKUP(Y1040,MonsterTable!$A:$B,MATCH(MonsterTable!$B$1,MonsterTable!$A$1:$B$1,0),0))),OR(ISBLANK(AA1040),ISBLANK(AB1040))),#N/A,
IFERROR(VLOOKUP(Y1040,MonsterTable!$A:$B,MATCH(MonsterTable!$B$1,MonsterTable!$A$1:$B$1,0),0),
IF(OR(NOT(ISBLANK(AA1040)),ISBLANK(AB1040)),#N/A,
IF(Y1040="empty","empty",
VLOOKUP(Y1040,MonsterGroupTable!$A:$A,1,0)))))))</f>
        <v>empty</v>
      </c>
      <c r="AB1040">
        <v>3</v>
      </c>
      <c r="AC1040" s="1" t="s">
        <v>80</v>
      </c>
      <c r="AD1040" s="2">
        <f>IF(AND(ISBLANK(AC1040),OR(NOT(ISBLANK(AE1040)),NOT(ISBLANK(AF1040)))),#N/A,
IF(ISBLANK(AC1040),"",
IF(AND(NOT(ISERROR(VLOOKUP(AC1040,MonsterTable!$A:$B,MATCH(MonsterTable!$B$1,MonsterTable!$A$1:$B$1,0),0))),OR(ISBLANK(AE1040),ISBLANK(AF1040))),#N/A,
IFERROR(VLOOKUP(AC1040,MonsterTable!$A:$B,MATCH(MonsterTable!$B$1,MonsterTable!$A$1:$B$1,0),0),
IF(OR(NOT(ISBLANK(AE1040)),ISBLANK(AF1040)),#N/A,
IF(AC1040="empty","empty",
VLOOKUP(AC1040,MonsterGroupTable!$A:$A,1,0)))))))</f>
        <v>12</v>
      </c>
      <c r="AE1040">
        <v>1</v>
      </c>
      <c r="AF1040">
        <v>1</v>
      </c>
      <c r="AH1040" s="2" t="str">
        <f>IF(AND(ISBLANK(AG1040),OR(NOT(ISBLANK(AI1040)),NOT(ISBLANK(AJ1040)))),#N/A,
IF(ISBLANK(AG1040),"",
IF(AND(NOT(ISERROR(VLOOKUP(AG1040,MonsterTable!$A:$B,MATCH(MonsterTable!$B$1,MonsterTable!$A$1:$B$1,0),0))),OR(ISBLANK(AI1040),ISBLANK(AJ1040))),#N/A,
IFERROR(VLOOKUP(AG1040,MonsterTable!$A:$B,MATCH(MonsterTable!$B$1,MonsterTable!$A$1:$B$1,0),0),
IF(OR(NOT(ISBLANK(AI1040)),ISBLANK(AJ1040)),#N/A,
IF(AG1040="empty","empty",
VLOOKUP(AG1040,MonsterGroupTable!$A:$A,1,0)))))))</f>
        <v/>
      </c>
      <c r="AL1040" s="2" t="str">
        <f>IF(AND(ISBLANK(AK1040),OR(NOT(ISBLANK(AM1040)),NOT(ISBLANK(AN1040)))),#N/A,
IF(ISBLANK(AK1040),"",
IF(AND(NOT(ISERROR(VLOOKUP(AK1040,MonsterTable!$A:$B,MATCH(MonsterTable!$B$1,MonsterTable!$A$1:$B$1,0),0))),OR(ISBLANK(AM1040),ISBLANK(AN1040))),#N/A,
IFERROR(VLOOKUP(AK1040,MonsterTable!$A:$B,MATCH(MonsterTable!$B$1,MonsterTable!$A$1:$B$1,0),0),
IF(OR(NOT(ISBLANK(AM1040)),ISBLANK(AN1040)),#N/A,
IF(AK1040="empty","empty",
VLOOKUP(AK1040,MonsterGroupTable!$A:$A,1,0)))))))</f>
        <v/>
      </c>
      <c r="AP1040" s="2" t="str">
        <f>IF(AND(ISBLANK(AO1040),OR(NOT(ISBLANK(AQ1040)),NOT(ISBLANK(AR1040)))),#N/A,
IF(ISBLANK(AO1040),"",
IF(AND(NOT(ISERROR(VLOOKUP(AO1040,MonsterTable!$A:$B,MATCH(MonsterTable!$B$1,MonsterTable!$A$1:$B$1,0),0))),OR(ISBLANK(AQ1040),ISBLANK(AR1040))),#N/A,
IFERROR(VLOOKUP(AO1040,MonsterTable!$A:$B,MATCH(MonsterTable!$B$1,MonsterTable!$A$1:$B$1,0),0),
IF(OR(NOT(ISBLANK(AQ1040)),ISBLANK(AR1040)),#N/A,
IF(AO1040="empty","empty",
VLOOKUP(AO1040,MonsterGroupTable!$A:$A,1,0)))))))</f>
        <v/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B1040" s="2" t="str">
        <f>IF(AND(ISBLANK(BA1040),OR(NOT(ISBLANK(BC1040)),NOT(ISBLANK(BD1040)))),#N/A,
IF(ISBLANK(BA1040),"",
IF(AND(NOT(ISERROR(VLOOKUP(BA1040,MonsterTable!$A:$B,MATCH(MonsterTable!$B$1,MonsterTable!$A$1:$B$1,0),0))),OR(ISBLANK(BC1040),ISBLANK(BD1040))),#N/A,
IFERROR(VLOOKUP(BA1040,MonsterTable!$A:$B,MATCH(MonsterTable!$B$1,MonsterTable!$A$1:$B$1,0),0),
IF(OR(NOT(ISBLANK(BC1040)),ISBLANK(BD1040)),#N/A,
IF(BA1040="empty","empty",
VLOOKUP(BA1040,MonsterGroupTable!$A:$A,1,0)))))))</f>
        <v/>
      </c>
      <c r="BF1040" s="2" t="str">
        <f>IF(AND(ISBLANK(BE1040),OR(NOT(ISBLANK(BG1040)),NOT(ISBLANK(BH1040)))),#N/A,
IF(ISBLANK(BE1040),"",
IF(AND(NOT(ISERROR(VLOOKUP(BE1040,MonsterTable!$A:$B,MATCH(MonsterTable!$B$1,MonsterTable!$A$1:$B$1,0),0))),OR(ISBLANK(BG1040),ISBLANK(BH1040))),#N/A,
IFERROR(VLOOKUP(BE1040,MonsterTable!$A:$B,MATCH(MonsterTable!$B$1,MonsterTable!$A$1:$B$1,0),0),
IF(OR(NOT(ISBLANK(BG1040)),ISBLANK(BH1040)),#N/A,
IF(BE1040="empty","empty",
VLOOKUP(BE1040,MonsterGroupTable!$A:$A,1,0)))))))</f>
        <v/>
      </c>
    </row>
    <row r="1041" spans="1:58" x14ac:dyDescent="0.3">
      <c r="A1041">
        <v>20342</v>
      </c>
      <c r="B1041">
        <f t="shared" si="33"/>
        <v>1.1000000000000001</v>
      </c>
      <c r="C1041">
        <f t="shared" si="33"/>
        <v>1.1000000000000001</v>
      </c>
      <c r="F1041">
        <v>1680</v>
      </c>
      <c r="G1041">
        <v>38080</v>
      </c>
      <c r="H1041" t="s">
        <v>29</v>
      </c>
      <c r="I1041" t="s">
        <v>30</v>
      </c>
      <c r="J1041" t="s">
        <v>85</v>
      </c>
      <c r="K1041" t="s">
        <v>86</v>
      </c>
      <c r="L1041">
        <v>0</v>
      </c>
      <c r="M1041">
        <v>-4.75</v>
      </c>
      <c r="N1041">
        <v>-3.5</v>
      </c>
      <c r="O1041">
        <v>4.75</v>
      </c>
      <c r="P1041">
        <v>3</v>
      </c>
      <c r="Q1041">
        <v>-13.5</v>
      </c>
      <c r="R1041">
        <v>2.5499999999999998</v>
      </c>
      <c r="S1041">
        <v>-6.75</v>
      </c>
      <c r="T1041" t="str">
        <f t="shared" si="32"/>
        <v>g101,5,empty,3,12,1,1</v>
      </c>
      <c r="U1041" s="1" t="s">
        <v>78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g101</v>
      </c>
      <c r="X1041">
        <v>5</v>
      </c>
      <c r="Y1041" s="1" t="s">
        <v>79</v>
      </c>
      <c r="Z1041" s="2" t="str">
        <f>IF(AND(ISBLANK(Y1041),OR(NOT(ISBLANK(AA1041)),NOT(ISBLANK(AB1041)))),#N/A,
IF(ISBLANK(Y1041),"",
IF(AND(NOT(ISERROR(VLOOKUP(Y1041,MonsterTable!$A:$B,MATCH(MonsterTable!$B$1,MonsterTable!$A$1:$B$1,0),0))),OR(ISBLANK(AA1041),ISBLANK(AB1041))),#N/A,
IFERROR(VLOOKUP(Y1041,MonsterTable!$A:$B,MATCH(MonsterTable!$B$1,MonsterTable!$A$1:$B$1,0),0),
IF(OR(NOT(ISBLANK(AA1041)),ISBLANK(AB1041)),#N/A,
IF(Y1041="empty","empty",
VLOOKUP(Y1041,MonsterGroupTable!$A:$A,1,0)))))))</f>
        <v>empty</v>
      </c>
      <c r="AB1041">
        <v>3</v>
      </c>
      <c r="AC1041" s="1" t="s">
        <v>80</v>
      </c>
      <c r="AD1041" s="2">
        <f>IF(AND(ISBLANK(AC1041),OR(NOT(ISBLANK(AE1041)),NOT(ISBLANK(AF1041)))),#N/A,
IF(ISBLANK(AC1041),"",
IF(AND(NOT(ISERROR(VLOOKUP(AC1041,MonsterTable!$A:$B,MATCH(MonsterTable!$B$1,MonsterTable!$A$1:$B$1,0),0))),OR(ISBLANK(AE1041),ISBLANK(AF1041))),#N/A,
IFERROR(VLOOKUP(AC1041,MonsterTable!$A:$B,MATCH(MonsterTable!$B$1,MonsterTable!$A$1:$B$1,0),0),
IF(OR(NOT(ISBLANK(AE1041)),ISBLANK(AF1041)),#N/A,
IF(AC1041="empty","empty",
VLOOKUP(AC1041,MonsterGroupTable!$A:$A,1,0)))))))</f>
        <v>12</v>
      </c>
      <c r="AE1041">
        <v>1</v>
      </c>
      <c r="AF1041">
        <v>1</v>
      </c>
      <c r="AH1041" s="2" t="str">
        <f>IF(AND(ISBLANK(AG1041),OR(NOT(ISBLANK(AI1041)),NOT(ISBLANK(AJ1041)))),#N/A,
IF(ISBLANK(AG1041),"",
IF(AND(NOT(ISERROR(VLOOKUP(AG1041,MonsterTable!$A:$B,MATCH(MonsterTable!$B$1,MonsterTable!$A$1:$B$1,0),0))),OR(ISBLANK(AI1041),ISBLANK(AJ1041))),#N/A,
IFERROR(VLOOKUP(AG1041,MonsterTable!$A:$B,MATCH(MonsterTable!$B$1,MonsterTable!$A$1:$B$1,0),0),
IF(OR(NOT(ISBLANK(AI1041)),ISBLANK(AJ1041)),#N/A,
IF(AG1041="empty","empty",
VLOOKUP(AG1041,MonsterGroupTable!$A:$A,1,0)))))))</f>
        <v/>
      </c>
      <c r="AL1041" s="2" t="str">
        <f>IF(AND(ISBLANK(AK1041),OR(NOT(ISBLANK(AM1041)),NOT(ISBLANK(AN1041)))),#N/A,
IF(ISBLANK(AK1041),"",
IF(AND(NOT(ISERROR(VLOOKUP(AK1041,MonsterTable!$A:$B,MATCH(MonsterTable!$B$1,MonsterTable!$A$1:$B$1,0),0))),OR(ISBLANK(AM1041),ISBLANK(AN1041))),#N/A,
IFERROR(VLOOKUP(AK1041,MonsterTable!$A:$B,MATCH(MonsterTable!$B$1,MonsterTable!$A$1:$B$1,0),0),
IF(OR(NOT(ISBLANK(AM1041)),ISBLANK(AN1041)),#N/A,
IF(AK1041="empty","empty",
VLOOKUP(AK1041,MonsterGroupTable!$A:$A,1,0)))))))</f>
        <v/>
      </c>
      <c r="AP1041" s="2" t="str">
        <f>IF(AND(ISBLANK(AO1041),OR(NOT(ISBLANK(AQ1041)),NOT(ISBLANK(AR1041)))),#N/A,
IF(ISBLANK(AO1041),"",
IF(AND(NOT(ISERROR(VLOOKUP(AO1041,MonsterTable!$A:$B,MATCH(MonsterTable!$B$1,MonsterTable!$A$1:$B$1,0),0))),OR(ISBLANK(AQ1041),ISBLANK(AR1041))),#N/A,
IFERROR(VLOOKUP(AO1041,MonsterTable!$A:$B,MATCH(MonsterTable!$B$1,MonsterTable!$A$1:$B$1,0),0),
IF(OR(NOT(ISBLANK(AQ1041)),ISBLANK(AR1041)),#N/A,
IF(AO1041="empty","empty",
VLOOKUP(AO1041,MonsterGroupTable!$A:$A,1,0)))))))</f>
        <v/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B1041" s="2" t="str">
        <f>IF(AND(ISBLANK(BA1041),OR(NOT(ISBLANK(BC1041)),NOT(ISBLANK(BD1041)))),#N/A,
IF(ISBLANK(BA1041),"",
IF(AND(NOT(ISERROR(VLOOKUP(BA1041,MonsterTable!$A:$B,MATCH(MonsterTable!$B$1,MonsterTable!$A$1:$B$1,0),0))),OR(ISBLANK(BC1041),ISBLANK(BD1041))),#N/A,
IFERROR(VLOOKUP(BA1041,MonsterTable!$A:$B,MATCH(MonsterTable!$B$1,MonsterTable!$A$1:$B$1,0),0),
IF(OR(NOT(ISBLANK(BC1041)),ISBLANK(BD1041)),#N/A,
IF(BA1041="empty","empty",
VLOOKUP(BA1041,MonsterGroupTable!$A:$A,1,0)))))))</f>
        <v/>
      </c>
      <c r="BF1041" s="2" t="str">
        <f>IF(AND(ISBLANK(BE1041),OR(NOT(ISBLANK(BG1041)),NOT(ISBLANK(BH1041)))),#N/A,
IF(ISBLANK(BE1041),"",
IF(AND(NOT(ISERROR(VLOOKUP(BE1041,MonsterTable!$A:$B,MATCH(MonsterTable!$B$1,MonsterTable!$A$1:$B$1,0),0))),OR(ISBLANK(BG1041),ISBLANK(BH1041))),#N/A,
IFERROR(VLOOKUP(BE1041,MonsterTable!$A:$B,MATCH(MonsterTable!$B$1,MonsterTable!$A$1:$B$1,0),0),
IF(OR(NOT(ISBLANK(BG1041)),ISBLANK(BH1041)),#N/A,
IF(BE1041="empty","empty",
VLOOKUP(BE1041,MonsterGroupTable!$A:$A,1,0)))))))</f>
        <v/>
      </c>
    </row>
    <row r="1042" spans="1:58" x14ac:dyDescent="0.3">
      <c r="A1042">
        <v>20343</v>
      </c>
      <c r="B1042">
        <f t="shared" si="33"/>
        <v>1.1000000000000001</v>
      </c>
      <c r="C1042">
        <f t="shared" si="33"/>
        <v>1.1000000000000001</v>
      </c>
      <c r="F1042">
        <v>1680</v>
      </c>
      <c r="G1042">
        <v>38360</v>
      </c>
      <c r="H1042" t="s">
        <v>29</v>
      </c>
      <c r="I1042" t="s">
        <v>30</v>
      </c>
      <c r="J1042" t="s">
        <v>85</v>
      </c>
      <c r="K1042" t="s">
        <v>86</v>
      </c>
      <c r="L1042">
        <v>0</v>
      </c>
      <c r="M1042">
        <v>-4.75</v>
      </c>
      <c r="N1042">
        <v>-3.5</v>
      </c>
      <c r="O1042">
        <v>4.75</v>
      </c>
      <c r="P1042">
        <v>3</v>
      </c>
      <c r="Q1042">
        <v>-13.5</v>
      </c>
      <c r="R1042">
        <v>2.5499999999999998</v>
      </c>
      <c r="S1042">
        <v>-6.75</v>
      </c>
      <c r="T1042" t="str">
        <f t="shared" si="32"/>
        <v>g101,5,empty,3,12,1,1</v>
      </c>
      <c r="U1042" s="1" t="s">
        <v>78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g101</v>
      </c>
      <c r="X1042">
        <v>5</v>
      </c>
      <c r="Y1042" s="1" t="s">
        <v>79</v>
      </c>
      <c r="Z1042" s="2" t="str">
        <f>IF(AND(ISBLANK(Y1042),OR(NOT(ISBLANK(AA1042)),NOT(ISBLANK(AB1042)))),#N/A,
IF(ISBLANK(Y1042),"",
IF(AND(NOT(ISERROR(VLOOKUP(Y1042,MonsterTable!$A:$B,MATCH(MonsterTable!$B$1,MonsterTable!$A$1:$B$1,0),0))),OR(ISBLANK(AA1042),ISBLANK(AB1042))),#N/A,
IFERROR(VLOOKUP(Y1042,MonsterTable!$A:$B,MATCH(MonsterTable!$B$1,MonsterTable!$A$1:$B$1,0),0),
IF(OR(NOT(ISBLANK(AA1042)),ISBLANK(AB1042)),#N/A,
IF(Y1042="empty","empty",
VLOOKUP(Y1042,MonsterGroupTable!$A:$A,1,0)))))))</f>
        <v>empty</v>
      </c>
      <c r="AB1042">
        <v>3</v>
      </c>
      <c r="AC1042" s="1" t="s">
        <v>80</v>
      </c>
      <c r="AD1042" s="2">
        <f>IF(AND(ISBLANK(AC1042),OR(NOT(ISBLANK(AE1042)),NOT(ISBLANK(AF1042)))),#N/A,
IF(ISBLANK(AC1042),"",
IF(AND(NOT(ISERROR(VLOOKUP(AC1042,MonsterTable!$A:$B,MATCH(MonsterTable!$B$1,MonsterTable!$A$1:$B$1,0),0))),OR(ISBLANK(AE1042),ISBLANK(AF1042))),#N/A,
IFERROR(VLOOKUP(AC1042,MonsterTable!$A:$B,MATCH(MonsterTable!$B$1,MonsterTable!$A$1:$B$1,0),0),
IF(OR(NOT(ISBLANK(AE1042)),ISBLANK(AF1042)),#N/A,
IF(AC1042="empty","empty",
VLOOKUP(AC1042,MonsterGroupTable!$A:$A,1,0)))))))</f>
        <v>12</v>
      </c>
      <c r="AE1042">
        <v>1</v>
      </c>
      <c r="AF1042">
        <v>1</v>
      </c>
      <c r="AH1042" s="2" t="str">
        <f>IF(AND(ISBLANK(AG1042),OR(NOT(ISBLANK(AI1042)),NOT(ISBLANK(AJ1042)))),#N/A,
IF(ISBLANK(AG1042),"",
IF(AND(NOT(ISERROR(VLOOKUP(AG1042,MonsterTable!$A:$B,MATCH(MonsterTable!$B$1,MonsterTable!$A$1:$B$1,0),0))),OR(ISBLANK(AI1042),ISBLANK(AJ1042))),#N/A,
IFERROR(VLOOKUP(AG1042,MonsterTable!$A:$B,MATCH(MonsterTable!$B$1,MonsterTable!$A$1:$B$1,0),0),
IF(OR(NOT(ISBLANK(AI1042)),ISBLANK(AJ1042)),#N/A,
IF(AG1042="empty","empty",
VLOOKUP(AG1042,MonsterGroupTable!$A:$A,1,0)))))))</f>
        <v/>
      </c>
      <c r="AL1042" s="2" t="str">
        <f>IF(AND(ISBLANK(AK1042),OR(NOT(ISBLANK(AM1042)),NOT(ISBLANK(AN1042)))),#N/A,
IF(ISBLANK(AK1042),"",
IF(AND(NOT(ISERROR(VLOOKUP(AK1042,MonsterTable!$A:$B,MATCH(MonsterTable!$B$1,MonsterTable!$A$1:$B$1,0),0))),OR(ISBLANK(AM1042),ISBLANK(AN1042))),#N/A,
IFERROR(VLOOKUP(AK1042,MonsterTable!$A:$B,MATCH(MonsterTable!$B$1,MonsterTable!$A$1:$B$1,0),0),
IF(OR(NOT(ISBLANK(AM1042)),ISBLANK(AN1042)),#N/A,
IF(AK1042="empty","empty",
VLOOKUP(AK1042,MonsterGroupTable!$A:$A,1,0)))))))</f>
        <v/>
      </c>
      <c r="AP1042" s="2" t="str">
        <f>IF(AND(ISBLANK(AO1042),OR(NOT(ISBLANK(AQ1042)),NOT(ISBLANK(AR1042)))),#N/A,
IF(ISBLANK(AO1042),"",
IF(AND(NOT(ISERROR(VLOOKUP(AO1042,MonsterTable!$A:$B,MATCH(MonsterTable!$B$1,MonsterTable!$A$1:$B$1,0),0))),OR(ISBLANK(AQ1042),ISBLANK(AR1042))),#N/A,
IFERROR(VLOOKUP(AO1042,MonsterTable!$A:$B,MATCH(MonsterTable!$B$1,MonsterTable!$A$1:$B$1,0),0),
IF(OR(NOT(ISBLANK(AQ1042)),ISBLANK(AR1042)),#N/A,
IF(AO1042="empty","empty",
VLOOKUP(AO1042,MonsterGroupTable!$A:$A,1,0)))))))</f>
        <v/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B1042" s="2" t="str">
        <f>IF(AND(ISBLANK(BA1042),OR(NOT(ISBLANK(BC1042)),NOT(ISBLANK(BD1042)))),#N/A,
IF(ISBLANK(BA1042),"",
IF(AND(NOT(ISERROR(VLOOKUP(BA1042,MonsterTable!$A:$B,MATCH(MonsterTable!$B$1,MonsterTable!$A$1:$B$1,0),0))),OR(ISBLANK(BC1042),ISBLANK(BD1042))),#N/A,
IFERROR(VLOOKUP(BA1042,MonsterTable!$A:$B,MATCH(MonsterTable!$B$1,MonsterTable!$A$1:$B$1,0),0),
IF(OR(NOT(ISBLANK(BC1042)),ISBLANK(BD1042)),#N/A,
IF(BA1042="empty","empty",
VLOOKUP(BA1042,MonsterGroupTable!$A:$A,1,0)))))))</f>
        <v/>
      </c>
      <c r="BF1042" s="2" t="str">
        <f>IF(AND(ISBLANK(BE1042),OR(NOT(ISBLANK(BG1042)),NOT(ISBLANK(BH1042)))),#N/A,
IF(ISBLANK(BE1042),"",
IF(AND(NOT(ISERROR(VLOOKUP(BE1042,MonsterTable!$A:$B,MATCH(MonsterTable!$B$1,MonsterTable!$A$1:$B$1,0),0))),OR(ISBLANK(BG1042),ISBLANK(BH1042))),#N/A,
IFERROR(VLOOKUP(BE1042,MonsterTable!$A:$B,MATCH(MonsterTable!$B$1,MonsterTable!$A$1:$B$1,0),0),
IF(OR(NOT(ISBLANK(BG1042)),ISBLANK(BH1042)),#N/A,
IF(BE1042="empty","empty",
VLOOKUP(BE1042,MonsterGroupTable!$A:$A,1,0)))))))</f>
        <v/>
      </c>
    </row>
    <row r="1043" spans="1:58" x14ac:dyDescent="0.3">
      <c r="A1043">
        <v>20344</v>
      </c>
      <c r="B1043">
        <f t="shared" si="33"/>
        <v>1.1000000000000001</v>
      </c>
      <c r="C1043">
        <f t="shared" si="33"/>
        <v>1.1000000000000001</v>
      </c>
      <c r="F1043">
        <v>1680</v>
      </c>
      <c r="G1043">
        <v>38640</v>
      </c>
      <c r="H1043" t="s">
        <v>29</v>
      </c>
      <c r="I1043" t="s">
        <v>30</v>
      </c>
      <c r="J1043" t="s">
        <v>85</v>
      </c>
      <c r="K1043" t="s">
        <v>86</v>
      </c>
      <c r="L1043">
        <v>0</v>
      </c>
      <c r="M1043">
        <v>-4.75</v>
      </c>
      <c r="N1043">
        <v>-3.5</v>
      </c>
      <c r="O1043">
        <v>4.75</v>
      </c>
      <c r="P1043">
        <v>3</v>
      </c>
      <c r="Q1043">
        <v>-13.5</v>
      </c>
      <c r="R1043">
        <v>2.5499999999999998</v>
      </c>
      <c r="S1043">
        <v>-6.75</v>
      </c>
      <c r="T1043" t="str">
        <f t="shared" si="32"/>
        <v>g101,5,empty,3,12,1,1</v>
      </c>
      <c r="U1043" s="1" t="s">
        <v>78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g101</v>
      </c>
      <c r="X1043">
        <v>5</v>
      </c>
      <c r="Y1043" s="1" t="s">
        <v>79</v>
      </c>
      <c r="Z1043" s="2" t="str">
        <f>IF(AND(ISBLANK(Y1043),OR(NOT(ISBLANK(AA1043)),NOT(ISBLANK(AB1043)))),#N/A,
IF(ISBLANK(Y1043),"",
IF(AND(NOT(ISERROR(VLOOKUP(Y1043,MonsterTable!$A:$B,MATCH(MonsterTable!$B$1,MonsterTable!$A$1:$B$1,0),0))),OR(ISBLANK(AA1043),ISBLANK(AB1043))),#N/A,
IFERROR(VLOOKUP(Y1043,MonsterTable!$A:$B,MATCH(MonsterTable!$B$1,MonsterTable!$A$1:$B$1,0),0),
IF(OR(NOT(ISBLANK(AA1043)),ISBLANK(AB1043)),#N/A,
IF(Y1043="empty","empty",
VLOOKUP(Y1043,MonsterGroupTable!$A:$A,1,0)))))))</f>
        <v>empty</v>
      </c>
      <c r="AB1043">
        <v>3</v>
      </c>
      <c r="AC1043" s="1" t="s">
        <v>80</v>
      </c>
      <c r="AD1043" s="2">
        <f>IF(AND(ISBLANK(AC1043),OR(NOT(ISBLANK(AE1043)),NOT(ISBLANK(AF1043)))),#N/A,
IF(ISBLANK(AC1043),"",
IF(AND(NOT(ISERROR(VLOOKUP(AC1043,MonsterTable!$A:$B,MATCH(MonsterTable!$B$1,MonsterTable!$A$1:$B$1,0),0))),OR(ISBLANK(AE1043),ISBLANK(AF1043))),#N/A,
IFERROR(VLOOKUP(AC1043,MonsterTable!$A:$B,MATCH(MonsterTable!$B$1,MonsterTable!$A$1:$B$1,0),0),
IF(OR(NOT(ISBLANK(AE1043)),ISBLANK(AF1043)),#N/A,
IF(AC1043="empty","empty",
VLOOKUP(AC1043,MonsterGroupTable!$A:$A,1,0)))))))</f>
        <v>12</v>
      </c>
      <c r="AE1043">
        <v>1</v>
      </c>
      <c r="AF1043">
        <v>1</v>
      </c>
      <c r="AH1043" s="2" t="str">
        <f>IF(AND(ISBLANK(AG1043),OR(NOT(ISBLANK(AI1043)),NOT(ISBLANK(AJ1043)))),#N/A,
IF(ISBLANK(AG1043),"",
IF(AND(NOT(ISERROR(VLOOKUP(AG1043,MonsterTable!$A:$B,MATCH(MonsterTable!$B$1,MonsterTable!$A$1:$B$1,0),0))),OR(ISBLANK(AI1043),ISBLANK(AJ1043))),#N/A,
IFERROR(VLOOKUP(AG1043,MonsterTable!$A:$B,MATCH(MonsterTable!$B$1,MonsterTable!$A$1:$B$1,0),0),
IF(OR(NOT(ISBLANK(AI1043)),ISBLANK(AJ1043)),#N/A,
IF(AG1043="empty","empty",
VLOOKUP(AG1043,MonsterGroupTable!$A:$A,1,0)))))))</f>
        <v/>
      </c>
      <c r="AL1043" s="2" t="str">
        <f>IF(AND(ISBLANK(AK1043),OR(NOT(ISBLANK(AM1043)),NOT(ISBLANK(AN1043)))),#N/A,
IF(ISBLANK(AK1043),"",
IF(AND(NOT(ISERROR(VLOOKUP(AK1043,MonsterTable!$A:$B,MATCH(MonsterTable!$B$1,MonsterTable!$A$1:$B$1,0),0))),OR(ISBLANK(AM1043),ISBLANK(AN1043))),#N/A,
IFERROR(VLOOKUP(AK1043,MonsterTable!$A:$B,MATCH(MonsterTable!$B$1,MonsterTable!$A$1:$B$1,0),0),
IF(OR(NOT(ISBLANK(AM1043)),ISBLANK(AN1043)),#N/A,
IF(AK1043="empty","empty",
VLOOKUP(AK1043,MonsterGroupTable!$A:$A,1,0)))))))</f>
        <v/>
      </c>
      <c r="AP1043" s="2" t="str">
        <f>IF(AND(ISBLANK(AO1043),OR(NOT(ISBLANK(AQ1043)),NOT(ISBLANK(AR1043)))),#N/A,
IF(ISBLANK(AO1043),"",
IF(AND(NOT(ISERROR(VLOOKUP(AO1043,MonsterTable!$A:$B,MATCH(MonsterTable!$B$1,MonsterTable!$A$1:$B$1,0),0))),OR(ISBLANK(AQ1043),ISBLANK(AR1043))),#N/A,
IFERROR(VLOOKUP(AO1043,MonsterTable!$A:$B,MATCH(MonsterTable!$B$1,MonsterTable!$A$1:$B$1,0),0),
IF(OR(NOT(ISBLANK(AQ1043)),ISBLANK(AR1043)),#N/A,
IF(AO1043="empty","empty",
VLOOKUP(AO1043,MonsterGroupTable!$A:$A,1,0)))))))</f>
        <v/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B1043" s="2" t="str">
        <f>IF(AND(ISBLANK(BA1043),OR(NOT(ISBLANK(BC1043)),NOT(ISBLANK(BD1043)))),#N/A,
IF(ISBLANK(BA1043),"",
IF(AND(NOT(ISERROR(VLOOKUP(BA1043,MonsterTable!$A:$B,MATCH(MonsterTable!$B$1,MonsterTable!$A$1:$B$1,0),0))),OR(ISBLANK(BC1043),ISBLANK(BD1043))),#N/A,
IFERROR(VLOOKUP(BA1043,MonsterTable!$A:$B,MATCH(MonsterTable!$B$1,MonsterTable!$A$1:$B$1,0),0),
IF(OR(NOT(ISBLANK(BC1043)),ISBLANK(BD1043)),#N/A,
IF(BA1043="empty","empty",
VLOOKUP(BA1043,MonsterGroupTable!$A:$A,1,0)))))))</f>
        <v/>
      </c>
      <c r="BF1043" s="2" t="str">
        <f>IF(AND(ISBLANK(BE1043),OR(NOT(ISBLANK(BG1043)),NOT(ISBLANK(BH1043)))),#N/A,
IF(ISBLANK(BE1043),"",
IF(AND(NOT(ISERROR(VLOOKUP(BE1043,MonsterTable!$A:$B,MATCH(MonsterTable!$B$1,MonsterTable!$A$1:$B$1,0),0))),OR(ISBLANK(BG1043),ISBLANK(BH1043))),#N/A,
IFERROR(VLOOKUP(BE1043,MonsterTable!$A:$B,MATCH(MonsterTable!$B$1,MonsterTable!$A$1:$B$1,0),0),
IF(OR(NOT(ISBLANK(BG1043)),ISBLANK(BH1043)),#N/A,
IF(BE1043="empty","empty",
VLOOKUP(BE1043,MonsterGroupTable!$A:$A,1,0)))))))</f>
        <v/>
      </c>
    </row>
    <row r="1044" spans="1:58" x14ac:dyDescent="0.3">
      <c r="A1044">
        <v>20345</v>
      </c>
      <c r="B1044">
        <f t="shared" si="33"/>
        <v>1.1000000000000001</v>
      </c>
      <c r="C1044">
        <f t="shared" si="33"/>
        <v>1.1000000000000001</v>
      </c>
      <c r="F1044">
        <v>1680</v>
      </c>
      <c r="G1044">
        <v>38920</v>
      </c>
      <c r="H1044" t="s">
        <v>29</v>
      </c>
      <c r="I1044" t="s">
        <v>30</v>
      </c>
      <c r="J1044" t="s">
        <v>85</v>
      </c>
      <c r="K1044" t="s">
        <v>86</v>
      </c>
      <c r="L1044">
        <v>0</v>
      </c>
      <c r="M1044">
        <v>-4.75</v>
      </c>
      <c r="N1044">
        <v>-3.5</v>
      </c>
      <c r="O1044">
        <v>4.75</v>
      </c>
      <c r="P1044">
        <v>3</v>
      </c>
      <c r="Q1044">
        <v>-13.5</v>
      </c>
      <c r="R1044">
        <v>2.5499999999999998</v>
      </c>
      <c r="S1044">
        <v>-6.75</v>
      </c>
      <c r="T1044" t="str">
        <f t="shared" si="32"/>
        <v>g101,5,empty,3,12,1,1</v>
      </c>
      <c r="U1044" s="1" t="s">
        <v>78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g101</v>
      </c>
      <c r="X1044">
        <v>5</v>
      </c>
      <c r="Y1044" s="1" t="s">
        <v>79</v>
      </c>
      <c r="Z1044" s="2" t="str">
        <f>IF(AND(ISBLANK(Y1044),OR(NOT(ISBLANK(AA1044)),NOT(ISBLANK(AB1044)))),#N/A,
IF(ISBLANK(Y1044),"",
IF(AND(NOT(ISERROR(VLOOKUP(Y1044,MonsterTable!$A:$B,MATCH(MonsterTable!$B$1,MonsterTable!$A$1:$B$1,0),0))),OR(ISBLANK(AA1044),ISBLANK(AB1044))),#N/A,
IFERROR(VLOOKUP(Y1044,MonsterTable!$A:$B,MATCH(MonsterTable!$B$1,MonsterTable!$A$1:$B$1,0),0),
IF(OR(NOT(ISBLANK(AA1044)),ISBLANK(AB1044)),#N/A,
IF(Y1044="empty","empty",
VLOOKUP(Y1044,MonsterGroupTable!$A:$A,1,0)))))))</f>
        <v>empty</v>
      </c>
      <c r="AB1044">
        <v>3</v>
      </c>
      <c r="AC1044" s="1" t="s">
        <v>80</v>
      </c>
      <c r="AD1044" s="2">
        <f>IF(AND(ISBLANK(AC1044),OR(NOT(ISBLANK(AE1044)),NOT(ISBLANK(AF1044)))),#N/A,
IF(ISBLANK(AC1044),"",
IF(AND(NOT(ISERROR(VLOOKUP(AC1044,MonsterTable!$A:$B,MATCH(MonsterTable!$B$1,MonsterTable!$A$1:$B$1,0),0))),OR(ISBLANK(AE1044),ISBLANK(AF1044))),#N/A,
IFERROR(VLOOKUP(AC1044,MonsterTable!$A:$B,MATCH(MonsterTable!$B$1,MonsterTable!$A$1:$B$1,0),0),
IF(OR(NOT(ISBLANK(AE1044)),ISBLANK(AF1044)),#N/A,
IF(AC1044="empty","empty",
VLOOKUP(AC1044,MonsterGroupTable!$A:$A,1,0)))))))</f>
        <v>12</v>
      </c>
      <c r="AE1044">
        <v>1</v>
      </c>
      <c r="AF1044">
        <v>1</v>
      </c>
      <c r="AH1044" s="2" t="str">
        <f>IF(AND(ISBLANK(AG1044),OR(NOT(ISBLANK(AI1044)),NOT(ISBLANK(AJ1044)))),#N/A,
IF(ISBLANK(AG1044),"",
IF(AND(NOT(ISERROR(VLOOKUP(AG1044,MonsterTable!$A:$B,MATCH(MonsterTable!$B$1,MonsterTable!$A$1:$B$1,0),0))),OR(ISBLANK(AI1044),ISBLANK(AJ1044))),#N/A,
IFERROR(VLOOKUP(AG1044,MonsterTable!$A:$B,MATCH(MonsterTable!$B$1,MonsterTable!$A$1:$B$1,0),0),
IF(OR(NOT(ISBLANK(AI1044)),ISBLANK(AJ1044)),#N/A,
IF(AG1044="empty","empty",
VLOOKUP(AG1044,MonsterGroupTable!$A:$A,1,0)))))))</f>
        <v/>
      </c>
      <c r="AL1044" s="2" t="str">
        <f>IF(AND(ISBLANK(AK1044),OR(NOT(ISBLANK(AM1044)),NOT(ISBLANK(AN1044)))),#N/A,
IF(ISBLANK(AK1044),"",
IF(AND(NOT(ISERROR(VLOOKUP(AK1044,MonsterTable!$A:$B,MATCH(MonsterTable!$B$1,MonsterTable!$A$1:$B$1,0),0))),OR(ISBLANK(AM1044),ISBLANK(AN1044))),#N/A,
IFERROR(VLOOKUP(AK1044,MonsterTable!$A:$B,MATCH(MonsterTable!$B$1,MonsterTable!$A$1:$B$1,0),0),
IF(OR(NOT(ISBLANK(AM1044)),ISBLANK(AN1044)),#N/A,
IF(AK1044="empty","empty",
VLOOKUP(AK1044,MonsterGroupTable!$A:$A,1,0)))))))</f>
        <v/>
      </c>
      <c r="AP1044" s="2" t="str">
        <f>IF(AND(ISBLANK(AO1044),OR(NOT(ISBLANK(AQ1044)),NOT(ISBLANK(AR1044)))),#N/A,
IF(ISBLANK(AO1044),"",
IF(AND(NOT(ISERROR(VLOOKUP(AO1044,MonsterTable!$A:$B,MATCH(MonsterTable!$B$1,MonsterTable!$A$1:$B$1,0),0))),OR(ISBLANK(AQ1044),ISBLANK(AR1044))),#N/A,
IFERROR(VLOOKUP(AO1044,MonsterTable!$A:$B,MATCH(MonsterTable!$B$1,MonsterTable!$A$1:$B$1,0),0),
IF(OR(NOT(ISBLANK(AQ1044)),ISBLANK(AR1044)),#N/A,
IF(AO1044="empty","empty",
VLOOKUP(AO1044,MonsterGroupTable!$A:$A,1,0)))))))</f>
        <v/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B1044" s="2" t="str">
        <f>IF(AND(ISBLANK(BA1044),OR(NOT(ISBLANK(BC1044)),NOT(ISBLANK(BD1044)))),#N/A,
IF(ISBLANK(BA1044),"",
IF(AND(NOT(ISERROR(VLOOKUP(BA1044,MonsterTable!$A:$B,MATCH(MonsterTable!$B$1,MonsterTable!$A$1:$B$1,0),0))),OR(ISBLANK(BC1044),ISBLANK(BD1044))),#N/A,
IFERROR(VLOOKUP(BA1044,MonsterTable!$A:$B,MATCH(MonsterTable!$B$1,MonsterTable!$A$1:$B$1,0),0),
IF(OR(NOT(ISBLANK(BC1044)),ISBLANK(BD1044)),#N/A,
IF(BA1044="empty","empty",
VLOOKUP(BA1044,MonsterGroupTable!$A:$A,1,0)))))))</f>
        <v/>
      </c>
      <c r="BF1044" s="2" t="str">
        <f>IF(AND(ISBLANK(BE1044),OR(NOT(ISBLANK(BG1044)),NOT(ISBLANK(BH1044)))),#N/A,
IF(ISBLANK(BE1044),"",
IF(AND(NOT(ISERROR(VLOOKUP(BE1044,MonsterTable!$A:$B,MATCH(MonsterTable!$B$1,MonsterTable!$A$1:$B$1,0),0))),OR(ISBLANK(BG1044),ISBLANK(BH1044))),#N/A,
IFERROR(VLOOKUP(BE1044,MonsterTable!$A:$B,MATCH(MonsterTable!$B$1,MonsterTable!$A$1:$B$1,0),0),
IF(OR(NOT(ISBLANK(BG1044)),ISBLANK(BH1044)),#N/A,
IF(BE1044="empty","empty",
VLOOKUP(BE1044,MonsterGroupTable!$A:$A,1,0)))))))</f>
        <v/>
      </c>
    </row>
    <row r="1045" spans="1:58" x14ac:dyDescent="0.3">
      <c r="A1045">
        <v>20346</v>
      </c>
      <c r="B1045">
        <f t="shared" si="33"/>
        <v>1.1000000000000001</v>
      </c>
      <c r="C1045">
        <f t="shared" si="33"/>
        <v>1.1000000000000001</v>
      </c>
      <c r="F1045">
        <v>1680</v>
      </c>
      <c r="G1045">
        <v>39200</v>
      </c>
      <c r="H1045" t="s">
        <v>29</v>
      </c>
      <c r="I1045" t="s">
        <v>30</v>
      </c>
      <c r="J1045" t="s">
        <v>85</v>
      </c>
      <c r="K1045" t="s">
        <v>86</v>
      </c>
      <c r="L1045">
        <v>0</v>
      </c>
      <c r="M1045">
        <v>-4.75</v>
      </c>
      <c r="N1045">
        <v>-3.5</v>
      </c>
      <c r="O1045">
        <v>4.75</v>
      </c>
      <c r="P1045">
        <v>3</v>
      </c>
      <c r="Q1045">
        <v>-13.5</v>
      </c>
      <c r="R1045">
        <v>2.5499999999999998</v>
      </c>
      <c r="S1045">
        <v>-6.75</v>
      </c>
      <c r="T1045" t="str">
        <f t="shared" si="32"/>
        <v>g101,5,empty,3,12,1,1</v>
      </c>
      <c r="U1045" s="1" t="s">
        <v>78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g101</v>
      </c>
      <c r="X1045">
        <v>5</v>
      </c>
      <c r="Y1045" s="1" t="s">
        <v>79</v>
      </c>
      <c r="Z1045" s="2" t="str">
        <f>IF(AND(ISBLANK(Y1045),OR(NOT(ISBLANK(AA1045)),NOT(ISBLANK(AB1045)))),#N/A,
IF(ISBLANK(Y1045),"",
IF(AND(NOT(ISERROR(VLOOKUP(Y1045,MonsterTable!$A:$B,MATCH(MonsterTable!$B$1,MonsterTable!$A$1:$B$1,0),0))),OR(ISBLANK(AA1045),ISBLANK(AB1045))),#N/A,
IFERROR(VLOOKUP(Y1045,MonsterTable!$A:$B,MATCH(MonsterTable!$B$1,MonsterTable!$A$1:$B$1,0),0),
IF(OR(NOT(ISBLANK(AA1045)),ISBLANK(AB1045)),#N/A,
IF(Y1045="empty","empty",
VLOOKUP(Y1045,MonsterGroupTable!$A:$A,1,0)))))))</f>
        <v>empty</v>
      </c>
      <c r="AB1045">
        <v>3</v>
      </c>
      <c r="AC1045" s="1" t="s">
        <v>80</v>
      </c>
      <c r="AD1045" s="2">
        <f>IF(AND(ISBLANK(AC1045),OR(NOT(ISBLANK(AE1045)),NOT(ISBLANK(AF1045)))),#N/A,
IF(ISBLANK(AC1045),"",
IF(AND(NOT(ISERROR(VLOOKUP(AC1045,MonsterTable!$A:$B,MATCH(MonsterTable!$B$1,MonsterTable!$A$1:$B$1,0),0))),OR(ISBLANK(AE1045),ISBLANK(AF1045))),#N/A,
IFERROR(VLOOKUP(AC1045,MonsterTable!$A:$B,MATCH(MonsterTable!$B$1,MonsterTable!$A$1:$B$1,0),0),
IF(OR(NOT(ISBLANK(AE1045)),ISBLANK(AF1045)),#N/A,
IF(AC1045="empty","empty",
VLOOKUP(AC1045,MonsterGroupTable!$A:$A,1,0)))))))</f>
        <v>12</v>
      </c>
      <c r="AE1045">
        <v>1</v>
      </c>
      <c r="AF1045">
        <v>1</v>
      </c>
      <c r="AH1045" s="2" t="str">
        <f>IF(AND(ISBLANK(AG1045),OR(NOT(ISBLANK(AI1045)),NOT(ISBLANK(AJ1045)))),#N/A,
IF(ISBLANK(AG1045),"",
IF(AND(NOT(ISERROR(VLOOKUP(AG1045,MonsterTable!$A:$B,MATCH(MonsterTable!$B$1,MonsterTable!$A$1:$B$1,0),0))),OR(ISBLANK(AI1045),ISBLANK(AJ1045))),#N/A,
IFERROR(VLOOKUP(AG1045,MonsterTable!$A:$B,MATCH(MonsterTable!$B$1,MonsterTable!$A$1:$B$1,0),0),
IF(OR(NOT(ISBLANK(AI1045)),ISBLANK(AJ1045)),#N/A,
IF(AG1045="empty","empty",
VLOOKUP(AG1045,MonsterGroupTable!$A:$A,1,0)))))))</f>
        <v/>
      </c>
      <c r="AL1045" s="2" t="str">
        <f>IF(AND(ISBLANK(AK1045),OR(NOT(ISBLANK(AM1045)),NOT(ISBLANK(AN1045)))),#N/A,
IF(ISBLANK(AK1045),"",
IF(AND(NOT(ISERROR(VLOOKUP(AK1045,MonsterTable!$A:$B,MATCH(MonsterTable!$B$1,MonsterTable!$A$1:$B$1,0),0))),OR(ISBLANK(AM1045),ISBLANK(AN1045))),#N/A,
IFERROR(VLOOKUP(AK1045,MonsterTable!$A:$B,MATCH(MonsterTable!$B$1,MonsterTable!$A$1:$B$1,0),0),
IF(OR(NOT(ISBLANK(AM1045)),ISBLANK(AN1045)),#N/A,
IF(AK1045="empty","empty",
VLOOKUP(AK1045,MonsterGroupTable!$A:$A,1,0)))))))</f>
        <v/>
      </c>
      <c r="AP1045" s="2" t="str">
        <f>IF(AND(ISBLANK(AO1045),OR(NOT(ISBLANK(AQ1045)),NOT(ISBLANK(AR1045)))),#N/A,
IF(ISBLANK(AO1045),"",
IF(AND(NOT(ISERROR(VLOOKUP(AO1045,MonsterTable!$A:$B,MATCH(MonsterTable!$B$1,MonsterTable!$A$1:$B$1,0),0))),OR(ISBLANK(AQ1045),ISBLANK(AR1045))),#N/A,
IFERROR(VLOOKUP(AO1045,MonsterTable!$A:$B,MATCH(MonsterTable!$B$1,MonsterTable!$A$1:$B$1,0),0),
IF(OR(NOT(ISBLANK(AQ1045)),ISBLANK(AR1045)),#N/A,
IF(AO1045="empty","empty",
VLOOKUP(AO1045,MonsterGroupTable!$A:$A,1,0)))))))</f>
        <v/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B1045" s="2" t="str">
        <f>IF(AND(ISBLANK(BA1045),OR(NOT(ISBLANK(BC1045)),NOT(ISBLANK(BD1045)))),#N/A,
IF(ISBLANK(BA1045),"",
IF(AND(NOT(ISERROR(VLOOKUP(BA1045,MonsterTable!$A:$B,MATCH(MonsterTable!$B$1,MonsterTable!$A$1:$B$1,0),0))),OR(ISBLANK(BC1045),ISBLANK(BD1045))),#N/A,
IFERROR(VLOOKUP(BA1045,MonsterTable!$A:$B,MATCH(MonsterTable!$B$1,MonsterTable!$A$1:$B$1,0),0),
IF(OR(NOT(ISBLANK(BC1045)),ISBLANK(BD1045)),#N/A,
IF(BA1045="empty","empty",
VLOOKUP(BA1045,MonsterGroupTable!$A:$A,1,0)))))))</f>
        <v/>
      </c>
      <c r="BF1045" s="2" t="str">
        <f>IF(AND(ISBLANK(BE1045),OR(NOT(ISBLANK(BG1045)),NOT(ISBLANK(BH1045)))),#N/A,
IF(ISBLANK(BE1045),"",
IF(AND(NOT(ISERROR(VLOOKUP(BE1045,MonsterTable!$A:$B,MATCH(MonsterTable!$B$1,MonsterTable!$A$1:$B$1,0),0))),OR(ISBLANK(BG1045),ISBLANK(BH1045))),#N/A,
IFERROR(VLOOKUP(BE1045,MonsterTable!$A:$B,MATCH(MonsterTable!$B$1,MonsterTable!$A$1:$B$1,0),0),
IF(OR(NOT(ISBLANK(BG1045)),ISBLANK(BH1045)),#N/A,
IF(BE1045="empty","empty",
VLOOKUP(BE1045,MonsterGroupTable!$A:$A,1,0)))))))</f>
        <v/>
      </c>
    </row>
    <row r="1046" spans="1:58" x14ac:dyDescent="0.3">
      <c r="A1046">
        <v>20347</v>
      </c>
      <c r="B1046">
        <f t="shared" si="33"/>
        <v>1.1000000000000001</v>
      </c>
      <c r="C1046">
        <f t="shared" si="33"/>
        <v>1.1000000000000001</v>
      </c>
      <c r="F1046">
        <v>1680</v>
      </c>
      <c r="G1046">
        <v>39480</v>
      </c>
      <c r="H1046" t="s">
        <v>29</v>
      </c>
      <c r="I1046" t="s">
        <v>30</v>
      </c>
      <c r="J1046" t="s">
        <v>85</v>
      </c>
      <c r="K1046" t="s">
        <v>86</v>
      </c>
      <c r="L1046">
        <v>0</v>
      </c>
      <c r="M1046">
        <v>-4.75</v>
      </c>
      <c r="N1046">
        <v>-3.5</v>
      </c>
      <c r="O1046">
        <v>4.75</v>
      </c>
      <c r="P1046">
        <v>3</v>
      </c>
      <c r="Q1046">
        <v>-13.5</v>
      </c>
      <c r="R1046">
        <v>2.5499999999999998</v>
      </c>
      <c r="S1046">
        <v>-6.75</v>
      </c>
      <c r="T1046" t="str">
        <f t="shared" si="32"/>
        <v>g101,5,empty,3,12,1,1</v>
      </c>
      <c r="U1046" s="1" t="s">
        <v>78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g101</v>
      </c>
      <c r="X1046">
        <v>5</v>
      </c>
      <c r="Y1046" s="1" t="s">
        <v>79</v>
      </c>
      <c r="Z1046" s="2" t="str">
        <f>IF(AND(ISBLANK(Y1046),OR(NOT(ISBLANK(AA1046)),NOT(ISBLANK(AB1046)))),#N/A,
IF(ISBLANK(Y1046),"",
IF(AND(NOT(ISERROR(VLOOKUP(Y1046,MonsterTable!$A:$B,MATCH(MonsterTable!$B$1,MonsterTable!$A$1:$B$1,0),0))),OR(ISBLANK(AA1046),ISBLANK(AB1046))),#N/A,
IFERROR(VLOOKUP(Y1046,MonsterTable!$A:$B,MATCH(MonsterTable!$B$1,MonsterTable!$A$1:$B$1,0),0),
IF(OR(NOT(ISBLANK(AA1046)),ISBLANK(AB1046)),#N/A,
IF(Y1046="empty","empty",
VLOOKUP(Y1046,MonsterGroupTable!$A:$A,1,0)))))))</f>
        <v>empty</v>
      </c>
      <c r="AB1046">
        <v>3</v>
      </c>
      <c r="AC1046" s="1" t="s">
        <v>80</v>
      </c>
      <c r="AD1046" s="2">
        <f>IF(AND(ISBLANK(AC1046),OR(NOT(ISBLANK(AE1046)),NOT(ISBLANK(AF1046)))),#N/A,
IF(ISBLANK(AC1046),"",
IF(AND(NOT(ISERROR(VLOOKUP(AC1046,MonsterTable!$A:$B,MATCH(MonsterTable!$B$1,MonsterTable!$A$1:$B$1,0),0))),OR(ISBLANK(AE1046),ISBLANK(AF1046))),#N/A,
IFERROR(VLOOKUP(AC1046,MonsterTable!$A:$B,MATCH(MonsterTable!$B$1,MonsterTable!$A$1:$B$1,0),0),
IF(OR(NOT(ISBLANK(AE1046)),ISBLANK(AF1046)),#N/A,
IF(AC1046="empty","empty",
VLOOKUP(AC1046,MonsterGroupTable!$A:$A,1,0)))))))</f>
        <v>12</v>
      </c>
      <c r="AE1046">
        <v>1</v>
      </c>
      <c r="AF1046">
        <v>1</v>
      </c>
      <c r="AH1046" s="2" t="str">
        <f>IF(AND(ISBLANK(AG1046),OR(NOT(ISBLANK(AI1046)),NOT(ISBLANK(AJ1046)))),#N/A,
IF(ISBLANK(AG1046),"",
IF(AND(NOT(ISERROR(VLOOKUP(AG1046,MonsterTable!$A:$B,MATCH(MonsterTable!$B$1,MonsterTable!$A$1:$B$1,0),0))),OR(ISBLANK(AI1046),ISBLANK(AJ1046))),#N/A,
IFERROR(VLOOKUP(AG1046,MonsterTable!$A:$B,MATCH(MonsterTable!$B$1,MonsterTable!$A$1:$B$1,0),0),
IF(OR(NOT(ISBLANK(AI1046)),ISBLANK(AJ1046)),#N/A,
IF(AG1046="empty","empty",
VLOOKUP(AG1046,MonsterGroupTable!$A:$A,1,0)))))))</f>
        <v/>
      </c>
      <c r="AL1046" s="2" t="str">
        <f>IF(AND(ISBLANK(AK1046),OR(NOT(ISBLANK(AM1046)),NOT(ISBLANK(AN1046)))),#N/A,
IF(ISBLANK(AK1046),"",
IF(AND(NOT(ISERROR(VLOOKUP(AK1046,MonsterTable!$A:$B,MATCH(MonsterTable!$B$1,MonsterTable!$A$1:$B$1,0),0))),OR(ISBLANK(AM1046),ISBLANK(AN1046))),#N/A,
IFERROR(VLOOKUP(AK1046,MonsterTable!$A:$B,MATCH(MonsterTable!$B$1,MonsterTable!$A$1:$B$1,0),0),
IF(OR(NOT(ISBLANK(AM1046)),ISBLANK(AN1046)),#N/A,
IF(AK1046="empty","empty",
VLOOKUP(AK1046,MonsterGroupTable!$A:$A,1,0)))))))</f>
        <v/>
      </c>
      <c r="AP1046" s="2" t="str">
        <f>IF(AND(ISBLANK(AO1046),OR(NOT(ISBLANK(AQ1046)),NOT(ISBLANK(AR1046)))),#N/A,
IF(ISBLANK(AO1046),"",
IF(AND(NOT(ISERROR(VLOOKUP(AO1046,MonsterTable!$A:$B,MATCH(MonsterTable!$B$1,MonsterTable!$A$1:$B$1,0),0))),OR(ISBLANK(AQ1046),ISBLANK(AR1046))),#N/A,
IFERROR(VLOOKUP(AO1046,MonsterTable!$A:$B,MATCH(MonsterTable!$B$1,MonsterTable!$A$1:$B$1,0),0),
IF(OR(NOT(ISBLANK(AQ1046)),ISBLANK(AR1046)),#N/A,
IF(AO1046="empty","empty",
VLOOKUP(AO1046,MonsterGroupTable!$A:$A,1,0)))))))</f>
        <v/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B1046" s="2" t="str">
        <f>IF(AND(ISBLANK(BA1046),OR(NOT(ISBLANK(BC1046)),NOT(ISBLANK(BD1046)))),#N/A,
IF(ISBLANK(BA1046),"",
IF(AND(NOT(ISERROR(VLOOKUP(BA1046,MonsterTable!$A:$B,MATCH(MonsterTable!$B$1,MonsterTable!$A$1:$B$1,0),0))),OR(ISBLANK(BC1046),ISBLANK(BD1046))),#N/A,
IFERROR(VLOOKUP(BA1046,MonsterTable!$A:$B,MATCH(MonsterTable!$B$1,MonsterTable!$A$1:$B$1,0),0),
IF(OR(NOT(ISBLANK(BC1046)),ISBLANK(BD1046)),#N/A,
IF(BA1046="empty","empty",
VLOOKUP(BA1046,MonsterGroupTable!$A:$A,1,0)))))))</f>
        <v/>
      </c>
      <c r="BF1046" s="2" t="str">
        <f>IF(AND(ISBLANK(BE1046),OR(NOT(ISBLANK(BG1046)),NOT(ISBLANK(BH1046)))),#N/A,
IF(ISBLANK(BE1046),"",
IF(AND(NOT(ISERROR(VLOOKUP(BE1046,MonsterTable!$A:$B,MATCH(MonsterTable!$B$1,MonsterTable!$A$1:$B$1,0),0))),OR(ISBLANK(BG1046),ISBLANK(BH1046))),#N/A,
IFERROR(VLOOKUP(BE1046,MonsterTable!$A:$B,MATCH(MonsterTable!$B$1,MonsterTable!$A$1:$B$1,0),0),
IF(OR(NOT(ISBLANK(BG1046)),ISBLANK(BH1046)),#N/A,
IF(BE1046="empty","empty",
VLOOKUP(BE1046,MonsterGroupTable!$A:$A,1,0)))))))</f>
        <v/>
      </c>
    </row>
    <row r="1047" spans="1:58" x14ac:dyDescent="0.3">
      <c r="A1047">
        <v>20348</v>
      </c>
      <c r="B1047">
        <f t="shared" si="33"/>
        <v>1.1000000000000001</v>
      </c>
      <c r="C1047">
        <f t="shared" si="33"/>
        <v>1.1000000000000001</v>
      </c>
      <c r="F1047">
        <v>1680</v>
      </c>
      <c r="G1047">
        <v>39760</v>
      </c>
      <c r="H1047" t="s">
        <v>29</v>
      </c>
      <c r="I1047" t="s">
        <v>30</v>
      </c>
      <c r="J1047" t="s">
        <v>85</v>
      </c>
      <c r="K1047" t="s">
        <v>86</v>
      </c>
      <c r="L1047">
        <v>0</v>
      </c>
      <c r="M1047">
        <v>-4.75</v>
      </c>
      <c r="N1047">
        <v>-3.5</v>
      </c>
      <c r="O1047">
        <v>4.75</v>
      </c>
      <c r="P1047">
        <v>3</v>
      </c>
      <c r="Q1047">
        <v>-13.5</v>
      </c>
      <c r="R1047">
        <v>2.5499999999999998</v>
      </c>
      <c r="S1047">
        <v>-6.75</v>
      </c>
      <c r="T1047" t="str">
        <f t="shared" si="32"/>
        <v>g101,5,empty,3,12,1,1</v>
      </c>
      <c r="U1047" s="1" t="s">
        <v>78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g101</v>
      </c>
      <c r="X1047">
        <v>5</v>
      </c>
      <c r="Y1047" s="1" t="s">
        <v>79</v>
      </c>
      <c r="Z1047" s="2" t="str">
        <f>IF(AND(ISBLANK(Y1047),OR(NOT(ISBLANK(AA1047)),NOT(ISBLANK(AB1047)))),#N/A,
IF(ISBLANK(Y1047),"",
IF(AND(NOT(ISERROR(VLOOKUP(Y1047,MonsterTable!$A:$B,MATCH(MonsterTable!$B$1,MonsterTable!$A$1:$B$1,0),0))),OR(ISBLANK(AA1047),ISBLANK(AB1047))),#N/A,
IFERROR(VLOOKUP(Y1047,MonsterTable!$A:$B,MATCH(MonsterTable!$B$1,MonsterTable!$A$1:$B$1,0),0),
IF(OR(NOT(ISBLANK(AA1047)),ISBLANK(AB1047)),#N/A,
IF(Y1047="empty","empty",
VLOOKUP(Y1047,MonsterGroupTable!$A:$A,1,0)))))))</f>
        <v>empty</v>
      </c>
      <c r="AB1047">
        <v>3</v>
      </c>
      <c r="AC1047" s="1" t="s">
        <v>80</v>
      </c>
      <c r="AD1047" s="2">
        <f>IF(AND(ISBLANK(AC1047),OR(NOT(ISBLANK(AE1047)),NOT(ISBLANK(AF1047)))),#N/A,
IF(ISBLANK(AC1047),"",
IF(AND(NOT(ISERROR(VLOOKUP(AC1047,MonsterTable!$A:$B,MATCH(MonsterTable!$B$1,MonsterTable!$A$1:$B$1,0),0))),OR(ISBLANK(AE1047),ISBLANK(AF1047))),#N/A,
IFERROR(VLOOKUP(AC1047,MonsterTable!$A:$B,MATCH(MonsterTable!$B$1,MonsterTable!$A$1:$B$1,0),0),
IF(OR(NOT(ISBLANK(AE1047)),ISBLANK(AF1047)),#N/A,
IF(AC1047="empty","empty",
VLOOKUP(AC1047,MonsterGroupTable!$A:$A,1,0)))))))</f>
        <v>12</v>
      </c>
      <c r="AE1047">
        <v>1</v>
      </c>
      <c r="AF1047">
        <v>1</v>
      </c>
      <c r="AH1047" s="2" t="str">
        <f>IF(AND(ISBLANK(AG1047),OR(NOT(ISBLANK(AI1047)),NOT(ISBLANK(AJ1047)))),#N/A,
IF(ISBLANK(AG1047),"",
IF(AND(NOT(ISERROR(VLOOKUP(AG1047,MonsterTable!$A:$B,MATCH(MonsterTable!$B$1,MonsterTable!$A$1:$B$1,0),0))),OR(ISBLANK(AI1047),ISBLANK(AJ1047))),#N/A,
IFERROR(VLOOKUP(AG1047,MonsterTable!$A:$B,MATCH(MonsterTable!$B$1,MonsterTable!$A$1:$B$1,0),0),
IF(OR(NOT(ISBLANK(AI1047)),ISBLANK(AJ1047)),#N/A,
IF(AG1047="empty","empty",
VLOOKUP(AG1047,MonsterGroupTable!$A:$A,1,0)))))))</f>
        <v/>
      </c>
      <c r="AL1047" s="2" t="str">
        <f>IF(AND(ISBLANK(AK1047),OR(NOT(ISBLANK(AM1047)),NOT(ISBLANK(AN1047)))),#N/A,
IF(ISBLANK(AK1047),"",
IF(AND(NOT(ISERROR(VLOOKUP(AK1047,MonsterTable!$A:$B,MATCH(MonsterTable!$B$1,MonsterTable!$A$1:$B$1,0),0))),OR(ISBLANK(AM1047),ISBLANK(AN1047))),#N/A,
IFERROR(VLOOKUP(AK1047,MonsterTable!$A:$B,MATCH(MonsterTable!$B$1,MonsterTable!$A$1:$B$1,0),0),
IF(OR(NOT(ISBLANK(AM1047)),ISBLANK(AN1047)),#N/A,
IF(AK1047="empty","empty",
VLOOKUP(AK1047,MonsterGroupTable!$A:$A,1,0)))))))</f>
        <v/>
      </c>
      <c r="AP1047" s="2" t="str">
        <f>IF(AND(ISBLANK(AO1047),OR(NOT(ISBLANK(AQ1047)),NOT(ISBLANK(AR1047)))),#N/A,
IF(ISBLANK(AO1047),"",
IF(AND(NOT(ISERROR(VLOOKUP(AO1047,MonsterTable!$A:$B,MATCH(MonsterTable!$B$1,MonsterTable!$A$1:$B$1,0),0))),OR(ISBLANK(AQ1047),ISBLANK(AR1047))),#N/A,
IFERROR(VLOOKUP(AO1047,MonsterTable!$A:$B,MATCH(MonsterTable!$B$1,MonsterTable!$A$1:$B$1,0),0),
IF(OR(NOT(ISBLANK(AQ1047)),ISBLANK(AR1047)),#N/A,
IF(AO1047="empty","empty",
VLOOKUP(AO1047,MonsterGroupTable!$A:$A,1,0)))))))</f>
        <v/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B1047" s="2" t="str">
        <f>IF(AND(ISBLANK(BA1047),OR(NOT(ISBLANK(BC1047)),NOT(ISBLANK(BD1047)))),#N/A,
IF(ISBLANK(BA1047),"",
IF(AND(NOT(ISERROR(VLOOKUP(BA1047,MonsterTable!$A:$B,MATCH(MonsterTable!$B$1,MonsterTable!$A$1:$B$1,0),0))),OR(ISBLANK(BC1047),ISBLANK(BD1047))),#N/A,
IFERROR(VLOOKUP(BA1047,MonsterTable!$A:$B,MATCH(MonsterTable!$B$1,MonsterTable!$A$1:$B$1,0),0),
IF(OR(NOT(ISBLANK(BC1047)),ISBLANK(BD1047)),#N/A,
IF(BA1047="empty","empty",
VLOOKUP(BA1047,MonsterGroupTable!$A:$A,1,0)))))))</f>
        <v/>
      </c>
      <c r="BF1047" s="2" t="str">
        <f>IF(AND(ISBLANK(BE1047),OR(NOT(ISBLANK(BG1047)),NOT(ISBLANK(BH1047)))),#N/A,
IF(ISBLANK(BE1047),"",
IF(AND(NOT(ISERROR(VLOOKUP(BE1047,MonsterTable!$A:$B,MATCH(MonsterTable!$B$1,MonsterTable!$A$1:$B$1,0),0))),OR(ISBLANK(BG1047),ISBLANK(BH1047))),#N/A,
IFERROR(VLOOKUP(BE1047,MonsterTable!$A:$B,MATCH(MonsterTable!$B$1,MonsterTable!$A$1:$B$1,0),0),
IF(OR(NOT(ISBLANK(BG1047)),ISBLANK(BH1047)),#N/A,
IF(BE1047="empty","empty",
VLOOKUP(BE1047,MonsterGroupTable!$A:$A,1,0)))))))</f>
        <v/>
      </c>
    </row>
    <row r="1048" spans="1:58" x14ac:dyDescent="0.3">
      <c r="A1048">
        <v>20349</v>
      </c>
      <c r="B1048">
        <f t="shared" si="33"/>
        <v>1.1000000000000001</v>
      </c>
      <c r="C1048">
        <f t="shared" si="33"/>
        <v>1.1000000000000001</v>
      </c>
      <c r="F1048">
        <v>1680</v>
      </c>
      <c r="G1048">
        <v>40040</v>
      </c>
      <c r="H1048" t="s">
        <v>29</v>
      </c>
      <c r="I1048" t="s">
        <v>30</v>
      </c>
      <c r="J1048" t="s">
        <v>85</v>
      </c>
      <c r="K1048" t="s">
        <v>86</v>
      </c>
      <c r="L1048">
        <v>0</v>
      </c>
      <c r="M1048">
        <v>-4.75</v>
      </c>
      <c r="N1048">
        <v>-3.5</v>
      </c>
      <c r="O1048">
        <v>4.75</v>
      </c>
      <c r="P1048">
        <v>3</v>
      </c>
      <c r="Q1048">
        <v>-13.5</v>
      </c>
      <c r="R1048">
        <v>2.5499999999999998</v>
      </c>
      <c r="S1048">
        <v>-6.75</v>
      </c>
      <c r="T1048" t="str">
        <f t="shared" si="32"/>
        <v>g101,5,empty,3,12,1,1</v>
      </c>
      <c r="U1048" s="1" t="s">
        <v>78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g101</v>
      </c>
      <c r="X1048">
        <v>5</v>
      </c>
      <c r="Y1048" s="1" t="s">
        <v>79</v>
      </c>
      <c r="Z1048" s="2" t="str">
        <f>IF(AND(ISBLANK(Y1048),OR(NOT(ISBLANK(AA1048)),NOT(ISBLANK(AB1048)))),#N/A,
IF(ISBLANK(Y1048),"",
IF(AND(NOT(ISERROR(VLOOKUP(Y1048,MonsterTable!$A:$B,MATCH(MonsterTable!$B$1,MonsterTable!$A$1:$B$1,0),0))),OR(ISBLANK(AA1048),ISBLANK(AB1048))),#N/A,
IFERROR(VLOOKUP(Y1048,MonsterTable!$A:$B,MATCH(MonsterTable!$B$1,MonsterTable!$A$1:$B$1,0),0),
IF(OR(NOT(ISBLANK(AA1048)),ISBLANK(AB1048)),#N/A,
IF(Y1048="empty","empty",
VLOOKUP(Y1048,MonsterGroupTable!$A:$A,1,0)))))))</f>
        <v>empty</v>
      </c>
      <c r="AB1048">
        <v>3</v>
      </c>
      <c r="AC1048" s="1" t="s">
        <v>80</v>
      </c>
      <c r="AD1048" s="2">
        <f>IF(AND(ISBLANK(AC1048),OR(NOT(ISBLANK(AE1048)),NOT(ISBLANK(AF1048)))),#N/A,
IF(ISBLANK(AC1048),"",
IF(AND(NOT(ISERROR(VLOOKUP(AC1048,MonsterTable!$A:$B,MATCH(MonsterTable!$B$1,MonsterTable!$A$1:$B$1,0),0))),OR(ISBLANK(AE1048),ISBLANK(AF1048))),#N/A,
IFERROR(VLOOKUP(AC1048,MonsterTable!$A:$B,MATCH(MonsterTable!$B$1,MonsterTable!$A$1:$B$1,0),0),
IF(OR(NOT(ISBLANK(AE1048)),ISBLANK(AF1048)),#N/A,
IF(AC1048="empty","empty",
VLOOKUP(AC1048,MonsterGroupTable!$A:$A,1,0)))))))</f>
        <v>12</v>
      </c>
      <c r="AE1048">
        <v>1</v>
      </c>
      <c r="AF1048">
        <v>1</v>
      </c>
      <c r="AH1048" s="2" t="str">
        <f>IF(AND(ISBLANK(AG1048),OR(NOT(ISBLANK(AI1048)),NOT(ISBLANK(AJ1048)))),#N/A,
IF(ISBLANK(AG1048),"",
IF(AND(NOT(ISERROR(VLOOKUP(AG1048,MonsterTable!$A:$B,MATCH(MonsterTable!$B$1,MonsterTable!$A$1:$B$1,0),0))),OR(ISBLANK(AI1048),ISBLANK(AJ1048))),#N/A,
IFERROR(VLOOKUP(AG1048,MonsterTable!$A:$B,MATCH(MonsterTable!$B$1,MonsterTable!$A$1:$B$1,0),0),
IF(OR(NOT(ISBLANK(AI1048)),ISBLANK(AJ1048)),#N/A,
IF(AG1048="empty","empty",
VLOOKUP(AG1048,MonsterGroupTable!$A:$A,1,0)))))))</f>
        <v/>
      </c>
      <c r="AL1048" s="2" t="str">
        <f>IF(AND(ISBLANK(AK1048),OR(NOT(ISBLANK(AM1048)),NOT(ISBLANK(AN1048)))),#N/A,
IF(ISBLANK(AK1048),"",
IF(AND(NOT(ISERROR(VLOOKUP(AK1048,MonsterTable!$A:$B,MATCH(MonsterTable!$B$1,MonsterTable!$A$1:$B$1,0),0))),OR(ISBLANK(AM1048),ISBLANK(AN1048))),#N/A,
IFERROR(VLOOKUP(AK1048,MonsterTable!$A:$B,MATCH(MonsterTable!$B$1,MonsterTable!$A$1:$B$1,0),0),
IF(OR(NOT(ISBLANK(AM1048)),ISBLANK(AN1048)),#N/A,
IF(AK1048="empty","empty",
VLOOKUP(AK1048,MonsterGroupTable!$A:$A,1,0)))))))</f>
        <v/>
      </c>
      <c r="AP1048" s="2" t="str">
        <f>IF(AND(ISBLANK(AO1048),OR(NOT(ISBLANK(AQ1048)),NOT(ISBLANK(AR1048)))),#N/A,
IF(ISBLANK(AO1048),"",
IF(AND(NOT(ISERROR(VLOOKUP(AO1048,MonsterTable!$A:$B,MATCH(MonsterTable!$B$1,MonsterTable!$A$1:$B$1,0),0))),OR(ISBLANK(AQ1048),ISBLANK(AR1048))),#N/A,
IFERROR(VLOOKUP(AO1048,MonsterTable!$A:$B,MATCH(MonsterTable!$B$1,MonsterTable!$A$1:$B$1,0),0),
IF(OR(NOT(ISBLANK(AQ1048)),ISBLANK(AR1048)),#N/A,
IF(AO1048="empty","empty",
VLOOKUP(AO1048,MonsterGroupTable!$A:$A,1,0)))))))</f>
        <v/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B1048" s="2" t="str">
        <f>IF(AND(ISBLANK(BA1048),OR(NOT(ISBLANK(BC1048)),NOT(ISBLANK(BD1048)))),#N/A,
IF(ISBLANK(BA1048),"",
IF(AND(NOT(ISERROR(VLOOKUP(BA1048,MonsterTable!$A:$B,MATCH(MonsterTable!$B$1,MonsterTable!$A$1:$B$1,0),0))),OR(ISBLANK(BC1048),ISBLANK(BD1048))),#N/A,
IFERROR(VLOOKUP(BA1048,MonsterTable!$A:$B,MATCH(MonsterTable!$B$1,MonsterTable!$A$1:$B$1,0),0),
IF(OR(NOT(ISBLANK(BC1048)),ISBLANK(BD1048)),#N/A,
IF(BA1048="empty","empty",
VLOOKUP(BA1048,MonsterGroupTable!$A:$A,1,0)))))))</f>
        <v/>
      </c>
      <c r="BF1048" s="2" t="str">
        <f>IF(AND(ISBLANK(BE1048),OR(NOT(ISBLANK(BG1048)),NOT(ISBLANK(BH1048)))),#N/A,
IF(ISBLANK(BE1048),"",
IF(AND(NOT(ISERROR(VLOOKUP(BE1048,MonsterTable!$A:$B,MATCH(MonsterTable!$B$1,MonsterTable!$A$1:$B$1,0),0))),OR(ISBLANK(BG1048),ISBLANK(BH1048))),#N/A,
IFERROR(VLOOKUP(BE1048,MonsterTable!$A:$B,MATCH(MonsterTable!$B$1,MonsterTable!$A$1:$B$1,0),0),
IF(OR(NOT(ISBLANK(BG1048)),ISBLANK(BH1048)),#N/A,
IF(BE1048="empty","empty",
VLOOKUP(BE1048,MonsterGroupTable!$A:$A,1,0)))))))</f>
        <v/>
      </c>
    </row>
    <row r="1049" spans="1:58" x14ac:dyDescent="0.3">
      <c r="A1049">
        <v>20350</v>
      </c>
      <c r="B1049">
        <f t="shared" si="33"/>
        <v>1.2</v>
      </c>
      <c r="C1049">
        <f t="shared" si="33"/>
        <v>1.1000000000000001</v>
      </c>
      <c r="F1049">
        <v>1680</v>
      </c>
      <c r="G1049">
        <v>40320</v>
      </c>
      <c r="H1049" t="s">
        <v>29</v>
      </c>
      <c r="I1049" t="s">
        <v>30</v>
      </c>
      <c r="J1049" t="s">
        <v>85</v>
      </c>
      <c r="K1049" t="s">
        <v>86</v>
      </c>
      <c r="L1049">
        <v>0</v>
      </c>
      <c r="M1049">
        <v>-4.75</v>
      </c>
      <c r="N1049">
        <v>-3.5</v>
      </c>
      <c r="O1049">
        <v>4.75</v>
      </c>
      <c r="P1049">
        <v>3</v>
      </c>
      <c r="Q1049">
        <v>-13.5</v>
      </c>
      <c r="R1049">
        <v>2.5499999999999998</v>
      </c>
      <c r="S1049">
        <v>-6.75</v>
      </c>
      <c r="T1049" t="str">
        <f t="shared" si="32"/>
        <v>g101,5,empty,3,12,1,1</v>
      </c>
      <c r="U1049" s="1" t="s">
        <v>78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g101</v>
      </c>
      <c r="X1049">
        <v>5</v>
      </c>
      <c r="Y1049" s="1" t="s">
        <v>79</v>
      </c>
      <c r="Z1049" s="2" t="str">
        <f>IF(AND(ISBLANK(Y1049),OR(NOT(ISBLANK(AA1049)),NOT(ISBLANK(AB1049)))),#N/A,
IF(ISBLANK(Y1049),"",
IF(AND(NOT(ISERROR(VLOOKUP(Y1049,MonsterTable!$A:$B,MATCH(MonsterTable!$B$1,MonsterTable!$A$1:$B$1,0),0))),OR(ISBLANK(AA1049),ISBLANK(AB1049))),#N/A,
IFERROR(VLOOKUP(Y1049,MonsterTable!$A:$B,MATCH(MonsterTable!$B$1,MonsterTable!$A$1:$B$1,0),0),
IF(OR(NOT(ISBLANK(AA1049)),ISBLANK(AB1049)),#N/A,
IF(Y1049="empty","empty",
VLOOKUP(Y1049,MonsterGroupTable!$A:$A,1,0)))))))</f>
        <v>empty</v>
      </c>
      <c r="AB1049">
        <v>3</v>
      </c>
      <c r="AC1049" s="1" t="s">
        <v>80</v>
      </c>
      <c r="AD1049" s="2">
        <f>IF(AND(ISBLANK(AC1049),OR(NOT(ISBLANK(AE1049)),NOT(ISBLANK(AF1049)))),#N/A,
IF(ISBLANK(AC1049),"",
IF(AND(NOT(ISERROR(VLOOKUP(AC1049,MonsterTable!$A:$B,MATCH(MonsterTable!$B$1,MonsterTable!$A$1:$B$1,0),0))),OR(ISBLANK(AE1049),ISBLANK(AF1049))),#N/A,
IFERROR(VLOOKUP(AC1049,MonsterTable!$A:$B,MATCH(MonsterTable!$B$1,MonsterTable!$A$1:$B$1,0),0),
IF(OR(NOT(ISBLANK(AE1049)),ISBLANK(AF1049)),#N/A,
IF(AC1049="empty","empty",
VLOOKUP(AC1049,MonsterGroupTable!$A:$A,1,0)))))))</f>
        <v>12</v>
      </c>
      <c r="AE1049">
        <v>1</v>
      </c>
      <c r="AF1049">
        <v>1</v>
      </c>
      <c r="AH1049" s="2" t="str">
        <f>IF(AND(ISBLANK(AG1049),OR(NOT(ISBLANK(AI1049)),NOT(ISBLANK(AJ1049)))),#N/A,
IF(ISBLANK(AG1049),"",
IF(AND(NOT(ISERROR(VLOOKUP(AG1049,MonsterTable!$A:$B,MATCH(MonsterTable!$B$1,MonsterTable!$A$1:$B$1,0),0))),OR(ISBLANK(AI1049),ISBLANK(AJ1049))),#N/A,
IFERROR(VLOOKUP(AG1049,MonsterTable!$A:$B,MATCH(MonsterTable!$B$1,MonsterTable!$A$1:$B$1,0),0),
IF(OR(NOT(ISBLANK(AI1049)),ISBLANK(AJ1049)),#N/A,
IF(AG1049="empty","empty",
VLOOKUP(AG1049,MonsterGroupTable!$A:$A,1,0)))))))</f>
        <v/>
      </c>
      <c r="AL1049" s="2" t="str">
        <f>IF(AND(ISBLANK(AK1049),OR(NOT(ISBLANK(AM1049)),NOT(ISBLANK(AN1049)))),#N/A,
IF(ISBLANK(AK1049),"",
IF(AND(NOT(ISERROR(VLOOKUP(AK1049,MonsterTable!$A:$B,MATCH(MonsterTable!$B$1,MonsterTable!$A$1:$B$1,0),0))),OR(ISBLANK(AM1049),ISBLANK(AN1049))),#N/A,
IFERROR(VLOOKUP(AK1049,MonsterTable!$A:$B,MATCH(MonsterTable!$B$1,MonsterTable!$A$1:$B$1,0),0),
IF(OR(NOT(ISBLANK(AM1049)),ISBLANK(AN1049)),#N/A,
IF(AK1049="empty","empty",
VLOOKUP(AK1049,MonsterGroupTable!$A:$A,1,0)))))))</f>
        <v/>
      </c>
      <c r="AP1049" s="2" t="str">
        <f>IF(AND(ISBLANK(AO1049),OR(NOT(ISBLANK(AQ1049)),NOT(ISBLANK(AR1049)))),#N/A,
IF(ISBLANK(AO1049),"",
IF(AND(NOT(ISERROR(VLOOKUP(AO1049,MonsterTable!$A:$B,MATCH(MonsterTable!$B$1,MonsterTable!$A$1:$B$1,0),0))),OR(ISBLANK(AQ1049),ISBLANK(AR1049))),#N/A,
IFERROR(VLOOKUP(AO1049,MonsterTable!$A:$B,MATCH(MonsterTable!$B$1,MonsterTable!$A$1:$B$1,0),0),
IF(OR(NOT(ISBLANK(AQ1049)),ISBLANK(AR1049)),#N/A,
IF(AO1049="empty","empty",
VLOOKUP(AO1049,MonsterGroupTable!$A:$A,1,0)))))))</f>
        <v/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B1049" s="2" t="str">
        <f>IF(AND(ISBLANK(BA1049),OR(NOT(ISBLANK(BC1049)),NOT(ISBLANK(BD1049)))),#N/A,
IF(ISBLANK(BA1049),"",
IF(AND(NOT(ISERROR(VLOOKUP(BA1049,MonsterTable!$A:$B,MATCH(MonsterTable!$B$1,MonsterTable!$A$1:$B$1,0),0))),OR(ISBLANK(BC1049),ISBLANK(BD1049))),#N/A,
IFERROR(VLOOKUP(BA1049,MonsterTable!$A:$B,MATCH(MonsterTable!$B$1,MonsterTable!$A$1:$B$1,0),0),
IF(OR(NOT(ISBLANK(BC1049)),ISBLANK(BD1049)),#N/A,
IF(BA1049="empty","empty",
VLOOKUP(BA1049,MonsterGroupTable!$A:$A,1,0)))))))</f>
        <v/>
      </c>
      <c r="BF1049" s="2" t="str">
        <f>IF(AND(ISBLANK(BE1049),OR(NOT(ISBLANK(BG1049)),NOT(ISBLANK(BH1049)))),#N/A,
IF(ISBLANK(BE1049),"",
IF(AND(NOT(ISERROR(VLOOKUP(BE1049,MonsterTable!$A:$B,MATCH(MonsterTable!$B$1,MonsterTable!$A$1:$B$1,0),0))),OR(ISBLANK(BG1049),ISBLANK(BH1049))),#N/A,
IFERROR(VLOOKUP(BE1049,MonsterTable!$A:$B,MATCH(MonsterTable!$B$1,MonsterTable!$A$1:$B$1,0),0),
IF(OR(NOT(ISBLANK(BG1049)),ISBLANK(BH1049)),#N/A,
IF(BE1049="empty","empty",
VLOOKUP(BE1049,MonsterGroupTable!$A:$A,1,0)))))))</f>
        <v/>
      </c>
    </row>
    <row r="1050" spans="1:58" x14ac:dyDescent="0.3">
      <c r="A1050">
        <v>20351</v>
      </c>
      <c r="B1050">
        <f t="shared" si="33"/>
        <v>1.1000000000000001</v>
      </c>
      <c r="C1050">
        <f t="shared" si="33"/>
        <v>1.1000000000000001</v>
      </c>
      <c r="F1050">
        <v>1760</v>
      </c>
      <c r="G1050">
        <v>40600</v>
      </c>
      <c r="H1050" t="s">
        <v>29</v>
      </c>
      <c r="I1050" t="s">
        <v>30</v>
      </c>
      <c r="J1050" t="s">
        <v>85</v>
      </c>
      <c r="K1050" t="s">
        <v>86</v>
      </c>
      <c r="L1050">
        <v>0</v>
      </c>
      <c r="M1050">
        <v>-4.75</v>
      </c>
      <c r="N1050">
        <v>-3.5</v>
      </c>
      <c r="O1050">
        <v>4.75</v>
      </c>
      <c r="P1050">
        <v>3</v>
      </c>
      <c r="Q1050">
        <v>-13.5</v>
      </c>
      <c r="R1050">
        <v>2.5499999999999998</v>
      </c>
      <c r="S1050">
        <v>-6.75</v>
      </c>
      <c r="T1050" t="str">
        <f t="shared" si="32"/>
        <v>g101,5,empty,3,12,1,1</v>
      </c>
      <c r="U1050" s="1" t="s">
        <v>78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g101</v>
      </c>
      <c r="X1050">
        <v>5</v>
      </c>
      <c r="Y1050" s="1" t="s">
        <v>79</v>
      </c>
      <c r="Z1050" s="2" t="str">
        <f>IF(AND(ISBLANK(Y1050),OR(NOT(ISBLANK(AA1050)),NOT(ISBLANK(AB1050)))),#N/A,
IF(ISBLANK(Y1050),"",
IF(AND(NOT(ISERROR(VLOOKUP(Y1050,MonsterTable!$A:$B,MATCH(MonsterTable!$B$1,MonsterTable!$A$1:$B$1,0),0))),OR(ISBLANK(AA1050),ISBLANK(AB1050))),#N/A,
IFERROR(VLOOKUP(Y1050,MonsterTable!$A:$B,MATCH(MonsterTable!$B$1,MonsterTable!$A$1:$B$1,0),0),
IF(OR(NOT(ISBLANK(AA1050)),ISBLANK(AB1050)),#N/A,
IF(Y1050="empty","empty",
VLOOKUP(Y1050,MonsterGroupTable!$A:$A,1,0)))))))</f>
        <v>empty</v>
      </c>
      <c r="AB1050">
        <v>3</v>
      </c>
      <c r="AC1050" s="1" t="s">
        <v>80</v>
      </c>
      <c r="AD1050" s="2">
        <f>IF(AND(ISBLANK(AC1050),OR(NOT(ISBLANK(AE1050)),NOT(ISBLANK(AF1050)))),#N/A,
IF(ISBLANK(AC1050),"",
IF(AND(NOT(ISERROR(VLOOKUP(AC1050,MonsterTable!$A:$B,MATCH(MonsterTable!$B$1,MonsterTable!$A$1:$B$1,0),0))),OR(ISBLANK(AE1050),ISBLANK(AF1050))),#N/A,
IFERROR(VLOOKUP(AC1050,MonsterTable!$A:$B,MATCH(MonsterTable!$B$1,MonsterTable!$A$1:$B$1,0),0),
IF(OR(NOT(ISBLANK(AE1050)),ISBLANK(AF1050)),#N/A,
IF(AC1050="empty","empty",
VLOOKUP(AC1050,MonsterGroupTable!$A:$A,1,0)))))))</f>
        <v>12</v>
      </c>
      <c r="AE1050">
        <v>1</v>
      </c>
      <c r="AF1050">
        <v>1</v>
      </c>
      <c r="AH1050" s="2" t="str">
        <f>IF(AND(ISBLANK(AG1050),OR(NOT(ISBLANK(AI1050)),NOT(ISBLANK(AJ1050)))),#N/A,
IF(ISBLANK(AG1050),"",
IF(AND(NOT(ISERROR(VLOOKUP(AG1050,MonsterTable!$A:$B,MATCH(MonsterTable!$B$1,MonsterTable!$A$1:$B$1,0),0))),OR(ISBLANK(AI1050),ISBLANK(AJ1050))),#N/A,
IFERROR(VLOOKUP(AG1050,MonsterTable!$A:$B,MATCH(MonsterTable!$B$1,MonsterTable!$A$1:$B$1,0),0),
IF(OR(NOT(ISBLANK(AI1050)),ISBLANK(AJ1050)),#N/A,
IF(AG1050="empty","empty",
VLOOKUP(AG1050,MonsterGroupTable!$A:$A,1,0)))))))</f>
        <v/>
      </c>
      <c r="AL1050" s="2" t="str">
        <f>IF(AND(ISBLANK(AK1050),OR(NOT(ISBLANK(AM1050)),NOT(ISBLANK(AN1050)))),#N/A,
IF(ISBLANK(AK1050),"",
IF(AND(NOT(ISERROR(VLOOKUP(AK1050,MonsterTable!$A:$B,MATCH(MonsterTable!$B$1,MonsterTable!$A$1:$B$1,0),0))),OR(ISBLANK(AM1050),ISBLANK(AN1050))),#N/A,
IFERROR(VLOOKUP(AK1050,MonsterTable!$A:$B,MATCH(MonsterTable!$B$1,MonsterTable!$A$1:$B$1,0),0),
IF(OR(NOT(ISBLANK(AM1050)),ISBLANK(AN1050)),#N/A,
IF(AK1050="empty","empty",
VLOOKUP(AK1050,MonsterGroupTable!$A:$A,1,0)))))))</f>
        <v/>
      </c>
      <c r="AP1050" s="2" t="str">
        <f>IF(AND(ISBLANK(AO1050),OR(NOT(ISBLANK(AQ1050)),NOT(ISBLANK(AR1050)))),#N/A,
IF(ISBLANK(AO1050),"",
IF(AND(NOT(ISERROR(VLOOKUP(AO1050,MonsterTable!$A:$B,MATCH(MonsterTable!$B$1,MonsterTable!$A$1:$B$1,0),0))),OR(ISBLANK(AQ1050),ISBLANK(AR1050))),#N/A,
IFERROR(VLOOKUP(AO1050,MonsterTable!$A:$B,MATCH(MonsterTable!$B$1,MonsterTable!$A$1:$B$1,0),0),
IF(OR(NOT(ISBLANK(AQ1050)),ISBLANK(AR1050)),#N/A,
IF(AO1050="empty","empty",
VLOOKUP(AO1050,MonsterGroupTable!$A:$A,1,0)))))))</f>
        <v/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B1050" s="2" t="str">
        <f>IF(AND(ISBLANK(BA1050),OR(NOT(ISBLANK(BC1050)),NOT(ISBLANK(BD1050)))),#N/A,
IF(ISBLANK(BA1050),"",
IF(AND(NOT(ISERROR(VLOOKUP(BA1050,MonsterTable!$A:$B,MATCH(MonsterTable!$B$1,MonsterTable!$A$1:$B$1,0),0))),OR(ISBLANK(BC1050),ISBLANK(BD1050))),#N/A,
IFERROR(VLOOKUP(BA1050,MonsterTable!$A:$B,MATCH(MonsterTable!$B$1,MonsterTable!$A$1:$B$1,0),0),
IF(OR(NOT(ISBLANK(BC1050)),ISBLANK(BD1050)),#N/A,
IF(BA1050="empty","empty",
VLOOKUP(BA1050,MonsterGroupTable!$A:$A,1,0)))))))</f>
        <v/>
      </c>
      <c r="BF1050" s="2" t="str">
        <f>IF(AND(ISBLANK(BE1050),OR(NOT(ISBLANK(BG1050)),NOT(ISBLANK(BH1050)))),#N/A,
IF(ISBLANK(BE1050),"",
IF(AND(NOT(ISERROR(VLOOKUP(BE1050,MonsterTable!$A:$B,MATCH(MonsterTable!$B$1,MonsterTable!$A$1:$B$1,0),0))),OR(ISBLANK(BG1050),ISBLANK(BH1050))),#N/A,
IFERROR(VLOOKUP(BE1050,MonsterTable!$A:$B,MATCH(MonsterTable!$B$1,MonsterTable!$A$1:$B$1,0),0),
IF(OR(NOT(ISBLANK(BG1050)),ISBLANK(BH1050)),#N/A,
IF(BE1050="empty","empty",
VLOOKUP(BE1050,MonsterGroupTable!$A:$A,1,0)))))))</f>
        <v/>
      </c>
    </row>
    <row r="1051" spans="1:58" x14ac:dyDescent="0.3">
      <c r="A1051">
        <v>20352</v>
      </c>
      <c r="B1051">
        <f t="shared" si="33"/>
        <v>1.1000000000000001</v>
      </c>
      <c r="C1051">
        <f t="shared" si="33"/>
        <v>1.1000000000000001</v>
      </c>
      <c r="F1051">
        <v>1840</v>
      </c>
      <c r="G1051">
        <v>40880</v>
      </c>
      <c r="H1051" t="s">
        <v>29</v>
      </c>
      <c r="I1051" t="s">
        <v>30</v>
      </c>
      <c r="J1051" t="s">
        <v>85</v>
      </c>
      <c r="K1051" t="s">
        <v>86</v>
      </c>
      <c r="L1051">
        <v>0</v>
      </c>
      <c r="M1051">
        <v>-4.75</v>
      </c>
      <c r="N1051">
        <v>-3.5</v>
      </c>
      <c r="O1051">
        <v>4.75</v>
      </c>
      <c r="P1051">
        <v>3</v>
      </c>
      <c r="Q1051">
        <v>-13.5</v>
      </c>
      <c r="R1051">
        <v>2.5499999999999998</v>
      </c>
      <c r="S1051">
        <v>-6.75</v>
      </c>
      <c r="T1051" t="str">
        <f t="shared" si="32"/>
        <v>g101,5,empty,3,12,1,1</v>
      </c>
      <c r="U1051" s="1" t="s">
        <v>78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g101</v>
      </c>
      <c r="X1051">
        <v>5</v>
      </c>
      <c r="Y1051" s="1" t="s">
        <v>79</v>
      </c>
      <c r="Z1051" s="2" t="str">
        <f>IF(AND(ISBLANK(Y1051),OR(NOT(ISBLANK(AA1051)),NOT(ISBLANK(AB1051)))),#N/A,
IF(ISBLANK(Y1051),"",
IF(AND(NOT(ISERROR(VLOOKUP(Y1051,MonsterTable!$A:$B,MATCH(MonsterTable!$B$1,MonsterTable!$A$1:$B$1,0),0))),OR(ISBLANK(AA1051),ISBLANK(AB1051))),#N/A,
IFERROR(VLOOKUP(Y1051,MonsterTable!$A:$B,MATCH(MonsterTable!$B$1,MonsterTable!$A$1:$B$1,0),0),
IF(OR(NOT(ISBLANK(AA1051)),ISBLANK(AB1051)),#N/A,
IF(Y1051="empty","empty",
VLOOKUP(Y1051,MonsterGroupTable!$A:$A,1,0)))))))</f>
        <v>empty</v>
      </c>
      <c r="AB1051">
        <v>3</v>
      </c>
      <c r="AC1051" s="1" t="s">
        <v>80</v>
      </c>
      <c r="AD1051" s="2">
        <f>IF(AND(ISBLANK(AC1051),OR(NOT(ISBLANK(AE1051)),NOT(ISBLANK(AF1051)))),#N/A,
IF(ISBLANK(AC1051),"",
IF(AND(NOT(ISERROR(VLOOKUP(AC1051,MonsterTable!$A:$B,MATCH(MonsterTable!$B$1,MonsterTable!$A$1:$B$1,0),0))),OR(ISBLANK(AE1051),ISBLANK(AF1051))),#N/A,
IFERROR(VLOOKUP(AC1051,MonsterTable!$A:$B,MATCH(MonsterTable!$B$1,MonsterTable!$A$1:$B$1,0),0),
IF(OR(NOT(ISBLANK(AE1051)),ISBLANK(AF1051)),#N/A,
IF(AC1051="empty","empty",
VLOOKUP(AC1051,MonsterGroupTable!$A:$A,1,0)))))))</f>
        <v>12</v>
      </c>
      <c r="AE1051">
        <v>1</v>
      </c>
      <c r="AF1051">
        <v>1</v>
      </c>
      <c r="AH1051" s="2" t="str">
        <f>IF(AND(ISBLANK(AG1051),OR(NOT(ISBLANK(AI1051)),NOT(ISBLANK(AJ1051)))),#N/A,
IF(ISBLANK(AG1051),"",
IF(AND(NOT(ISERROR(VLOOKUP(AG1051,MonsterTable!$A:$B,MATCH(MonsterTable!$B$1,MonsterTable!$A$1:$B$1,0),0))),OR(ISBLANK(AI1051),ISBLANK(AJ1051))),#N/A,
IFERROR(VLOOKUP(AG1051,MonsterTable!$A:$B,MATCH(MonsterTable!$B$1,MonsterTable!$A$1:$B$1,0),0),
IF(OR(NOT(ISBLANK(AI1051)),ISBLANK(AJ1051)),#N/A,
IF(AG1051="empty","empty",
VLOOKUP(AG1051,MonsterGroupTable!$A:$A,1,0)))))))</f>
        <v/>
      </c>
      <c r="AL1051" s="2" t="str">
        <f>IF(AND(ISBLANK(AK1051),OR(NOT(ISBLANK(AM1051)),NOT(ISBLANK(AN1051)))),#N/A,
IF(ISBLANK(AK1051),"",
IF(AND(NOT(ISERROR(VLOOKUP(AK1051,MonsterTable!$A:$B,MATCH(MonsterTable!$B$1,MonsterTable!$A$1:$B$1,0),0))),OR(ISBLANK(AM1051),ISBLANK(AN1051))),#N/A,
IFERROR(VLOOKUP(AK1051,MonsterTable!$A:$B,MATCH(MonsterTable!$B$1,MonsterTable!$A$1:$B$1,0),0),
IF(OR(NOT(ISBLANK(AM1051)),ISBLANK(AN1051)),#N/A,
IF(AK1051="empty","empty",
VLOOKUP(AK1051,MonsterGroupTable!$A:$A,1,0)))))))</f>
        <v/>
      </c>
      <c r="AP1051" s="2" t="str">
        <f>IF(AND(ISBLANK(AO1051),OR(NOT(ISBLANK(AQ1051)),NOT(ISBLANK(AR1051)))),#N/A,
IF(ISBLANK(AO1051),"",
IF(AND(NOT(ISERROR(VLOOKUP(AO1051,MonsterTable!$A:$B,MATCH(MonsterTable!$B$1,MonsterTable!$A$1:$B$1,0),0))),OR(ISBLANK(AQ1051),ISBLANK(AR1051))),#N/A,
IFERROR(VLOOKUP(AO1051,MonsterTable!$A:$B,MATCH(MonsterTable!$B$1,MonsterTable!$A$1:$B$1,0),0),
IF(OR(NOT(ISBLANK(AQ1051)),ISBLANK(AR1051)),#N/A,
IF(AO1051="empty","empty",
VLOOKUP(AO1051,MonsterGroupTable!$A:$A,1,0)))))))</f>
        <v/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B1051" s="2" t="str">
        <f>IF(AND(ISBLANK(BA1051),OR(NOT(ISBLANK(BC1051)),NOT(ISBLANK(BD1051)))),#N/A,
IF(ISBLANK(BA1051),"",
IF(AND(NOT(ISERROR(VLOOKUP(BA1051,MonsterTable!$A:$B,MATCH(MonsterTable!$B$1,MonsterTable!$A$1:$B$1,0),0))),OR(ISBLANK(BC1051),ISBLANK(BD1051))),#N/A,
IFERROR(VLOOKUP(BA1051,MonsterTable!$A:$B,MATCH(MonsterTable!$B$1,MonsterTable!$A$1:$B$1,0),0),
IF(OR(NOT(ISBLANK(BC1051)),ISBLANK(BD1051)),#N/A,
IF(BA1051="empty","empty",
VLOOKUP(BA1051,MonsterGroupTable!$A:$A,1,0)))))))</f>
        <v/>
      </c>
      <c r="BF1051" s="2" t="str">
        <f>IF(AND(ISBLANK(BE1051),OR(NOT(ISBLANK(BG1051)),NOT(ISBLANK(BH1051)))),#N/A,
IF(ISBLANK(BE1051),"",
IF(AND(NOT(ISERROR(VLOOKUP(BE1051,MonsterTable!$A:$B,MATCH(MonsterTable!$B$1,MonsterTable!$A$1:$B$1,0),0))),OR(ISBLANK(BG1051),ISBLANK(BH1051))),#N/A,
IFERROR(VLOOKUP(BE1051,MonsterTable!$A:$B,MATCH(MonsterTable!$B$1,MonsterTable!$A$1:$B$1,0),0),
IF(OR(NOT(ISBLANK(BG1051)),ISBLANK(BH1051)),#N/A,
IF(BE1051="empty","empty",
VLOOKUP(BE1051,MonsterGroupTable!$A:$A,1,0)))))))</f>
        <v/>
      </c>
    </row>
    <row r="1052" spans="1:58" x14ac:dyDescent="0.3">
      <c r="A1052">
        <v>20353</v>
      </c>
      <c r="B1052">
        <f t="shared" si="33"/>
        <v>1.1000000000000001</v>
      </c>
      <c r="C1052">
        <f t="shared" si="33"/>
        <v>1.1000000000000001</v>
      </c>
      <c r="F1052">
        <v>1920</v>
      </c>
      <c r="G1052">
        <v>41160</v>
      </c>
      <c r="H1052" t="s">
        <v>29</v>
      </c>
      <c r="I1052" t="s">
        <v>30</v>
      </c>
      <c r="J1052" t="s">
        <v>85</v>
      </c>
      <c r="K1052" t="s">
        <v>86</v>
      </c>
      <c r="L1052">
        <v>0</v>
      </c>
      <c r="M1052">
        <v>-4.75</v>
      </c>
      <c r="N1052">
        <v>-3.5</v>
      </c>
      <c r="O1052">
        <v>4.75</v>
      </c>
      <c r="P1052">
        <v>3</v>
      </c>
      <c r="Q1052">
        <v>-13.5</v>
      </c>
      <c r="R1052">
        <v>2.5499999999999998</v>
      </c>
      <c r="S1052">
        <v>-6.75</v>
      </c>
      <c r="T1052" t="str">
        <f t="shared" si="32"/>
        <v>g101,5,empty,3,12,1,1</v>
      </c>
      <c r="U1052" s="1" t="s">
        <v>78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g101</v>
      </c>
      <c r="X1052">
        <v>5</v>
      </c>
      <c r="Y1052" s="1" t="s">
        <v>79</v>
      </c>
      <c r="Z1052" s="2" t="str">
        <f>IF(AND(ISBLANK(Y1052),OR(NOT(ISBLANK(AA1052)),NOT(ISBLANK(AB1052)))),#N/A,
IF(ISBLANK(Y1052),"",
IF(AND(NOT(ISERROR(VLOOKUP(Y1052,MonsterTable!$A:$B,MATCH(MonsterTable!$B$1,MonsterTable!$A$1:$B$1,0),0))),OR(ISBLANK(AA1052),ISBLANK(AB1052))),#N/A,
IFERROR(VLOOKUP(Y1052,MonsterTable!$A:$B,MATCH(MonsterTable!$B$1,MonsterTable!$A$1:$B$1,0),0),
IF(OR(NOT(ISBLANK(AA1052)),ISBLANK(AB1052)),#N/A,
IF(Y1052="empty","empty",
VLOOKUP(Y1052,MonsterGroupTable!$A:$A,1,0)))))))</f>
        <v>empty</v>
      </c>
      <c r="AB1052">
        <v>3</v>
      </c>
      <c r="AC1052" s="1" t="s">
        <v>80</v>
      </c>
      <c r="AD1052" s="2">
        <f>IF(AND(ISBLANK(AC1052),OR(NOT(ISBLANK(AE1052)),NOT(ISBLANK(AF1052)))),#N/A,
IF(ISBLANK(AC1052),"",
IF(AND(NOT(ISERROR(VLOOKUP(AC1052,MonsterTable!$A:$B,MATCH(MonsterTable!$B$1,MonsterTable!$A$1:$B$1,0),0))),OR(ISBLANK(AE1052),ISBLANK(AF1052))),#N/A,
IFERROR(VLOOKUP(AC1052,MonsterTable!$A:$B,MATCH(MonsterTable!$B$1,MonsterTable!$A$1:$B$1,0),0),
IF(OR(NOT(ISBLANK(AE1052)),ISBLANK(AF1052)),#N/A,
IF(AC1052="empty","empty",
VLOOKUP(AC1052,MonsterGroupTable!$A:$A,1,0)))))))</f>
        <v>12</v>
      </c>
      <c r="AE1052">
        <v>1</v>
      </c>
      <c r="AF1052">
        <v>1</v>
      </c>
      <c r="AH1052" s="2" t="str">
        <f>IF(AND(ISBLANK(AG1052),OR(NOT(ISBLANK(AI1052)),NOT(ISBLANK(AJ1052)))),#N/A,
IF(ISBLANK(AG1052),"",
IF(AND(NOT(ISERROR(VLOOKUP(AG1052,MonsterTable!$A:$B,MATCH(MonsterTable!$B$1,MonsterTable!$A$1:$B$1,0),0))),OR(ISBLANK(AI1052),ISBLANK(AJ1052))),#N/A,
IFERROR(VLOOKUP(AG1052,MonsterTable!$A:$B,MATCH(MonsterTable!$B$1,MonsterTable!$A$1:$B$1,0),0),
IF(OR(NOT(ISBLANK(AI1052)),ISBLANK(AJ1052)),#N/A,
IF(AG1052="empty","empty",
VLOOKUP(AG1052,MonsterGroupTable!$A:$A,1,0)))))))</f>
        <v/>
      </c>
      <c r="AL1052" s="2" t="str">
        <f>IF(AND(ISBLANK(AK1052),OR(NOT(ISBLANK(AM1052)),NOT(ISBLANK(AN1052)))),#N/A,
IF(ISBLANK(AK1052),"",
IF(AND(NOT(ISERROR(VLOOKUP(AK1052,MonsterTable!$A:$B,MATCH(MonsterTable!$B$1,MonsterTable!$A$1:$B$1,0),0))),OR(ISBLANK(AM1052),ISBLANK(AN1052))),#N/A,
IFERROR(VLOOKUP(AK1052,MonsterTable!$A:$B,MATCH(MonsterTable!$B$1,MonsterTable!$A$1:$B$1,0),0),
IF(OR(NOT(ISBLANK(AM1052)),ISBLANK(AN1052)),#N/A,
IF(AK1052="empty","empty",
VLOOKUP(AK1052,MonsterGroupTable!$A:$A,1,0)))))))</f>
        <v/>
      </c>
      <c r="AP1052" s="2" t="str">
        <f>IF(AND(ISBLANK(AO1052),OR(NOT(ISBLANK(AQ1052)),NOT(ISBLANK(AR1052)))),#N/A,
IF(ISBLANK(AO1052),"",
IF(AND(NOT(ISERROR(VLOOKUP(AO1052,MonsterTable!$A:$B,MATCH(MonsterTable!$B$1,MonsterTable!$A$1:$B$1,0),0))),OR(ISBLANK(AQ1052),ISBLANK(AR1052))),#N/A,
IFERROR(VLOOKUP(AO1052,MonsterTable!$A:$B,MATCH(MonsterTable!$B$1,MonsterTable!$A$1:$B$1,0),0),
IF(OR(NOT(ISBLANK(AQ1052)),ISBLANK(AR1052)),#N/A,
IF(AO1052="empty","empty",
VLOOKUP(AO1052,MonsterGroupTable!$A:$A,1,0)))))))</f>
        <v/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B1052" s="2" t="str">
        <f>IF(AND(ISBLANK(BA1052),OR(NOT(ISBLANK(BC1052)),NOT(ISBLANK(BD1052)))),#N/A,
IF(ISBLANK(BA1052),"",
IF(AND(NOT(ISERROR(VLOOKUP(BA1052,MonsterTable!$A:$B,MATCH(MonsterTable!$B$1,MonsterTable!$A$1:$B$1,0),0))),OR(ISBLANK(BC1052),ISBLANK(BD1052))),#N/A,
IFERROR(VLOOKUP(BA1052,MonsterTable!$A:$B,MATCH(MonsterTable!$B$1,MonsterTable!$A$1:$B$1,0),0),
IF(OR(NOT(ISBLANK(BC1052)),ISBLANK(BD1052)),#N/A,
IF(BA1052="empty","empty",
VLOOKUP(BA1052,MonsterGroupTable!$A:$A,1,0)))))))</f>
        <v/>
      </c>
      <c r="BF1052" s="2" t="str">
        <f>IF(AND(ISBLANK(BE1052),OR(NOT(ISBLANK(BG1052)),NOT(ISBLANK(BH1052)))),#N/A,
IF(ISBLANK(BE1052),"",
IF(AND(NOT(ISERROR(VLOOKUP(BE1052,MonsterTable!$A:$B,MATCH(MonsterTable!$B$1,MonsterTable!$A$1:$B$1,0),0))),OR(ISBLANK(BG1052),ISBLANK(BH1052))),#N/A,
IFERROR(VLOOKUP(BE1052,MonsterTable!$A:$B,MATCH(MonsterTable!$B$1,MonsterTable!$A$1:$B$1,0),0),
IF(OR(NOT(ISBLANK(BG1052)),ISBLANK(BH1052)),#N/A,
IF(BE1052="empty","empty",
VLOOKUP(BE1052,MonsterGroupTable!$A:$A,1,0)))))))</f>
        <v/>
      </c>
    </row>
    <row r="1053" spans="1:58" x14ac:dyDescent="0.3">
      <c r="A1053">
        <v>20354</v>
      </c>
      <c r="B1053">
        <f t="shared" si="33"/>
        <v>1.1000000000000001</v>
      </c>
      <c r="C1053">
        <f t="shared" si="33"/>
        <v>1.1000000000000001</v>
      </c>
      <c r="F1053">
        <v>2000</v>
      </c>
      <c r="G1053">
        <v>41440</v>
      </c>
      <c r="H1053" t="s">
        <v>29</v>
      </c>
      <c r="I1053" t="s">
        <v>30</v>
      </c>
      <c r="J1053" t="s">
        <v>85</v>
      </c>
      <c r="K1053" t="s">
        <v>86</v>
      </c>
      <c r="L1053">
        <v>0</v>
      </c>
      <c r="M1053">
        <v>-4.75</v>
      </c>
      <c r="N1053">
        <v>-3.5</v>
      </c>
      <c r="O1053">
        <v>4.75</v>
      </c>
      <c r="P1053">
        <v>3</v>
      </c>
      <c r="Q1053">
        <v>-13.5</v>
      </c>
      <c r="R1053">
        <v>2.5499999999999998</v>
      </c>
      <c r="S1053">
        <v>-6.75</v>
      </c>
      <c r="T1053" t="str">
        <f t="shared" si="32"/>
        <v>g101,5,empty,3,12,1,1</v>
      </c>
      <c r="U1053" s="1" t="s">
        <v>78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g101</v>
      </c>
      <c r="X1053">
        <v>5</v>
      </c>
      <c r="Y1053" s="1" t="s">
        <v>79</v>
      </c>
      <c r="Z1053" s="2" t="str">
        <f>IF(AND(ISBLANK(Y1053),OR(NOT(ISBLANK(AA1053)),NOT(ISBLANK(AB1053)))),#N/A,
IF(ISBLANK(Y1053),"",
IF(AND(NOT(ISERROR(VLOOKUP(Y1053,MonsterTable!$A:$B,MATCH(MonsterTable!$B$1,MonsterTable!$A$1:$B$1,0),0))),OR(ISBLANK(AA1053),ISBLANK(AB1053))),#N/A,
IFERROR(VLOOKUP(Y1053,MonsterTable!$A:$B,MATCH(MonsterTable!$B$1,MonsterTable!$A$1:$B$1,0),0),
IF(OR(NOT(ISBLANK(AA1053)),ISBLANK(AB1053)),#N/A,
IF(Y1053="empty","empty",
VLOOKUP(Y1053,MonsterGroupTable!$A:$A,1,0)))))))</f>
        <v>empty</v>
      </c>
      <c r="AB1053">
        <v>3</v>
      </c>
      <c r="AC1053" s="1" t="s">
        <v>80</v>
      </c>
      <c r="AD1053" s="2">
        <f>IF(AND(ISBLANK(AC1053),OR(NOT(ISBLANK(AE1053)),NOT(ISBLANK(AF1053)))),#N/A,
IF(ISBLANK(AC1053),"",
IF(AND(NOT(ISERROR(VLOOKUP(AC1053,MonsterTable!$A:$B,MATCH(MonsterTable!$B$1,MonsterTable!$A$1:$B$1,0),0))),OR(ISBLANK(AE1053),ISBLANK(AF1053))),#N/A,
IFERROR(VLOOKUP(AC1053,MonsterTable!$A:$B,MATCH(MonsterTable!$B$1,MonsterTable!$A$1:$B$1,0),0),
IF(OR(NOT(ISBLANK(AE1053)),ISBLANK(AF1053)),#N/A,
IF(AC1053="empty","empty",
VLOOKUP(AC1053,MonsterGroupTable!$A:$A,1,0)))))))</f>
        <v>12</v>
      </c>
      <c r="AE1053">
        <v>1</v>
      </c>
      <c r="AF1053">
        <v>1</v>
      </c>
      <c r="AH1053" s="2" t="str">
        <f>IF(AND(ISBLANK(AG1053),OR(NOT(ISBLANK(AI1053)),NOT(ISBLANK(AJ1053)))),#N/A,
IF(ISBLANK(AG1053),"",
IF(AND(NOT(ISERROR(VLOOKUP(AG1053,MonsterTable!$A:$B,MATCH(MonsterTable!$B$1,MonsterTable!$A$1:$B$1,0),0))),OR(ISBLANK(AI1053),ISBLANK(AJ1053))),#N/A,
IFERROR(VLOOKUP(AG1053,MonsterTable!$A:$B,MATCH(MonsterTable!$B$1,MonsterTable!$A$1:$B$1,0),0),
IF(OR(NOT(ISBLANK(AI1053)),ISBLANK(AJ1053)),#N/A,
IF(AG1053="empty","empty",
VLOOKUP(AG1053,MonsterGroupTable!$A:$A,1,0)))))))</f>
        <v/>
      </c>
      <c r="AL1053" s="2" t="str">
        <f>IF(AND(ISBLANK(AK1053),OR(NOT(ISBLANK(AM1053)),NOT(ISBLANK(AN1053)))),#N/A,
IF(ISBLANK(AK1053),"",
IF(AND(NOT(ISERROR(VLOOKUP(AK1053,MonsterTable!$A:$B,MATCH(MonsterTable!$B$1,MonsterTable!$A$1:$B$1,0),0))),OR(ISBLANK(AM1053),ISBLANK(AN1053))),#N/A,
IFERROR(VLOOKUP(AK1053,MonsterTable!$A:$B,MATCH(MonsterTable!$B$1,MonsterTable!$A$1:$B$1,0),0),
IF(OR(NOT(ISBLANK(AM1053)),ISBLANK(AN1053)),#N/A,
IF(AK1053="empty","empty",
VLOOKUP(AK1053,MonsterGroupTable!$A:$A,1,0)))))))</f>
        <v/>
      </c>
      <c r="AP1053" s="2" t="str">
        <f>IF(AND(ISBLANK(AO1053),OR(NOT(ISBLANK(AQ1053)),NOT(ISBLANK(AR1053)))),#N/A,
IF(ISBLANK(AO1053),"",
IF(AND(NOT(ISERROR(VLOOKUP(AO1053,MonsterTable!$A:$B,MATCH(MonsterTable!$B$1,MonsterTable!$A$1:$B$1,0),0))),OR(ISBLANK(AQ1053),ISBLANK(AR1053))),#N/A,
IFERROR(VLOOKUP(AO1053,MonsterTable!$A:$B,MATCH(MonsterTable!$B$1,MonsterTable!$A$1:$B$1,0),0),
IF(OR(NOT(ISBLANK(AQ1053)),ISBLANK(AR1053)),#N/A,
IF(AO1053="empty","empty",
VLOOKUP(AO1053,MonsterGroupTable!$A:$A,1,0)))))))</f>
        <v/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B1053" s="2" t="str">
        <f>IF(AND(ISBLANK(BA1053),OR(NOT(ISBLANK(BC1053)),NOT(ISBLANK(BD1053)))),#N/A,
IF(ISBLANK(BA1053),"",
IF(AND(NOT(ISERROR(VLOOKUP(BA1053,MonsterTable!$A:$B,MATCH(MonsterTable!$B$1,MonsterTable!$A$1:$B$1,0),0))),OR(ISBLANK(BC1053),ISBLANK(BD1053))),#N/A,
IFERROR(VLOOKUP(BA1053,MonsterTable!$A:$B,MATCH(MonsterTable!$B$1,MonsterTable!$A$1:$B$1,0),0),
IF(OR(NOT(ISBLANK(BC1053)),ISBLANK(BD1053)),#N/A,
IF(BA1053="empty","empty",
VLOOKUP(BA1053,MonsterGroupTable!$A:$A,1,0)))))))</f>
        <v/>
      </c>
      <c r="BF1053" s="2" t="str">
        <f>IF(AND(ISBLANK(BE1053),OR(NOT(ISBLANK(BG1053)),NOT(ISBLANK(BH1053)))),#N/A,
IF(ISBLANK(BE1053),"",
IF(AND(NOT(ISERROR(VLOOKUP(BE1053,MonsterTable!$A:$B,MATCH(MonsterTable!$B$1,MonsterTable!$A$1:$B$1,0),0))),OR(ISBLANK(BG1053),ISBLANK(BH1053))),#N/A,
IFERROR(VLOOKUP(BE1053,MonsterTable!$A:$B,MATCH(MonsterTable!$B$1,MonsterTable!$A$1:$B$1,0),0),
IF(OR(NOT(ISBLANK(BG1053)),ISBLANK(BH1053)),#N/A,
IF(BE1053="empty","empty",
VLOOKUP(BE1053,MonsterGroupTable!$A:$A,1,0)))))))</f>
        <v/>
      </c>
    </row>
    <row r="1054" spans="1:58" x14ac:dyDescent="0.3">
      <c r="A1054">
        <v>20355</v>
      </c>
      <c r="B1054">
        <f t="shared" si="33"/>
        <v>1.1000000000000001</v>
      </c>
      <c r="C1054">
        <f t="shared" si="33"/>
        <v>1.1000000000000001</v>
      </c>
      <c r="F1054">
        <v>2080</v>
      </c>
      <c r="G1054">
        <v>41720</v>
      </c>
      <c r="H1054" t="s">
        <v>29</v>
      </c>
      <c r="I1054" t="s">
        <v>30</v>
      </c>
      <c r="J1054" t="s">
        <v>85</v>
      </c>
      <c r="K1054" t="s">
        <v>86</v>
      </c>
      <c r="L1054">
        <v>0</v>
      </c>
      <c r="M1054">
        <v>-4.75</v>
      </c>
      <c r="N1054">
        <v>-3.5</v>
      </c>
      <c r="O1054">
        <v>4.75</v>
      </c>
      <c r="P1054">
        <v>3</v>
      </c>
      <c r="Q1054">
        <v>-13.5</v>
      </c>
      <c r="R1054">
        <v>2.5499999999999998</v>
      </c>
      <c r="S1054">
        <v>-6.75</v>
      </c>
      <c r="T1054" t="str">
        <f t="shared" si="32"/>
        <v>g101,5,empty,3,12,1,1</v>
      </c>
      <c r="U1054" s="1" t="s">
        <v>78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g101</v>
      </c>
      <c r="X1054">
        <v>5</v>
      </c>
      <c r="Y1054" s="1" t="s">
        <v>79</v>
      </c>
      <c r="Z1054" s="2" t="str">
        <f>IF(AND(ISBLANK(Y1054),OR(NOT(ISBLANK(AA1054)),NOT(ISBLANK(AB1054)))),#N/A,
IF(ISBLANK(Y1054),"",
IF(AND(NOT(ISERROR(VLOOKUP(Y1054,MonsterTable!$A:$B,MATCH(MonsterTable!$B$1,MonsterTable!$A$1:$B$1,0),0))),OR(ISBLANK(AA1054),ISBLANK(AB1054))),#N/A,
IFERROR(VLOOKUP(Y1054,MonsterTable!$A:$B,MATCH(MonsterTable!$B$1,MonsterTable!$A$1:$B$1,0),0),
IF(OR(NOT(ISBLANK(AA1054)),ISBLANK(AB1054)),#N/A,
IF(Y1054="empty","empty",
VLOOKUP(Y1054,MonsterGroupTable!$A:$A,1,0)))))))</f>
        <v>empty</v>
      </c>
      <c r="AB1054">
        <v>3</v>
      </c>
      <c r="AC1054" s="1" t="s">
        <v>80</v>
      </c>
      <c r="AD1054" s="2">
        <f>IF(AND(ISBLANK(AC1054),OR(NOT(ISBLANK(AE1054)),NOT(ISBLANK(AF1054)))),#N/A,
IF(ISBLANK(AC1054),"",
IF(AND(NOT(ISERROR(VLOOKUP(AC1054,MonsterTable!$A:$B,MATCH(MonsterTable!$B$1,MonsterTable!$A$1:$B$1,0),0))),OR(ISBLANK(AE1054),ISBLANK(AF1054))),#N/A,
IFERROR(VLOOKUP(AC1054,MonsterTable!$A:$B,MATCH(MonsterTable!$B$1,MonsterTable!$A$1:$B$1,0),0),
IF(OR(NOT(ISBLANK(AE1054)),ISBLANK(AF1054)),#N/A,
IF(AC1054="empty","empty",
VLOOKUP(AC1054,MonsterGroupTable!$A:$A,1,0)))))))</f>
        <v>12</v>
      </c>
      <c r="AE1054">
        <v>1</v>
      </c>
      <c r="AF1054">
        <v>1</v>
      </c>
      <c r="AH1054" s="2" t="str">
        <f>IF(AND(ISBLANK(AG1054),OR(NOT(ISBLANK(AI1054)),NOT(ISBLANK(AJ1054)))),#N/A,
IF(ISBLANK(AG1054),"",
IF(AND(NOT(ISERROR(VLOOKUP(AG1054,MonsterTable!$A:$B,MATCH(MonsterTable!$B$1,MonsterTable!$A$1:$B$1,0),0))),OR(ISBLANK(AI1054),ISBLANK(AJ1054))),#N/A,
IFERROR(VLOOKUP(AG1054,MonsterTable!$A:$B,MATCH(MonsterTable!$B$1,MonsterTable!$A$1:$B$1,0),0),
IF(OR(NOT(ISBLANK(AI1054)),ISBLANK(AJ1054)),#N/A,
IF(AG1054="empty","empty",
VLOOKUP(AG1054,MonsterGroupTable!$A:$A,1,0)))))))</f>
        <v/>
      </c>
      <c r="AL1054" s="2" t="str">
        <f>IF(AND(ISBLANK(AK1054),OR(NOT(ISBLANK(AM1054)),NOT(ISBLANK(AN1054)))),#N/A,
IF(ISBLANK(AK1054),"",
IF(AND(NOT(ISERROR(VLOOKUP(AK1054,MonsterTable!$A:$B,MATCH(MonsterTable!$B$1,MonsterTable!$A$1:$B$1,0),0))),OR(ISBLANK(AM1054),ISBLANK(AN1054))),#N/A,
IFERROR(VLOOKUP(AK1054,MonsterTable!$A:$B,MATCH(MonsterTable!$B$1,MonsterTable!$A$1:$B$1,0),0),
IF(OR(NOT(ISBLANK(AM1054)),ISBLANK(AN1054)),#N/A,
IF(AK1054="empty","empty",
VLOOKUP(AK1054,MonsterGroupTable!$A:$A,1,0)))))))</f>
        <v/>
      </c>
      <c r="AP1054" s="2" t="str">
        <f>IF(AND(ISBLANK(AO1054),OR(NOT(ISBLANK(AQ1054)),NOT(ISBLANK(AR1054)))),#N/A,
IF(ISBLANK(AO1054),"",
IF(AND(NOT(ISERROR(VLOOKUP(AO1054,MonsterTable!$A:$B,MATCH(MonsterTable!$B$1,MonsterTable!$A$1:$B$1,0),0))),OR(ISBLANK(AQ1054),ISBLANK(AR1054))),#N/A,
IFERROR(VLOOKUP(AO1054,MonsterTable!$A:$B,MATCH(MonsterTable!$B$1,MonsterTable!$A$1:$B$1,0),0),
IF(OR(NOT(ISBLANK(AQ1054)),ISBLANK(AR1054)),#N/A,
IF(AO1054="empty","empty",
VLOOKUP(AO1054,MonsterGroupTable!$A:$A,1,0)))))))</f>
        <v/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B1054" s="2" t="str">
        <f>IF(AND(ISBLANK(BA1054),OR(NOT(ISBLANK(BC1054)),NOT(ISBLANK(BD1054)))),#N/A,
IF(ISBLANK(BA1054),"",
IF(AND(NOT(ISERROR(VLOOKUP(BA1054,MonsterTable!$A:$B,MATCH(MonsterTable!$B$1,MonsterTable!$A$1:$B$1,0),0))),OR(ISBLANK(BC1054),ISBLANK(BD1054))),#N/A,
IFERROR(VLOOKUP(BA1054,MonsterTable!$A:$B,MATCH(MonsterTable!$B$1,MonsterTable!$A$1:$B$1,0),0),
IF(OR(NOT(ISBLANK(BC1054)),ISBLANK(BD1054)),#N/A,
IF(BA1054="empty","empty",
VLOOKUP(BA1054,MonsterGroupTable!$A:$A,1,0)))))))</f>
        <v/>
      </c>
      <c r="BF1054" s="2" t="str">
        <f>IF(AND(ISBLANK(BE1054),OR(NOT(ISBLANK(BG1054)),NOT(ISBLANK(BH1054)))),#N/A,
IF(ISBLANK(BE1054),"",
IF(AND(NOT(ISERROR(VLOOKUP(BE1054,MonsterTable!$A:$B,MATCH(MonsterTable!$B$1,MonsterTable!$A$1:$B$1,0),0))),OR(ISBLANK(BG1054),ISBLANK(BH1054))),#N/A,
IFERROR(VLOOKUP(BE1054,MonsterTable!$A:$B,MATCH(MonsterTable!$B$1,MonsterTable!$A$1:$B$1,0),0),
IF(OR(NOT(ISBLANK(BG1054)),ISBLANK(BH1054)),#N/A,
IF(BE1054="empty","empty",
VLOOKUP(BE1054,MonsterGroupTable!$A:$A,1,0)))))))</f>
        <v/>
      </c>
    </row>
    <row r="1055" spans="1:58" x14ac:dyDescent="0.3">
      <c r="A1055">
        <v>20356</v>
      </c>
      <c r="B1055">
        <f t="shared" si="33"/>
        <v>1.1000000000000001</v>
      </c>
      <c r="C1055">
        <f t="shared" si="33"/>
        <v>1.1000000000000001</v>
      </c>
      <c r="F1055">
        <v>2160</v>
      </c>
      <c r="G1055">
        <v>42000</v>
      </c>
      <c r="H1055" t="s">
        <v>29</v>
      </c>
      <c r="I1055" t="s">
        <v>30</v>
      </c>
      <c r="J1055" t="s">
        <v>85</v>
      </c>
      <c r="K1055" t="s">
        <v>86</v>
      </c>
      <c r="L1055">
        <v>0</v>
      </c>
      <c r="M1055">
        <v>-4.75</v>
      </c>
      <c r="N1055">
        <v>-3.5</v>
      </c>
      <c r="O1055">
        <v>4.75</v>
      </c>
      <c r="P1055">
        <v>3</v>
      </c>
      <c r="Q1055">
        <v>-13.5</v>
      </c>
      <c r="R1055">
        <v>2.5499999999999998</v>
      </c>
      <c r="S1055">
        <v>-6.75</v>
      </c>
      <c r="T1055" t="str">
        <f t="shared" si="32"/>
        <v>g101,5,empty,3,12,1,1</v>
      </c>
      <c r="U1055" s="1" t="s">
        <v>78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g101</v>
      </c>
      <c r="X1055">
        <v>5</v>
      </c>
      <c r="Y1055" s="1" t="s">
        <v>79</v>
      </c>
      <c r="Z1055" s="2" t="str">
        <f>IF(AND(ISBLANK(Y1055),OR(NOT(ISBLANK(AA1055)),NOT(ISBLANK(AB1055)))),#N/A,
IF(ISBLANK(Y1055),"",
IF(AND(NOT(ISERROR(VLOOKUP(Y1055,MonsterTable!$A:$B,MATCH(MonsterTable!$B$1,MonsterTable!$A$1:$B$1,0),0))),OR(ISBLANK(AA1055),ISBLANK(AB1055))),#N/A,
IFERROR(VLOOKUP(Y1055,MonsterTable!$A:$B,MATCH(MonsterTable!$B$1,MonsterTable!$A$1:$B$1,0),0),
IF(OR(NOT(ISBLANK(AA1055)),ISBLANK(AB1055)),#N/A,
IF(Y1055="empty","empty",
VLOOKUP(Y1055,MonsterGroupTable!$A:$A,1,0)))))))</f>
        <v>empty</v>
      </c>
      <c r="AB1055">
        <v>3</v>
      </c>
      <c r="AC1055" s="1" t="s">
        <v>80</v>
      </c>
      <c r="AD1055" s="2">
        <f>IF(AND(ISBLANK(AC1055),OR(NOT(ISBLANK(AE1055)),NOT(ISBLANK(AF1055)))),#N/A,
IF(ISBLANK(AC1055),"",
IF(AND(NOT(ISERROR(VLOOKUP(AC1055,MonsterTable!$A:$B,MATCH(MonsterTable!$B$1,MonsterTable!$A$1:$B$1,0),0))),OR(ISBLANK(AE1055),ISBLANK(AF1055))),#N/A,
IFERROR(VLOOKUP(AC1055,MonsterTable!$A:$B,MATCH(MonsterTable!$B$1,MonsterTable!$A$1:$B$1,0),0),
IF(OR(NOT(ISBLANK(AE1055)),ISBLANK(AF1055)),#N/A,
IF(AC1055="empty","empty",
VLOOKUP(AC1055,MonsterGroupTable!$A:$A,1,0)))))))</f>
        <v>12</v>
      </c>
      <c r="AE1055">
        <v>1</v>
      </c>
      <c r="AF1055">
        <v>1</v>
      </c>
      <c r="AH1055" s="2" t="str">
        <f>IF(AND(ISBLANK(AG1055),OR(NOT(ISBLANK(AI1055)),NOT(ISBLANK(AJ1055)))),#N/A,
IF(ISBLANK(AG1055),"",
IF(AND(NOT(ISERROR(VLOOKUP(AG1055,MonsterTable!$A:$B,MATCH(MonsterTable!$B$1,MonsterTable!$A$1:$B$1,0),0))),OR(ISBLANK(AI1055),ISBLANK(AJ1055))),#N/A,
IFERROR(VLOOKUP(AG1055,MonsterTable!$A:$B,MATCH(MonsterTable!$B$1,MonsterTable!$A$1:$B$1,0),0),
IF(OR(NOT(ISBLANK(AI1055)),ISBLANK(AJ1055)),#N/A,
IF(AG1055="empty","empty",
VLOOKUP(AG1055,MonsterGroupTable!$A:$A,1,0)))))))</f>
        <v/>
      </c>
      <c r="AL1055" s="2" t="str">
        <f>IF(AND(ISBLANK(AK1055),OR(NOT(ISBLANK(AM1055)),NOT(ISBLANK(AN1055)))),#N/A,
IF(ISBLANK(AK1055),"",
IF(AND(NOT(ISERROR(VLOOKUP(AK1055,MonsterTable!$A:$B,MATCH(MonsterTable!$B$1,MonsterTable!$A$1:$B$1,0),0))),OR(ISBLANK(AM1055),ISBLANK(AN1055))),#N/A,
IFERROR(VLOOKUP(AK1055,MonsterTable!$A:$B,MATCH(MonsterTable!$B$1,MonsterTable!$A$1:$B$1,0),0),
IF(OR(NOT(ISBLANK(AM1055)),ISBLANK(AN1055)),#N/A,
IF(AK1055="empty","empty",
VLOOKUP(AK1055,MonsterGroupTable!$A:$A,1,0)))))))</f>
        <v/>
      </c>
      <c r="AP1055" s="2" t="str">
        <f>IF(AND(ISBLANK(AO1055),OR(NOT(ISBLANK(AQ1055)),NOT(ISBLANK(AR1055)))),#N/A,
IF(ISBLANK(AO1055),"",
IF(AND(NOT(ISERROR(VLOOKUP(AO1055,MonsterTable!$A:$B,MATCH(MonsterTable!$B$1,MonsterTable!$A$1:$B$1,0),0))),OR(ISBLANK(AQ1055),ISBLANK(AR1055))),#N/A,
IFERROR(VLOOKUP(AO1055,MonsterTable!$A:$B,MATCH(MonsterTable!$B$1,MonsterTable!$A$1:$B$1,0),0),
IF(OR(NOT(ISBLANK(AQ1055)),ISBLANK(AR1055)),#N/A,
IF(AO1055="empty","empty",
VLOOKUP(AO1055,MonsterGroupTable!$A:$A,1,0)))))))</f>
        <v/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B1055" s="2" t="str">
        <f>IF(AND(ISBLANK(BA1055),OR(NOT(ISBLANK(BC1055)),NOT(ISBLANK(BD1055)))),#N/A,
IF(ISBLANK(BA1055),"",
IF(AND(NOT(ISERROR(VLOOKUP(BA1055,MonsterTable!$A:$B,MATCH(MonsterTable!$B$1,MonsterTable!$A$1:$B$1,0),0))),OR(ISBLANK(BC1055),ISBLANK(BD1055))),#N/A,
IFERROR(VLOOKUP(BA1055,MonsterTable!$A:$B,MATCH(MonsterTable!$B$1,MonsterTable!$A$1:$B$1,0),0),
IF(OR(NOT(ISBLANK(BC1055)),ISBLANK(BD1055)),#N/A,
IF(BA1055="empty","empty",
VLOOKUP(BA1055,MonsterGroupTable!$A:$A,1,0)))))))</f>
        <v/>
      </c>
      <c r="BF1055" s="2" t="str">
        <f>IF(AND(ISBLANK(BE1055),OR(NOT(ISBLANK(BG1055)),NOT(ISBLANK(BH1055)))),#N/A,
IF(ISBLANK(BE1055),"",
IF(AND(NOT(ISERROR(VLOOKUP(BE1055,MonsterTable!$A:$B,MATCH(MonsterTable!$B$1,MonsterTable!$A$1:$B$1,0),0))),OR(ISBLANK(BG1055),ISBLANK(BH1055))),#N/A,
IFERROR(VLOOKUP(BE1055,MonsterTable!$A:$B,MATCH(MonsterTable!$B$1,MonsterTable!$A$1:$B$1,0),0),
IF(OR(NOT(ISBLANK(BG1055)),ISBLANK(BH1055)),#N/A,
IF(BE1055="empty","empty",
VLOOKUP(BE1055,MonsterGroupTable!$A:$A,1,0)))))))</f>
        <v/>
      </c>
    </row>
    <row r="1056" spans="1:58" x14ac:dyDescent="0.3">
      <c r="A1056">
        <v>20357</v>
      </c>
      <c r="B1056">
        <f t="shared" si="33"/>
        <v>1.1000000000000001</v>
      </c>
      <c r="C1056">
        <f t="shared" si="33"/>
        <v>1.1000000000000001</v>
      </c>
      <c r="F1056">
        <v>2160</v>
      </c>
      <c r="G1056">
        <v>42360</v>
      </c>
      <c r="H1056" t="s">
        <v>29</v>
      </c>
      <c r="I1056" t="s">
        <v>30</v>
      </c>
      <c r="J1056" t="s">
        <v>85</v>
      </c>
      <c r="K1056" t="s">
        <v>86</v>
      </c>
      <c r="L1056">
        <v>0</v>
      </c>
      <c r="M1056">
        <v>-4.75</v>
      </c>
      <c r="N1056">
        <v>-3.5</v>
      </c>
      <c r="O1056">
        <v>4.75</v>
      </c>
      <c r="P1056">
        <v>3</v>
      </c>
      <c r="Q1056">
        <v>-13.5</v>
      </c>
      <c r="R1056">
        <v>2.5499999999999998</v>
      </c>
      <c r="S1056">
        <v>-6.75</v>
      </c>
      <c r="T1056" t="str">
        <f t="shared" si="32"/>
        <v>g101,5,empty,3,12,1,1</v>
      </c>
      <c r="U1056" s="1" t="s">
        <v>78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g101</v>
      </c>
      <c r="X1056">
        <v>5</v>
      </c>
      <c r="Y1056" s="1" t="s">
        <v>79</v>
      </c>
      <c r="Z1056" s="2" t="str">
        <f>IF(AND(ISBLANK(Y1056),OR(NOT(ISBLANK(AA1056)),NOT(ISBLANK(AB1056)))),#N/A,
IF(ISBLANK(Y1056),"",
IF(AND(NOT(ISERROR(VLOOKUP(Y1056,MonsterTable!$A:$B,MATCH(MonsterTable!$B$1,MonsterTable!$A$1:$B$1,0),0))),OR(ISBLANK(AA1056),ISBLANK(AB1056))),#N/A,
IFERROR(VLOOKUP(Y1056,MonsterTable!$A:$B,MATCH(MonsterTable!$B$1,MonsterTable!$A$1:$B$1,0),0),
IF(OR(NOT(ISBLANK(AA1056)),ISBLANK(AB1056)),#N/A,
IF(Y1056="empty","empty",
VLOOKUP(Y1056,MonsterGroupTable!$A:$A,1,0)))))))</f>
        <v>empty</v>
      </c>
      <c r="AB1056">
        <v>3</v>
      </c>
      <c r="AC1056" s="1" t="s">
        <v>80</v>
      </c>
      <c r="AD1056" s="2">
        <f>IF(AND(ISBLANK(AC1056),OR(NOT(ISBLANK(AE1056)),NOT(ISBLANK(AF1056)))),#N/A,
IF(ISBLANK(AC1056),"",
IF(AND(NOT(ISERROR(VLOOKUP(AC1056,MonsterTable!$A:$B,MATCH(MonsterTable!$B$1,MonsterTable!$A$1:$B$1,0),0))),OR(ISBLANK(AE1056),ISBLANK(AF1056))),#N/A,
IFERROR(VLOOKUP(AC1056,MonsterTable!$A:$B,MATCH(MonsterTable!$B$1,MonsterTable!$A$1:$B$1,0),0),
IF(OR(NOT(ISBLANK(AE1056)),ISBLANK(AF1056)),#N/A,
IF(AC1056="empty","empty",
VLOOKUP(AC1056,MonsterGroupTable!$A:$A,1,0)))))))</f>
        <v>12</v>
      </c>
      <c r="AE1056">
        <v>1</v>
      </c>
      <c r="AF1056">
        <v>1</v>
      </c>
      <c r="AH1056" s="2" t="str">
        <f>IF(AND(ISBLANK(AG1056),OR(NOT(ISBLANK(AI1056)),NOT(ISBLANK(AJ1056)))),#N/A,
IF(ISBLANK(AG1056),"",
IF(AND(NOT(ISERROR(VLOOKUP(AG1056,MonsterTable!$A:$B,MATCH(MonsterTable!$B$1,MonsterTable!$A$1:$B$1,0),0))),OR(ISBLANK(AI1056),ISBLANK(AJ1056))),#N/A,
IFERROR(VLOOKUP(AG1056,MonsterTable!$A:$B,MATCH(MonsterTable!$B$1,MonsterTable!$A$1:$B$1,0),0),
IF(OR(NOT(ISBLANK(AI1056)),ISBLANK(AJ1056)),#N/A,
IF(AG1056="empty","empty",
VLOOKUP(AG1056,MonsterGroupTable!$A:$A,1,0)))))))</f>
        <v/>
      </c>
      <c r="AL1056" s="2" t="str">
        <f>IF(AND(ISBLANK(AK1056),OR(NOT(ISBLANK(AM1056)),NOT(ISBLANK(AN1056)))),#N/A,
IF(ISBLANK(AK1056),"",
IF(AND(NOT(ISERROR(VLOOKUP(AK1056,MonsterTable!$A:$B,MATCH(MonsterTable!$B$1,MonsterTable!$A$1:$B$1,0),0))),OR(ISBLANK(AM1056),ISBLANK(AN1056))),#N/A,
IFERROR(VLOOKUP(AK1056,MonsterTable!$A:$B,MATCH(MonsterTable!$B$1,MonsterTable!$A$1:$B$1,0),0),
IF(OR(NOT(ISBLANK(AM1056)),ISBLANK(AN1056)),#N/A,
IF(AK1056="empty","empty",
VLOOKUP(AK1056,MonsterGroupTable!$A:$A,1,0)))))))</f>
        <v/>
      </c>
      <c r="AP1056" s="2" t="str">
        <f>IF(AND(ISBLANK(AO1056),OR(NOT(ISBLANK(AQ1056)),NOT(ISBLANK(AR1056)))),#N/A,
IF(ISBLANK(AO1056),"",
IF(AND(NOT(ISERROR(VLOOKUP(AO1056,MonsterTable!$A:$B,MATCH(MonsterTable!$B$1,MonsterTable!$A$1:$B$1,0),0))),OR(ISBLANK(AQ1056),ISBLANK(AR1056))),#N/A,
IFERROR(VLOOKUP(AO1056,MonsterTable!$A:$B,MATCH(MonsterTable!$B$1,MonsterTable!$A$1:$B$1,0),0),
IF(OR(NOT(ISBLANK(AQ1056)),ISBLANK(AR1056)),#N/A,
IF(AO1056="empty","empty",
VLOOKUP(AO1056,MonsterGroupTable!$A:$A,1,0)))))))</f>
        <v/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B1056" s="2" t="str">
        <f>IF(AND(ISBLANK(BA1056),OR(NOT(ISBLANK(BC1056)),NOT(ISBLANK(BD1056)))),#N/A,
IF(ISBLANK(BA1056),"",
IF(AND(NOT(ISERROR(VLOOKUP(BA1056,MonsterTable!$A:$B,MATCH(MonsterTable!$B$1,MonsterTable!$A$1:$B$1,0),0))),OR(ISBLANK(BC1056),ISBLANK(BD1056))),#N/A,
IFERROR(VLOOKUP(BA1056,MonsterTable!$A:$B,MATCH(MonsterTable!$B$1,MonsterTable!$A$1:$B$1,0),0),
IF(OR(NOT(ISBLANK(BC1056)),ISBLANK(BD1056)),#N/A,
IF(BA1056="empty","empty",
VLOOKUP(BA1056,MonsterGroupTable!$A:$A,1,0)))))))</f>
        <v/>
      </c>
      <c r="BF1056" s="2" t="str">
        <f>IF(AND(ISBLANK(BE1056),OR(NOT(ISBLANK(BG1056)),NOT(ISBLANK(BH1056)))),#N/A,
IF(ISBLANK(BE1056),"",
IF(AND(NOT(ISERROR(VLOOKUP(BE1056,MonsterTable!$A:$B,MATCH(MonsterTable!$B$1,MonsterTable!$A$1:$B$1,0),0))),OR(ISBLANK(BG1056),ISBLANK(BH1056))),#N/A,
IFERROR(VLOOKUP(BE1056,MonsterTable!$A:$B,MATCH(MonsterTable!$B$1,MonsterTable!$A$1:$B$1,0),0),
IF(OR(NOT(ISBLANK(BG1056)),ISBLANK(BH1056)),#N/A,
IF(BE1056="empty","empty",
VLOOKUP(BE1056,MonsterGroupTable!$A:$A,1,0)))))))</f>
        <v/>
      </c>
    </row>
    <row r="1057" spans="1:58" x14ac:dyDescent="0.3">
      <c r="A1057">
        <v>20358</v>
      </c>
      <c r="B1057">
        <f t="shared" si="33"/>
        <v>1.1000000000000001</v>
      </c>
      <c r="C1057">
        <f t="shared" si="33"/>
        <v>1.1000000000000001</v>
      </c>
      <c r="F1057">
        <v>2160</v>
      </c>
      <c r="G1057">
        <v>42720</v>
      </c>
      <c r="H1057" t="s">
        <v>29</v>
      </c>
      <c r="I1057" t="s">
        <v>30</v>
      </c>
      <c r="J1057" t="s">
        <v>85</v>
      </c>
      <c r="K1057" t="s">
        <v>86</v>
      </c>
      <c r="L1057">
        <v>0</v>
      </c>
      <c r="M1057">
        <v>-4.75</v>
      </c>
      <c r="N1057">
        <v>-3.5</v>
      </c>
      <c r="O1057">
        <v>4.75</v>
      </c>
      <c r="P1057">
        <v>3</v>
      </c>
      <c r="Q1057">
        <v>-13.5</v>
      </c>
      <c r="R1057">
        <v>2.5499999999999998</v>
      </c>
      <c r="S1057">
        <v>-6.75</v>
      </c>
      <c r="T1057" t="str">
        <f t="shared" si="32"/>
        <v>g101,5,empty,3,12,1,1</v>
      </c>
      <c r="U1057" s="1" t="s">
        <v>78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g101</v>
      </c>
      <c r="X1057">
        <v>5</v>
      </c>
      <c r="Y1057" s="1" t="s">
        <v>79</v>
      </c>
      <c r="Z1057" s="2" t="str">
        <f>IF(AND(ISBLANK(Y1057),OR(NOT(ISBLANK(AA1057)),NOT(ISBLANK(AB1057)))),#N/A,
IF(ISBLANK(Y1057),"",
IF(AND(NOT(ISERROR(VLOOKUP(Y1057,MonsterTable!$A:$B,MATCH(MonsterTable!$B$1,MonsterTable!$A$1:$B$1,0),0))),OR(ISBLANK(AA1057),ISBLANK(AB1057))),#N/A,
IFERROR(VLOOKUP(Y1057,MonsterTable!$A:$B,MATCH(MonsterTable!$B$1,MonsterTable!$A$1:$B$1,0),0),
IF(OR(NOT(ISBLANK(AA1057)),ISBLANK(AB1057)),#N/A,
IF(Y1057="empty","empty",
VLOOKUP(Y1057,MonsterGroupTable!$A:$A,1,0)))))))</f>
        <v>empty</v>
      </c>
      <c r="AB1057">
        <v>3</v>
      </c>
      <c r="AC1057" s="1" t="s">
        <v>80</v>
      </c>
      <c r="AD1057" s="2">
        <f>IF(AND(ISBLANK(AC1057),OR(NOT(ISBLANK(AE1057)),NOT(ISBLANK(AF1057)))),#N/A,
IF(ISBLANK(AC1057),"",
IF(AND(NOT(ISERROR(VLOOKUP(AC1057,MonsterTable!$A:$B,MATCH(MonsterTable!$B$1,MonsterTable!$A$1:$B$1,0),0))),OR(ISBLANK(AE1057),ISBLANK(AF1057))),#N/A,
IFERROR(VLOOKUP(AC1057,MonsterTable!$A:$B,MATCH(MonsterTable!$B$1,MonsterTable!$A$1:$B$1,0),0),
IF(OR(NOT(ISBLANK(AE1057)),ISBLANK(AF1057)),#N/A,
IF(AC1057="empty","empty",
VLOOKUP(AC1057,MonsterGroupTable!$A:$A,1,0)))))))</f>
        <v>12</v>
      </c>
      <c r="AE1057">
        <v>1</v>
      </c>
      <c r="AF1057">
        <v>1</v>
      </c>
      <c r="AH1057" s="2" t="str">
        <f>IF(AND(ISBLANK(AG1057),OR(NOT(ISBLANK(AI1057)),NOT(ISBLANK(AJ1057)))),#N/A,
IF(ISBLANK(AG1057),"",
IF(AND(NOT(ISERROR(VLOOKUP(AG1057,MonsterTable!$A:$B,MATCH(MonsterTable!$B$1,MonsterTable!$A$1:$B$1,0),0))),OR(ISBLANK(AI1057),ISBLANK(AJ1057))),#N/A,
IFERROR(VLOOKUP(AG1057,MonsterTable!$A:$B,MATCH(MonsterTable!$B$1,MonsterTable!$A$1:$B$1,0),0),
IF(OR(NOT(ISBLANK(AI1057)),ISBLANK(AJ1057)),#N/A,
IF(AG1057="empty","empty",
VLOOKUP(AG1057,MonsterGroupTable!$A:$A,1,0)))))))</f>
        <v/>
      </c>
      <c r="AL1057" s="2" t="str">
        <f>IF(AND(ISBLANK(AK1057),OR(NOT(ISBLANK(AM1057)),NOT(ISBLANK(AN1057)))),#N/A,
IF(ISBLANK(AK1057),"",
IF(AND(NOT(ISERROR(VLOOKUP(AK1057,MonsterTable!$A:$B,MATCH(MonsterTable!$B$1,MonsterTable!$A$1:$B$1,0),0))),OR(ISBLANK(AM1057),ISBLANK(AN1057))),#N/A,
IFERROR(VLOOKUP(AK1057,MonsterTable!$A:$B,MATCH(MonsterTable!$B$1,MonsterTable!$A$1:$B$1,0),0),
IF(OR(NOT(ISBLANK(AM1057)),ISBLANK(AN1057)),#N/A,
IF(AK1057="empty","empty",
VLOOKUP(AK1057,MonsterGroupTable!$A:$A,1,0)))))))</f>
        <v/>
      </c>
      <c r="AP1057" s="2" t="str">
        <f>IF(AND(ISBLANK(AO1057),OR(NOT(ISBLANK(AQ1057)),NOT(ISBLANK(AR1057)))),#N/A,
IF(ISBLANK(AO1057),"",
IF(AND(NOT(ISERROR(VLOOKUP(AO1057,MonsterTable!$A:$B,MATCH(MonsterTable!$B$1,MonsterTable!$A$1:$B$1,0),0))),OR(ISBLANK(AQ1057),ISBLANK(AR1057))),#N/A,
IFERROR(VLOOKUP(AO1057,MonsterTable!$A:$B,MATCH(MonsterTable!$B$1,MonsterTable!$A$1:$B$1,0),0),
IF(OR(NOT(ISBLANK(AQ1057)),ISBLANK(AR1057)),#N/A,
IF(AO1057="empty","empty",
VLOOKUP(AO1057,MonsterGroupTable!$A:$A,1,0)))))))</f>
        <v/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B1057" s="2" t="str">
        <f>IF(AND(ISBLANK(BA1057),OR(NOT(ISBLANK(BC1057)),NOT(ISBLANK(BD1057)))),#N/A,
IF(ISBLANK(BA1057),"",
IF(AND(NOT(ISERROR(VLOOKUP(BA1057,MonsterTable!$A:$B,MATCH(MonsterTable!$B$1,MonsterTable!$A$1:$B$1,0),0))),OR(ISBLANK(BC1057),ISBLANK(BD1057))),#N/A,
IFERROR(VLOOKUP(BA1057,MonsterTable!$A:$B,MATCH(MonsterTable!$B$1,MonsterTable!$A$1:$B$1,0),0),
IF(OR(NOT(ISBLANK(BC1057)),ISBLANK(BD1057)),#N/A,
IF(BA1057="empty","empty",
VLOOKUP(BA1057,MonsterGroupTable!$A:$A,1,0)))))))</f>
        <v/>
      </c>
      <c r="BF1057" s="2" t="str">
        <f>IF(AND(ISBLANK(BE1057),OR(NOT(ISBLANK(BG1057)),NOT(ISBLANK(BH1057)))),#N/A,
IF(ISBLANK(BE1057),"",
IF(AND(NOT(ISERROR(VLOOKUP(BE1057,MonsterTable!$A:$B,MATCH(MonsterTable!$B$1,MonsterTable!$A$1:$B$1,0),0))),OR(ISBLANK(BG1057),ISBLANK(BH1057))),#N/A,
IFERROR(VLOOKUP(BE1057,MonsterTable!$A:$B,MATCH(MonsterTable!$B$1,MonsterTable!$A$1:$B$1,0),0),
IF(OR(NOT(ISBLANK(BG1057)),ISBLANK(BH1057)),#N/A,
IF(BE1057="empty","empty",
VLOOKUP(BE1057,MonsterGroupTable!$A:$A,1,0)))))))</f>
        <v/>
      </c>
    </row>
    <row r="1058" spans="1:58" x14ac:dyDescent="0.3">
      <c r="A1058">
        <v>20359</v>
      </c>
      <c r="B1058">
        <f t="shared" si="33"/>
        <v>1.1000000000000001</v>
      </c>
      <c r="C1058">
        <f t="shared" si="33"/>
        <v>1.1000000000000001</v>
      </c>
      <c r="F1058">
        <v>2160</v>
      </c>
      <c r="G1058">
        <v>43080</v>
      </c>
      <c r="H1058" t="s">
        <v>29</v>
      </c>
      <c r="I1058" t="s">
        <v>30</v>
      </c>
      <c r="J1058" t="s">
        <v>85</v>
      </c>
      <c r="K1058" t="s">
        <v>86</v>
      </c>
      <c r="L1058">
        <v>0</v>
      </c>
      <c r="M1058">
        <v>-4.75</v>
      </c>
      <c r="N1058">
        <v>-3.5</v>
      </c>
      <c r="O1058">
        <v>4.75</v>
      </c>
      <c r="P1058">
        <v>3</v>
      </c>
      <c r="Q1058">
        <v>-13.5</v>
      </c>
      <c r="R1058">
        <v>2.5499999999999998</v>
      </c>
      <c r="S1058">
        <v>-6.75</v>
      </c>
      <c r="T1058" t="str">
        <f t="shared" si="32"/>
        <v>g101,5,empty,3,12,1,1</v>
      </c>
      <c r="U1058" s="1" t="s">
        <v>78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g101</v>
      </c>
      <c r="X1058">
        <v>5</v>
      </c>
      <c r="Y1058" s="1" t="s">
        <v>79</v>
      </c>
      <c r="Z1058" s="2" t="str">
        <f>IF(AND(ISBLANK(Y1058),OR(NOT(ISBLANK(AA1058)),NOT(ISBLANK(AB1058)))),#N/A,
IF(ISBLANK(Y1058),"",
IF(AND(NOT(ISERROR(VLOOKUP(Y1058,MonsterTable!$A:$B,MATCH(MonsterTable!$B$1,MonsterTable!$A$1:$B$1,0),0))),OR(ISBLANK(AA1058),ISBLANK(AB1058))),#N/A,
IFERROR(VLOOKUP(Y1058,MonsterTable!$A:$B,MATCH(MonsterTable!$B$1,MonsterTable!$A$1:$B$1,0),0),
IF(OR(NOT(ISBLANK(AA1058)),ISBLANK(AB1058)),#N/A,
IF(Y1058="empty","empty",
VLOOKUP(Y1058,MonsterGroupTable!$A:$A,1,0)))))))</f>
        <v>empty</v>
      </c>
      <c r="AB1058">
        <v>3</v>
      </c>
      <c r="AC1058" s="1" t="s">
        <v>80</v>
      </c>
      <c r="AD1058" s="2">
        <f>IF(AND(ISBLANK(AC1058),OR(NOT(ISBLANK(AE1058)),NOT(ISBLANK(AF1058)))),#N/A,
IF(ISBLANK(AC1058),"",
IF(AND(NOT(ISERROR(VLOOKUP(AC1058,MonsterTable!$A:$B,MATCH(MonsterTable!$B$1,MonsterTable!$A$1:$B$1,0),0))),OR(ISBLANK(AE1058),ISBLANK(AF1058))),#N/A,
IFERROR(VLOOKUP(AC1058,MonsterTable!$A:$B,MATCH(MonsterTable!$B$1,MonsterTable!$A$1:$B$1,0),0),
IF(OR(NOT(ISBLANK(AE1058)),ISBLANK(AF1058)),#N/A,
IF(AC1058="empty","empty",
VLOOKUP(AC1058,MonsterGroupTable!$A:$A,1,0)))))))</f>
        <v>12</v>
      </c>
      <c r="AE1058">
        <v>1</v>
      </c>
      <c r="AF1058">
        <v>1</v>
      </c>
      <c r="AH1058" s="2" t="str">
        <f>IF(AND(ISBLANK(AG1058),OR(NOT(ISBLANK(AI1058)),NOT(ISBLANK(AJ1058)))),#N/A,
IF(ISBLANK(AG1058),"",
IF(AND(NOT(ISERROR(VLOOKUP(AG1058,MonsterTable!$A:$B,MATCH(MonsterTable!$B$1,MonsterTable!$A$1:$B$1,0),0))),OR(ISBLANK(AI1058),ISBLANK(AJ1058))),#N/A,
IFERROR(VLOOKUP(AG1058,MonsterTable!$A:$B,MATCH(MonsterTable!$B$1,MonsterTable!$A$1:$B$1,0),0),
IF(OR(NOT(ISBLANK(AI1058)),ISBLANK(AJ1058)),#N/A,
IF(AG1058="empty","empty",
VLOOKUP(AG1058,MonsterGroupTable!$A:$A,1,0)))))))</f>
        <v/>
      </c>
      <c r="AL1058" s="2" t="str">
        <f>IF(AND(ISBLANK(AK1058),OR(NOT(ISBLANK(AM1058)),NOT(ISBLANK(AN1058)))),#N/A,
IF(ISBLANK(AK1058),"",
IF(AND(NOT(ISERROR(VLOOKUP(AK1058,MonsterTable!$A:$B,MATCH(MonsterTable!$B$1,MonsterTable!$A$1:$B$1,0),0))),OR(ISBLANK(AM1058),ISBLANK(AN1058))),#N/A,
IFERROR(VLOOKUP(AK1058,MonsterTable!$A:$B,MATCH(MonsterTable!$B$1,MonsterTable!$A$1:$B$1,0),0),
IF(OR(NOT(ISBLANK(AM1058)),ISBLANK(AN1058)),#N/A,
IF(AK1058="empty","empty",
VLOOKUP(AK1058,MonsterGroupTable!$A:$A,1,0)))))))</f>
        <v/>
      </c>
      <c r="AP1058" s="2" t="str">
        <f>IF(AND(ISBLANK(AO1058),OR(NOT(ISBLANK(AQ1058)),NOT(ISBLANK(AR1058)))),#N/A,
IF(ISBLANK(AO1058),"",
IF(AND(NOT(ISERROR(VLOOKUP(AO1058,MonsterTable!$A:$B,MATCH(MonsterTable!$B$1,MonsterTable!$A$1:$B$1,0),0))),OR(ISBLANK(AQ1058),ISBLANK(AR1058))),#N/A,
IFERROR(VLOOKUP(AO1058,MonsterTable!$A:$B,MATCH(MonsterTable!$B$1,MonsterTable!$A$1:$B$1,0),0),
IF(OR(NOT(ISBLANK(AQ1058)),ISBLANK(AR1058)),#N/A,
IF(AO1058="empty","empty",
VLOOKUP(AO1058,MonsterGroupTable!$A:$A,1,0)))))))</f>
        <v/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B1058" s="2" t="str">
        <f>IF(AND(ISBLANK(BA1058),OR(NOT(ISBLANK(BC1058)),NOT(ISBLANK(BD1058)))),#N/A,
IF(ISBLANK(BA1058),"",
IF(AND(NOT(ISERROR(VLOOKUP(BA1058,MonsterTable!$A:$B,MATCH(MonsterTable!$B$1,MonsterTable!$A$1:$B$1,0),0))),OR(ISBLANK(BC1058),ISBLANK(BD1058))),#N/A,
IFERROR(VLOOKUP(BA1058,MonsterTable!$A:$B,MATCH(MonsterTable!$B$1,MonsterTable!$A$1:$B$1,0),0),
IF(OR(NOT(ISBLANK(BC1058)),ISBLANK(BD1058)),#N/A,
IF(BA1058="empty","empty",
VLOOKUP(BA1058,MonsterGroupTable!$A:$A,1,0)))))))</f>
        <v/>
      </c>
      <c r="BF1058" s="2" t="str">
        <f>IF(AND(ISBLANK(BE1058),OR(NOT(ISBLANK(BG1058)),NOT(ISBLANK(BH1058)))),#N/A,
IF(ISBLANK(BE1058),"",
IF(AND(NOT(ISERROR(VLOOKUP(BE1058,MonsterTable!$A:$B,MATCH(MonsterTable!$B$1,MonsterTable!$A$1:$B$1,0),0))),OR(ISBLANK(BG1058),ISBLANK(BH1058))),#N/A,
IFERROR(VLOOKUP(BE1058,MonsterTable!$A:$B,MATCH(MonsterTable!$B$1,MonsterTable!$A$1:$B$1,0),0),
IF(OR(NOT(ISBLANK(BG1058)),ISBLANK(BH1058)),#N/A,
IF(BE1058="empty","empty",
VLOOKUP(BE1058,MonsterGroupTable!$A:$A,1,0)))))))</f>
        <v/>
      </c>
    </row>
    <row r="1059" spans="1:58" x14ac:dyDescent="0.3">
      <c r="A1059">
        <v>20360</v>
      </c>
      <c r="B1059">
        <f t="shared" si="33"/>
        <v>1.2</v>
      </c>
      <c r="C1059">
        <f t="shared" si="33"/>
        <v>1.1000000000000001</v>
      </c>
      <c r="F1059">
        <v>2160</v>
      </c>
      <c r="G1059">
        <v>43440</v>
      </c>
      <c r="H1059" t="s">
        <v>29</v>
      </c>
      <c r="I1059" t="s">
        <v>30</v>
      </c>
      <c r="J1059" t="s">
        <v>85</v>
      </c>
      <c r="K1059" t="s">
        <v>86</v>
      </c>
      <c r="L1059">
        <v>0</v>
      </c>
      <c r="M1059">
        <v>-4.75</v>
      </c>
      <c r="N1059">
        <v>-3.5</v>
      </c>
      <c r="O1059">
        <v>4.75</v>
      </c>
      <c r="P1059">
        <v>3</v>
      </c>
      <c r="Q1059">
        <v>-13.5</v>
      </c>
      <c r="R1059">
        <v>2.5499999999999998</v>
      </c>
      <c r="S1059">
        <v>-6.75</v>
      </c>
      <c r="T1059" t="str">
        <f t="shared" si="32"/>
        <v>g101,5,empty,3,12,1,1</v>
      </c>
      <c r="U1059" s="1" t="s">
        <v>78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g101</v>
      </c>
      <c r="X1059">
        <v>5</v>
      </c>
      <c r="Y1059" s="1" t="s">
        <v>79</v>
      </c>
      <c r="Z1059" s="2" t="str">
        <f>IF(AND(ISBLANK(Y1059),OR(NOT(ISBLANK(AA1059)),NOT(ISBLANK(AB1059)))),#N/A,
IF(ISBLANK(Y1059),"",
IF(AND(NOT(ISERROR(VLOOKUP(Y1059,MonsterTable!$A:$B,MATCH(MonsterTable!$B$1,MonsterTable!$A$1:$B$1,0),0))),OR(ISBLANK(AA1059),ISBLANK(AB1059))),#N/A,
IFERROR(VLOOKUP(Y1059,MonsterTable!$A:$B,MATCH(MonsterTable!$B$1,MonsterTable!$A$1:$B$1,0),0),
IF(OR(NOT(ISBLANK(AA1059)),ISBLANK(AB1059)),#N/A,
IF(Y1059="empty","empty",
VLOOKUP(Y1059,MonsterGroupTable!$A:$A,1,0)))))))</f>
        <v>empty</v>
      </c>
      <c r="AB1059">
        <v>3</v>
      </c>
      <c r="AC1059" s="1" t="s">
        <v>80</v>
      </c>
      <c r="AD1059" s="2">
        <f>IF(AND(ISBLANK(AC1059),OR(NOT(ISBLANK(AE1059)),NOT(ISBLANK(AF1059)))),#N/A,
IF(ISBLANK(AC1059),"",
IF(AND(NOT(ISERROR(VLOOKUP(AC1059,MonsterTable!$A:$B,MATCH(MonsterTable!$B$1,MonsterTable!$A$1:$B$1,0),0))),OR(ISBLANK(AE1059),ISBLANK(AF1059))),#N/A,
IFERROR(VLOOKUP(AC1059,MonsterTable!$A:$B,MATCH(MonsterTable!$B$1,MonsterTable!$A$1:$B$1,0),0),
IF(OR(NOT(ISBLANK(AE1059)),ISBLANK(AF1059)),#N/A,
IF(AC1059="empty","empty",
VLOOKUP(AC1059,MonsterGroupTable!$A:$A,1,0)))))))</f>
        <v>12</v>
      </c>
      <c r="AE1059">
        <v>1</v>
      </c>
      <c r="AF1059">
        <v>1</v>
      </c>
      <c r="AH1059" s="2" t="str">
        <f>IF(AND(ISBLANK(AG1059),OR(NOT(ISBLANK(AI1059)),NOT(ISBLANK(AJ1059)))),#N/A,
IF(ISBLANK(AG1059),"",
IF(AND(NOT(ISERROR(VLOOKUP(AG1059,MonsterTable!$A:$B,MATCH(MonsterTable!$B$1,MonsterTable!$A$1:$B$1,0),0))),OR(ISBLANK(AI1059),ISBLANK(AJ1059))),#N/A,
IFERROR(VLOOKUP(AG1059,MonsterTable!$A:$B,MATCH(MonsterTable!$B$1,MonsterTable!$A$1:$B$1,0),0),
IF(OR(NOT(ISBLANK(AI1059)),ISBLANK(AJ1059)),#N/A,
IF(AG1059="empty","empty",
VLOOKUP(AG1059,MonsterGroupTable!$A:$A,1,0)))))))</f>
        <v/>
      </c>
      <c r="AL1059" s="2" t="str">
        <f>IF(AND(ISBLANK(AK1059),OR(NOT(ISBLANK(AM1059)),NOT(ISBLANK(AN1059)))),#N/A,
IF(ISBLANK(AK1059),"",
IF(AND(NOT(ISERROR(VLOOKUP(AK1059,MonsterTable!$A:$B,MATCH(MonsterTable!$B$1,MonsterTable!$A$1:$B$1,0),0))),OR(ISBLANK(AM1059),ISBLANK(AN1059))),#N/A,
IFERROR(VLOOKUP(AK1059,MonsterTable!$A:$B,MATCH(MonsterTable!$B$1,MonsterTable!$A$1:$B$1,0),0),
IF(OR(NOT(ISBLANK(AM1059)),ISBLANK(AN1059)),#N/A,
IF(AK1059="empty","empty",
VLOOKUP(AK1059,MonsterGroupTable!$A:$A,1,0)))))))</f>
        <v/>
      </c>
      <c r="AP1059" s="2" t="str">
        <f>IF(AND(ISBLANK(AO1059),OR(NOT(ISBLANK(AQ1059)),NOT(ISBLANK(AR1059)))),#N/A,
IF(ISBLANK(AO1059),"",
IF(AND(NOT(ISERROR(VLOOKUP(AO1059,MonsterTable!$A:$B,MATCH(MonsterTable!$B$1,MonsterTable!$A$1:$B$1,0),0))),OR(ISBLANK(AQ1059),ISBLANK(AR1059))),#N/A,
IFERROR(VLOOKUP(AO1059,MonsterTable!$A:$B,MATCH(MonsterTable!$B$1,MonsterTable!$A$1:$B$1,0),0),
IF(OR(NOT(ISBLANK(AQ1059)),ISBLANK(AR1059)),#N/A,
IF(AO1059="empty","empty",
VLOOKUP(AO1059,MonsterGroupTable!$A:$A,1,0)))))))</f>
        <v/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B1059" s="2" t="str">
        <f>IF(AND(ISBLANK(BA1059),OR(NOT(ISBLANK(BC1059)),NOT(ISBLANK(BD1059)))),#N/A,
IF(ISBLANK(BA1059),"",
IF(AND(NOT(ISERROR(VLOOKUP(BA1059,MonsterTable!$A:$B,MATCH(MonsterTable!$B$1,MonsterTable!$A$1:$B$1,0),0))),OR(ISBLANK(BC1059),ISBLANK(BD1059))),#N/A,
IFERROR(VLOOKUP(BA1059,MonsterTable!$A:$B,MATCH(MonsterTable!$B$1,MonsterTable!$A$1:$B$1,0),0),
IF(OR(NOT(ISBLANK(BC1059)),ISBLANK(BD1059)),#N/A,
IF(BA1059="empty","empty",
VLOOKUP(BA1059,MonsterGroupTable!$A:$A,1,0)))))))</f>
        <v/>
      </c>
      <c r="BF1059" s="2" t="str">
        <f>IF(AND(ISBLANK(BE1059),OR(NOT(ISBLANK(BG1059)),NOT(ISBLANK(BH1059)))),#N/A,
IF(ISBLANK(BE1059),"",
IF(AND(NOT(ISERROR(VLOOKUP(BE1059,MonsterTable!$A:$B,MATCH(MonsterTable!$B$1,MonsterTable!$A$1:$B$1,0),0))),OR(ISBLANK(BG1059),ISBLANK(BH1059))),#N/A,
IFERROR(VLOOKUP(BE1059,MonsterTable!$A:$B,MATCH(MonsterTable!$B$1,MonsterTable!$A$1:$B$1,0),0),
IF(OR(NOT(ISBLANK(BG1059)),ISBLANK(BH1059)),#N/A,
IF(BE1059="empty","empty",
VLOOKUP(BE1059,MonsterGroupTable!$A:$A,1,0)))))))</f>
        <v/>
      </c>
    </row>
    <row r="1060" spans="1:58" x14ac:dyDescent="0.3">
      <c r="A1060">
        <v>20361</v>
      </c>
      <c r="B1060">
        <f t="shared" si="33"/>
        <v>1.1000000000000001</v>
      </c>
      <c r="C1060">
        <f t="shared" si="33"/>
        <v>1.1000000000000001</v>
      </c>
      <c r="F1060">
        <v>2160</v>
      </c>
      <c r="G1060">
        <v>43800</v>
      </c>
      <c r="H1060" t="s">
        <v>29</v>
      </c>
      <c r="I1060" t="s">
        <v>30</v>
      </c>
      <c r="J1060" t="s">
        <v>85</v>
      </c>
      <c r="K1060" t="s">
        <v>86</v>
      </c>
      <c r="L1060">
        <v>0</v>
      </c>
      <c r="M1060">
        <v>-4.75</v>
      </c>
      <c r="N1060">
        <v>-3.5</v>
      </c>
      <c r="O1060">
        <v>4.75</v>
      </c>
      <c r="P1060">
        <v>3</v>
      </c>
      <c r="Q1060">
        <v>-13.5</v>
      </c>
      <c r="R1060">
        <v>2.5499999999999998</v>
      </c>
      <c r="S1060">
        <v>-6.75</v>
      </c>
      <c r="T1060" t="str">
        <f t="shared" si="32"/>
        <v>g101,5,empty,3,12,1,1</v>
      </c>
      <c r="U1060" s="1" t="s">
        <v>78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g101</v>
      </c>
      <c r="X1060">
        <v>5</v>
      </c>
      <c r="Y1060" s="1" t="s">
        <v>79</v>
      </c>
      <c r="Z1060" s="2" t="str">
        <f>IF(AND(ISBLANK(Y1060),OR(NOT(ISBLANK(AA1060)),NOT(ISBLANK(AB1060)))),#N/A,
IF(ISBLANK(Y1060),"",
IF(AND(NOT(ISERROR(VLOOKUP(Y1060,MonsterTable!$A:$B,MATCH(MonsterTable!$B$1,MonsterTable!$A$1:$B$1,0),0))),OR(ISBLANK(AA1060),ISBLANK(AB1060))),#N/A,
IFERROR(VLOOKUP(Y1060,MonsterTable!$A:$B,MATCH(MonsterTable!$B$1,MonsterTable!$A$1:$B$1,0),0),
IF(OR(NOT(ISBLANK(AA1060)),ISBLANK(AB1060)),#N/A,
IF(Y1060="empty","empty",
VLOOKUP(Y1060,MonsterGroupTable!$A:$A,1,0)))))))</f>
        <v>empty</v>
      </c>
      <c r="AB1060">
        <v>3</v>
      </c>
      <c r="AC1060" s="1" t="s">
        <v>80</v>
      </c>
      <c r="AD1060" s="2">
        <f>IF(AND(ISBLANK(AC1060),OR(NOT(ISBLANK(AE1060)),NOT(ISBLANK(AF1060)))),#N/A,
IF(ISBLANK(AC1060),"",
IF(AND(NOT(ISERROR(VLOOKUP(AC1060,MonsterTable!$A:$B,MATCH(MonsterTable!$B$1,MonsterTable!$A$1:$B$1,0),0))),OR(ISBLANK(AE1060),ISBLANK(AF1060))),#N/A,
IFERROR(VLOOKUP(AC1060,MonsterTable!$A:$B,MATCH(MonsterTable!$B$1,MonsterTable!$A$1:$B$1,0),0),
IF(OR(NOT(ISBLANK(AE1060)),ISBLANK(AF1060)),#N/A,
IF(AC1060="empty","empty",
VLOOKUP(AC1060,MonsterGroupTable!$A:$A,1,0)))))))</f>
        <v>12</v>
      </c>
      <c r="AE1060">
        <v>1</v>
      </c>
      <c r="AF1060">
        <v>1</v>
      </c>
      <c r="AH1060" s="2" t="str">
        <f>IF(AND(ISBLANK(AG1060),OR(NOT(ISBLANK(AI1060)),NOT(ISBLANK(AJ1060)))),#N/A,
IF(ISBLANK(AG1060),"",
IF(AND(NOT(ISERROR(VLOOKUP(AG1060,MonsterTable!$A:$B,MATCH(MonsterTable!$B$1,MonsterTable!$A$1:$B$1,0),0))),OR(ISBLANK(AI1060),ISBLANK(AJ1060))),#N/A,
IFERROR(VLOOKUP(AG1060,MonsterTable!$A:$B,MATCH(MonsterTable!$B$1,MonsterTable!$A$1:$B$1,0),0),
IF(OR(NOT(ISBLANK(AI1060)),ISBLANK(AJ1060)),#N/A,
IF(AG1060="empty","empty",
VLOOKUP(AG1060,MonsterGroupTable!$A:$A,1,0)))))))</f>
        <v/>
      </c>
      <c r="AL1060" s="2" t="str">
        <f>IF(AND(ISBLANK(AK1060),OR(NOT(ISBLANK(AM1060)),NOT(ISBLANK(AN1060)))),#N/A,
IF(ISBLANK(AK1060),"",
IF(AND(NOT(ISERROR(VLOOKUP(AK1060,MonsterTable!$A:$B,MATCH(MonsterTable!$B$1,MonsterTable!$A$1:$B$1,0),0))),OR(ISBLANK(AM1060),ISBLANK(AN1060))),#N/A,
IFERROR(VLOOKUP(AK1060,MonsterTable!$A:$B,MATCH(MonsterTable!$B$1,MonsterTable!$A$1:$B$1,0),0),
IF(OR(NOT(ISBLANK(AM1060)),ISBLANK(AN1060)),#N/A,
IF(AK1060="empty","empty",
VLOOKUP(AK1060,MonsterGroupTable!$A:$A,1,0)))))))</f>
        <v/>
      </c>
      <c r="AP1060" s="2" t="str">
        <f>IF(AND(ISBLANK(AO1060),OR(NOT(ISBLANK(AQ1060)),NOT(ISBLANK(AR1060)))),#N/A,
IF(ISBLANK(AO1060),"",
IF(AND(NOT(ISERROR(VLOOKUP(AO1060,MonsterTable!$A:$B,MATCH(MonsterTable!$B$1,MonsterTable!$A$1:$B$1,0),0))),OR(ISBLANK(AQ1060),ISBLANK(AR1060))),#N/A,
IFERROR(VLOOKUP(AO1060,MonsterTable!$A:$B,MATCH(MonsterTable!$B$1,MonsterTable!$A$1:$B$1,0),0),
IF(OR(NOT(ISBLANK(AQ1060)),ISBLANK(AR1060)),#N/A,
IF(AO1060="empty","empty",
VLOOKUP(AO1060,MonsterGroupTable!$A:$A,1,0)))))))</f>
        <v/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B1060" s="2" t="str">
        <f>IF(AND(ISBLANK(BA1060),OR(NOT(ISBLANK(BC1060)),NOT(ISBLANK(BD1060)))),#N/A,
IF(ISBLANK(BA1060),"",
IF(AND(NOT(ISERROR(VLOOKUP(BA1060,MonsterTable!$A:$B,MATCH(MonsterTable!$B$1,MonsterTable!$A$1:$B$1,0),0))),OR(ISBLANK(BC1060),ISBLANK(BD1060))),#N/A,
IFERROR(VLOOKUP(BA1060,MonsterTable!$A:$B,MATCH(MonsterTable!$B$1,MonsterTable!$A$1:$B$1,0),0),
IF(OR(NOT(ISBLANK(BC1060)),ISBLANK(BD1060)),#N/A,
IF(BA1060="empty","empty",
VLOOKUP(BA1060,MonsterGroupTable!$A:$A,1,0)))))))</f>
        <v/>
      </c>
      <c r="BF1060" s="2" t="str">
        <f>IF(AND(ISBLANK(BE1060),OR(NOT(ISBLANK(BG1060)),NOT(ISBLANK(BH1060)))),#N/A,
IF(ISBLANK(BE1060),"",
IF(AND(NOT(ISERROR(VLOOKUP(BE1060,MonsterTable!$A:$B,MATCH(MonsterTable!$B$1,MonsterTable!$A$1:$B$1,0),0))),OR(ISBLANK(BG1060),ISBLANK(BH1060))),#N/A,
IFERROR(VLOOKUP(BE1060,MonsterTable!$A:$B,MATCH(MonsterTable!$B$1,MonsterTable!$A$1:$B$1,0),0),
IF(OR(NOT(ISBLANK(BG1060)),ISBLANK(BH1060)),#N/A,
IF(BE1060="empty","empty",
VLOOKUP(BE1060,MonsterGroupTable!$A:$A,1,0)))))))</f>
        <v/>
      </c>
    </row>
    <row r="1061" spans="1:58" x14ac:dyDescent="0.3">
      <c r="A1061">
        <v>20362</v>
      </c>
      <c r="B1061">
        <f t="shared" si="33"/>
        <v>1.1000000000000001</v>
      </c>
      <c r="C1061">
        <f t="shared" si="33"/>
        <v>1.1000000000000001</v>
      </c>
      <c r="F1061">
        <v>2160</v>
      </c>
      <c r="G1061">
        <v>44160</v>
      </c>
      <c r="H1061" t="s">
        <v>29</v>
      </c>
      <c r="I1061" t="s">
        <v>30</v>
      </c>
      <c r="J1061" t="s">
        <v>85</v>
      </c>
      <c r="K1061" t="s">
        <v>86</v>
      </c>
      <c r="L1061">
        <v>0</v>
      </c>
      <c r="M1061">
        <v>-4.75</v>
      </c>
      <c r="N1061">
        <v>-3.5</v>
      </c>
      <c r="O1061">
        <v>4.75</v>
      </c>
      <c r="P1061">
        <v>3</v>
      </c>
      <c r="Q1061">
        <v>-13.5</v>
      </c>
      <c r="R1061">
        <v>2.5499999999999998</v>
      </c>
      <c r="S1061">
        <v>-6.75</v>
      </c>
      <c r="T1061" t="str">
        <f t="shared" si="32"/>
        <v>g101,5,empty,3,12,1,1</v>
      </c>
      <c r="U1061" s="1" t="s">
        <v>78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g101</v>
      </c>
      <c r="X1061">
        <v>5</v>
      </c>
      <c r="Y1061" s="1" t="s">
        <v>79</v>
      </c>
      <c r="Z1061" s="2" t="str">
        <f>IF(AND(ISBLANK(Y1061),OR(NOT(ISBLANK(AA1061)),NOT(ISBLANK(AB1061)))),#N/A,
IF(ISBLANK(Y1061),"",
IF(AND(NOT(ISERROR(VLOOKUP(Y1061,MonsterTable!$A:$B,MATCH(MonsterTable!$B$1,MonsterTable!$A$1:$B$1,0),0))),OR(ISBLANK(AA1061),ISBLANK(AB1061))),#N/A,
IFERROR(VLOOKUP(Y1061,MonsterTable!$A:$B,MATCH(MonsterTable!$B$1,MonsterTable!$A$1:$B$1,0),0),
IF(OR(NOT(ISBLANK(AA1061)),ISBLANK(AB1061)),#N/A,
IF(Y1061="empty","empty",
VLOOKUP(Y1061,MonsterGroupTable!$A:$A,1,0)))))))</f>
        <v>empty</v>
      </c>
      <c r="AB1061">
        <v>3</v>
      </c>
      <c r="AC1061" s="1" t="s">
        <v>80</v>
      </c>
      <c r="AD1061" s="2">
        <f>IF(AND(ISBLANK(AC1061),OR(NOT(ISBLANK(AE1061)),NOT(ISBLANK(AF1061)))),#N/A,
IF(ISBLANK(AC1061),"",
IF(AND(NOT(ISERROR(VLOOKUP(AC1061,MonsterTable!$A:$B,MATCH(MonsterTable!$B$1,MonsterTable!$A$1:$B$1,0),0))),OR(ISBLANK(AE1061),ISBLANK(AF1061))),#N/A,
IFERROR(VLOOKUP(AC1061,MonsterTable!$A:$B,MATCH(MonsterTable!$B$1,MonsterTable!$A$1:$B$1,0),0),
IF(OR(NOT(ISBLANK(AE1061)),ISBLANK(AF1061)),#N/A,
IF(AC1061="empty","empty",
VLOOKUP(AC1061,MonsterGroupTable!$A:$A,1,0)))))))</f>
        <v>12</v>
      </c>
      <c r="AE1061">
        <v>1</v>
      </c>
      <c r="AF1061">
        <v>1</v>
      </c>
      <c r="AH1061" s="2" t="str">
        <f>IF(AND(ISBLANK(AG1061),OR(NOT(ISBLANK(AI1061)),NOT(ISBLANK(AJ1061)))),#N/A,
IF(ISBLANK(AG1061),"",
IF(AND(NOT(ISERROR(VLOOKUP(AG1061,MonsterTable!$A:$B,MATCH(MonsterTable!$B$1,MonsterTable!$A$1:$B$1,0),0))),OR(ISBLANK(AI1061),ISBLANK(AJ1061))),#N/A,
IFERROR(VLOOKUP(AG1061,MonsterTable!$A:$B,MATCH(MonsterTable!$B$1,MonsterTable!$A$1:$B$1,0),0),
IF(OR(NOT(ISBLANK(AI1061)),ISBLANK(AJ1061)),#N/A,
IF(AG1061="empty","empty",
VLOOKUP(AG1061,MonsterGroupTable!$A:$A,1,0)))))))</f>
        <v/>
      </c>
      <c r="AL1061" s="2" t="str">
        <f>IF(AND(ISBLANK(AK1061),OR(NOT(ISBLANK(AM1061)),NOT(ISBLANK(AN1061)))),#N/A,
IF(ISBLANK(AK1061),"",
IF(AND(NOT(ISERROR(VLOOKUP(AK1061,MonsterTable!$A:$B,MATCH(MonsterTable!$B$1,MonsterTable!$A$1:$B$1,0),0))),OR(ISBLANK(AM1061),ISBLANK(AN1061))),#N/A,
IFERROR(VLOOKUP(AK1061,MonsterTable!$A:$B,MATCH(MonsterTable!$B$1,MonsterTable!$A$1:$B$1,0),0),
IF(OR(NOT(ISBLANK(AM1061)),ISBLANK(AN1061)),#N/A,
IF(AK1061="empty","empty",
VLOOKUP(AK1061,MonsterGroupTable!$A:$A,1,0)))))))</f>
        <v/>
      </c>
      <c r="AP1061" s="2" t="str">
        <f>IF(AND(ISBLANK(AO1061),OR(NOT(ISBLANK(AQ1061)),NOT(ISBLANK(AR1061)))),#N/A,
IF(ISBLANK(AO1061),"",
IF(AND(NOT(ISERROR(VLOOKUP(AO1061,MonsterTable!$A:$B,MATCH(MonsterTable!$B$1,MonsterTable!$A$1:$B$1,0),0))),OR(ISBLANK(AQ1061),ISBLANK(AR1061))),#N/A,
IFERROR(VLOOKUP(AO1061,MonsterTable!$A:$B,MATCH(MonsterTable!$B$1,MonsterTable!$A$1:$B$1,0),0),
IF(OR(NOT(ISBLANK(AQ1061)),ISBLANK(AR1061)),#N/A,
IF(AO1061="empty","empty",
VLOOKUP(AO1061,MonsterGroupTable!$A:$A,1,0)))))))</f>
        <v/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B1061" s="2" t="str">
        <f>IF(AND(ISBLANK(BA1061),OR(NOT(ISBLANK(BC1061)),NOT(ISBLANK(BD1061)))),#N/A,
IF(ISBLANK(BA1061),"",
IF(AND(NOT(ISERROR(VLOOKUP(BA1061,MonsterTable!$A:$B,MATCH(MonsterTable!$B$1,MonsterTable!$A$1:$B$1,0),0))),OR(ISBLANK(BC1061),ISBLANK(BD1061))),#N/A,
IFERROR(VLOOKUP(BA1061,MonsterTable!$A:$B,MATCH(MonsterTable!$B$1,MonsterTable!$A$1:$B$1,0),0),
IF(OR(NOT(ISBLANK(BC1061)),ISBLANK(BD1061)),#N/A,
IF(BA1061="empty","empty",
VLOOKUP(BA1061,MonsterGroupTable!$A:$A,1,0)))))))</f>
        <v/>
      </c>
      <c r="BF1061" s="2" t="str">
        <f>IF(AND(ISBLANK(BE1061),OR(NOT(ISBLANK(BG1061)),NOT(ISBLANK(BH1061)))),#N/A,
IF(ISBLANK(BE1061),"",
IF(AND(NOT(ISERROR(VLOOKUP(BE1061,MonsterTable!$A:$B,MATCH(MonsterTable!$B$1,MonsterTable!$A$1:$B$1,0),0))),OR(ISBLANK(BG1061),ISBLANK(BH1061))),#N/A,
IFERROR(VLOOKUP(BE1061,MonsterTable!$A:$B,MATCH(MonsterTable!$B$1,MonsterTable!$A$1:$B$1,0),0),
IF(OR(NOT(ISBLANK(BG1061)),ISBLANK(BH1061)),#N/A,
IF(BE1061="empty","empty",
VLOOKUP(BE1061,MonsterGroupTable!$A:$A,1,0)))))))</f>
        <v/>
      </c>
    </row>
    <row r="1062" spans="1:58" x14ac:dyDescent="0.3">
      <c r="A1062">
        <v>20363</v>
      </c>
      <c r="B1062">
        <f t="shared" si="33"/>
        <v>1.1000000000000001</v>
      </c>
      <c r="C1062">
        <f t="shared" si="33"/>
        <v>1.1000000000000001</v>
      </c>
      <c r="F1062">
        <v>2160</v>
      </c>
      <c r="G1062">
        <v>44520</v>
      </c>
      <c r="H1062" t="s">
        <v>29</v>
      </c>
      <c r="I1062" t="s">
        <v>30</v>
      </c>
      <c r="J1062" t="s">
        <v>85</v>
      </c>
      <c r="K1062" t="s">
        <v>86</v>
      </c>
      <c r="L1062">
        <v>0</v>
      </c>
      <c r="M1062">
        <v>-4.75</v>
      </c>
      <c r="N1062">
        <v>-3.5</v>
      </c>
      <c r="O1062">
        <v>4.75</v>
      </c>
      <c r="P1062">
        <v>3</v>
      </c>
      <c r="Q1062">
        <v>-13.5</v>
      </c>
      <c r="R1062">
        <v>2.5499999999999998</v>
      </c>
      <c r="S1062">
        <v>-6.75</v>
      </c>
      <c r="T1062" t="str">
        <f t="shared" si="32"/>
        <v>g101,5,empty,3,12,1,1</v>
      </c>
      <c r="U1062" s="1" t="s">
        <v>78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g101</v>
      </c>
      <c r="X1062">
        <v>5</v>
      </c>
      <c r="Y1062" s="1" t="s">
        <v>79</v>
      </c>
      <c r="Z1062" s="2" t="str">
        <f>IF(AND(ISBLANK(Y1062),OR(NOT(ISBLANK(AA1062)),NOT(ISBLANK(AB1062)))),#N/A,
IF(ISBLANK(Y1062),"",
IF(AND(NOT(ISERROR(VLOOKUP(Y1062,MonsterTable!$A:$B,MATCH(MonsterTable!$B$1,MonsterTable!$A$1:$B$1,0),0))),OR(ISBLANK(AA1062),ISBLANK(AB1062))),#N/A,
IFERROR(VLOOKUP(Y1062,MonsterTable!$A:$B,MATCH(MonsterTable!$B$1,MonsterTable!$A$1:$B$1,0),0),
IF(OR(NOT(ISBLANK(AA1062)),ISBLANK(AB1062)),#N/A,
IF(Y1062="empty","empty",
VLOOKUP(Y1062,MonsterGroupTable!$A:$A,1,0)))))))</f>
        <v>empty</v>
      </c>
      <c r="AB1062">
        <v>3</v>
      </c>
      <c r="AC1062" s="1" t="s">
        <v>80</v>
      </c>
      <c r="AD1062" s="2">
        <f>IF(AND(ISBLANK(AC1062),OR(NOT(ISBLANK(AE1062)),NOT(ISBLANK(AF1062)))),#N/A,
IF(ISBLANK(AC1062),"",
IF(AND(NOT(ISERROR(VLOOKUP(AC1062,MonsterTable!$A:$B,MATCH(MonsterTable!$B$1,MonsterTable!$A$1:$B$1,0),0))),OR(ISBLANK(AE1062),ISBLANK(AF1062))),#N/A,
IFERROR(VLOOKUP(AC1062,MonsterTable!$A:$B,MATCH(MonsterTable!$B$1,MonsterTable!$A$1:$B$1,0),0),
IF(OR(NOT(ISBLANK(AE1062)),ISBLANK(AF1062)),#N/A,
IF(AC1062="empty","empty",
VLOOKUP(AC1062,MonsterGroupTable!$A:$A,1,0)))))))</f>
        <v>12</v>
      </c>
      <c r="AE1062">
        <v>1</v>
      </c>
      <c r="AF1062">
        <v>1</v>
      </c>
      <c r="AH1062" s="2" t="str">
        <f>IF(AND(ISBLANK(AG1062),OR(NOT(ISBLANK(AI1062)),NOT(ISBLANK(AJ1062)))),#N/A,
IF(ISBLANK(AG1062),"",
IF(AND(NOT(ISERROR(VLOOKUP(AG1062,MonsterTable!$A:$B,MATCH(MonsterTable!$B$1,MonsterTable!$A$1:$B$1,0),0))),OR(ISBLANK(AI1062),ISBLANK(AJ1062))),#N/A,
IFERROR(VLOOKUP(AG1062,MonsterTable!$A:$B,MATCH(MonsterTable!$B$1,MonsterTable!$A$1:$B$1,0),0),
IF(OR(NOT(ISBLANK(AI1062)),ISBLANK(AJ1062)),#N/A,
IF(AG1062="empty","empty",
VLOOKUP(AG1062,MonsterGroupTable!$A:$A,1,0)))))))</f>
        <v/>
      </c>
      <c r="AL1062" s="2" t="str">
        <f>IF(AND(ISBLANK(AK1062),OR(NOT(ISBLANK(AM1062)),NOT(ISBLANK(AN1062)))),#N/A,
IF(ISBLANK(AK1062),"",
IF(AND(NOT(ISERROR(VLOOKUP(AK1062,MonsterTable!$A:$B,MATCH(MonsterTable!$B$1,MonsterTable!$A$1:$B$1,0),0))),OR(ISBLANK(AM1062),ISBLANK(AN1062))),#N/A,
IFERROR(VLOOKUP(AK1062,MonsterTable!$A:$B,MATCH(MonsterTable!$B$1,MonsterTable!$A$1:$B$1,0),0),
IF(OR(NOT(ISBLANK(AM1062)),ISBLANK(AN1062)),#N/A,
IF(AK1062="empty","empty",
VLOOKUP(AK1062,MonsterGroupTable!$A:$A,1,0)))))))</f>
        <v/>
      </c>
      <c r="AP1062" s="2" t="str">
        <f>IF(AND(ISBLANK(AO1062),OR(NOT(ISBLANK(AQ1062)),NOT(ISBLANK(AR1062)))),#N/A,
IF(ISBLANK(AO1062),"",
IF(AND(NOT(ISERROR(VLOOKUP(AO1062,MonsterTable!$A:$B,MATCH(MonsterTable!$B$1,MonsterTable!$A$1:$B$1,0),0))),OR(ISBLANK(AQ1062),ISBLANK(AR1062))),#N/A,
IFERROR(VLOOKUP(AO1062,MonsterTable!$A:$B,MATCH(MonsterTable!$B$1,MonsterTable!$A$1:$B$1,0),0),
IF(OR(NOT(ISBLANK(AQ1062)),ISBLANK(AR1062)),#N/A,
IF(AO1062="empty","empty",
VLOOKUP(AO1062,MonsterGroupTable!$A:$A,1,0)))))))</f>
        <v/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B1062" s="2" t="str">
        <f>IF(AND(ISBLANK(BA1062),OR(NOT(ISBLANK(BC1062)),NOT(ISBLANK(BD1062)))),#N/A,
IF(ISBLANK(BA1062),"",
IF(AND(NOT(ISERROR(VLOOKUP(BA1062,MonsterTable!$A:$B,MATCH(MonsterTable!$B$1,MonsterTable!$A$1:$B$1,0),0))),OR(ISBLANK(BC1062),ISBLANK(BD1062))),#N/A,
IFERROR(VLOOKUP(BA1062,MonsterTable!$A:$B,MATCH(MonsterTable!$B$1,MonsterTable!$A$1:$B$1,0),0),
IF(OR(NOT(ISBLANK(BC1062)),ISBLANK(BD1062)),#N/A,
IF(BA1062="empty","empty",
VLOOKUP(BA1062,MonsterGroupTable!$A:$A,1,0)))))))</f>
        <v/>
      </c>
      <c r="BF1062" s="2" t="str">
        <f>IF(AND(ISBLANK(BE1062),OR(NOT(ISBLANK(BG1062)),NOT(ISBLANK(BH1062)))),#N/A,
IF(ISBLANK(BE1062),"",
IF(AND(NOT(ISERROR(VLOOKUP(BE1062,MonsterTable!$A:$B,MATCH(MonsterTable!$B$1,MonsterTable!$A$1:$B$1,0),0))),OR(ISBLANK(BG1062),ISBLANK(BH1062))),#N/A,
IFERROR(VLOOKUP(BE1062,MonsterTable!$A:$B,MATCH(MonsterTable!$B$1,MonsterTable!$A$1:$B$1,0),0),
IF(OR(NOT(ISBLANK(BG1062)),ISBLANK(BH1062)),#N/A,
IF(BE1062="empty","empty",
VLOOKUP(BE1062,MonsterGroupTable!$A:$A,1,0)))))))</f>
        <v/>
      </c>
    </row>
    <row r="1063" spans="1:58" x14ac:dyDescent="0.3">
      <c r="A1063">
        <v>20364</v>
      </c>
      <c r="B1063">
        <f t="shared" si="33"/>
        <v>1.1000000000000001</v>
      </c>
      <c r="C1063">
        <f t="shared" si="33"/>
        <v>1.1000000000000001</v>
      </c>
      <c r="F1063">
        <v>2160</v>
      </c>
      <c r="G1063">
        <v>44880</v>
      </c>
      <c r="H1063" t="s">
        <v>29</v>
      </c>
      <c r="I1063" t="s">
        <v>30</v>
      </c>
      <c r="J1063" t="s">
        <v>85</v>
      </c>
      <c r="K1063" t="s">
        <v>86</v>
      </c>
      <c r="L1063">
        <v>0</v>
      </c>
      <c r="M1063">
        <v>-4.75</v>
      </c>
      <c r="N1063">
        <v>-3.5</v>
      </c>
      <c r="O1063">
        <v>4.75</v>
      </c>
      <c r="P1063">
        <v>3</v>
      </c>
      <c r="Q1063">
        <v>-13.5</v>
      </c>
      <c r="R1063">
        <v>2.5499999999999998</v>
      </c>
      <c r="S1063">
        <v>-6.75</v>
      </c>
      <c r="T1063" t="str">
        <f t="shared" si="32"/>
        <v>g101,5,empty,3,12,1,1</v>
      </c>
      <c r="U1063" s="1" t="s">
        <v>78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g101</v>
      </c>
      <c r="X1063">
        <v>5</v>
      </c>
      <c r="Y1063" s="1" t="s">
        <v>79</v>
      </c>
      <c r="Z1063" s="2" t="str">
        <f>IF(AND(ISBLANK(Y1063),OR(NOT(ISBLANK(AA1063)),NOT(ISBLANK(AB1063)))),#N/A,
IF(ISBLANK(Y1063),"",
IF(AND(NOT(ISERROR(VLOOKUP(Y1063,MonsterTable!$A:$B,MATCH(MonsterTable!$B$1,MonsterTable!$A$1:$B$1,0),0))),OR(ISBLANK(AA1063),ISBLANK(AB1063))),#N/A,
IFERROR(VLOOKUP(Y1063,MonsterTable!$A:$B,MATCH(MonsterTable!$B$1,MonsterTable!$A$1:$B$1,0),0),
IF(OR(NOT(ISBLANK(AA1063)),ISBLANK(AB1063)),#N/A,
IF(Y1063="empty","empty",
VLOOKUP(Y1063,MonsterGroupTable!$A:$A,1,0)))))))</f>
        <v>empty</v>
      </c>
      <c r="AB1063">
        <v>3</v>
      </c>
      <c r="AC1063" s="1" t="s">
        <v>80</v>
      </c>
      <c r="AD1063" s="2">
        <f>IF(AND(ISBLANK(AC1063),OR(NOT(ISBLANK(AE1063)),NOT(ISBLANK(AF1063)))),#N/A,
IF(ISBLANK(AC1063),"",
IF(AND(NOT(ISERROR(VLOOKUP(AC1063,MonsterTable!$A:$B,MATCH(MonsterTable!$B$1,MonsterTable!$A$1:$B$1,0),0))),OR(ISBLANK(AE1063),ISBLANK(AF1063))),#N/A,
IFERROR(VLOOKUP(AC1063,MonsterTable!$A:$B,MATCH(MonsterTable!$B$1,MonsterTable!$A$1:$B$1,0),0),
IF(OR(NOT(ISBLANK(AE1063)),ISBLANK(AF1063)),#N/A,
IF(AC1063="empty","empty",
VLOOKUP(AC1063,MonsterGroupTable!$A:$A,1,0)))))))</f>
        <v>12</v>
      </c>
      <c r="AE1063">
        <v>1</v>
      </c>
      <c r="AF1063">
        <v>1</v>
      </c>
      <c r="AH1063" s="2" t="str">
        <f>IF(AND(ISBLANK(AG1063),OR(NOT(ISBLANK(AI1063)),NOT(ISBLANK(AJ1063)))),#N/A,
IF(ISBLANK(AG1063),"",
IF(AND(NOT(ISERROR(VLOOKUP(AG1063,MonsterTable!$A:$B,MATCH(MonsterTable!$B$1,MonsterTable!$A$1:$B$1,0),0))),OR(ISBLANK(AI1063),ISBLANK(AJ1063))),#N/A,
IFERROR(VLOOKUP(AG1063,MonsterTable!$A:$B,MATCH(MonsterTable!$B$1,MonsterTable!$A$1:$B$1,0),0),
IF(OR(NOT(ISBLANK(AI1063)),ISBLANK(AJ1063)),#N/A,
IF(AG1063="empty","empty",
VLOOKUP(AG1063,MonsterGroupTable!$A:$A,1,0)))))))</f>
        <v/>
      </c>
      <c r="AL1063" s="2" t="str">
        <f>IF(AND(ISBLANK(AK1063),OR(NOT(ISBLANK(AM1063)),NOT(ISBLANK(AN1063)))),#N/A,
IF(ISBLANK(AK1063),"",
IF(AND(NOT(ISERROR(VLOOKUP(AK1063,MonsterTable!$A:$B,MATCH(MonsterTable!$B$1,MonsterTable!$A$1:$B$1,0),0))),OR(ISBLANK(AM1063),ISBLANK(AN1063))),#N/A,
IFERROR(VLOOKUP(AK1063,MonsterTable!$A:$B,MATCH(MonsterTable!$B$1,MonsterTable!$A$1:$B$1,0),0),
IF(OR(NOT(ISBLANK(AM1063)),ISBLANK(AN1063)),#N/A,
IF(AK1063="empty","empty",
VLOOKUP(AK1063,MonsterGroupTable!$A:$A,1,0)))))))</f>
        <v/>
      </c>
      <c r="AP1063" s="2" t="str">
        <f>IF(AND(ISBLANK(AO1063),OR(NOT(ISBLANK(AQ1063)),NOT(ISBLANK(AR1063)))),#N/A,
IF(ISBLANK(AO1063),"",
IF(AND(NOT(ISERROR(VLOOKUP(AO1063,MonsterTable!$A:$B,MATCH(MonsterTable!$B$1,MonsterTable!$A$1:$B$1,0),0))),OR(ISBLANK(AQ1063),ISBLANK(AR1063))),#N/A,
IFERROR(VLOOKUP(AO1063,MonsterTable!$A:$B,MATCH(MonsterTable!$B$1,MonsterTable!$A$1:$B$1,0),0),
IF(OR(NOT(ISBLANK(AQ1063)),ISBLANK(AR1063)),#N/A,
IF(AO1063="empty","empty",
VLOOKUP(AO1063,MonsterGroupTable!$A:$A,1,0)))))))</f>
        <v/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B1063" s="2" t="str">
        <f>IF(AND(ISBLANK(BA1063),OR(NOT(ISBLANK(BC1063)),NOT(ISBLANK(BD1063)))),#N/A,
IF(ISBLANK(BA1063),"",
IF(AND(NOT(ISERROR(VLOOKUP(BA1063,MonsterTable!$A:$B,MATCH(MonsterTable!$B$1,MonsterTable!$A$1:$B$1,0),0))),OR(ISBLANK(BC1063),ISBLANK(BD1063))),#N/A,
IFERROR(VLOOKUP(BA1063,MonsterTable!$A:$B,MATCH(MonsterTable!$B$1,MonsterTable!$A$1:$B$1,0),0),
IF(OR(NOT(ISBLANK(BC1063)),ISBLANK(BD1063)),#N/A,
IF(BA1063="empty","empty",
VLOOKUP(BA1063,MonsterGroupTable!$A:$A,1,0)))))))</f>
        <v/>
      </c>
      <c r="BF1063" s="2" t="str">
        <f>IF(AND(ISBLANK(BE1063),OR(NOT(ISBLANK(BG1063)),NOT(ISBLANK(BH1063)))),#N/A,
IF(ISBLANK(BE1063),"",
IF(AND(NOT(ISERROR(VLOOKUP(BE1063,MonsterTable!$A:$B,MATCH(MonsterTable!$B$1,MonsterTable!$A$1:$B$1,0),0))),OR(ISBLANK(BG1063),ISBLANK(BH1063))),#N/A,
IFERROR(VLOOKUP(BE1063,MonsterTable!$A:$B,MATCH(MonsterTable!$B$1,MonsterTable!$A$1:$B$1,0),0),
IF(OR(NOT(ISBLANK(BG1063)),ISBLANK(BH1063)),#N/A,
IF(BE1063="empty","empty",
VLOOKUP(BE1063,MonsterGroupTable!$A:$A,1,0)))))))</f>
        <v/>
      </c>
    </row>
    <row r="1064" spans="1:58" x14ac:dyDescent="0.3">
      <c r="A1064">
        <v>20365</v>
      </c>
      <c r="B1064">
        <f t="shared" si="33"/>
        <v>1.1000000000000001</v>
      </c>
      <c r="C1064">
        <f t="shared" si="33"/>
        <v>1.1000000000000001</v>
      </c>
      <c r="F1064">
        <v>2160</v>
      </c>
      <c r="G1064">
        <v>45240</v>
      </c>
      <c r="H1064" t="s">
        <v>29</v>
      </c>
      <c r="I1064" t="s">
        <v>30</v>
      </c>
      <c r="J1064" t="s">
        <v>85</v>
      </c>
      <c r="K1064" t="s">
        <v>86</v>
      </c>
      <c r="L1064">
        <v>0</v>
      </c>
      <c r="M1064">
        <v>-4.75</v>
      </c>
      <c r="N1064">
        <v>-3.5</v>
      </c>
      <c r="O1064">
        <v>4.75</v>
      </c>
      <c r="P1064">
        <v>3</v>
      </c>
      <c r="Q1064">
        <v>-13.5</v>
      </c>
      <c r="R1064">
        <v>2.5499999999999998</v>
      </c>
      <c r="S1064">
        <v>-6.75</v>
      </c>
      <c r="T1064" t="str">
        <f t="shared" si="32"/>
        <v>g101,5,empty,3,12,1,1</v>
      </c>
      <c r="U1064" s="1" t="s">
        <v>78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g101</v>
      </c>
      <c r="X1064">
        <v>5</v>
      </c>
      <c r="Y1064" s="1" t="s">
        <v>79</v>
      </c>
      <c r="Z1064" s="2" t="str">
        <f>IF(AND(ISBLANK(Y1064),OR(NOT(ISBLANK(AA1064)),NOT(ISBLANK(AB1064)))),#N/A,
IF(ISBLANK(Y1064),"",
IF(AND(NOT(ISERROR(VLOOKUP(Y1064,MonsterTable!$A:$B,MATCH(MonsterTable!$B$1,MonsterTable!$A$1:$B$1,0),0))),OR(ISBLANK(AA1064),ISBLANK(AB1064))),#N/A,
IFERROR(VLOOKUP(Y1064,MonsterTable!$A:$B,MATCH(MonsterTable!$B$1,MonsterTable!$A$1:$B$1,0),0),
IF(OR(NOT(ISBLANK(AA1064)),ISBLANK(AB1064)),#N/A,
IF(Y1064="empty","empty",
VLOOKUP(Y1064,MonsterGroupTable!$A:$A,1,0)))))))</f>
        <v>empty</v>
      </c>
      <c r="AB1064">
        <v>3</v>
      </c>
      <c r="AC1064" s="1" t="s">
        <v>80</v>
      </c>
      <c r="AD1064" s="2">
        <f>IF(AND(ISBLANK(AC1064),OR(NOT(ISBLANK(AE1064)),NOT(ISBLANK(AF1064)))),#N/A,
IF(ISBLANK(AC1064),"",
IF(AND(NOT(ISERROR(VLOOKUP(AC1064,MonsterTable!$A:$B,MATCH(MonsterTable!$B$1,MonsterTable!$A$1:$B$1,0),0))),OR(ISBLANK(AE1064),ISBLANK(AF1064))),#N/A,
IFERROR(VLOOKUP(AC1064,MonsterTable!$A:$B,MATCH(MonsterTable!$B$1,MonsterTable!$A$1:$B$1,0),0),
IF(OR(NOT(ISBLANK(AE1064)),ISBLANK(AF1064)),#N/A,
IF(AC1064="empty","empty",
VLOOKUP(AC1064,MonsterGroupTable!$A:$A,1,0)))))))</f>
        <v>12</v>
      </c>
      <c r="AE1064">
        <v>1</v>
      </c>
      <c r="AF1064">
        <v>1</v>
      </c>
      <c r="AH1064" s="2" t="str">
        <f>IF(AND(ISBLANK(AG1064),OR(NOT(ISBLANK(AI1064)),NOT(ISBLANK(AJ1064)))),#N/A,
IF(ISBLANK(AG1064),"",
IF(AND(NOT(ISERROR(VLOOKUP(AG1064,MonsterTable!$A:$B,MATCH(MonsterTable!$B$1,MonsterTable!$A$1:$B$1,0),0))),OR(ISBLANK(AI1064),ISBLANK(AJ1064))),#N/A,
IFERROR(VLOOKUP(AG1064,MonsterTable!$A:$B,MATCH(MonsterTable!$B$1,MonsterTable!$A$1:$B$1,0),0),
IF(OR(NOT(ISBLANK(AI1064)),ISBLANK(AJ1064)),#N/A,
IF(AG1064="empty","empty",
VLOOKUP(AG1064,MonsterGroupTable!$A:$A,1,0)))))))</f>
        <v/>
      </c>
      <c r="AL1064" s="2" t="str">
        <f>IF(AND(ISBLANK(AK1064),OR(NOT(ISBLANK(AM1064)),NOT(ISBLANK(AN1064)))),#N/A,
IF(ISBLANK(AK1064),"",
IF(AND(NOT(ISERROR(VLOOKUP(AK1064,MonsterTable!$A:$B,MATCH(MonsterTable!$B$1,MonsterTable!$A$1:$B$1,0),0))),OR(ISBLANK(AM1064),ISBLANK(AN1064))),#N/A,
IFERROR(VLOOKUP(AK1064,MonsterTable!$A:$B,MATCH(MonsterTable!$B$1,MonsterTable!$A$1:$B$1,0),0),
IF(OR(NOT(ISBLANK(AM1064)),ISBLANK(AN1064)),#N/A,
IF(AK1064="empty","empty",
VLOOKUP(AK1064,MonsterGroupTable!$A:$A,1,0)))))))</f>
        <v/>
      </c>
      <c r="AP1064" s="2" t="str">
        <f>IF(AND(ISBLANK(AO1064),OR(NOT(ISBLANK(AQ1064)),NOT(ISBLANK(AR1064)))),#N/A,
IF(ISBLANK(AO1064),"",
IF(AND(NOT(ISERROR(VLOOKUP(AO1064,MonsterTable!$A:$B,MATCH(MonsterTable!$B$1,MonsterTable!$A$1:$B$1,0),0))),OR(ISBLANK(AQ1064),ISBLANK(AR1064))),#N/A,
IFERROR(VLOOKUP(AO1064,MonsterTable!$A:$B,MATCH(MonsterTable!$B$1,MonsterTable!$A$1:$B$1,0),0),
IF(OR(NOT(ISBLANK(AQ1064)),ISBLANK(AR1064)),#N/A,
IF(AO1064="empty","empty",
VLOOKUP(AO1064,MonsterGroupTable!$A:$A,1,0)))))))</f>
        <v/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B1064" s="2" t="str">
        <f>IF(AND(ISBLANK(BA1064),OR(NOT(ISBLANK(BC1064)),NOT(ISBLANK(BD1064)))),#N/A,
IF(ISBLANK(BA1064),"",
IF(AND(NOT(ISERROR(VLOOKUP(BA1064,MonsterTable!$A:$B,MATCH(MonsterTable!$B$1,MonsterTable!$A$1:$B$1,0),0))),OR(ISBLANK(BC1064),ISBLANK(BD1064))),#N/A,
IFERROR(VLOOKUP(BA1064,MonsterTable!$A:$B,MATCH(MonsterTable!$B$1,MonsterTable!$A$1:$B$1,0),0),
IF(OR(NOT(ISBLANK(BC1064)),ISBLANK(BD1064)),#N/A,
IF(BA1064="empty","empty",
VLOOKUP(BA1064,MonsterGroupTable!$A:$A,1,0)))))))</f>
        <v/>
      </c>
      <c r="BF1064" s="2" t="str">
        <f>IF(AND(ISBLANK(BE1064),OR(NOT(ISBLANK(BG1064)),NOT(ISBLANK(BH1064)))),#N/A,
IF(ISBLANK(BE1064),"",
IF(AND(NOT(ISERROR(VLOOKUP(BE1064,MonsterTable!$A:$B,MATCH(MonsterTable!$B$1,MonsterTable!$A$1:$B$1,0),0))),OR(ISBLANK(BG1064),ISBLANK(BH1064))),#N/A,
IFERROR(VLOOKUP(BE1064,MonsterTable!$A:$B,MATCH(MonsterTable!$B$1,MonsterTable!$A$1:$B$1,0),0),
IF(OR(NOT(ISBLANK(BG1064)),ISBLANK(BH1064)),#N/A,
IF(BE1064="empty","empty",
VLOOKUP(BE1064,MonsterGroupTable!$A:$A,1,0)))))))</f>
        <v/>
      </c>
    </row>
    <row r="1065" spans="1:58" x14ac:dyDescent="0.3">
      <c r="A1065">
        <v>20366</v>
      </c>
      <c r="B1065">
        <f t="shared" si="33"/>
        <v>1.1000000000000001</v>
      </c>
      <c r="C1065">
        <f t="shared" si="33"/>
        <v>1.1000000000000001</v>
      </c>
      <c r="F1065">
        <v>2160</v>
      </c>
      <c r="G1065">
        <v>45600</v>
      </c>
      <c r="H1065" t="s">
        <v>29</v>
      </c>
      <c r="I1065" t="s">
        <v>30</v>
      </c>
      <c r="J1065" t="s">
        <v>85</v>
      </c>
      <c r="K1065" t="s">
        <v>86</v>
      </c>
      <c r="L1065">
        <v>0</v>
      </c>
      <c r="M1065">
        <v>-4.75</v>
      </c>
      <c r="N1065">
        <v>-3.5</v>
      </c>
      <c r="O1065">
        <v>4.75</v>
      </c>
      <c r="P1065">
        <v>3</v>
      </c>
      <c r="Q1065">
        <v>-13.5</v>
      </c>
      <c r="R1065">
        <v>2.5499999999999998</v>
      </c>
      <c r="S1065">
        <v>-6.75</v>
      </c>
      <c r="T1065" t="str">
        <f t="shared" si="32"/>
        <v>g101,5,empty,3,12,1,1</v>
      </c>
      <c r="U1065" s="1" t="s">
        <v>78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g101</v>
      </c>
      <c r="X1065">
        <v>5</v>
      </c>
      <c r="Y1065" s="1" t="s">
        <v>79</v>
      </c>
      <c r="Z1065" s="2" t="str">
        <f>IF(AND(ISBLANK(Y1065),OR(NOT(ISBLANK(AA1065)),NOT(ISBLANK(AB1065)))),#N/A,
IF(ISBLANK(Y1065),"",
IF(AND(NOT(ISERROR(VLOOKUP(Y1065,MonsterTable!$A:$B,MATCH(MonsterTable!$B$1,MonsterTable!$A$1:$B$1,0),0))),OR(ISBLANK(AA1065),ISBLANK(AB1065))),#N/A,
IFERROR(VLOOKUP(Y1065,MonsterTable!$A:$B,MATCH(MonsterTable!$B$1,MonsterTable!$A$1:$B$1,0),0),
IF(OR(NOT(ISBLANK(AA1065)),ISBLANK(AB1065)),#N/A,
IF(Y1065="empty","empty",
VLOOKUP(Y1065,MonsterGroupTable!$A:$A,1,0)))))))</f>
        <v>empty</v>
      </c>
      <c r="AB1065">
        <v>3</v>
      </c>
      <c r="AC1065" s="1" t="s">
        <v>80</v>
      </c>
      <c r="AD1065" s="2">
        <f>IF(AND(ISBLANK(AC1065),OR(NOT(ISBLANK(AE1065)),NOT(ISBLANK(AF1065)))),#N/A,
IF(ISBLANK(AC1065),"",
IF(AND(NOT(ISERROR(VLOOKUP(AC1065,MonsterTable!$A:$B,MATCH(MonsterTable!$B$1,MonsterTable!$A$1:$B$1,0),0))),OR(ISBLANK(AE1065),ISBLANK(AF1065))),#N/A,
IFERROR(VLOOKUP(AC1065,MonsterTable!$A:$B,MATCH(MonsterTable!$B$1,MonsterTable!$A$1:$B$1,0),0),
IF(OR(NOT(ISBLANK(AE1065)),ISBLANK(AF1065)),#N/A,
IF(AC1065="empty","empty",
VLOOKUP(AC1065,MonsterGroupTable!$A:$A,1,0)))))))</f>
        <v>12</v>
      </c>
      <c r="AE1065">
        <v>1</v>
      </c>
      <c r="AF1065">
        <v>1</v>
      </c>
      <c r="AH1065" s="2" t="str">
        <f>IF(AND(ISBLANK(AG1065),OR(NOT(ISBLANK(AI1065)),NOT(ISBLANK(AJ1065)))),#N/A,
IF(ISBLANK(AG1065),"",
IF(AND(NOT(ISERROR(VLOOKUP(AG1065,MonsterTable!$A:$B,MATCH(MonsterTable!$B$1,MonsterTable!$A$1:$B$1,0),0))),OR(ISBLANK(AI1065),ISBLANK(AJ1065))),#N/A,
IFERROR(VLOOKUP(AG1065,MonsterTable!$A:$B,MATCH(MonsterTable!$B$1,MonsterTable!$A$1:$B$1,0),0),
IF(OR(NOT(ISBLANK(AI1065)),ISBLANK(AJ1065)),#N/A,
IF(AG1065="empty","empty",
VLOOKUP(AG1065,MonsterGroupTable!$A:$A,1,0)))))))</f>
        <v/>
      </c>
      <c r="AL1065" s="2" t="str">
        <f>IF(AND(ISBLANK(AK1065),OR(NOT(ISBLANK(AM1065)),NOT(ISBLANK(AN1065)))),#N/A,
IF(ISBLANK(AK1065),"",
IF(AND(NOT(ISERROR(VLOOKUP(AK1065,MonsterTable!$A:$B,MATCH(MonsterTable!$B$1,MonsterTable!$A$1:$B$1,0),0))),OR(ISBLANK(AM1065),ISBLANK(AN1065))),#N/A,
IFERROR(VLOOKUP(AK1065,MonsterTable!$A:$B,MATCH(MonsterTable!$B$1,MonsterTable!$A$1:$B$1,0),0),
IF(OR(NOT(ISBLANK(AM1065)),ISBLANK(AN1065)),#N/A,
IF(AK1065="empty","empty",
VLOOKUP(AK1065,MonsterGroupTable!$A:$A,1,0)))))))</f>
        <v/>
      </c>
      <c r="AP1065" s="2" t="str">
        <f>IF(AND(ISBLANK(AO1065),OR(NOT(ISBLANK(AQ1065)),NOT(ISBLANK(AR1065)))),#N/A,
IF(ISBLANK(AO1065),"",
IF(AND(NOT(ISERROR(VLOOKUP(AO1065,MonsterTable!$A:$B,MATCH(MonsterTable!$B$1,MonsterTable!$A$1:$B$1,0),0))),OR(ISBLANK(AQ1065),ISBLANK(AR1065))),#N/A,
IFERROR(VLOOKUP(AO1065,MonsterTable!$A:$B,MATCH(MonsterTable!$B$1,MonsterTable!$A$1:$B$1,0),0),
IF(OR(NOT(ISBLANK(AQ1065)),ISBLANK(AR1065)),#N/A,
IF(AO1065="empty","empty",
VLOOKUP(AO1065,MonsterGroupTable!$A:$A,1,0)))))))</f>
        <v/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B1065" s="2" t="str">
        <f>IF(AND(ISBLANK(BA1065),OR(NOT(ISBLANK(BC1065)),NOT(ISBLANK(BD1065)))),#N/A,
IF(ISBLANK(BA1065),"",
IF(AND(NOT(ISERROR(VLOOKUP(BA1065,MonsterTable!$A:$B,MATCH(MonsterTable!$B$1,MonsterTable!$A$1:$B$1,0),0))),OR(ISBLANK(BC1065),ISBLANK(BD1065))),#N/A,
IFERROR(VLOOKUP(BA1065,MonsterTable!$A:$B,MATCH(MonsterTable!$B$1,MonsterTable!$A$1:$B$1,0),0),
IF(OR(NOT(ISBLANK(BC1065)),ISBLANK(BD1065)),#N/A,
IF(BA1065="empty","empty",
VLOOKUP(BA1065,MonsterGroupTable!$A:$A,1,0)))))))</f>
        <v/>
      </c>
      <c r="BF1065" s="2" t="str">
        <f>IF(AND(ISBLANK(BE1065),OR(NOT(ISBLANK(BG1065)),NOT(ISBLANK(BH1065)))),#N/A,
IF(ISBLANK(BE1065),"",
IF(AND(NOT(ISERROR(VLOOKUP(BE1065,MonsterTable!$A:$B,MATCH(MonsterTable!$B$1,MonsterTable!$A$1:$B$1,0),0))),OR(ISBLANK(BG1065),ISBLANK(BH1065))),#N/A,
IFERROR(VLOOKUP(BE1065,MonsterTable!$A:$B,MATCH(MonsterTable!$B$1,MonsterTable!$A$1:$B$1,0),0),
IF(OR(NOT(ISBLANK(BG1065)),ISBLANK(BH1065)),#N/A,
IF(BE1065="empty","empty",
VLOOKUP(BE1065,MonsterGroupTable!$A:$A,1,0)))))))</f>
        <v/>
      </c>
    </row>
    <row r="1066" spans="1:58" x14ac:dyDescent="0.3">
      <c r="A1066">
        <v>20367</v>
      </c>
      <c r="B1066">
        <f t="shared" si="33"/>
        <v>1.1000000000000001</v>
      </c>
      <c r="C1066">
        <f t="shared" si="33"/>
        <v>1.1000000000000001</v>
      </c>
      <c r="F1066">
        <v>2160</v>
      </c>
      <c r="G1066">
        <v>45960</v>
      </c>
      <c r="H1066" t="s">
        <v>29</v>
      </c>
      <c r="I1066" t="s">
        <v>30</v>
      </c>
      <c r="J1066" t="s">
        <v>85</v>
      </c>
      <c r="K1066" t="s">
        <v>86</v>
      </c>
      <c r="L1066">
        <v>0</v>
      </c>
      <c r="M1066">
        <v>-4.75</v>
      </c>
      <c r="N1066">
        <v>-3.5</v>
      </c>
      <c r="O1066">
        <v>4.75</v>
      </c>
      <c r="P1066">
        <v>3</v>
      </c>
      <c r="Q1066">
        <v>-13.5</v>
      </c>
      <c r="R1066">
        <v>2.5499999999999998</v>
      </c>
      <c r="S1066">
        <v>-6.75</v>
      </c>
      <c r="T1066" t="str">
        <f t="shared" si="32"/>
        <v>g101,5,empty,3,12,1,1</v>
      </c>
      <c r="U1066" s="1" t="s">
        <v>78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g101</v>
      </c>
      <c r="X1066">
        <v>5</v>
      </c>
      <c r="Y1066" s="1" t="s">
        <v>79</v>
      </c>
      <c r="Z1066" s="2" t="str">
        <f>IF(AND(ISBLANK(Y1066),OR(NOT(ISBLANK(AA1066)),NOT(ISBLANK(AB1066)))),#N/A,
IF(ISBLANK(Y1066),"",
IF(AND(NOT(ISERROR(VLOOKUP(Y1066,MonsterTable!$A:$B,MATCH(MonsterTable!$B$1,MonsterTable!$A$1:$B$1,0),0))),OR(ISBLANK(AA1066),ISBLANK(AB1066))),#N/A,
IFERROR(VLOOKUP(Y1066,MonsterTable!$A:$B,MATCH(MonsterTable!$B$1,MonsterTable!$A$1:$B$1,0),0),
IF(OR(NOT(ISBLANK(AA1066)),ISBLANK(AB1066)),#N/A,
IF(Y1066="empty","empty",
VLOOKUP(Y1066,MonsterGroupTable!$A:$A,1,0)))))))</f>
        <v>empty</v>
      </c>
      <c r="AB1066">
        <v>3</v>
      </c>
      <c r="AC1066" s="1" t="s">
        <v>80</v>
      </c>
      <c r="AD1066" s="2">
        <f>IF(AND(ISBLANK(AC1066),OR(NOT(ISBLANK(AE1066)),NOT(ISBLANK(AF1066)))),#N/A,
IF(ISBLANK(AC1066),"",
IF(AND(NOT(ISERROR(VLOOKUP(AC1066,MonsterTable!$A:$B,MATCH(MonsterTable!$B$1,MonsterTable!$A$1:$B$1,0),0))),OR(ISBLANK(AE1066),ISBLANK(AF1066))),#N/A,
IFERROR(VLOOKUP(AC1066,MonsterTable!$A:$B,MATCH(MonsterTable!$B$1,MonsterTable!$A$1:$B$1,0),0),
IF(OR(NOT(ISBLANK(AE1066)),ISBLANK(AF1066)),#N/A,
IF(AC1066="empty","empty",
VLOOKUP(AC1066,MonsterGroupTable!$A:$A,1,0)))))))</f>
        <v>12</v>
      </c>
      <c r="AE1066">
        <v>1</v>
      </c>
      <c r="AF1066">
        <v>1</v>
      </c>
      <c r="AH1066" s="2" t="str">
        <f>IF(AND(ISBLANK(AG1066),OR(NOT(ISBLANK(AI1066)),NOT(ISBLANK(AJ1066)))),#N/A,
IF(ISBLANK(AG1066),"",
IF(AND(NOT(ISERROR(VLOOKUP(AG1066,MonsterTable!$A:$B,MATCH(MonsterTable!$B$1,MonsterTable!$A$1:$B$1,0),0))),OR(ISBLANK(AI1066),ISBLANK(AJ1066))),#N/A,
IFERROR(VLOOKUP(AG1066,MonsterTable!$A:$B,MATCH(MonsterTable!$B$1,MonsterTable!$A$1:$B$1,0),0),
IF(OR(NOT(ISBLANK(AI1066)),ISBLANK(AJ1066)),#N/A,
IF(AG1066="empty","empty",
VLOOKUP(AG1066,MonsterGroupTable!$A:$A,1,0)))))))</f>
        <v/>
      </c>
      <c r="AL1066" s="2" t="str">
        <f>IF(AND(ISBLANK(AK1066),OR(NOT(ISBLANK(AM1066)),NOT(ISBLANK(AN1066)))),#N/A,
IF(ISBLANK(AK1066),"",
IF(AND(NOT(ISERROR(VLOOKUP(AK1066,MonsterTable!$A:$B,MATCH(MonsterTable!$B$1,MonsterTable!$A$1:$B$1,0),0))),OR(ISBLANK(AM1066),ISBLANK(AN1066))),#N/A,
IFERROR(VLOOKUP(AK1066,MonsterTable!$A:$B,MATCH(MonsterTable!$B$1,MonsterTable!$A$1:$B$1,0),0),
IF(OR(NOT(ISBLANK(AM1066)),ISBLANK(AN1066)),#N/A,
IF(AK1066="empty","empty",
VLOOKUP(AK1066,MonsterGroupTable!$A:$A,1,0)))))))</f>
        <v/>
      </c>
      <c r="AP1066" s="2" t="str">
        <f>IF(AND(ISBLANK(AO1066),OR(NOT(ISBLANK(AQ1066)),NOT(ISBLANK(AR1066)))),#N/A,
IF(ISBLANK(AO1066),"",
IF(AND(NOT(ISERROR(VLOOKUP(AO1066,MonsterTable!$A:$B,MATCH(MonsterTable!$B$1,MonsterTable!$A$1:$B$1,0),0))),OR(ISBLANK(AQ1066),ISBLANK(AR1066))),#N/A,
IFERROR(VLOOKUP(AO1066,MonsterTable!$A:$B,MATCH(MonsterTable!$B$1,MonsterTable!$A$1:$B$1,0),0),
IF(OR(NOT(ISBLANK(AQ1066)),ISBLANK(AR1066)),#N/A,
IF(AO1066="empty","empty",
VLOOKUP(AO1066,MonsterGroupTable!$A:$A,1,0)))))))</f>
        <v/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B1066" s="2" t="str">
        <f>IF(AND(ISBLANK(BA1066),OR(NOT(ISBLANK(BC1066)),NOT(ISBLANK(BD1066)))),#N/A,
IF(ISBLANK(BA1066),"",
IF(AND(NOT(ISERROR(VLOOKUP(BA1066,MonsterTable!$A:$B,MATCH(MonsterTable!$B$1,MonsterTable!$A$1:$B$1,0),0))),OR(ISBLANK(BC1066),ISBLANK(BD1066))),#N/A,
IFERROR(VLOOKUP(BA1066,MonsterTable!$A:$B,MATCH(MonsterTable!$B$1,MonsterTable!$A$1:$B$1,0),0),
IF(OR(NOT(ISBLANK(BC1066)),ISBLANK(BD1066)),#N/A,
IF(BA1066="empty","empty",
VLOOKUP(BA1066,MonsterGroupTable!$A:$A,1,0)))))))</f>
        <v/>
      </c>
      <c r="BF1066" s="2" t="str">
        <f>IF(AND(ISBLANK(BE1066),OR(NOT(ISBLANK(BG1066)),NOT(ISBLANK(BH1066)))),#N/A,
IF(ISBLANK(BE1066),"",
IF(AND(NOT(ISERROR(VLOOKUP(BE1066,MonsterTable!$A:$B,MATCH(MonsterTable!$B$1,MonsterTable!$A$1:$B$1,0),0))),OR(ISBLANK(BG1066),ISBLANK(BH1066))),#N/A,
IFERROR(VLOOKUP(BE1066,MonsterTable!$A:$B,MATCH(MonsterTable!$B$1,MonsterTable!$A$1:$B$1,0),0),
IF(OR(NOT(ISBLANK(BG1066)),ISBLANK(BH1066)),#N/A,
IF(BE1066="empty","empty",
VLOOKUP(BE1066,MonsterGroupTable!$A:$A,1,0)))))))</f>
        <v/>
      </c>
    </row>
    <row r="1067" spans="1:58" x14ac:dyDescent="0.3">
      <c r="A1067">
        <v>20368</v>
      </c>
      <c r="B1067">
        <f t="shared" si="33"/>
        <v>1.1000000000000001</v>
      </c>
      <c r="C1067">
        <f t="shared" si="33"/>
        <v>1.1000000000000001</v>
      </c>
      <c r="F1067">
        <v>2160</v>
      </c>
      <c r="G1067">
        <v>46320</v>
      </c>
      <c r="H1067" t="s">
        <v>29</v>
      </c>
      <c r="I1067" t="s">
        <v>30</v>
      </c>
      <c r="J1067" t="s">
        <v>85</v>
      </c>
      <c r="K1067" t="s">
        <v>86</v>
      </c>
      <c r="L1067">
        <v>0</v>
      </c>
      <c r="M1067">
        <v>-4.75</v>
      </c>
      <c r="N1067">
        <v>-3.5</v>
      </c>
      <c r="O1067">
        <v>4.75</v>
      </c>
      <c r="P1067">
        <v>3</v>
      </c>
      <c r="Q1067">
        <v>-13.5</v>
      </c>
      <c r="R1067">
        <v>2.5499999999999998</v>
      </c>
      <c r="S1067">
        <v>-6.75</v>
      </c>
      <c r="T1067" t="str">
        <f t="shared" si="32"/>
        <v>g101,5,empty,3,12,1,1</v>
      </c>
      <c r="U1067" s="1" t="s">
        <v>78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g101</v>
      </c>
      <c r="X1067">
        <v>5</v>
      </c>
      <c r="Y1067" s="1" t="s">
        <v>79</v>
      </c>
      <c r="Z1067" s="2" t="str">
        <f>IF(AND(ISBLANK(Y1067),OR(NOT(ISBLANK(AA1067)),NOT(ISBLANK(AB1067)))),#N/A,
IF(ISBLANK(Y1067),"",
IF(AND(NOT(ISERROR(VLOOKUP(Y1067,MonsterTable!$A:$B,MATCH(MonsterTable!$B$1,MonsterTable!$A$1:$B$1,0),0))),OR(ISBLANK(AA1067),ISBLANK(AB1067))),#N/A,
IFERROR(VLOOKUP(Y1067,MonsterTable!$A:$B,MATCH(MonsterTable!$B$1,MonsterTable!$A$1:$B$1,0),0),
IF(OR(NOT(ISBLANK(AA1067)),ISBLANK(AB1067)),#N/A,
IF(Y1067="empty","empty",
VLOOKUP(Y1067,MonsterGroupTable!$A:$A,1,0)))))))</f>
        <v>empty</v>
      </c>
      <c r="AB1067">
        <v>3</v>
      </c>
      <c r="AC1067" s="1" t="s">
        <v>80</v>
      </c>
      <c r="AD1067" s="2">
        <f>IF(AND(ISBLANK(AC1067),OR(NOT(ISBLANK(AE1067)),NOT(ISBLANK(AF1067)))),#N/A,
IF(ISBLANK(AC1067),"",
IF(AND(NOT(ISERROR(VLOOKUP(AC1067,MonsterTable!$A:$B,MATCH(MonsterTable!$B$1,MonsterTable!$A$1:$B$1,0),0))),OR(ISBLANK(AE1067),ISBLANK(AF1067))),#N/A,
IFERROR(VLOOKUP(AC1067,MonsterTable!$A:$B,MATCH(MonsterTable!$B$1,MonsterTable!$A$1:$B$1,0),0),
IF(OR(NOT(ISBLANK(AE1067)),ISBLANK(AF1067)),#N/A,
IF(AC1067="empty","empty",
VLOOKUP(AC1067,MonsterGroupTable!$A:$A,1,0)))))))</f>
        <v>12</v>
      </c>
      <c r="AE1067">
        <v>1</v>
      </c>
      <c r="AF1067">
        <v>1</v>
      </c>
      <c r="AH1067" s="2" t="str">
        <f>IF(AND(ISBLANK(AG1067),OR(NOT(ISBLANK(AI1067)),NOT(ISBLANK(AJ1067)))),#N/A,
IF(ISBLANK(AG1067),"",
IF(AND(NOT(ISERROR(VLOOKUP(AG1067,MonsterTable!$A:$B,MATCH(MonsterTable!$B$1,MonsterTable!$A$1:$B$1,0),0))),OR(ISBLANK(AI1067),ISBLANK(AJ1067))),#N/A,
IFERROR(VLOOKUP(AG1067,MonsterTable!$A:$B,MATCH(MonsterTable!$B$1,MonsterTable!$A$1:$B$1,0),0),
IF(OR(NOT(ISBLANK(AI1067)),ISBLANK(AJ1067)),#N/A,
IF(AG1067="empty","empty",
VLOOKUP(AG1067,MonsterGroupTable!$A:$A,1,0)))))))</f>
        <v/>
      </c>
      <c r="AL1067" s="2" t="str">
        <f>IF(AND(ISBLANK(AK1067),OR(NOT(ISBLANK(AM1067)),NOT(ISBLANK(AN1067)))),#N/A,
IF(ISBLANK(AK1067),"",
IF(AND(NOT(ISERROR(VLOOKUP(AK1067,MonsterTable!$A:$B,MATCH(MonsterTable!$B$1,MonsterTable!$A$1:$B$1,0),0))),OR(ISBLANK(AM1067),ISBLANK(AN1067))),#N/A,
IFERROR(VLOOKUP(AK1067,MonsterTable!$A:$B,MATCH(MonsterTable!$B$1,MonsterTable!$A$1:$B$1,0),0),
IF(OR(NOT(ISBLANK(AM1067)),ISBLANK(AN1067)),#N/A,
IF(AK1067="empty","empty",
VLOOKUP(AK1067,MonsterGroupTable!$A:$A,1,0)))))))</f>
        <v/>
      </c>
      <c r="AP1067" s="2" t="str">
        <f>IF(AND(ISBLANK(AO1067),OR(NOT(ISBLANK(AQ1067)),NOT(ISBLANK(AR1067)))),#N/A,
IF(ISBLANK(AO1067),"",
IF(AND(NOT(ISERROR(VLOOKUP(AO1067,MonsterTable!$A:$B,MATCH(MonsterTable!$B$1,MonsterTable!$A$1:$B$1,0),0))),OR(ISBLANK(AQ1067),ISBLANK(AR1067))),#N/A,
IFERROR(VLOOKUP(AO1067,MonsterTable!$A:$B,MATCH(MonsterTable!$B$1,MonsterTable!$A$1:$B$1,0),0),
IF(OR(NOT(ISBLANK(AQ1067)),ISBLANK(AR1067)),#N/A,
IF(AO1067="empty","empty",
VLOOKUP(AO1067,MonsterGroupTable!$A:$A,1,0)))))))</f>
        <v/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B1067" s="2" t="str">
        <f>IF(AND(ISBLANK(BA1067),OR(NOT(ISBLANK(BC1067)),NOT(ISBLANK(BD1067)))),#N/A,
IF(ISBLANK(BA1067),"",
IF(AND(NOT(ISERROR(VLOOKUP(BA1067,MonsterTable!$A:$B,MATCH(MonsterTable!$B$1,MonsterTable!$A$1:$B$1,0),0))),OR(ISBLANK(BC1067),ISBLANK(BD1067))),#N/A,
IFERROR(VLOOKUP(BA1067,MonsterTable!$A:$B,MATCH(MonsterTable!$B$1,MonsterTable!$A$1:$B$1,0),0),
IF(OR(NOT(ISBLANK(BC1067)),ISBLANK(BD1067)),#N/A,
IF(BA1067="empty","empty",
VLOOKUP(BA1067,MonsterGroupTable!$A:$A,1,0)))))))</f>
        <v/>
      </c>
      <c r="BF1067" s="2" t="str">
        <f>IF(AND(ISBLANK(BE1067),OR(NOT(ISBLANK(BG1067)),NOT(ISBLANK(BH1067)))),#N/A,
IF(ISBLANK(BE1067),"",
IF(AND(NOT(ISERROR(VLOOKUP(BE1067,MonsterTable!$A:$B,MATCH(MonsterTable!$B$1,MonsterTable!$A$1:$B$1,0),0))),OR(ISBLANK(BG1067),ISBLANK(BH1067))),#N/A,
IFERROR(VLOOKUP(BE1067,MonsterTable!$A:$B,MATCH(MonsterTable!$B$1,MonsterTable!$A$1:$B$1,0),0),
IF(OR(NOT(ISBLANK(BG1067)),ISBLANK(BH1067)),#N/A,
IF(BE1067="empty","empty",
VLOOKUP(BE1067,MonsterGroupTable!$A:$A,1,0)))))))</f>
        <v/>
      </c>
    </row>
    <row r="1068" spans="1:58" x14ac:dyDescent="0.3">
      <c r="A1068">
        <v>20369</v>
      </c>
      <c r="B1068">
        <f t="shared" si="33"/>
        <v>1.1000000000000001</v>
      </c>
      <c r="C1068">
        <f t="shared" si="33"/>
        <v>1.1000000000000001</v>
      </c>
      <c r="F1068">
        <v>2160</v>
      </c>
      <c r="G1068">
        <v>46680</v>
      </c>
      <c r="H1068" t="s">
        <v>29</v>
      </c>
      <c r="I1068" t="s">
        <v>30</v>
      </c>
      <c r="J1068" t="s">
        <v>85</v>
      </c>
      <c r="K1068" t="s">
        <v>86</v>
      </c>
      <c r="L1068">
        <v>0</v>
      </c>
      <c r="M1068">
        <v>-4.75</v>
      </c>
      <c r="N1068">
        <v>-3.5</v>
      </c>
      <c r="O1068">
        <v>4.75</v>
      </c>
      <c r="P1068">
        <v>3</v>
      </c>
      <c r="Q1068">
        <v>-13.5</v>
      </c>
      <c r="R1068">
        <v>2.5499999999999998</v>
      </c>
      <c r="S1068">
        <v>-6.75</v>
      </c>
      <c r="T1068" t="str">
        <f t="shared" si="32"/>
        <v>g101,5,empty,3,12,1,1</v>
      </c>
      <c r="U1068" s="1" t="s">
        <v>78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g101</v>
      </c>
      <c r="X1068">
        <v>5</v>
      </c>
      <c r="Y1068" s="1" t="s">
        <v>79</v>
      </c>
      <c r="Z1068" s="2" t="str">
        <f>IF(AND(ISBLANK(Y1068),OR(NOT(ISBLANK(AA1068)),NOT(ISBLANK(AB1068)))),#N/A,
IF(ISBLANK(Y1068),"",
IF(AND(NOT(ISERROR(VLOOKUP(Y1068,MonsterTable!$A:$B,MATCH(MonsterTable!$B$1,MonsterTable!$A$1:$B$1,0),0))),OR(ISBLANK(AA1068),ISBLANK(AB1068))),#N/A,
IFERROR(VLOOKUP(Y1068,MonsterTable!$A:$B,MATCH(MonsterTable!$B$1,MonsterTable!$A$1:$B$1,0),0),
IF(OR(NOT(ISBLANK(AA1068)),ISBLANK(AB1068)),#N/A,
IF(Y1068="empty","empty",
VLOOKUP(Y1068,MonsterGroupTable!$A:$A,1,0)))))))</f>
        <v>empty</v>
      </c>
      <c r="AB1068">
        <v>3</v>
      </c>
      <c r="AC1068" s="1" t="s">
        <v>80</v>
      </c>
      <c r="AD1068" s="2">
        <f>IF(AND(ISBLANK(AC1068),OR(NOT(ISBLANK(AE1068)),NOT(ISBLANK(AF1068)))),#N/A,
IF(ISBLANK(AC1068),"",
IF(AND(NOT(ISERROR(VLOOKUP(AC1068,MonsterTable!$A:$B,MATCH(MonsterTable!$B$1,MonsterTable!$A$1:$B$1,0),0))),OR(ISBLANK(AE1068),ISBLANK(AF1068))),#N/A,
IFERROR(VLOOKUP(AC1068,MonsterTable!$A:$B,MATCH(MonsterTable!$B$1,MonsterTable!$A$1:$B$1,0),0),
IF(OR(NOT(ISBLANK(AE1068)),ISBLANK(AF1068)),#N/A,
IF(AC1068="empty","empty",
VLOOKUP(AC1068,MonsterGroupTable!$A:$A,1,0)))))))</f>
        <v>12</v>
      </c>
      <c r="AE1068">
        <v>1</v>
      </c>
      <c r="AF1068">
        <v>1</v>
      </c>
      <c r="AH1068" s="2" t="str">
        <f>IF(AND(ISBLANK(AG1068),OR(NOT(ISBLANK(AI1068)),NOT(ISBLANK(AJ1068)))),#N/A,
IF(ISBLANK(AG1068),"",
IF(AND(NOT(ISERROR(VLOOKUP(AG1068,MonsterTable!$A:$B,MATCH(MonsterTable!$B$1,MonsterTable!$A$1:$B$1,0),0))),OR(ISBLANK(AI1068),ISBLANK(AJ1068))),#N/A,
IFERROR(VLOOKUP(AG1068,MonsterTable!$A:$B,MATCH(MonsterTable!$B$1,MonsterTable!$A$1:$B$1,0),0),
IF(OR(NOT(ISBLANK(AI1068)),ISBLANK(AJ1068)),#N/A,
IF(AG1068="empty","empty",
VLOOKUP(AG1068,MonsterGroupTable!$A:$A,1,0)))))))</f>
        <v/>
      </c>
      <c r="AL1068" s="2" t="str">
        <f>IF(AND(ISBLANK(AK1068),OR(NOT(ISBLANK(AM1068)),NOT(ISBLANK(AN1068)))),#N/A,
IF(ISBLANK(AK1068),"",
IF(AND(NOT(ISERROR(VLOOKUP(AK1068,MonsterTable!$A:$B,MATCH(MonsterTable!$B$1,MonsterTable!$A$1:$B$1,0),0))),OR(ISBLANK(AM1068),ISBLANK(AN1068))),#N/A,
IFERROR(VLOOKUP(AK1068,MonsterTable!$A:$B,MATCH(MonsterTable!$B$1,MonsterTable!$A$1:$B$1,0),0),
IF(OR(NOT(ISBLANK(AM1068)),ISBLANK(AN1068)),#N/A,
IF(AK1068="empty","empty",
VLOOKUP(AK1068,MonsterGroupTable!$A:$A,1,0)))))))</f>
        <v/>
      </c>
      <c r="AP1068" s="2" t="str">
        <f>IF(AND(ISBLANK(AO1068),OR(NOT(ISBLANK(AQ1068)),NOT(ISBLANK(AR1068)))),#N/A,
IF(ISBLANK(AO1068),"",
IF(AND(NOT(ISERROR(VLOOKUP(AO1068,MonsterTable!$A:$B,MATCH(MonsterTable!$B$1,MonsterTable!$A$1:$B$1,0),0))),OR(ISBLANK(AQ1068),ISBLANK(AR1068))),#N/A,
IFERROR(VLOOKUP(AO1068,MonsterTable!$A:$B,MATCH(MonsterTable!$B$1,MonsterTable!$A$1:$B$1,0),0),
IF(OR(NOT(ISBLANK(AQ1068)),ISBLANK(AR1068)),#N/A,
IF(AO1068="empty","empty",
VLOOKUP(AO1068,MonsterGroupTable!$A:$A,1,0)))))))</f>
        <v/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B1068" s="2" t="str">
        <f>IF(AND(ISBLANK(BA1068),OR(NOT(ISBLANK(BC1068)),NOT(ISBLANK(BD1068)))),#N/A,
IF(ISBLANK(BA1068),"",
IF(AND(NOT(ISERROR(VLOOKUP(BA1068,MonsterTable!$A:$B,MATCH(MonsterTable!$B$1,MonsterTable!$A$1:$B$1,0),0))),OR(ISBLANK(BC1068),ISBLANK(BD1068))),#N/A,
IFERROR(VLOOKUP(BA1068,MonsterTable!$A:$B,MATCH(MonsterTable!$B$1,MonsterTable!$A$1:$B$1,0),0),
IF(OR(NOT(ISBLANK(BC1068)),ISBLANK(BD1068)),#N/A,
IF(BA1068="empty","empty",
VLOOKUP(BA1068,MonsterGroupTable!$A:$A,1,0)))))))</f>
        <v/>
      </c>
      <c r="BF1068" s="2" t="str">
        <f>IF(AND(ISBLANK(BE1068),OR(NOT(ISBLANK(BG1068)),NOT(ISBLANK(BH1068)))),#N/A,
IF(ISBLANK(BE1068),"",
IF(AND(NOT(ISERROR(VLOOKUP(BE1068,MonsterTable!$A:$B,MATCH(MonsterTable!$B$1,MonsterTable!$A$1:$B$1,0),0))),OR(ISBLANK(BG1068),ISBLANK(BH1068))),#N/A,
IFERROR(VLOOKUP(BE1068,MonsterTable!$A:$B,MATCH(MonsterTable!$B$1,MonsterTable!$A$1:$B$1,0),0),
IF(OR(NOT(ISBLANK(BG1068)),ISBLANK(BH1068)),#N/A,
IF(BE1068="empty","empty",
VLOOKUP(BE1068,MonsterGroupTable!$A:$A,1,0)))))))</f>
        <v/>
      </c>
    </row>
    <row r="1069" spans="1:58" x14ac:dyDescent="0.3">
      <c r="A1069">
        <v>20370</v>
      </c>
      <c r="B1069">
        <f t="shared" si="33"/>
        <v>1.2</v>
      </c>
      <c r="C1069">
        <f t="shared" si="33"/>
        <v>1.1000000000000001</v>
      </c>
      <c r="F1069">
        <v>2160</v>
      </c>
      <c r="G1069">
        <v>47040</v>
      </c>
      <c r="H1069" t="s">
        <v>29</v>
      </c>
      <c r="I1069" t="s">
        <v>30</v>
      </c>
      <c r="J1069" t="s">
        <v>85</v>
      </c>
      <c r="K1069" t="s">
        <v>86</v>
      </c>
      <c r="L1069">
        <v>0</v>
      </c>
      <c r="M1069">
        <v>-4.75</v>
      </c>
      <c r="N1069">
        <v>-3.5</v>
      </c>
      <c r="O1069">
        <v>4.75</v>
      </c>
      <c r="P1069">
        <v>3</v>
      </c>
      <c r="Q1069">
        <v>-13.5</v>
      </c>
      <c r="R1069">
        <v>2.5499999999999998</v>
      </c>
      <c r="S1069">
        <v>-6.75</v>
      </c>
      <c r="T1069" t="str">
        <f t="shared" si="32"/>
        <v>g101,5,empty,3,12,1,1</v>
      </c>
      <c r="U1069" s="1" t="s">
        <v>78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g101</v>
      </c>
      <c r="X1069">
        <v>5</v>
      </c>
      <c r="Y1069" s="1" t="s">
        <v>79</v>
      </c>
      <c r="Z1069" s="2" t="str">
        <f>IF(AND(ISBLANK(Y1069),OR(NOT(ISBLANK(AA1069)),NOT(ISBLANK(AB1069)))),#N/A,
IF(ISBLANK(Y1069),"",
IF(AND(NOT(ISERROR(VLOOKUP(Y1069,MonsterTable!$A:$B,MATCH(MonsterTable!$B$1,MonsterTable!$A$1:$B$1,0),0))),OR(ISBLANK(AA1069),ISBLANK(AB1069))),#N/A,
IFERROR(VLOOKUP(Y1069,MonsterTable!$A:$B,MATCH(MonsterTable!$B$1,MonsterTable!$A$1:$B$1,0),0),
IF(OR(NOT(ISBLANK(AA1069)),ISBLANK(AB1069)),#N/A,
IF(Y1069="empty","empty",
VLOOKUP(Y1069,MonsterGroupTable!$A:$A,1,0)))))))</f>
        <v>empty</v>
      </c>
      <c r="AB1069">
        <v>3</v>
      </c>
      <c r="AC1069" s="1" t="s">
        <v>80</v>
      </c>
      <c r="AD1069" s="2">
        <f>IF(AND(ISBLANK(AC1069),OR(NOT(ISBLANK(AE1069)),NOT(ISBLANK(AF1069)))),#N/A,
IF(ISBLANK(AC1069),"",
IF(AND(NOT(ISERROR(VLOOKUP(AC1069,MonsterTable!$A:$B,MATCH(MonsterTable!$B$1,MonsterTable!$A$1:$B$1,0),0))),OR(ISBLANK(AE1069),ISBLANK(AF1069))),#N/A,
IFERROR(VLOOKUP(AC1069,MonsterTable!$A:$B,MATCH(MonsterTable!$B$1,MonsterTable!$A$1:$B$1,0),0),
IF(OR(NOT(ISBLANK(AE1069)),ISBLANK(AF1069)),#N/A,
IF(AC1069="empty","empty",
VLOOKUP(AC1069,MonsterGroupTable!$A:$A,1,0)))))))</f>
        <v>12</v>
      </c>
      <c r="AE1069">
        <v>1</v>
      </c>
      <c r="AF1069">
        <v>1</v>
      </c>
      <c r="AH1069" s="2" t="str">
        <f>IF(AND(ISBLANK(AG1069),OR(NOT(ISBLANK(AI1069)),NOT(ISBLANK(AJ1069)))),#N/A,
IF(ISBLANK(AG1069),"",
IF(AND(NOT(ISERROR(VLOOKUP(AG1069,MonsterTable!$A:$B,MATCH(MonsterTable!$B$1,MonsterTable!$A$1:$B$1,0),0))),OR(ISBLANK(AI1069),ISBLANK(AJ1069))),#N/A,
IFERROR(VLOOKUP(AG1069,MonsterTable!$A:$B,MATCH(MonsterTable!$B$1,MonsterTable!$A$1:$B$1,0),0),
IF(OR(NOT(ISBLANK(AI1069)),ISBLANK(AJ1069)),#N/A,
IF(AG1069="empty","empty",
VLOOKUP(AG1069,MonsterGroupTable!$A:$A,1,0)))))))</f>
        <v/>
      </c>
      <c r="AL1069" s="2" t="str">
        <f>IF(AND(ISBLANK(AK1069),OR(NOT(ISBLANK(AM1069)),NOT(ISBLANK(AN1069)))),#N/A,
IF(ISBLANK(AK1069),"",
IF(AND(NOT(ISERROR(VLOOKUP(AK1069,MonsterTable!$A:$B,MATCH(MonsterTable!$B$1,MonsterTable!$A$1:$B$1,0),0))),OR(ISBLANK(AM1069),ISBLANK(AN1069))),#N/A,
IFERROR(VLOOKUP(AK1069,MonsterTable!$A:$B,MATCH(MonsterTable!$B$1,MonsterTable!$A$1:$B$1,0),0),
IF(OR(NOT(ISBLANK(AM1069)),ISBLANK(AN1069)),#N/A,
IF(AK1069="empty","empty",
VLOOKUP(AK1069,MonsterGroupTable!$A:$A,1,0)))))))</f>
        <v/>
      </c>
      <c r="AP1069" s="2" t="str">
        <f>IF(AND(ISBLANK(AO1069),OR(NOT(ISBLANK(AQ1069)),NOT(ISBLANK(AR1069)))),#N/A,
IF(ISBLANK(AO1069),"",
IF(AND(NOT(ISERROR(VLOOKUP(AO1069,MonsterTable!$A:$B,MATCH(MonsterTable!$B$1,MonsterTable!$A$1:$B$1,0),0))),OR(ISBLANK(AQ1069),ISBLANK(AR1069))),#N/A,
IFERROR(VLOOKUP(AO1069,MonsterTable!$A:$B,MATCH(MonsterTable!$B$1,MonsterTable!$A$1:$B$1,0),0),
IF(OR(NOT(ISBLANK(AQ1069)),ISBLANK(AR1069)),#N/A,
IF(AO1069="empty","empty",
VLOOKUP(AO1069,MonsterGroupTable!$A:$A,1,0)))))))</f>
        <v/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B1069" s="2" t="str">
        <f>IF(AND(ISBLANK(BA1069),OR(NOT(ISBLANK(BC1069)),NOT(ISBLANK(BD1069)))),#N/A,
IF(ISBLANK(BA1069),"",
IF(AND(NOT(ISERROR(VLOOKUP(BA1069,MonsterTable!$A:$B,MATCH(MonsterTable!$B$1,MonsterTable!$A$1:$B$1,0),0))),OR(ISBLANK(BC1069),ISBLANK(BD1069))),#N/A,
IFERROR(VLOOKUP(BA1069,MonsterTable!$A:$B,MATCH(MonsterTable!$B$1,MonsterTable!$A$1:$B$1,0),0),
IF(OR(NOT(ISBLANK(BC1069)),ISBLANK(BD1069)),#N/A,
IF(BA1069="empty","empty",
VLOOKUP(BA1069,MonsterGroupTable!$A:$A,1,0)))))))</f>
        <v/>
      </c>
      <c r="BF1069" s="2" t="str">
        <f>IF(AND(ISBLANK(BE1069),OR(NOT(ISBLANK(BG1069)),NOT(ISBLANK(BH1069)))),#N/A,
IF(ISBLANK(BE1069),"",
IF(AND(NOT(ISERROR(VLOOKUP(BE1069,MonsterTable!$A:$B,MATCH(MonsterTable!$B$1,MonsterTable!$A$1:$B$1,0),0))),OR(ISBLANK(BG1069),ISBLANK(BH1069))),#N/A,
IFERROR(VLOOKUP(BE1069,MonsterTable!$A:$B,MATCH(MonsterTable!$B$1,MonsterTable!$A$1:$B$1,0),0),
IF(OR(NOT(ISBLANK(BG1069)),ISBLANK(BH1069)),#N/A,
IF(BE1069="empty","empty",
VLOOKUP(BE1069,MonsterGroupTable!$A:$A,1,0)))))))</f>
        <v/>
      </c>
    </row>
    <row r="1070" spans="1:58" x14ac:dyDescent="0.3">
      <c r="A1070">
        <v>20371</v>
      </c>
      <c r="B1070">
        <f t="shared" si="33"/>
        <v>1.1000000000000001</v>
      </c>
      <c r="C1070">
        <f t="shared" si="33"/>
        <v>1.1000000000000001</v>
      </c>
      <c r="F1070">
        <v>2160</v>
      </c>
      <c r="G1070">
        <v>47400</v>
      </c>
      <c r="H1070" t="s">
        <v>29</v>
      </c>
      <c r="I1070" t="s">
        <v>30</v>
      </c>
      <c r="J1070" t="s">
        <v>85</v>
      </c>
      <c r="K1070" t="s">
        <v>86</v>
      </c>
      <c r="L1070">
        <v>0</v>
      </c>
      <c r="M1070">
        <v>-4.75</v>
      </c>
      <c r="N1070">
        <v>-3.5</v>
      </c>
      <c r="O1070">
        <v>4.75</v>
      </c>
      <c r="P1070">
        <v>3</v>
      </c>
      <c r="Q1070">
        <v>-13.5</v>
      </c>
      <c r="R1070">
        <v>2.5499999999999998</v>
      </c>
      <c r="S1070">
        <v>-6.75</v>
      </c>
      <c r="T1070" t="str">
        <f t="shared" si="32"/>
        <v>g101,5,empty,3,12,1,1</v>
      </c>
      <c r="U1070" s="1" t="s">
        <v>78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g101</v>
      </c>
      <c r="X1070">
        <v>5</v>
      </c>
      <c r="Y1070" s="1" t="s">
        <v>79</v>
      </c>
      <c r="Z1070" s="2" t="str">
        <f>IF(AND(ISBLANK(Y1070),OR(NOT(ISBLANK(AA1070)),NOT(ISBLANK(AB1070)))),#N/A,
IF(ISBLANK(Y1070),"",
IF(AND(NOT(ISERROR(VLOOKUP(Y1070,MonsterTable!$A:$B,MATCH(MonsterTable!$B$1,MonsterTable!$A$1:$B$1,0),0))),OR(ISBLANK(AA1070),ISBLANK(AB1070))),#N/A,
IFERROR(VLOOKUP(Y1070,MonsterTable!$A:$B,MATCH(MonsterTable!$B$1,MonsterTable!$A$1:$B$1,0),0),
IF(OR(NOT(ISBLANK(AA1070)),ISBLANK(AB1070)),#N/A,
IF(Y1070="empty","empty",
VLOOKUP(Y1070,MonsterGroupTable!$A:$A,1,0)))))))</f>
        <v>empty</v>
      </c>
      <c r="AB1070">
        <v>3</v>
      </c>
      <c r="AC1070" s="1" t="s">
        <v>80</v>
      </c>
      <c r="AD1070" s="2">
        <f>IF(AND(ISBLANK(AC1070),OR(NOT(ISBLANK(AE1070)),NOT(ISBLANK(AF1070)))),#N/A,
IF(ISBLANK(AC1070),"",
IF(AND(NOT(ISERROR(VLOOKUP(AC1070,MonsterTable!$A:$B,MATCH(MonsterTable!$B$1,MonsterTable!$A$1:$B$1,0),0))),OR(ISBLANK(AE1070),ISBLANK(AF1070))),#N/A,
IFERROR(VLOOKUP(AC1070,MonsterTable!$A:$B,MATCH(MonsterTable!$B$1,MonsterTable!$A$1:$B$1,0),0),
IF(OR(NOT(ISBLANK(AE1070)),ISBLANK(AF1070)),#N/A,
IF(AC1070="empty","empty",
VLOOKUP(AC1070,MonsterGroupTable!$A:$A,1,0)))))))</f>
        <v>12</v>
      </c>
      <c r="AE1070">
        <v>1</v>
      </c>
      <c r="AF1070">
        <v>1</v>
      </c>
      <c r="AH1070" s="2" t="str">
        <f>IF(AND(ISBLANK(AG1070),OR(NOT(ISBLANK(AI1070)),NOT(ISBLANK(AJ1070)))),#N/A,
IF(ISBLANK(AG1070),"",
IF(AND(NOT(ISERROR(VLOOKUP(AG1070,MonsterTable!$A:$B,MATCH(MonsterTable!$B$1,MonsterTable!$A$1:$B$1,0),0))),OR(ISBLANK(AI1070),ISBLANK(AJ1070))),#N/A,
IFERROR(VLOOKUP(AG1070,MonsterTable!$A:$B,MATCH(MonsterTable!$B$1,MonsterTable!$A$1:$B$1,0),0),
IF(OR(NOT(ISBLANK(AI1070)),ISBLANK(AJ1070)),#N/A,
IF(AG1070="empty","empty",
VLOOKUP(AG1070,MonsterGroupTable!$A:$A,1,0)))))))</f>
        <v/>
      </c>
      <c r="AL1070" s="2" t="str">
        <f>IF(AND(ISBLANK(AK1070),OR(NOT(ISBLANK(AM1070)),NOT(ISBLANK(AN1070)))),#N/A,
IF(ISBLANK(AK1070),"",
IF(AND(NOT(ISERROR(VLOOKUP(AK1070,MonsterTable!$A:$B,MATCH(MonsterTable!$B$1,MonsterTable!$A$1:$B$1,0),0))),OR(ISBLANK(AM1070),ISBLANK(AN1070))),#N/A,
IFERROR(VLOOKUP(AK1070,MonsterTable!$A:$B,MATCH(MonsterTable!$B$1,MonsterTable!$A$1:$B$1,0),0),
IF(OR(NOT(ISBLANK(AM1070)),ISBLANK(AN1070)),#N/A,
IF(AK1070="empty","empty",
VLOOKUP(AK1070,MonsterGroupTable!$A:$A,1,0)))))))</f>
        <v/>
      </c>
      <c r="AP1070" s="2" t="str">
        <f>IF(AND(ISBLANK(AO1070),OR(NOT(ISBLANK(AQ1070)),NOT(ISBLANK(AR1070)))),#N/A,
IF(ISBLANK(AO1070),"",
IF(AND(NOT(ISERROR(VLOOKUP(AO1070,MonsterTable!$A:$B,MATCH(MonsterTable!$B$1,MonsterTable!$A$1:$B$1,0),0))),OR(ISBLANK(AQ1070),ISBLANK(AR1070))),#N/A,
IFERROR(VLOOKUP(AO1070,MonsterTable!$A:$B,MATCH(MonsterTable!$B$1,MonsterTable!$A$1:$B$1,0),0),
IF(OR(NOT(ISBLANK(AQ1070)),ISBLANK(AR1070)),#N/A,
IF(AO1070="empty","empty",
VLOOKUP(AO1070,MonsterGroupTable!$A:$A,1,0)))))))</f>
        <v/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B1070" s="2" t="str">
        <f>IF(AND(ISBLANK(BA1070),OR(NOT(ISBLANK(BC1070)),NOT(ISBLANK(BD1070)))),#N/A,
IF(ISBLANK(BA1070),"",
IF(AND(NOT(ISERROR(VLOOKUP(BA1070,MonsterTable!$A:$B,MATCH(MonsterTable!$B$1,MonsterTable!$A$1:$B$1,0),0))),OR(ISBLANK(BC1070),ISBLANK(BD1070))),#N/A,
IFERROR(VLOOKUP(BA1070,MonsterTable!$A:$B,MATCH(MonsterTable!$B$1,MonsterTable!$A$1:$B$1,0),0),
IF(OR(NOT(ISBLANK(BC1070)),ISBLANK(BD1070)),#N/A,
IF(BA1070="empty","empty",
VLOOKUP(BA1070,MonsterGroupTable!$A:$A,1,0)))))))</f>
        <v/>
      </c>
      <c r="BF1070" s="2" t="str">
        <f>IF(AND(ISBLANK(BE1070),OR(NOT(ISBLANK(BG1070)),NOT(ISBLANK(BH1070)))),#N/A,
IF(ISBLANK(BE1070),"",
IF(AND(NOT(ISERROR(VLOOKUP(BE1070,MonsterTable!$A:$B,MATCH(MonsterTable!$B$1,MonsterTable!$A$1:$B$1,0),0))),OR(ISBLANK(BG1070),ISBLANK(BH1070))),#N/A,
IFERROR(VLOOKUP(BE1070,MonsterTable!$A:$B,MATCH(MonsterTable!$B$1,MonsterTable!$A$1:$B$1,0),0),
IF(OR(NOT(ISBLANK(BG1070)),ISBLANK(BH1070)),#N/A,
IF(BE1070="empty","empty",
VLOOKUP(BE1070,MonsterGroupTable!$A:$A,1,0)))))))</f>
        <v/>
      </c>
    </row>
    <row r="1071" spans="1:58" x14ac:dyDescent="0.3">
      <c r="A1071">
        <v>20372</v>
      </c>
      <c r="B1071">
        <f t="shared" si="33"/>
        <v>1.1000000000000001</v>
      </c>
      <c r="C1071">
        <f t="shared" si="33"/>
        <v>1.1000000000000001</v>
      </c>
      <c r="F1071">
        <v>2160</v>
      </c>
      <c r="G1071">
        <v>47760</v>
      </c>
      <c r="H1071" t="s">
        <v>29</v>
      </c>
      <c r="I1071" t="s">
        <v>30</v>
      </c>
      <c r="J1071" t="s">
        <v>85</v>
      </c>
      <c r="K1071" t="s">
        <v>86</v>
      </c>
      <c r="L1071">
        <v>0</v>
      </c>
      <c r="M1071">
        <v>-4.75</v>
      </c>
      <c r="N1071">
        <v>-3.5</v>
      </c>
      <c r="O1071">
        <v>4.75</v>
      </c>
      <c r="P1071">
        <v>3</v>
      </c>
      <c r="Q1071">
        <v>-13.5</v>
      </c>
      <c r="R1071">
        <v>2.5499999999999998</v>
      </c>
      <c r="S1071">
        <v>-6.75</v>
      </c>
      <c r="T1071" t="str">
        <f t="shared" si="32"/>
        <v>g101,5,empty,3,12,1,1</v>
      </c>
      <c r="U1071" s="1" t="s">
        <v>78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g101</v>
      </c>
      <c r="X1071">
        <v>5</v>
      </c>
      <c r="Y1071" s="1" t="s">
        <v>79</v>
      </c>
      <c r="Z1071" s="2" t="str">
        <f>IF(AND(ISBLANK(Y1071),OR(NOT(ISBLANK(AA1071)),NOT(ISBLANK(AB1071)))),#N/A,
IF(ISBLANK(Y1071),"",
IF(AND(NOT(ISERROR(VLOOKUP(Y1071,MonsterTable!$A:$B,MATCH(MonsterTable!$B$1,MonsterTable!$A$1:$B$1,0),0))),OR(ISBLANK(AA1071),ISBLANK(AB1071))),#N/A,
IFERROR(VLOOKUP(Y1071,MonsterTable!$A:$B,MATCH(MonsterTable!$B$1,MonsterTable!$A$1:$B$1,0),0),
IF(OR(NOT(ISBLANK(AA1071)),ISBLANK(AB1071)),#N/A,
IF(Y1071="empty","empty",
VLOOKUP(Y1071,MonsterGroupTable!$A:$A,1,0)))))))</f>
        <v>empty</v>
      </c>
      <c r="AB1071">
        <v>3</v>
      </c>
      <c r="AC1071" s="1" t="s">
        <v>80</v>
      </c>
      <c r="AD1071" s="2">
        <f>IF(AND(ISBLANK(AC1071),OR(NOT(ISBLANK(AE1071)),NOT(ISBLANK(AF1071)))),#N/A,
IF(ISBLANK(AC1071),"",
IF(AND(NOT(ISERROR(VLOOKUP(AC1071,MonsterTable!$A:$B,MATCH(MonsterTable!$B$1,MonsterTable!$A$1:$B$1,0),0))),OR(ISBLANK(AE1071),ISBLANK(AF1071))),#N/A,
IFERROR(VLOOKUP(AC1071,MonsterTable!$A:$B,MATCH(MonsterTable!$B$1,MonsterTable!$A$1:$B$1,0),0),
IF(OR(NOT(ISBLANK(AE1071)),ISBLANK(AF1071)),#N/A,
IF(AC1071="empty","empty",
VLOOKUP(AC1071,MonsterGroupTable!$A:$A,1,0)))))))</f>
        <v>12</v>
      </c>
      <c r="AE1071">
        <v>1</v>
      </c>
      <c r="AF1071">
        <v>1</v>
      </c>
      <c r="AH1071" s="2" t="str">
        <f>IF(AND(ISBLANK(AG1071),OR(NOT(ISBLANK(AI1071)),NOT(ISBLANK(AJ1071)))),#N/A,
IF(ISBLANK(AG1071),"",
IF(AND(NOT(ISERROR(VLOOKUP(AG1071,MonsterTable!$A:$B,MATCH(MonsterTable!$B$1,MonsterTable!$A$1:$B$1,0),0))),OR(ISBLANK(AI1071),ISBLANK(AJ1071))),#N/A,
IFERROR(VLOOKUP(AG1071,MonsterTable!$A:$B,MATCH(MonsterTable!$B$1,MonsterTable!$A$1:$B$1,0),0),
IF(OR(NOT(ISBLANK(AI1071)),ISBLANK(AJ1071)),#N/A,
IF(AG1071="empty","empty",
VLOOKUP(AG1071,MonsterGroupTable!$A:$A,1,0)))))))</f>
        <v/>
      </c>
      <c r="AL1071" s="2" t="str">
        <f>IF(AND(ISBLANK(AK1071),OR(NOT(ISBLANK(AM1071)),NOT(ISBLANK(AN1071)))),#N/A,
IF(ISBLANK(AK1071),"",
IF(AND(NOT(ISERROR(VLOOKUP(AK1071,MonsterTable!$A:$B,MATCH(MonsterTable!$B$1,MonsterTable!$A$1:$B$1,0),0))),OR(ISBLANK(AM1071),ISBLANK(AN1071))),#N/A,
IFERROR(VLOOKUP(AK1071,MonsterTable!$A:$B,MATCH(MonsterTable!$B$1,MonsterTable!$A$1:$B$1,0),0),
IF(OR(NOT(ISBLANK(AM1071)),ISBLANK(AN1071)),#N/A,
IF(AK1071="empty","empty",
VLOOKUP(AK1071,MonsterGroupTable!$A:$A,1,0)))))))</f>
        <v/>
      </c>
      <c r="AP1071" s="2" t="str">
        <f>IF(AND(ISBLANK(AO1071),OR(NOT(ISBLANK(AQ1071)),NOT(ISBLANK(AR1071)))),#N/A,
IF(ISBLANK(AO1071),"",
IF(AND(NOT(ISERROR(VLOOKUP(AO1071,MonsterTable!$A:$B,MATCH(MonsterTable!$B$1,MonsterTable!$A$1:$B$1,0),0))),OR(ISBLANK(AQ1071),ISBLANK(AR1071))),#N/A,
IFERROR(VLOOKUP(AO1071,MonsterTable!$A:$B,MATCH(MonsterTable!$B$1,MonsterTable!$A$1:$B$1,0),0),
IF(OR(NOT(ISBLANK(AQ1071)),ISBLANK(AR1071)),#N/A,
IF(AO1071="empty","empty",
VLOOKUP(AO1071,MonsterGroupTable!$A:$A,1,0)))))))</f>
        <v/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B1071" s="2" t="str">
        <f>IF(AND(ISBLANK(BA1071),OR(NOT(ISBLANK(BC1071)),NOT(ISBLANK(BD1071)))),#N/A,
IF(ISBLANK(BA1071),"",
IF(AND(NOT(ISERROR(VLOOKUP(BA1071,MonsterTable!$A:$B,MATCH(MonsterTable!$B$1,MonsterTable!$A$1:$B$1,0),0))),OR(ISBLANK(BC1071),ISBLANK(BD1071))),#N/A,
IFERROR(VLOOKUP(BA1071,MonsterTable!$A:$B,MATCH(MonsterTable!$B$1,MonsterTable!$A$1:$B$1,0),0),
IF(OR(NOT(ISBLANK(BC1071)),ISBLANK(BD1071)),#N/A,
IF(BA1071="empty","empty",
VLOOKUP(BA1071,MonsterGroupTable!$A:$A,1,0)))))))</f>
        <v/>
      </c>
      <c r="BF1071" s="2" t="str">
        <f>IF(AND(ISBLANK(BE1071),OR(NOT(ISBLANK(BG1071)),NOT(ISBLANK(BH1071)))),#N/A,
IF(ISBLANK(BE1071),"",
IF(AND(NOT(ISERROR(VLOOKUP(BE1071,MonsterTable!$A:$B,MATCH(MonsterTable!$B$1,MonsterTable!$A$1:$B$1,0),0))),OR(ISBLANK(BG1071),ISBLANK(BH1071))),#N/A,
IFERROR(VLOOKUP(BE1071,MonsterTable!$A:$B,MATCH(MonsterTable!$B$1,MonsterTable!$A$1:$B$1,0),0),
IF(OR(NOT(ISBLANK(BG1071)),ISBLANK(BH1071)),#N/A,
IF(BE1071="empty","empty",
VLOOKUP(BE1071,MonsterGroupTable!$A:$A,1,0)))))))</f>
        <v/>
      </c>
    </row>
    <row r="1072" spans="1:58" x14ac:dyDescent="0.3">
      <c r="A1072">
        <v>20373</v>
      </c>
      <c r="B1072">
        <f t="shared" si="33"/>
        <v>1.1000000000000001</v>
      </c>
      <c r="C1072">
        <f t="shared" si="33"/>
        <v>1.1000000000000001</v>
      </c>
      <c r="F1072">
        <v>2160</v>
      </c>
      <c r="G1072">
        <v>48120</v>
      </c>
      <c r="H1072" t="s">
        <v>29</v>
      </c>
      <c r="I1072" t="s">
        <v>30</v>
      </c>
      <c r="J1072" t="s">
        <v>85</v>
      </c>
      <c r="K1072" t="s">
        <v>86</v>
      </c>
      <c r="L1072">
        <v>0</v>
      </c>
      <c r="M1072">
        <v>-4.75</v>
      </c>
      <c r="N1072">
        <v>-3.5</v>
      </c>
      <c r="O1072">
        <v>4.75</v>
      </c>
      <c r="P1072">
        <v>3</v>
      </c>
      <c r="Q1072">
        <v>-13.5</v>
      </c>
      <c r="R1072">
        <v>2.5499999999999998</v>
      </c>
      <c r="S1072">
        <v>-6.75</v>
      </c>
      <c r="T1072" t="str">
        <f t="shared" si="32"/>
        <v>g101,5,empty,3,12,1,1</v>
      </c>
      <c r="U1072" s="1" t="s">
        <v>78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g101</v>
      </c>
      <c r="X1072">
        <v>5</v>
      </c>
      <c r="Y1072" s="1" t="s">
        <v>79</v>
      </c>
      <c r="Z1072" s="2" t="str">
        <f>IF(AND(ISBLANK(Y1072),OR(NOT(ISBLANK(AA1072)),NOT(ISBLANK(AB1072)))),#N/A,
IF(ISBLANK(Y1072),"",
IF(AND(NOT(ISERROR(VLOOKUP(Y1072,MonsterTable!$A:$B,MATCH(MonsterTable!$B$1,MonsterTable!$A$1:$B$1,0),0))),OR(ISBLANK(AA1072),ISBLANK(AB1072))),#N/A,
IFERROR(VLOOKUP(Y1072,MonsterTable!$A:$B,MATCH(MonsterTable!$B$1,MonsterTable!$A$1:$B$1,0),0),
IF(OR(NOT(ISBLANK(AA1072)),ISBLANK(AB1072)),#N/A,
IF(Y1072="empty","empty",
VLOOKUP(Y1072,MonsterGroupTable!$A:$A,1,0)))))))</f>
        <v>empty</v>
      </c>
      <c r="AB1072">
        <v>3</v>
      </c>
      <c r="AC1072" s="1" t="s">
        <v>80</v>
      </c>
      <c r="AD1072" s="2">
        <f>IF(AND(ISBLANK(AC1072),OR(NOT(ISBLANK(AE1072)),NOT(ISBLANK(AF1072)))),#N/A,
IF(ISBLANK(AC1072),"",
IF(AND(NOT(ISERROR(VLOOKUP(AC1072,MonsterTable!$A:$B,MATCH(MonsterTable!$B$1,MonsterTable!$A$1:$B$1,0),0))),OR(ISBLANK(AE1072),ISBLANK(AF1072))),#N/A,
IFERROR(VLOOKUP(AC1072,MonsterTable!$A:$B,MATCH(MonsterTable!$B$1,MonsterTable!$A$1:$B$1,0),0),
IF(OR(NOT(ISBLANK(AE1072)),ISBLANK(AF1072)),#N/A,
IF(AC1072="empty","empty",
VLOOKUP(AC1072,MonsterGroupTable!$A:$A,1,0)))))))</f>
        <v>12</v>
      </c>
      <c r="AE1072">
        <v>1</v>
      </c>
      <c r="AF1072">
        <v>1</v>
      </c>
      <c r="AH1072" s="2" t="str">
        <f>IF(AND(ISBLANK(AG1072),OR(NOT(ISBLANK(AI1072)),NOT(ISBLANK(AJ1072)))),#N/A,
IF(ISBLANK(AG1072),"",
IF(AND(NOT(ISERROR(VLOOKUP(AG1072,MonsterTable!$A:$B,MATCH(MonsterTable!$B$1,MonsterTable!$A$1:$B$1,0),0))),OR(ISBLANK(AI1072),ISBLANK(AJ1072))),#N/A,
IFERROR(VLOOKUP(AG1072,MonsterTable!$A:$B,MATCH(MonsterTable!$B$1,MonsterTable!$A$1:$B$1,0),0),
IF(OR(NOT(ISBLANK(AI1072)),ISBLANK(AJ1072)),#N/A,
IF(AG1072="empty","empty",
VLOOKUP(AG1072,MonsterGroupTable!$A:$A,1,0)))))))</f>
        <v/>
      </c>
      <c r="AL1072" s="2" t="str">
        <f>IF(AND(ISBLANK(AK1072),OR(NOT(ISBLANK(AM1072)),NOT(ISBLANK(AN1072)))),#N/A,
IF(ISBLANK(AK1072),"",
IF(AND(NOT(ISERROR(VLOOKUP(AK1072,MonsterTable!$A:$B,MATCH(MonsterTable!$B$1,MonsterTable!$A$1:$B$1,0),0))),OR(ISBLANK(AM1072),ISBLANK(AN1072))),#N/A,
IFERROR(VLOOKUP(AK1072,MonsterTable!$A:$B,MATCH(MonsterTable!$B$1,MonsterTable!$A$1:$B$1,0),0),
IF(OR(NOT(ISBLANK(AM1072)),ISBLANK(AN1072)),#N/A,
IF(AK1072="empty","empty",
VLOOKUP(AK1072,MonsterGroupTable!$A:$A,1,0)))))))</f>
        <v/>
      </c>
      <c r="AP1072" s="2" t="str">
        <f>IF(AND(ISBLANK(AO1072),OR(NOT(ISBLANK(AQ1072)),NOT(ISBLANK(AR1072)))),#N/A,
IF(ISBLANK(AO1072),"",
IF(AND(NOT(ISERROR(VLOOKUP(AO1072,MonsterTable!$A:$B,MATCH(MonsterTable!$B$1,MonsterTable!$A$1:$B$1,0),0))),OR(ISBLANK(AQ1072),ISBLANK(AR1072))),#N/A,
IFERROR(VLOOKUP(AO1072,MonsterTable!$A:$B,MATCH(MonsterTable!$B$1,MonsterTable!$A$1:$B$1,0),0),
IF(OR(NOT(ISBLANK(AQ1072)),ISBLANK(AR1072)),#N/A,
IF(AO1072="empty","empty",
VLOOKUP(AO1072,MonsterGroupTable!$A:$A,1,0)))))))</f>
        <v/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B1072" s="2" t="str">
        <f>IF(AND(ISBLANK(BA1072),OR(NOT(ISBLANK(BC1072)),NOT(ISBLANK(BD1072)))),#N/A,
IF(ISBLANK(BA1072),"",
IF(AND(NOT(ISERROR(VLOOKUP(BA1072,MonsterTable!$A:$B,MATCH(MonsterTable!$B$1,MonsterTable!$A$1:$B$1,0),0))),OR(ISBLANK(BC1072),ISBLANK(BD1072))),#N/A,
IFERROR(VLOOKUP(BA1072,MonsterTable!$A:$B,MATCH(MonsterTable!$B$1,MonsterTable!$A$1:$B$1,0),0),
IF(OR(NOT(ISBLANK(BC1072)),ISBLANK(BD1072)),#N/A,
IF(BA1072="empty","empty",
VLOOKUP(BA1072,MonsterGroupTable!$A:$A,1,0)))))))</f>
        <v/>
      </c>
      <c r="BF1072" s="2" t="str">
        <f>IF(AND(ISBLANK(BE1072),OR(NOT(ISBLANK(BG1072)),NOT(ISBLANK(BH1072)))),#N/A,
IF(ISBLANK(BE1072),"",
IF(AND(NOT(ISERROR(VLOOKUP(BE1072,MonsterTable!$A:$B,MATCH(MonsterTable!$B$1,MonsterTable!$A$1:$B$1,0),0))),OR(ISBLANK(BG1072),ISBLANK(BH1072))),#N/A,
IFERROR(VLOOKUP(BE1072,MonsterTable!$A:$B,MATCH(MonsterTable!$B$1,MonsterTable!$A$1:$B$1,0),0),
IF(OR(NOT(ISBLANK(BG1072)),ISBLANK(BH1072)),#N/A,
IF(BE1072="empty","empty",
VLOOKUP(BE1072,MonsterGroupTable!$A:$A,1,0)))))))</f>
        <v/>
      </c>
    </row>
    <row r="1073" spans="1:58" x14ac:dyDescent="0.3">
      <c r="A1073">
        <v>20374</v>
      </c>
      <c r="B1073">
        <f t="shared" si="33"/>
        <v>1.1000000000000001</v>
      </c>
      <c r="C1073">
        <f t="shared" si="33"/>
        <v>1.1000000000000001</v>
      </c>
      <c r="F1073">
        <v>2160</v>
      </c>
      <c r="G1073">
        <v>48480</v>
      </c>
      <c r="H1073" t="s">
        <v>29</v>
      </c>
      <c r="I1073" t="s">
        <v>30</v>
      </c>
      <c r="J1073" t="s">
        <v>85</v>
      </c>
      <c r="K1073" t="s">
        <v>86</v>
      </c>
      <c r="L1073">
        <v>0</v>
      </c>
      <c r="M1073">
        <v>-4.75</v>
      </c>
      <c r="N1073">
        <v>-3.5</v>
      </c>
      <c r="O1073">
        <v>4.75</v>
      </c>
      <c r="P1073">
        <v>3</v>
      </c>
      <c r="Q1073">
        <v>-13.5</v>
      </c>
      <c r="R1073">
        <v>2.5499999999999998</v>
      </c>
      <c r="S1073">
        <v>-6.75</v>
      </c>
      <c r="T1073" t="str">
        <f t="shared" si="32"/>
        <v>g101,5,empty,3,12,1,1</v>
      </c>
      <c r="U1073" s="1" t="s">
        <v>78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g101</v>
      </c>
      <c r="X1073">
        <v>5</v>
      </c>
      <c r="Y1073" s="1" t="s">
        <v>79</v>
      </c>
      <c r="Z1073" s="2" t="str">
        <f>IF(AND(ISBLANK(Y1073),OR(NOT(ISBLANK(AA1073)),NOT(ISBLANK(AB1073)))),#N/A,
IF(ISBLANK(Y1073),"",
IF(AND(NOT(ISERROR(VLOOKUP(Y1073,MonsterTable!$A:$B,MATCH(MonsterTable!$B$1,MonsterTable!$A$1:$B$1,0),0))),OR(ISBLANK(AA1073),ISBLANK(AB1073))),#N/A,
IFERROR(VLOOKUP(Y1073,MonsterTable!$A:$B,MATCH(MonsterTable!$B$1,MonsterTable!$A$1:$B$1,0),0),
IF(OR(NOT(ISBLANK(AA1073)),ISBLANK(AB1073)),#N/A,
IF(Y1073="empty","empty",
VLOOKUP(Y1073,MonsterGroupTable!$A:$A,1,0)))))))</f>
        <v>empty</v>
      </c>
      <c r="AB1073">
        <v>3</v>
      </c>
      <c r="AC1073" s="1" t="s">
        <v>80</v>
      </c>
      <c r="AD1073" s="2">
        <f>IF(AND(ISBLANK(AC1073),OR(NOT(ISBLANK(AE1073)),NOT(ISBLANK(AF1073)))),#N/A,
IF(ISBLANK(AC1073),"",
IF(AND(NOT(ISERROR(VLOOKUP(AC1073,MonsterTable!$A:$B,MATCH(MonsterTable!$B$1,MonsterTable!$A$1:$B$1,0),0))),OR(ISBLANK(AE1073),ISBLANK(AF1073))),#N/A,
IFERROR(VLOOKUP(AC1073,MonsterTable!$A:$B,MATCH(MonsterTable!$B$1,MonsterTable!$A$1:$B$1,0),0),
IF(OR(NOT(ISBLANK(AE1073)),ISBLANK(AF1073)),#N/A,
IF(AC1073="empty","empty",
VLOOKUP(AC1073,MonsterGroupTable!$A:$A,1,0)))))))</f>
        <v>12</v>
      </c>
      <c r="AE1073">
        <v>1</v>
      </c>
      <c r="AF1073">
        <v>1</v>
      </c>
      <c r="AH1073" s="2" t="str">
        <f>IF(AND(ISBLANK(AG1073),OR(NOT(ISBLANK(AI1073)),NOT(ISBLANK(AJ1073)))),#N/A,
IF(ISBLANK(AG1073),"",
IF(AND(NOT(ISERROR(VLOOKUP(AG1073,MonsterTable!$A:$B,MATCH(MonsterTable!$B$1,MonsterTable!$A$1:$B$1,0),0))),OR(ISBLANK(AI1073),ISBLANK(AJ1073))),#N/A,
IFERROR(VLOOKUP(AG1073,MonsterTable!$A:$B,MATCH(MonsterTable!$B$1,MonsterTable!$A$1:$B$1,0),0),
IF(OR(NOT(ISBLANK(AI1073)),ISBLANK(AJ1073)),#N/A,
IF(AG1073="empty","empty",
VLOOKUP(AG1073,MonsterGroupTable!$A:$A,1,0)))))))</f>
        <v/>
      </c>
      <c r="AL1073" s="2" t="str">
        <f>IF(AND(ISBLANK(AK1073),OR(NOT(ISBLANK(AM1073)),NOT(ISBLANK(AN1073)))),#N/A,
IF(ISBLANK(AK1073),"",
IF(AND(NOT(ISERROR(VLOOKUP(AK1073,MonsterTable!$A:$B,MATCH(MonsterTable!$B$1,MonsterTable!$A$1:$B$1,0),0))),OR(ISBLANK(AM1073),ISBLANK(AN1073))),#N/A,
IFERROR(VLOOKUP(AK1073,MonsterTable!$A:$B,MATCH(MonsterTable!$B$1,MonsterTable!$A$1:$B$1,0),0),
IF(OR(NOT(ISBLANK(AM1073)),ISBLANK(AN1073)),#N/A,
IF(AK1073="empty","empty",
VLOOKUP(AK1073,MonsterGroupTable!$A:$A,1,0)))))))</f>
        <v/>
      </c>
      <c r="AP1073" s="2" t="str">
        <f>IF(AND(ISBLANK(AO1073),OR(NOT(ISBLANK(AQ1073)),NOT(ISBLANK(AR1073)))),#N/A,
IF(ISBLANK(AO1073),"",
IF(AND(NOT(ISERROR(VLOOKUP(AO1073,MonsterTable!$A:$B,MATCH(MonsterTable!$B$1,MonsterTable!$A$1:$B$1,0),0))),OR(ISBLANK(AQ1073),ISBLANK(AR1073))),#N/A,
IFERROR(VLOOKUP(AO1073,MonsterTable!$A:$B,MATCH(MonsterTable!$B$1,MonsterTable!$A$1:$B$1,0),0),
IF(OR(NOT(ISBLANK(AQ1073)),ISBLANK(AR1073)),#N/A,
IF(AO1073="empty","empty",
VLOOKUP(AO1073,MonsterGroupTable!$A:$A,1,0)))))))</f>
        <v/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B1073" s="2" t="str">
        <f>IF(AND(ISBLANK(BA1073),OR(NOT(ISBLANK(BC1073)),NOT(ISBLANK(BD1073)))),#N/A,
IF(ISBLANK(BA1073),"",
IF(AND(NOT(ISERROR(VLOOKUP(BA1073,MonsterTable!$A:$B,MATCH(MonsterTable!$B$1,MonsterTable!$A$1:$B$1,0),0))),OR(ISBLANK(BC1073),ISBLANK(BD1073))),#N/A,
IFERROR(VLOOKUP(BA1073,MonsterTable!$A:$B,MATCH(MonsterTable!$B$1,MonsterTable!$A$1:$B$1,0),0),
IF(OR(NOT(ISBLANK(BC1073)),ISBLANK(BD1073)),#N/A,
IF(BA1073="empty","empty",
VLOOKUP(BA1073,MonsterGroupTable!$A:$A,1,0)))))))</f>
        <v/>
      </c>
      <c r="BF1073" s="2" t="str">
        <f>IF(AND(ISBLANK(BE1073),OR(NOT(ISBLANK(BG1073)),NOT(ISBLANK(BH1073)))),#N/A,
IF(ISBLANK(BE1073),"",
IF(AND(NOT(ISERROR(VLOOKUP(BE1073,MonsterTable!$A:$B,MATCH(MonsterTable!$B$1,MonsterTable!$A$1:$B$1,0),0))),OR(ISBLANK(BG1073),ISBLANK(BH1073))),#N/A,
IFERROR(VLOOKUP(BE1073,MonsterTable!$A:$B,MATCH(MonsterTable!$B$1,MonsterTable!$A$1:$B$1,0),0),
IF(OR(NOT(ISBLANK(BG1073)),ISBLANK(BH1073)),#N/A,
IF(BE1073="empty","empty",
VLOOKUP(BE1073,MonsterGroupTable!$A:$A,1,0)))))))</f>
        <v/>
      </c>
    </row>
    <row r="1074" spans="1:58" x14ac:dyDescent="0.3">
      <c r="A1074">
        <v>20375</v>
      </c>
      <c r="B1074">
        <f t="shared" si="33"/>
        <v>1.1000000000000001</v>
      </c>
      <c r="C1074">
        <f t="shared" si="33"/>
        <v>1.1000000000000001</v>
      </c>
      <c r="F1074">
        <v>2160</v>
      </c>
      <c r="G1074">
        <v>48840</v>
      </c>
      <c r="H1074" t="s">
        <v>29</v>
      </c>
      <c r="I1074" t="s">
        <v>30</v>
      </c>
      <c r="J1074" t="s">
        <v>85</v>
      </c>
      <c r="K1074" t="s">
        <v>86</v>
      </c>
      <c r="L1074">
        <v>0</v>
      </c>
      <c r="M1074">
        <v>-4.75</v>
      </c>
      <c r="N1074">
        <v>-3.5</v>
      </c>
      <c r="O1074">
        <v>4.75</v>
      </c>
      <c r="P1074">
        <v>3</v>
      </c>
      <c r="Q1074">
        <v>-13.5</v>
      </c>
      <c r="R1074">
        <v>2.5499999999999998</v>
      </c>
      <c r="S1074">
        <v>-6.75</v>
      </c>
      <c r="T1074" t="str">
        <f t="shared" si="32"/>
        <v>g101,5,empty,3,12,1,1</v>
      </c>
      <c r="U1074" s="1" t="s">
        <v>78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g101</v>
      </c>
      <c r="X1074">
        <v>5</v>
      </c>
      <c r="Y1074" s="1" t="s">
        <v>79</v>
      </c>
      <c r="Z1074" s="2" t="str">
        <f>IF(AND(ISBLANK(Y1074),OR(NOT(ISBLANK(AA1074)),NOT(ISBLANK(AB1074)))),#N/A,
IF(ISBLANK(Y1074),"",
IF(AND(NOT(ISERROR(VLOOKUP(Y1074,MonsterTable!$A:$B,MATCH(MonsterTable!$B$1,MonsterTable!$A$1:$B$1,0),0))),OR(ISBLANK(AA1074),ISBLANK(AB1074))),#N/A,
IFERROR(VLOOKUP(Y1074,MonsterTable!$A:$B,MATCH(MonsterTable!$B$1,MonsterTable!$A$1:$B$1,0),0),
IF(OR(NOT(ISBLANK(AA1074)),ISBLANK(AB1074)),#N/A,
IF(Y1074="empty","empty",
VLOOKUP(Y1074,MonsterGroupTable!$A:$A,1,0)))))))</f>
        <v>empty</v>
      </c>
      <c r="AB1074">
        <v>3</v>
      </c>
      <c r="AC1074" s="1" t="s">
        <v>80</v>
      </c>
      <c r="AD1074" s="2">
        <f>IF(AND(ISBLANK(AC1074),OR(NOT(ISBLANK(AE1074)),NOT(ISBLANK(AF1074)))),#N/A,
IF(ISBLANK(AC1074),"",
IF(AND(NOT(ISERROR(VLOOKUP(AC1074,MonsterTable!$A:$B,MATCH(MonsterTable!$B$1,MonsterTable!$A$1:$B$1,0),0))),OR(ISBLANK(AE1074),ISBLANK(AF1074))),#N/A,
IFERROR(VLOOKUP(AC1074,MonsterTable!$A:$B,MATCH(MonsterTable!$B$1,MonsterTable!$A$1:$B$1,0),0),
IF(OR(NOT(ISBLANK(AE1074)),ISBLANK(AF1074)),#N/A,
IF(AC1074="empty","empty",
VLOOKUP(AC1074,MonsterGroupTable!$A:$A,1,0)))))))</f>
        <v>12</v>
      </c>
      <c r="AE1074">
        <v>1</v>
      </c>
      <c r="AF1074">
        <v>1</v>
      </c>
      <c r="AH1074" s="2" t="str">
        <f>IF(AND(ISBLANK(AG1074),OR(NOT(ISBLANK(AI1074)),NOT(ISBLANK(AJ1074)))),#N/A,
IF(ISBLANK(AG1074),"",
IF(AND(NOT(ISERROR(VLOOKUP(AG1074,MonsterTable!$A:$B,MATCH(MonsterTable!$B$1,MonsterTable!$A$1:$B$1,0),0))),OR(ISBLANK(AI1074),ISBLANK(AJ1074))),#N/A,
IFERROR(VLOOKUP(AG1074,MonsterTable!$A:$B,MATCH(MonsterTable!$B$1,MonsterTable!$A$1:$B$1,0),0),
IF(OR(NOT(ISBLANK(AI1074)),ISBLANK(AJ1074)),#N/A,
IF(AG1074="empty","empty",
VLOOKUP(AG1074,MonsterGroupTable!$A:$A,1,0)))))))</f>
        <v/>
      </c>
      <c r="AL1074" s="2" t="str">
        <f>IF(AND(ISBLANK(AK1074),OR(NOT(ISBLANK(AM1074)),NOT(ISBLANK(AN1074)))),#N/A,
IF(ISBLANK(AK1074),"",
IF(AND(NOT(ISERROR(VLOOKUP(AK1074,MonsterTable!$A:$B,MATCH(MonsterTable!$B$1,MonsterTable!$A$1:$B$1,0),0))),OR(ISBLANK(AM1074),ISBLANK(AN1074))),#N/A,
IFERROR(VLOOKUP(AK1074,MonsterTable!$A:$B,MATCH(MonsterTable!$B$1,MonsterTable!$A$1:$B$1,0),0),
IF(OR(NOT(ISBLANK(AM1074)),ISBLANK(AN1074)),#N/A,
IF(AK1074="empty","empty",
VLOOKUP(AK1074,MonsterGroupTable!$A:$A,1,0)))))))</f>
        <v/>
      </c>
      <c r="AP1074" s="2" t="str">
        <f>IF(AND(ISBLANK(AO1074),OR(NOT(ISBLANK(AQ1074)),NOT(ISBLANK(AR1074)))),#N/A,
IF(ISBLANK(AO1074),"",
IF(AND(NOT(ISERROR(VLOOKUP(AO1074,MonsterTable!$A:$B,MATCH(MonsterTable!$B$1,MonsterTable!$A$1:$B$1,0),0))),OR(ISBLANK(AQ1074),ISBLANK(AR1074))),#N/A,
IFERROR(VLOOKUP(AO1074,MonsterTable!$A:$B,MATCH(MonsterTable!$B$1,MonsterTable!$A$1:$B$1,0),0),
IF(OR(NOT(ISBLANK(AQ1074)),ISBLANK(AR1074)),#N/A,
IF(AO1074="empty","empty",
VLOOKUP(AO1074,MonsterGroupTable!$A:$A,1,0)))))))</f>
        <v/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B1074" s="2" t="str">
        <f>IF(AND(ISBLANK(BA1074),OR(NOT(ISBLANK(BC1074)),NOT(ISBLANK(BD1074)))),#N/A,
IF(ISBLANK(BA1074),"",
IF(AND(NOT(ISERROR(VLOOKUP(BA1074,MonsterTable!$A:$B,MATCH(MonsterTable!$B$1,MonsterTable!$A$1:$B$1,0),0))),OR(ISBLANK(BC1074),ISBLANK(BD1074))),#N/A,
IFERROR(VLOOKUP(BA1074,MonsterTable!$A:$B,MATCH(MonsterTable!$B$1,MonsterTable!$A$1:$B$1,0),0),
IF(OR(NOT(ISBLANK(BC1074)),ISBLANK(BD1074)),#N/A,
IF(BA1074="empty","empty",
VLOOKUP(BA1074,MonsterGroupTable!$A:$A,1,0)))))))</f>
        <v/>
      </c>
      <c r="BF1074" s="2" t="str">
        <f>IF(AND(ISBLANK(BE1074),OR(NOT(ISBLANK(BG1074)),NOT(ISBLANK(BH1074)))),#N/A,
IF(ISBLANK(BE1074),"",
IF(AND(NOT(ISERROR(VLOOKUP(BE1074,MonsterTable!$A:$B,MATCH(MonsterTable!$B$1,MonsterTable!$A$1:$B$1,0),0))),OR(ISBLANK(BG1074),ISBLANK(BH1074))),#N/A,
IFERROR(VLOOKUP(BE1074,MonsterTable!$A:$B,MATCH(MonsterTable!$B$1,MonsterTable!$A$1:$B$1,0),0),
IF(OR(NOT(ISBLANK(BG1074)),ISBLANK(BH1074)),#N/A,
IF(BE1074="empty","empty",
VLOOKUP(BE1074,MonsterGroupTable!$A:$A,1,0)))))))</f>
        <v/>
      </c>
    </row>
    <row r="1075" spans="1:58" x14ac:dyDescent="0.3">
      <c r="A1075">
        <v>20376</v>
      </c>
      <c r="B1075">
        <f t="shared" si="33"/>
        <v>1.1000000000000001</v>
      </c>
      <c r="C1075">
        <f t="shared" si="33"/>
        <v>1.1000000000000001</v>
      </c>
      <c r="F1075">
        <v>2160</v>
      </c>
      <c r="G1075">
        <v>49200</v>
      </c>
      <c r="H1075" t="s">
        <v>29</v>
      </c>
      <c r="I1075" t="s">
        <v>30</v>
      </c>
      <c r="J1075" t="s">
        <v>85</v>
      </c>
      <c r="K1075" t="s">
        <v>86</v>
      </c>
      <c r="L1075">
        <v>0</v>
      </c>
      <c r="M1075">
        <v>-4.75</v>
      </c>
      <c r="N1075">
        <v>-3.5</v>
      </c>
      <c r="O1075">
        <v>4.75</v>
      </c>
      <c r="P1075">
        <v>3</v>
      </c>
      <c r="Q1075">
        <v>-13.5</v>
      </c>
      <c r="R1075">
        <v>2.5499999999999998</v>
      </c>
      <c r="S1075">
        <v>-6.75</v>
      </c>
      <c r="T1075" t="str">
        <f t="shared" si="32"/>
        <v>g101,5,empty,3,12,1,1</v>
      </c>
      <c r="U1075" s="1" t="s">
        <v>78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g101</v>
      </c>
      <c r="X1075">
        <v>5</v>
      </c>
      <c r="Y1075" s="1" t="s">
        <v>79</v>
      </c>
      <c r="Z1075" s="2" t="str">
        <f>IF(AND(ISBLANK(Y1075),OR(NOT(ISBLANK(AA1075)),NOT(ISBLANK(AB1075)))),#N/A,
IF(ISBLANK(Y1075),"",
IF(AND(NOT(ISERROR(VLOOKUP(Y1075,MonsterTable!$A:$B,MATCH(MonsterTable!$B$1,MonsterTable!$A$1:$B$1,0),0))),OR(ISBLANK(AA1075),ISBLANK(AB1075))),#N/A,
IFERROR(VLOOKUP(Y1075,MonsterTable!$A:$B,MATCH(MonsterTable!$B$1,MonsterTable!$A$1:$B$1,0),0),
IF(OR(NOT(ISBLANK(AA1075)),ISBLANK(AB1075)),#N/A,
IF(Y1075="empty","empty",
VLOOKUP(Y1075,MonsterGroupTable!$A:$A,1,0)))))))</f>
        <v>empty</v>
      </c>
      <c r="AB1075">
        <v>3</v>
      </c>
      <c r="AC1075" s="1" t="s">
        <v>80</v>
      </c>
      <c r="AD1075" s="2">
        <f>IF(AND(ISBLANK(AC1075),OR(NOT(ISBLANK(AE1075)),NOT(ISBLANK(AF1075)))),#N/A,
IF(ISBLANK(AC1075),"",
IF(AND(NOT(ISERROR(VLOOKUP(AC1075,MonsterTable!$A:$B,MATCH(MonsterTable!$B$1,MonsterTable!$A$1:$B$1,0),0))),OR(ISBLANK(AE1075),ISBLANK(AF1075))),#N/A,
IFERROR(VLOOKUP(AC1075,MonsterTable!$A:$B,MATCH(MonsterTable!$B$1,MonsterTable!$A$1:$B$1,0),0),
IF(OR(NOT(ISBLANK(AE1075)),ISBLANK(AF1075)),#N/A,
IF(AC1075="empty","empty",
VLOOKUP(AC1075,MonsterGroupTable!$A:$A,1,0)))))))</f>
        <v>12</v>
      </c>
      <c r="AE1075">
        <v>1</v>
      </c>
      <c r="AF1075">
        <v>1</v>
      </c>
      <c r="AH1075" s="2" t="str">
        <f>IF(AND(ISBLANK(AG1075),OR(NOT(ISBLANK(AI1075)),NOT(ISBLANK(AJ1075)))),#N/A,
IF(ISBLANK(AG1075),"",
IF(AND(NOT(ISERROR(VLOOKUP(AG1075,MonsterTable!$A:$B,MATCH(MonsterTable!$B$1,MonsterTable!$A$1:$B$1,0),0))),OR(ISBLANK(AI1075),ISBLANK(AJ1075))),#N/A,
IFERROR(VLOOKUP(AG1075,MonsterTable!$A:$B,MATCH(MonsterTable!$B$1,MonsterTable!$A$1:$B$1,0),0),
IF(OR(NOT(ISBLANK(AI1075)),ISBLANK(AJ1075)),#N/A,
IF(AG1075="empty","empty",
VLOOKUP(AG1075,MonsterGroupTable!$A:$A,1,0)))))))</f>
        <v/>
      </c>
      <c r="AL1075" s="2" t="str">
        <f>IF(AND(ISBLANK(AK1075),OR(NOT(ISBLANK(AM1075)),NOT(ISBLANK(AN1075)))),#N/A,
IF(ISBLANK(AK1075),"",
IF(AND(NOT(ISERROR(VLOOKUP(AK1075,MonsterTable!$A:$B,MATCH(MonsterTable!$B$1,MonsterTable!$A$1:$B$1,0),0))),OR(ISBLANK(AM1075),ISBLANK(AN1075))),#N/A,
IFERROR(VLOOKUP(AK1075,MonsterTable!$A:$B,MATCH(MonsterTable!$B$1,MonsterTable!$A$1:$B$1,0),0),
IF(OR(NOT(ISBLANK(AM1075)),ISBLANK(AN1075)),#N/A,
IF(AK1075="empty","empty",
VLOOKUP(AK1075,MonsterGroupTable!$A:$A,1,0)))))))</f>
        <v/>
      </c>
      <c r="AP1075" s="2" t="str">
        <f>IF(AND(ISBLANK(AO1075),OR(NOT(ISBLANK(AQ1075)),NOT(ISBLANK(AR1075)))),#N/A,
IF(ISBLANK(AO1075),"",
IF(AND(NOT(ISERROR(VLOOKUP(AO1075,MonsterTable!$A:$B,MATCH(MonsterTable!$B$1,MonsterTable!$A$1:$B$1,0),0))),OR(ISBLANK(AQ1075),ISBLANK(AR1075))),#N/A,
IFERROR(VLOOKUP(AO1075,MonsterTable!$A:$B,MATCH(MonsterTable!$B$1,MonsterTable!$A$1:$B$1,0),0),
IF(OR(NOT(ISBLANK(AQ1075)),ISBLANK(AR1075)),#N/A,
IF(AO1075="empty","empty",
VLOOKUP(AO1075,MonsterGroupTable!$A:$A,1,0)))))))</f>
        <v/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B1075" s="2" t="str">
        <f>IF(AND(ISBLANK(BA1075),OR(NOT(ISBLANK(BC1075)),NOT(ISBLANK(BD1075)))),#N/A,
IF(ISBLANK(BA1075),"",
IF(AND(NOT(ISERROR(VLOOKUP(BA1075,MonsterTable!$A:$B,MATCH(MonsterTable!$B$1,MonsterTable!$A$1:$B$1,0),0))),OR(ISBLANK(BC1075),ISBLANK(BD1075))),#N/A,
IFERROR(VLOOKUP(BA1075,MonsterTable!$A:$B,MATCH(MonsterTable!$B$1,MonsterTable!$A$1:$B$1,0),0),
IF(OR(NOT(ISBLANK(BC1075)),ISBLANK(BD1075)),#N/A,
IF(BA1075="empty","empty",
VLOOKUP(BA1075,MonsterGroupTable!$A:$A,1,0)))))))</f>
        <v/>
      </c>
      <c r="BF1075" s="2" t="str">
        <f>IF(AND(ISBLANK(BE1075),OR(NOT(ISBLANK(BG1075)),NOT(ISBLANK(BH1075)))),#N/A,
IF(ISBLANK(BE1075),"",
IF(AND(NOT(ISERROR(VLOOKUP(BE1075,MonsterTable!$A:$B,MATCH(MonsterTable!$B$1,MonsterTable!$A$1:$B$1,0),0))),OR(ISBLANK(BG1075),ISBLANK(BH1075))),#N/A,
IFERROR(VLOOKUP(BE1075,MonsterTable!$A:$B,MATCH(MonsterTable!$B$1,MonsterTable!$A$1:$B$1,0),0),
IF(OR(NOT(ISBLANK(BG1075)),ISBLANK(BH1075)),#N/A,
IF(BE1075="empty","empty",
VLOOKUP(BE1075,MonsterGroupTable!$A:$A,1,0)))))))</f>
        <v/>
      </c>
    </row>
    <row r="1076" spans="1:58" x14ac:dyDescent="0.3">
      <c r="A1076">
        <v>20377</v>
      </c>
      <c r="B1076">
        <f t="shared" si="33"/>
        <v>1.1000000000000001</v>
      </c>
      <c r="C1076">
        <f t="shared" si="33"/>
        <v>1.1000000000000001</v>
      </c>
      <c r="F1076">
        <v>2160</v>
      </c>
      <c r="G1076">
        <v>49560</v>
      </c>
      <c r="H1076" t="s">
        <v>29</v>
      </c>
      <c r="I1076" t="s">
        <v>30</v>
      </c>
      <c r="J1076" t="s">
        <v>85</v>
      </c>
      <c r="K1076" t="s">
        <v>86</v>
      </c>
      <c r="L1076">
        <v>0</v>
      </c>
      <c r="M1076">
        <v>-4.75</v>
      </c>
      <c r="N1076">
        <v>-3.5</v>
      </c>
      <c r="O1076">
        <v>4.75</v>
      </c>
      <c r="P1076">
        <v>3</v>
      </c>
      <c r="Q1076">
        <v>-13.5</v>
      </c>
      <c r="R1076">
        <v>2.5499999999999998</v>
      </c>
      <c r="S1076">
        <v>-6.75</v>
      </c>
      <c r="T1076" t="str">
        <f t="shared" si="32"/>
        <v>g101,5,empty,3,12,1,1</v>
      </c>
      <c r="U1076" s="1" t="s">
        <v>78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g101</v>
      </c>
      <c r="X1076">
        <v>5</v>
      </c>
      <c r="Y1076" s="1" t="s">
        <v>79</v>
      </c>
      <c r="Z1076" s="2" t="str">
        <f>IF(AND(ISBLANK(Y1076),OR(NOT(ISBLANK(AA1076)),NOT(ISBLANK(AB1076)))),#N/A,
IF(ISBLANK(Y1076),"",
IF(AND(NOT(ISERROR(VLOOKUP(Y1076,MonsterTable!$A:$B,MATCH(MonsterTable!$B$1,MonsterTable!$A$1:$B$1,0),0))),OR(ISBLANK(AA1076),ISBLANK(AB1076))),#N/A,
IFERROR(VLOOKUP(Y1076,MonsterTable!$A:$B,MATCH(MonsterTable!$B$1,MonsterTable!$A$1:$B$1,0),0),
IF(OR(NOT(ISBLANK(AA1076)),ISBLANK(AB1076)),#N/A,
IF(Y1076="empty","empty",
VLOOKUP(Y1076,MonsterGroupTable!$A:$A,1,0)))))))</f>
        <v>empty</v>
      </c>
      <c r="AB1076">
        <v>3</v>
      </c>
      <c r="AC1076" s="1" t="s">
        <v>80</v>
      </c>
      <c r="AD1076" s="2">
        <f>IF(AND(ISBLANK(AC1076),OR(NOT(ISBLANK(AE1076)),NOT(ISBLANK(AF1076)))),#N/A,
IF(ISBLANK(AC1076),"",
IF(AND(NOT(ISERROR(VLOOKUP(AC1076,MonsterTable!$A:$B,MATCH(MonsterTable!$B$1,MonsterTable!$A$1:$B$1,0),0))),OR(ISBLANK(AE1076),ISBLANK(AF1076))),#N/A,
IFERROR(VLOOKUP(AC1076,MonsterTable!$A:$B,MATCH(MonsterTable!$B$1,MonsterTable!$A$1:$B$1,0),0),
IF(OR(NOT(ISBLANK(AE1076)),ISBLANK(AF1076)),#N/A,
IF(AC1076="empty","empty",
VLOOKUP(AC1076,MonsterGroupTable!$A:$A,1,0)))))))</f>
        <v>12</v>
      </c>
      <c r="AE1076">
        <v>1</v>
      </c>
      <c r="AF1076">
        <v>1</v>
      </c>
      <c r="AH1076" s="2" t="str">
        <f>IF(AND(ISBLANK(AG1076),OR(NOT(ISBLANK(AI1076)),NOT(ISBLANK(AJ1076)))),#N/A,
IF(ISBLANK(AG1076),"",
IF(AND(NOT(ISERROR(VLOOKUP(AG1076,MonsterTable!$A:$B,MATCH(MonsterTable!$B$1,MonsterTable!$A$1:$B$1,0),0))),OR(ISBLANK(AI1076),ISBLANK(AJ1076))),#N/A,
IFERROR(VLOOKUP(AG1076,MonsterTable!$A:$B,MATCH(MonsterTable!$B$1,MonsterTable!$A$1:$B$1,0),0),
IF(OR(NOT(ISBLANK(AI1076)),ISBLANK(AJ1076)),#N/A,
IF(AG1076="empty","empty",
VLOOKUP(AG1076,MonsterGroupTable!$A:$A,1,0)))))))</f>
        <v/>
      </c>
      <c r="AL1076" s="2" t="str">
        <f>IF(AND(ISBLANK(AK1076),OR(NOT(ISBLANK(AM1076)),NOT(ISBLANK(AN1076)))),#N/A,
IF(ISBLANK(AK1076),"",
IF(AND(NOT(ISERROR(VLOOKUP(AK1076,MonsterTable!$A:$B,MATCH(MonsterTable!$B$1,MonsterTable!$A$1:$B$1,0),0))),OR(ISBLANK(AM1076),ISBLANK(AN1076))),#N/A,
IFERROR(VLOOKUP(AK1076,MonsterTable!$A:$B,MATCH(MonsterTable!$B$1,MonsterTable!$A$1:$B$1,0),0),
IF(OR(NOT(ISBLANK(AM1076)),ISBLANK(AN1076)),#N/A,
IF(AK1076="empty","empty",
VLOOKUP(AK1076,MonsterGroupTable!$A:$A,1,0)))))))</f>
        <v/>
      </c>
      <c r="AP1076" s="2" t="str">
        <f>IF(AND(ISBLANK(AO1076),OR(NOT(ISBLANK(AQ1076)),NOT(ISBLANK(AR1076)))),#N/A,
IF(ISBLANK(AO1076),"",
IF(AND(NOT(ISERROR(VLOOKUP(AO1076,MonsterTable!$A:$B,MATCH(MonsterTable!$B$1,MonsterTable!$A$1:$B$1,0),0))),OR(ISBLANK(AQ1076),ISBLANK(AR1076))),#N/A,
IFERROR(VLOOKUP(AO1076,MonsterTable!$A:$B,MATCH(MonsterTable!$B$1,MonsterTable!$A$1:$B$1,0),0),
IF(OR(NOT(ISBLANK(AQ1076)),ISBLANK(AR1076)),#N/A,
IF(AO1076="empty","empty",
VLOOKUP(AO1076,MonsterGroupTable!$A:$A,1,0)))))))</f>
        <v/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B1076" s="2" t="str">
        <f>IF(AND(ISBLANK(BA1076),OR(NOT(ISBLANK(BC1076)),NOT(ISBLANK(BD1076)))),#N/A,
IF(ISBLANK(BA1076),"",
IF(AND(NOT(ISERROR(VLOOKUP(BA1076,MonsterTable!$A:$B,MATCH(MonsterTable!$B$1,MonsterTable!$A$1:$B$1,0),0))),OR(ISBLANK(BC1076),ISBLANK(BD1076))),#N/A,
IFERROR(VLOOKUP(BA1076,MonsterTable!$A:$B,MATCH(MonsterTable!$B$1,MonsterTable!$A$1:$B$1,0),0),
IF(OR(NOT(ISBLANK(BC1076)),ISBLANK(BD1076)),#N/A,
IF(BA1076="empty","empty",
VLOOKUP(BA1076,MonsterGroupTable!$A:$A,1,0)))))))</f>
        <v/>
      </c>
      <c r="BF1076" s="2" t="str">
        <f>IF(AND(ISBLANK(BE1076),OR(NOT(ISBLANK(BG1076)),NOT(ISBLANK(BH1076)))),#N/A,
IF(ISBLANK(BE1076),"",
IF(AND(NOT(ISERROR(VLOOKUP(BE1076,MonsterTable!$A:$B,MATCH(MonsterTable!$B$1,MonsterTable!$A$1:$B$1,0),0))),OR(ISBLANK(BG1076),ISBLANK(BH1076))),#N/A,
IFERROR(VLOOKUP(BE1076,MonsterTable!$A:$B,MATCH(MonsterTable!$B$1,MonsterTable!$A$1:$B$1,0),0),
IF(OR(NOT(ISBLANK(BG1076)),ISBLANK(BH1076)),#N/A,
IF(BE1076="empty","empty",
VLOOKUP(BE1076,MonsterGroupTable!$A:$A,1,0)))))))</f>
        <v/>
      </c>
    </row>
    <row r="1077" spans="1:58" x14ac:dyDescent="0.3">
      <c r="A1077">
        <v>20378</v>
      </c>
      <c r="B1077">
        <f t="shared" si="33"/>
        <v>1.1000000000000001</v>
      </c>
      <c r="C1077">
        <f t="shared" si="33"/>
        <v>1.1000000000000001</v>
      </c>
      <c r="F1077">
        <v>2160</v>
      </c>
      <c r="G1077">
        <v>49920</v>
      </c>
      <c r="H1077" t="s">
        <v>29</v>
      </c>
      <c r="I1077" t="s">
        <v>30</v>
      </c>
      <c r="J1077" t="s">
        <v>85</v>
      </c>
      <c r="K1077" t="s">
        <v>86</v>
      </c>
      <c r="L1077">
        <v>0</v>
      </c>
      <c r="M1077">
        <v>-4.75</v>
      </c>
      <c r="N1077">
        <v>-3.5</v>
      </c>
      <c r="O1077">
        <v>4.75</v>
      </c>
      <c r="P1077">
        <v>3</v>
      </c>
      <c r="Q1077">
        <v>-13.5</v>
      </c>
      <c r="R1077">
        <v>2.5499999999999998</v>
      </c>
      <c r="S1077">
        <v>-6.75</v>
      </c>
      <c r="T1077" t="str">
        <f t="shared" si="32"/>
        <v>g101,5,empty,3,12,1,1</v>
      </c>
      <c r="U1077" s="1" t="s">
        <v>78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g101</v>
      </c>
      <c r="X1077">
        <v>5</v>
      </c>
      <c r="Y1077" s="1" t="s">
        <v>79</v>
      </c>
      <c r="Z1077" s="2" t="str">
        <f>IF(AND(ISBLANK(Y1077),OR(NOT(ISBLANK(AA1077)),NOT(ISBLANK(AB1077)))),#N/A,
IF(ISBLANK(Y1077),"",
IF(AND(NOT(ISERROR(VLOOKUP(Y1077,MonsterTable!$A:$B,MATCH(MonsterTable!$B$1,MonsterTable!$A$1:$B$1,0),0))),OR(ISBLANK(AA1077),ISBLANK(AB1077))),#N/A,
IFERROR(VLOOKUP(Y1077,MonsterTable!$A:$B,MATCH(MonsterTable!$B$1,MonsterTable!$A$1:$B$1,0),0),
IF(OR(NOT(ISBLANK(AA1077)),ISBLANK(AB1077)),#N/A,
IF(Y1077="empty","empty",
VLOOKUP(Y1077,MonsterGroupTable!$A:$A,1,0)))))))</f>
        <v>empty</v>
      </c>
      <c r="AB1077">
        <v>3</v>
      </c>
      <c r="AC1077" s="1" t="s">
        <v>80</v>
      </c>
      <c r="AD1077" s="2">
        <f>IF(AND(ISBLANK(AC1077),OR(NOT(ISBLANK(AE1077)),NOT(ISBLANK(AF1077)))),#N/A,
IF(ISBLANK(AC1077),"",
IF(AND(NOT(ISERROR(VLOOKUP(AC1077,MonsterTable!$A:$B,MATCH(MonsterTable!$B$1,MonsterTable!$A$1:$B$1,0),0))),OR(ISBLANK(AE1077),ISBLANK(AF1077))),#N/A,
IFERROR(VLOOKUP(AC1077,MonsterTable!$A:$B,MATCH(MonsterTable!$B$1,MonsterTable!$A$1:$B$1,0),0),
IF(OR(NOT(ISBLANK(AE1077)),ISBLANK(AF1077)),#N/A,
IF(AC1077="empty","empty",
VLOOKUP(AC1077,MonsterGroupTable!$A:$A,1,0)))))))</f>
        <v>12</v>
      </c>
      <c r="AE1077">
        <v>1</v>
      </c>
      <c r="AF1077">
        <v>1</v>
      </c>
      <c r="AH1077" s="2" t="str">
        <f>IF(AND(ISBLANK(AG1077),OR(NOT(ISBLANK(AI1077)),NOT(ISBLANK(AJ1077)))),#N/A,
IF(ISBLANK(AG1077),"",
IF(AND(NOT(ISERROR(VLOOKUP(AG1077,MonsterTable!$A:$B,MATCH(MonsterTable!$B$1,MonsterTable!$A$1:$B$1,0),0))),OR(ISBLANK(AI1077),ISBLANK(AJ1077))),#N/A,
IFERROR(VLOOKUP(AG1077,MonsterTable!$A:$B,MATCH(MonsterTable!$B$1,MonsterTable!$A$1:$B$1,0),0),
IF(OR(NOT(ISBLANK(AI1077)),ISBLANK(AJ1077)),#N/A,
IF(AG1077="empty","empty",
VLOOKUP(AG1077,MonsterGroupTable!$A:$A,1,0)))))))</f>
        <v/>
      </c>
      <c r="AL1077" s="2" t="str">
        <f>IF(AND(ISBLANK(AK1077),OR(NOT(ISBLANK(AM1077)),NOT(ISBLANK(AN1077)))),#N/A,
IF(ISBLANK(AK1077),"",
IF(AND(NOT(ISERROR(VLOOKUP(AK1077,MonsterTable!$A:$B,MATCH(MonsterTable!$B$1,MonsterTable!$A$1:$B$1,0),0))),OR(ISBLANK(AM1077),ISBLANK(AN1077))),#N/A,
IFERROR(VLOOKUP(AK1077,MonsterTable!$A:$B,MATCH(MonsterTable!$B$1,MonsterTable!$A$1:$B$1,0),0),
IF(OR(NOT(ISBLANK(AM1077)),ISBLANK(AN1077)),#N/A,
IF(AK1077="empty","empty",
VLOOKUP(AK1077,MonsterGroupTable!$A:$A,1,0)))))))</f>
        <v/>
      </c>
      <c r="AP1077" s="2" t="str">
        <f>IF(AND(ISBLANK(AO1077),OR(NOT(ISBLANK(AQ1077)),NOT(ISBLANK(AR1077)))),#N/A,
IF(ISBLANK(AO1077),"",
IF(AND(NOT(ISERROR(VLOOKUP(AO1077,MonsterTable!$A:$B,MATCH(MonsterTable!$B$1,MonsterTable!$A$1:$B$1,0),0))),OR(ISBLANK(AQ1077),ISBLANK(AR1077))),#N/A,
IFERROR(VLOOKUP(AO1077,MonsterTable!$A:$B,MATCH(MonsterTable!$B$1,MonsterTable!$A$1:$B$1,0),0),
IF(OR(NOT(ISBLANK(AQ1077)),ISBLANK(AR1077)),#N/A,
IF(AO1077="empty","empty",
VLOOKUP(AO1077,MonsterGroupTable!$A:$A,1,0)))))))</f>
        <v/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B1077" s="2" t="str">
        <f>IF(AND(ISBLANK(BA1077),OR(NOT(ISBLANK(BC1077)),NOT(ISBLANK(BD1077)))),#N/A,
IF(ISBLANK(BA1077),"",
IF(AND(NOT(ISERROR(VLOOKUP(BA1077,MonsterTable!$A:$B,MATCH(MonsterTable!$B$1,MonsterTable!$A$1:$B$1,0),0))),OR(ISBLANK(BC1077),ISBLANK(BD1077))),#N/A,
IFERROR(VLOOKUP(BA1077,MonsterTable!$A:$B,MATCH(MonsterTable!$B$1,MonsterTable!$A$1:$B$1,0),0),
IF(OR(NOT(ISBLANK(BC1077)),ISBLANK(BD1077)),#N/A,
IF(BA1077="empty","empty",
VLOOKUP(BA1077,MonsterGroupTable!$A:$A,1,0)))))))</f>
        <v/>
      </c>
      <c r="BF1077" s="2" t="str">
        <f>IF(AND(ISBLANK(BE1077),OR(NOT(ISBLANK(BG1077)),NOT(ISBLANK(BH1077)))),#N/A,
IF(ISBLANK(BE1077),"",
IF(AND(NOT(ISERROR(VLOOKUP(BE1077,MonsterTable!$A:$B,MATCH(MonsterTable!$B$1,MonsterTable!$A$1:$B$1,0),0))),OR(ISBLANK(BG1077),ISBLANK(BH1077))),#N/A,
IFERROR(VLOOKUP(BE1077,MonsterTable!$A:$B,MATCH(MonsterTable!$B$1,MonsterTable!$A$1:$B$1,0),0),
IF(OR(NOT(ISBLANK(BG1077)),ISBLANK(BH1077)),#N/A,
IF(BE1077="empty","empty",
VLOOKUP(BE1077,MonsterGroupTable!$A:$A,1,0)))))))</f>
        <v/>
      </c>
    </row>
    <row r="1078" spans="1:58" x14ac:dyDescent="0.3">
      <c r="A1078">
        <v>20379</v>
      </c>
      <c r="B1078">
        <f t="shared" si="33"/>
        <v>1.1000000000000001</v>
      </c>
      <c r="C1078">
        <f t="shared" si="33"/>
        <v>1.1000000000000001</v>
      </c>
      <c r="F1078">
        <v>2160</v>
      </c>
      <c r="G1078">
        <v>50280</v>
      </c>
      <c r="H1078" t="s">
        <v>29</v>
      </c>
      <c r="I1078" t="s">
        <v>30</v>
      </c>
      <c r="J1078" t="s">
        <v>85</v>
      </c>
      <c r="K1078" t="s">
        <v>86</v>
      </c>
      <c r="L1078">
        <v>0</v>
      </c>
      <c r="M1078">
        <v>-4.75</v>
      </c>
      <c r="N1078">
        <v>-3.5</v>
      </c>
      <c r="O1078">
        <v>4.75</v>
      </c>
      <c r="P1078">
        <v>3</v>
      </c>
      <c r="Q1078">
        <v>-13.5</v>
      </c>
      <c r="R1078">
        <v>2.5499999999999998</v>
      </c>
      <c r="S1078">
        <v>-6.75</v>
      </c>
      <c r="T1078" t="str">
        <f t="shared" si="32"/>
        <v>g101,5,empty,3,12,1,1</v>
      </c>
      <c r="U1078" s="1" t="s">
        <v>78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g101</v>
      </c>
      <c r="X1078">
        <v>5</v>
      </c>
      <c r="Y1078" s="1" t="s">
        <v>79</v>
      </c>
      <c r="Z1078" s="2" t="str">
        <f>IF(AND(ISBLANK(Y1078),OR(NOT(ISBLANK(AA1078)),NOT(ISBLANK(AB1078)))),#N/A,
IF(ISBLANK(Y1078),"",
IF(AND(NOT(ISERROR(VLOOKUP(Y1078,MonsterTable!$A:$B,MATCH(MonsterTable!$B$1,MonsterTable!$A$1:$B$1,0),0))),OR(ISBLANK(AA1078),ISBLANK(AB1078))),#N/A,
IFERROR(VLOOKUP(Y1078,MonsterTable!$A:$B,MATCH(MonsterTable!$B$1,MonsterTable!$A$1:$B$1,0),0),
IF(OR(NOT(ISBLANK(AA1078)),ISBLANK(AB1078)),#N/A,
IF(Y1078="empty","empty",
VLOOKUP(Y1078,MonsterGroupTable!$A:$A,1,0)))))))</f>
        <v>empty</v>
      </c>
      <c r="AB1078">
        <v>3</v>
      </c>
      <c r="AC1078" s="1" t="s">
        <v>80</v>
      </c>
      <c r="AD1078" s="2">
        <f>IF(AND(ISBLANK(AC1078),OR(NOT(ISBLANK(AE1078)),NOT(ISBLANK(AF1078)))),#N/A,
IF(ISBLANK(AC1078),"",
IF(AND(NOT(ISERROR(VLOOKUP(AC1078,MonsterTable!$A:$B,MATCH(MonsterTable!$B$1,MonsterTable!$A$1:$B$1,0),0))),OR(ISBLANK(AE1078),ISBLANK(AF1078))),#N/A,
IFERROR(VLOOKUP(AC1078,MonsterTable!$A:$B,MATCH(MonsterTable!$B$1,MonsterTable!$A$1:$B$1,0),0),
IF(OR(NOT(ISBLANK(AE1078)),ISBLANK(AF1078)),#N/A,
IF(AC1078="empty","empty",
VLOOKUP(AC1078,MonsterGroupTable!$A:$A,1,0)))))))</f>
        <v>12</v>
      </c>
      <c r="AE1078">
        <v>1</v>
      </c>
      <c r="AF1078">
        <v>1</v>
      </c>
      <c r="AH1078" s="2" t="str">
        <f>IF(AND(ISBLANK(AG1078),OR(NOT(ISBLANK(AI1078)),NOT(ISBLANK(AJ1078)))),#N/A,
IF(ISBLANK(AG1078),"",
IF(AND(NOT(ISERROR(VLOOKUP(AG1078,MonsterTable!$A:$B,MATCH(MonsterTable!$B$1,MonsterTable!$A$1:$B$1,0),0))),OR(ISBLANK(AI1078),ISBLANK(AJ1078))),#N/A,
IFERROR(VLOOKUP(AG1078,MonsterTable!$A:$B,MATCH(MonsterTable!$B$1,MonsterTable!$A$1:$B$1,0),0),
IF(OR(NOT(ISBLANK(AI1078)),ISBLANK(AJ1078)),#N/A,
IF(AG1078="empty","empty",
VLOOKUP(AG1078,MonsterGroupTable!$A:$A,1,0)))))))</f>
        <v/>
      </c>
      <c r="AL1078" s="2" t="str">
        <f>IF(AND(ISBLANK(AK1078),OR(NOT(ISBLANK(AM1078)),NOT(ISBLANK(AN1078)))),#N/A,
IF(ISBLANK(AK1078),"",
IF(AND(NOT(ISERROR(VLOOKUP(AK1078,MonsterTable!$A:$B,MATCH(MonsterTable!$B$1,MonsterTable!$A$1:$B$1,0),0))),OR(ISBLANK(AM1078),ISBLANK(AN1078))),#N/A,
IFERROR(VLOOKUP(AK1078,MonsterTable!$A:$B,MATCH(MonsterTable!$B$1,MonsterTable!$A$1:$B$1,0),0),
IF(OR(NOT(ISBLANK(AM1078)),ISBLANK(AN1078)),#N/A,
IF(AK1078="empty","empty",
VLOOKUP(AK1078,MonsterGroupTable!$A:$A,1,0)))))))</f>
        <v/>
      </c>
      <c r="AP1078" s="2" t="str">
        <f>IF(AND(ISBLANK(AO1078),OR(NOT(ISBLANK(AQ1078)),NOT(ISBLANK(AR1078)))),#N/A,
IF(ISBLANK(AO1078),"",
IF(AND(NOT(ISERROR(VLOOKUP(AO1078,MonsterTable!$A:$B,MATCH(MonsterTable!$B$1,MonsterTable!$A$1:$B$1,0),0))),OR(ISBLANK(AQ1078),ISBLANK(AR1078))),#N/A,
IFERROR(VLOOKUP(AO1078,MonsterTable!$A:$B,MATCH(MonsterTable!$B$1,MonsterTable!$A$1:$B$1,0),0),
IF(OR(NOT(ISBLANK(AQ1078)),ISBLANK(AR1078)),#N/A,
IF(AO1078="empty","empty",
VLOOKUP(AO1078,MonsterGroupTable!$A:$A,1,0)))))))</f>
        <v/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B1078" s="2" t="str">
        <f>IF(AND(ISBLANK(BA1078),OR(NOT(ISBLANK(BC1078)),NOT(ISBLANK(BD1078)))),#N/A,
IF(ISBLANK(BA1078),"",
IF(AND(NOT(ISERROR(VLOOKUP(BA1078,MonsterTable!$A:$B,MATCH(MonsterTable!$B$1,MonsterTable!$A$1:$B$1,0),0))),OR(ISBLANK(BC1078),ISBLANK(BD1078))),#N/A,
IFERROR(VLOOKUP(BA1078,MonsterTable!$A:$B,MATCH(MonsterTable!$B$1,MonsterTable!$A$1:$B$1,0),0),
IF(OR(NOT(ISBLANK(BC1078)),ISBLANK(BD1078)),#N/A,
IF(BA1078="empty","empty",
VLOOKUP(BA1078,MonsterGroupTable!$A:$A,1,0)))))))</f>
        <v/>
      </c>
      <c r="BF1078" s="2" t="str">
        <f>IF(AND(ISBLANK(BE1078),OR(NOT(ISBLANK(BG1078)),NOT(ISBLANK(BH1078)))),#N/A,
IF(ISBLANK(BE1078),"",
IF(AND(NOT(ISERROR(VLOOKUP(BE1078,MonsterTable!$A:$B,MATCH(MonsterTable!$B$1,MonsterTable!$A$1:$B$1,0),0))),OR(ISBLANK(BG1078),ISBLANK(BH1078))),#N/A,
IFERROR(VLOOKUP(BE1078,MonsterTable!$A:$B,MATCH(MonsterTable!$B$1,MonsterTable!$A$1:$B$1,0),0),
IF(OR(NOT(ISBLANK(BG1078)),ISBLANK(BH1078)),#N/A,
IF(BE1078="empty","empty",
VLOOKUP(BE1078,MonsterGroupTable!$A:$A,1,0)))))))</f>
        <v/>
      </c>
    </row>
    <row r="1079" spans="1:58" x14ac:dyDescent="0.3">
      <c r="A1079">
        <v>20380</v>
      </c>
      <c r="B1079">
        <f t="shared" si="33"/>
        <v>1.2</v>
      </c>
      <c r="C1079">
        <f t="shared" si="33"/>
        <v>1.1000000000000001</v>
      </c>
      <c r="F1079">
        <v>2160</v>
      </c>
      <c r="G1079">
        <v>50640</v>
      </c>
      <c r="H1079" t="s">
        <v>29</v>
      </c>
      <c r="I1079" t="s">
        <v>30</v>
      </c>
      <c r="J1079" t="s">
        <v>85</v>
      </c>
      <c r="K1079" t="s">
        <v>86</v>
      </c>
      <c r="L1079">
        <v>0</v>
      </c>
      <c r="M1079">
        <v>-4.75</v>
      </c>
      <c r="N1079">
        <v>-3.5</v>
      </c>
      <c r="O1079">
        <v>4.75</v>
      </c>
      <c r="P1079">
        <v>3</v>
      </c>
      <c r="Q1079">
        <v>-13.5</v>
      </c>
      <c r="R1079">
        <v>2.5499999999999998</v>
      </c>
      <c r="S1079">
        <v>-6.75</v>
      </c>
      <c r="T1079" t="str">
        <f t="shared" si="32"/>
        <v>g101,5,empty,3,12,1,1</v>
      </c>
      <c r="U1079" s="1" t="s">
        <v>78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g101</v>
      </c>
      <c r="X1079">
        <v>5</v>
      </c>
      <c r="Y1079" s="1" t="s">
        <v>79</v>
      </c>
      <c r="Z1079" s="2" t="str">
        <f>IF(AND(ISBLANK(Y1079),OR(NOT(ISBLANK(AA1079)),NOT(ISBLANK(AB1079)))),#N/A,
IF(ISBLANK(Y1079),"",
IF(AND(NOT(ISERROR(VLOOKUP(Y1079,MonsterTable!$A:$B,MATCH(MonsterTable!$B$1,MonsterTable!$A$1:$B$1,0),0))),OR(ISBLANK(AA1079),ISBLANK(AB1079))),#N/A,
IFERROR(VLOOKUP(Y1079,MonsterTable!$A:$B,MATCH(MonsterTable!$B$1,MonsterTable!$A$1:$B$1,0),0),
IF(OR(NOT(ISBLANK(AA1079)),ISBLANK(AB1079)),#N/A,
IF(Y1079="empty","empty",
VLOOKUP(Y1079,MonsterGroupTable!$A:$A,1,0)))))))</f>
        <v>empty</v>
      </c>
      <c r="AB1079">
        <v>3</v>
      </c>
      <c r="AC1079" s="1" t="s">
        <v>80</v>
      </c>
      <c r="AD1079" s="2">
        <f>IF(AND(ISBLANK(AC1079),OR(NOT(ISBLANK(AE1079)),NOT(ISBLANK(AF1079)))),#N/A,
IF(ISBLANK(AC1079),"",
IF(AND(NOT(ISERROR(VLOOKUP(AC1079,MonsterTable!$A:$B,MATCH(MonsterTable!$B$1,MonsterTable!$A$1:$B$1,0),0))),OR(ISBLANK(AE1079),ISBLANK(AF1079))),#N/A,
IFERROR(VLOOKUP(AC1079,MonsterTable!$A:$B,MATCH(MonsterTable!$B$1,MonsterTable!$A$1:$B$1,0),0),
IF(OR(NOT(ISBLANK(AE1079)),ISBLANK(AF1079)),#N/A,
IF(AC1079="empty","empty",
VLOOKUP(AC1079,MonsterGroupTable!$A:$A,1,0)))))))</f>
        <v>12</v>
      </c>
      <c r="AE1079">
        <v>1</v>
      </c>
      <c r="AF1079">
        <v>1</v>
      </c>
      <c r="AH1079" s="2" t="str">
        <f>IF(AND(ISBLANK(AG1079),OR(NOT(ISBLANK(AI1079)),NOT(ISBLANK(AJ1079)))),#N/A,
IF(ISBLANK(AG1079),"",
IF(AND(NOT(ISERROR(VLOOKUP(AG1079,MonsterTable!$A:$B,MATCH(MonsterTable!$B$1,MonsterTable!$A$1:$B$1,0),0))),OR(ISBLANK(AI1079),ISBLANK(AJ1079))),#N/A,
IFERROR(VLOOKUP(AG1079,MonsterTable!$A:$B,MATCH(MonsterTable!$B$1,MonsterTable!$A$1:$B$1,0),0),
IF(OR(NOT(ISBLANK(AI1079)),ISBLANK(AJ1079)),#N/A,
IF(AG1079="empty","empty",
VLOOKUP(AG1079,MonsterGroupTable!$A:$A,1,0)))))))</f>
        <v/>
      </c>
      <c r="AL1079" s="2" t="str">
        <f>IF(AND(ISBLANK(AK1079),OR(NOT(ISBLANK(AM1079)),NOT(ISBLANK(AN1079)))),#N/A,
IF(ISBLANK(AK1079),"",
IF(AND(NOT(ISERROR(VLOOKUP(AK1079,MonsterTable!$A:$B,MATCH(MonsterTable!$B$1,MonsterTable!$A$1:$B$1,0),0))),OR(ISBLANK(AM1079),ISBLANK(AN1079))),#N/A,
IFERROR(VLOOKUP(AK1079,MonsterTable!$A:$B,MATCH(MonsterTable!$B$1,MonsterTable!$A$1:$B$1,0),0),
IF(OR(NOT(ISBLANK(AM1079)),ISBLANK(AN1079)),#N/A,
IF(AK1079="empty","empty",
VLOOKUP(AK1079,MonsterGroupTable!$A:$A,1,0)))))))</f>
        <v/>
      </c>
      <c r="AP1079" s="2" t="str">
        <f>IF(AND(ISBLANK(AO1079),OR(NOT(ISBLANK(AQ1079)),NOT(ISBLANK(AR1079)))),#N/A,
IF(ISBLANK(AO1079),"",
IF(AND(NOT(ISERROR(VLOOKUP(AO1079,MonsterTable!$A:$B,MATCH(MonsterTable!$B$1,MonsterTable!$A$1:$B$1,0),0))),OR(ISBLANK(AQ1079),ISBLANK(AR1079))),#N/A,
IFERROR(VLOOKUP(AO1079,MonsterTable!$A:$B,MATCH(MonsterTable!$B$1,MonsterTable!$A$1:$B$1,0),0),
IF(OR(NOT(ISBLANK(AQ1079)),ISBLANK(AR1079)),#N/A,
IF(AO1079="empty","empty",
VLOOKUP(AO1079,MonsterGroupTable!$A:$A,1,0)))))))</f>
        <v/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B1079" s="2" t="str">
        <f>IF(AND(ISBLANK(BA1079),OR(NOT(ISBLANK(BC1079)),NOT(ISBLANK(BD1079)))),#N/A,
IF(ISBLANK(BA1079),"",
IF(AND(NOT(ISERROR(VLOOKUP(BA1079,MonsterTable!$A:$B,MATCH(MonsterTable!$B$1,MonsterTable!$A$1:$B$1,0),0))),OR(ISBLANK(BC1079),ISBLANK(BD1079))),#N/A,
IFERROR(VLOOKUP(BA1079,MonsterTable!$A:$B,MATCH(MonsterTable!$B$1,MonsterTable!$A$1:$B$1,0),0),
IF(OR(NOT(ISBLANK(BC1079)),ISBLANK(BD1079)),#N/A,
IF(BA1079="empty","empty",
VLOOKUP(BA1079,MonsterGroupTable!$A:$A,1,0)))))))</f>
        <v/>
      </c>
      <c r="BF1079" s="2" t="str">
        <f>IF(AND(ISBLANK(BE1079),OR(NOT(ISBLANK(BG1079)),NOT(ISBLANK(BH1079)))),#N/A,
IF(ISBLANK(BE1079),"",
IF(AND(NOT(ISERROR(VLOOKUP(BE1079,MonsterTable!$A:$B,MATCH(MonsterTable!$B$1,MonsterTable!$A$1:$B$1,0),0))),OR(ISBLANK(BG1079),ISBLANK(BH1079))),#N/A,
IFERROR(VLOOKUP(BE1079,MonsterTable!$A:$B,MATCH(MonsterTable!$B$1,MonsterTable!$A$1:$B$1,0),0),
IF(OR(NOT(ISBLANK(BG1079)),ISBLANK(BH1079)),#N/A,
IF(BE1079="empty","empty",
VLOOKUP(BE1079,MonsterGroupTable!$A:$A,1,0)))))))</f>
        <v/>
      </c>
    </row>
    <row r="1080" spans="1:58" x14ac:dyDescent="0.3">
      <c r="A1080">
        <v>20381</v>
      </c>
      <c r="B1080">
        <f t="shared" si="33"/>
        <v>1.1000000000000001</v>
      </c>
      <c r="C1080">
        <f t="shared" si="33"/>
        <v>1.1000000000000001</v>
      </c>
      <c r="F1080">
        <v>2160</v>
      </c>
      <c r="G1080">
        <v>51000</v>
      </c>
      <c r="H1080" t="s">
        <v>29</v>
      </c>
      <c r="I1080" t="s">
        <v>30</v>
      </c>
      <c r="J1080" t="s">
        <v>85</v>
      </c>
      <c r="K1080" t="s">
        <v>86</v>
      </c>
      <c r="L1080">
        <v>0</v>
      </c>
      <c r="M1080">
        <v>-4.75</v>
      </c>
      <c r="N1080">
        <v>-3.5</v>
      </c>
      <c r="O1080">
        <v>4.75</v>
      </c>
      <c r="P1080">
        <v>3</v>
      </c>
      <c r="Q1080">
        <v>-13.5</v>
      </c>
      <c r="R1080">
        <v>2.5499999999999998</v>
      </c>
      <c r="S1080">
        <v>-6.75</v>
      </c>
      <c r="T1080" t="str">
        <f t="shared" si="32"/>
        <v>g101,5,empty,3,12,1,1</v>
      </c>
      <c r="U1080" s="1" t="s">
        <v>78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g101</v>
      </c>
      <c r="X1080">
        <v>5</v>
      </c>
      <c r="Y1080" s="1" t="s">
        <v>79</v>
      </c>
      <c r="Z1080" s="2" t="str">
        <f>IF(AND(ISBLANK(Y1080),OR(NOT(ISBLANK(AA1080)),NOT(ISBLANK(AB1080)))),#N/A,
IF(ISBLANK(Y1080),"",
IF(AND(NOT(ISERROR(VLOOKUP(Y1080,MonsterTable!$A:$B,MATCH(MonsterTable!$B$1,MonsterTable!$A$1:$B$1,0),0))),OR(ISBLANK(AA1080),ISBLANK(AB1080))),#N/A,
IFERROR(VLOOKUP(Y1080,MonsterTable!$A:$B,MATCH(MonsterTable!$B$1,MonsterTable!$A$1:$B$1,0),0),
IF(OR(NOT(ISBLANK(AA1080)),ISBLANK(AB1080)),#N/A,
IF(Y1080="empty","empty",
VLOOKUP(Y1080,MonsterGroupTable!$A:$A,1,0)))))))</f>
        <v>empty</v>
      </c>
      <c r="AB1080">
        <v>3</v>
      </c>
      <c r="AC1080" s="1" t="s">
        <v>80</v>
      </c>
      <c r="AD1080" s="2">
        <f>IF(AND(ISBLANK(AC1080),OR(NOT(ISBLANK(AE1080)),NOT(ISBLANK(AF1080)))),#N/A,
IF(ISBLANK(AC1080),"",
IF(AND(NOT(ISERROR(VLOOKUP(AC1080,MonsterTable!$A:$B,MATCH(MonsterTable!$B$1,MonsterTable!$A$1:$B$1,0),0))),OR(ISBLANK(AE1080),ISBLANK(AF1080))),#N/A,
IFERROR(VLOOKUP(AC1080,MonsterTable!$A:$B,MATCH(MonsterTable!$B$1,MonsterTable!$A$1:$B$1,0),0),
IF(OR(NOT(ISBLANK(AE1080)),ISBLANK(AF1080)),#N/A,
IF(AC1080="empty","empty",
VLOOKUP(AC1080,MonsterGroupTable!$A:$A,1,0)))))))</f>
        <v>12</v>
      </c>
      <c r="AE1080">
        <v>1</v>
      </c>
      <c r="AF1080">
        <v>1</v>
      </c>
      <c r="AH1080" s="2" t="str">
        <f>IF(AND(ISBLANK(AG1080),OR(NOT(ISBLANK(AI1080)),NOT(ISBLANK(AJ1080)))),#N/A,
IF(ISBLANK(AG1080),"",
IF(AND(NOT(ISERROR(VLOOKUP(AG1080,MonsterTable!$A:$B,MATCH(MonsterTable!$B$1,MonsterTable!$A$1:$B$1,0),0))),OR(ISBLANK(AI1080),ISBLANK(AJ1080))),#N/A,
IFERROR(VLOOKUP(AG1080,MonsterTable!$A:$B,MATCH(MonsterTable!$B$1,MonsterTable!$A$1:$B$1,0),0),
IF(OR(NOT(ISBLANK(AI1080)),ISBLANK(AJ1080)),#N/A,
IF(AG1080="empty","empty",
VLOOKUP(AG1080,MonsterGroupTable!$A:$A,1,0)))))))</f>
        <v/>
      </c>
      <c r="AL1080" s="2" t="str">
        <f>IF(AND(ISBLANK(AK1080),OR(NOT(ISBLANK(AM1080)),NOT(ISBLANK(AN1080)))),#N/A,
IF(ISBLANK(AK1080),"",
IF(AND(NOT(ISERROR(VLOOKUP(AK1080,MonsterTable!$A:$B,MATCH(MonsterTable!$B$1,MonsterTable!$A$1:$B$1,0),0))),OR(ISBLANK(AM1080),ISBLANK(AN1080))),#N/A,
IFERROR(VLOOKUP(AK1080,MonsterTable!$A:$B,MATCH(MonsterTable!$B$1,MonsterTable!$A$1:$B$1,0),0),
IF(OR(NOT(ISBLANK(AM1080)),ISBLANK(AN1080)),#N/A,
IF(AK1080="empty","empty",
VLOOKUP(AK1080,MonsterGroupTable!$A:$A,1,0)))))))</f>
        <v/>
      </c>
      <c r="AP1080" s="2" t="str">
        <f>IF(AND(ISBLANK(AO1080),OR(NOT(ISBLANK(AQ1080)),NOT(ISBLANK(AR1080)))),#N/A,
IF(ISBLANK(AO1080),"",
IF(AND(NOT(ISERROR(VLOOKUP(AO1080,MonsterTable!$A:$B,MATCH(MonsterTable!$B$1,MonsterTable!$A$1:$B$1,0),0))),OR(ISBLANK(AQ1080),ISBLANK(AR1080))),#N/A,
IFERROR(VLOOKUP(AO1080,MonsterTable!$A:$B,MATCH(MonsterTable!$B$1,MonsterTable!$A$1:$B$1,0),0),
IF(OR(NOT(ISBLANK(AQ1080)),ISBLANK(AR1080)),#N/A,
IF(AO1080="empty","empty",
VLOOKUP(AO1080,MonsterGroupTable!$A:$A,1,0)))))))</f>
        <v/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B1080" s="2" t="str">
        <f>IF(AND(ISBLANK(BA1080),OR(NOT(ISBLANK(BC1080)),NOT(ISBLANK(BD1080)))),#N/A,
IF(ISBLANK(BA1080),"",
IF(AND(NOT(ISERROR(VLOOKUP(BA1080,MonsterTable!$A:$B,MATCH(MonsterTable!$B$1,MonsterTable!$A$1:$B$1,0),0))),OR(ISBLANK(BC1080),ISBLANK(BD1080))),#N/A,
IFERROR(VLOOKUP(BA1080,MonsterTable!$A:$B,MATCH(MonsterTable!$B$1,MonsterTable!$A$1:$B$1,0),0),
IF(OR(NOT(ISBLANK(BC1080)),ISBLANK(BD1080)),#N/A,
IF(BA1080="empty","empty",
VLOOKUP(BA1080,MonsterGroupTable!$A:$A,1,0)))))))</f>
        <v/>
      </c>
      <c r="BF1080" s="2" t="str">
        <f>IF(AND(ISBLANK(BE1080),OR(NOT(ISBLANK(BG1080)),NOT(ISBLANK(BH1080)))),#N/A,
IF(ISBLANK(BE1080),"",
IF(AND(NOT(ISERROR(VLOOKUP(BE1080,MonsterTable!$A:$B,MATCH(MonsterTable!$B$1,MonsterTable!$A$1:$B$1,0),0))),OR(ISBLANK(BG1080),ISBLANK(BH1080))),#N/A,
IFERROR(VLOOKUP(BE1080,MonsterTable!$A:$B,MATCH(MonsterTable!$B$1,MonsterTable!$A$1:$B$1,0),0),
IF(OR(NOT(ISBLANK(BG1080)),ISBLANK(BH1080)),#N/A,
IF(BE1080="empty","empty",
VLOOKUP(BE1080,MonsterGroupTable!$A:$A,1,0)))))))</f>
        <v/>
      </c>
    </row>
    <row r="1081" spans="1:58" x14ac:dyDescent="0.3">
      <c r="A1081">
        <v>20382</v>
      </c>
      <c r="B1081">
        <f t="shared" si="33"/>
        <v>1.1000000000000001</v>
      </c>
      <c r="C1081">
        <f t="shared" si="33"/>
        <v>1.1000000000000001</v>
      </c>
      <c r="F1081">
        <v>2160</v>
      </c>
      <c r="G1081">
        <v>51360</v>
      </c>
      <c r="H1081" t="s">
        <v>29</v>
      </c>
      <c r="I1081" t="s">
        <v>30</v>
      </c>
      <c r="J1081" t="s">
        <v>85</v>
      </c>
      <c r="K1081" t="s">
        <v>86</v>
      </c>
      <c r="L1081">
        <v>0</v>
      </c>
      <c r="M1081">
        <v>-4.75</v>
      </c>
      <c r="N1081">
        <v>-3.5</v>
      </c>
      <c r="O1081">
        <v>4.75</v>
      </c>
      <c r="P1081">
        <v>3</v>
      </c>
      <c r="Q1081">
        <v>-13.5</v>
      </c>
      <c r="R1081">
        <v>2.5499999999999998</v>
      </c>
      <c r="S1081">
        <v>-6.75</v>
      </c>
      <c r="T1081" t="str">
        <f t="shared" si="32"/>
        <v>g101,5,empty,3,12,1,1</v>
      </c>
      <c r="U1081" s="1" t="s">
        <v>78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g101</v>
      </c>
      <c r="X1081">
        <v>5</v>
      </c>
      <c r="Y1081" s="1" t="s">
        <v>79</v>
      </c>
      <c r="Z1081" s="2" t="str">
        <f>IF(AND(ISBLANK(Y1081),OR(NOT(ISBLANK(AA1081)),NOT(ISBLANK(AB1081)))),#N/A,
IF(ISBLANK(Y1081),"",
IF(AND(NOT(ISERROR(VLOOKUP(Y1081,MonsterTable!$A:$B,MATCH(MonsterTable!$B$1,MonsterTable!$A$1:$B$1,0),0))),OR(ISBLANK(AA1081),ISBLANK(AB1081))),#N/A,
IFERROR(VLOOKUP(Y1081,MonsterTable!$A:$B,MATCH(MonsterTable!$B$1,MonsterTable!$A$1:$B$1,0),0),
IF(OR(NOT(ISBLANK(AA1081)),ISBLANK(AB1081)),#N/A,
IF(Y1081="empty","empty",
VLOOKUP(Y1081,MonsterGroupTable!$A:$A,1,0)))))))</f>
        <v>empty</v>
      </c>
      <c r="AB1081">
        <v>3</v>
      </c>
      <c r="AC1081" s="1" t="s">
        <v>80</v>
      </c>
      <c r="AD1081" s="2">
        <f>IF(AND(ISBLANK(AC1081),OR(NOT(ISBLANK(AE1081)),NOT(ISBLANK(AF1081)))),#N/A,
IF(ISBLANK(AC1081),"",
IF(AND(NOT(ISERROR(VLOOKUP(AC1081,MonsterTable!$A:$B,MATCH(MonsterTable!$B$1,MonsterTable!$A$1:$B$1,0),0))),OR(ISBLANK(AE1081),ISBLANK(AF1081))),#N/A,
IFERROR(VLOOKUP(AC1081,MonsterTable!$A:$B,MATCH(MonsterTable!$B$1,MonsterTable!$A$1:$B$1,0),0),
IF(OR(NOT(ISBLANK(AE1081)),ISBLANK(AF1081)),#N/A,
IF(AC1081="empty","empty",
VLOOKUP(AC1081,MonsterGroupTable!$A:$A,1,0)))))))</f>
        <v>12</v>
      </c>
      <c r="AE1081">
        <v>1</v>
      </c>
      <c r="AF1081">
        <v>1</v>
      </c>
      <c r="AH1081" s="2" t="str">
        <f>IF(AND(ISBLANK(AG1081),OR(NOT(ISBLANK(AI1081)),NOT(ISBLANK(AJ1081)))),#N/A,
IF(ISBLANK(AG1081),"",
IF(AND(NOT(ISERROR(VLOOKUP(AG1081,MonsterTable!$A:$B,MATCH(MonsterTable!$B$1,MonsterTable!$A$1:$B$1,0),0))),OR(ISBLANK(AI1081),ISBLANK(AJ1081))),#N/A,
IFERROR(VLOOKUP(AG1081,MonsterTable!$A:$B,MATCH(MonsterTable!$B$1,MonsterTable!$A$1:$B$1,0),0),
IF(OR(NOT(ISBLANK(AI1081)),ISBLANK(AJ1081)),#N/A,
IF(AG1081="empty","empty",
VLOOKUP(AG1081,MonsterGroupTable!$A:$A,1,0)))))))</f>
        <v/>
      </c>
      <c r="AL1081" s="2" t="str">
        <f>IF(AND(ISBLANK(AK1081),OR(NOT(ISBLANK(AM1081)),NOT(ISBLANK(AN1081)))),#N/A,
IF(ISBLANK(AK1081),"",
IF(AND(NOT(ISERROR(VLOOKUP(AK1081,MonsterTable!$A:$B,MATCH(MonsterTable!$B$1,MonsterTable!$A$1:$B$1,0),0))),OR(ISBLANK(AM1081),ISBLANK(AN1081))),#N/A,
IFERROR(VLOOKUP(AK1081,MonsterTable!$A:$B,MATCH(MonsterTable!$B$1,MonsterTable!$A$1:$B$1,0),0),
IF(OR(NOT(ISBLANK(AM1081)),ISBLANK(AN1081)),#N/A,
IF(AK1081="empty","empty",
VLOOKUP(AK1081,MonsterGroupTable!$A:$A,1,0)))))))</f>
        <v/>
      </c>
      <c r="AP1081" s="2" t="str">
        <f>IF(AND(ISBLANK(AO1081),OR(NOT(ISBLANK(AQ1081)),NOT(ISBLANK(AR1081)))),#N/A,
IF(ISBLANK(AO1081),"",
IF(AND(NOT(ISERROR(VLOOKUP(AO1081,MonsterTable!$A:$B,MATCH(MonsterTable!$B$1,MonsterTable!$A$1:$B$1,0),0))),OR(ISBLANK(AQ1081),ISBLANK(AR1081))),#N/A,
IFERROR(VLOOKUP(AO1081,MonsterTable!$A:$B,MATCH(MonsterTable!$B$1,MonsterTable!$A$1:$B$1,0),0),
IF(OR(NOT(ISBLANK(AQ1081)),ISBLANK(AR1081)),#N/A,
IF(AO1081="empty","empty",
VLOOKUP(AO1081,MonsterGroupTable!$A:$A,1,0)))))))</f>
        <v/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B1081" s="2" t="str">
        <f>IF(AND(ISBLANK(BA1081),OR(NOT(ISBLANK(BC1081)),NOT(ISBLANK(BD1081)))),#N/A,
IF(ISBLANK(BA1081),"",
IF(AND(NOT(ISERROR(VLOOKUP(BA1081,MonsterTable!$A:$B,MATCH(MonsterTable!$B$1,MonsterTable!$A$1:$B$1,0),0))),OR(ISBLANK(BC1081),ISBLANK(BD1081))),#N/A,
IFERROR(VLOOKUP(BA1081,MonsterTable!$A:$B,MATCH(MonsterTable!$B$1,MonsterTable!$A$1:$B$1,0),0),
IF(OR(NOT(ISBLANK(BC1081)),ISBLANK(BD1081)),#N/A,
IF(BA1081="empty","empty",
VLOOKUP(BA1081,MonsterGroupTable!$A:$A,1,0)))))))</f>
        <v/>
      </c>
      <c r="BF1081" s="2" t="str">
        <f>IF(AND(ISBLANK(BE1081),OR(NOT(ISBLANK(BG1081)),NOT(ISBLANK(BH1081)))),#N/A,
IF(ISBLANK(BE1081),"",
IF(AND(NOT(ISERROR(VLOOKUP(BE1081,MonsterTable!$A:$B,MATCH(MonsterTable!$B$1,MonsterTable!$A$1:$B$1,0),0))),OR(ISBLANK(BG1081),ISBLANK(BH1081))),#N/A,
IFERROR(VLOOKUP(BE1081,MonsterTable!$A:$B,MATCH(MonsterTable!$B$1,MonsterTable!$A$1:$B$1,0),0),
IF(OR(NOT(ISBLANK(BG1081)),ISBLANK(BH1081)),#N/A,
IF(BE1081="empty","empty",
VLOOKUP(BE1081,MonsterGroupTable!$A:$A,1,0)))))))</f>
        <v/>
      </c>
    </row>
    <row r="1082" spans="1:58" x14ac:dyDescent="0.3">
      <c r="A1082">
        <v>20383</v>
      </c>
      <c r="B1082">
        <f t="shared" si="33"/>
        <v>1.1000000000000001</v>
      </c>
      <c r="C1082">
        <f t="shared" si="33"/>
        <v>1.1000000000000001</v>
      </c>
      <c r="F1082">
        <v>2160</v>
      </c>
      <c r="G1082">
        <v>51720</v>
      </c>
      <c r="H1082" t="s">
        <v>29</v>
      </c>
      <c r="I1082" t="s">
        <v>30</v>
      </c>
      <c r="J1082" t="s">
        <v>85</v>
      </c>
      <c r="K1082" t="s">
        <v>86</v>
      </c>
      <c r="L1082">
        <v>0</v>
      </c>
      <c r="M1082">
        <v>-4.75</v>
      </c>
      <c r="N1082">
        <v>-3.5</v>
      </c>
      <c r="O1082">
        <v>4.75</v>
      </c>
      <c r="P1082">
        <v>3</v>
      </c>
      <c r="Q1082">
        <v>-13.5</v>
      </c>
      <c r="R1082">
        <v>2.5499999999999998</v>
      </c>
      <c r="S1082">
        <v>-6.75</v>
      </c>
      <c r="T1082" t="str">
        <f t="shared" si="32"/>
        <v>g101,5,empty,3,12,1,1</v>
      </c>
      <c r="U1082" s="1" t="s">
        <v>78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g101</v>
      </c>
      <c r="X1082">
        <v>5</v>
      </c>
      <c r="Y1082" s="1" t="s">
        <v>79</v>
      </c>
      <c r="Z1082" s="2" t="str">
        <f>IF(AND(ISBLANK(Y1082),OR(NOT(ISBLANK(AA1082)),NOT(ISBLANK(AB1082)))),#N/A,
IF(ISBLANK(Y1082),"",
IF(AND(NOT(ISERROR(VLOOKUP(Y1082,MonsterTable!$A:$B,MATCH(MonsterTable!$B$1,MonsterTable!$A$1:$B$1,0),0))),OR(ISBLANK(AA1082),ISBLANK(AB1082))),#N/A,
IFERROR(VLOOKUP(Y1082,MonsterTable!$A:$B,MATCH(MonsterTable!$B$1,MonsterTable!$A$1:$B$1,0),0),
IF(OR(NOT(ISBLANK(AA1082)),ISBLANK(AB1082)),#N/A,
IF(Y1082="empty","empty",
VLOOKUP(Y1082,MonsterGroupTable!$A:$A,1,0)))))))</f>
        <v>empty</v>
      </c>
      <c r="AB1082">
        <v>3</v>
      </c>
      <c r="AC1082" s="1" t="s">
        <v>80</v>
      </c>
      <c r="AD1082" s="2">
        <f>IF(AND(ISBLANK(AC1082),OR(NOT(ISBLANK(AE1082)),NOT(ISBLANK(AF1082)))),#N/A,
IF(ISBLANK(AC1082),"",
IF(AND(NOT(ISERROR(VLOOKUP(AC1082,MonsterTable!$A:$B,MATCH(MonsterTable!$B$1,MonsterTable!$A$1:$B$1,0),0))),OR(ISBLANK(AE1082),ISBLANK(AF1082))),#N/A,
IFERROR(VLOOKUP(AC1082,MonsterTable!$A:$B,MATCH(MonsterTable!$B$1,MonsterTable!$A$1:$B$1,0),0),
IF(OR(NOT(ISBLANK(AE1082)),ISBLANK(AF1082)),#N/A,
IF(AC1082="empty","empty",
VLOOKUP(AC1082,MonsterGroupTable!$A:$A,1,0)))))))</f>
        <v>12</v>
      </c>
      <c r="AE1082">
        <v>1</v>
      </c>
      <c r="AF1082">
        <v>1</v>
      </c>
      <c r="AH1082" s="2" t="str">
        <f>IF(AND(ISBLANK(AG1082),OR(NOT(ISBLANK(AI1082)),NOT(ISBLANK(AJ1082)))),#N/A,
IF(ISBLANK(AG1082),"",
IF(AND(NOT(ISERROR(VLOOKUP(AG1082,MonsterTable!$A:$B,MATCH(MonsterTable!$B$1,MonsterTable!$A$1:$B$1,0),0))),OR(ISBLANK(AI1082),ISBLANK(AJ1082))),#N/A,
IFERROR(VLOOKUP(AG1082,MonsterTable!$A:$B,MATCH(MonsterTable!$B$1,MonsterTable!$A$1:$B$1,0),0),
IF(OR(NOT(ISBLANK(AI1082)),ISBLANK(AJ1082)),#N/A,
IF(AG1082="empty","empty",
VLOOKUP(AG1082,MonsterGroupTable!$A:$A,1,0)))))))</f>
        <v/>
      </c>
      <c r="AL1082" s="2" t="str">
        <f>IF(AND(ISBLANK(AK1082),OR(NOT(ISBLANK(AM1082)),NOT(ISBLANK(AN1082)))),#N/A,
IF(ISBLANK(AK1082),"",
IF(AND(NOT(ISERROR(VLOOKUP(AK1082,MonsterTable!$A:$B,MATCH(MonsterTable!$B$1,MonsterTable!$A$1:$B$1,0),0))),OR(ISBLANK(AM1082),ISBLANK(AN1082))),#N/A,
IFERROR(VLOOKUP(AK1082,MonsterTable!$A:$B,MATCH(MonsterTable!$B$1,MonsterTable!$A$1:$B$1,0),0),
IF(OR(NOT(ISBLANK(AM1082)),ISBLANK(AN1082)),#N/A,
IF(AK1082="empty","empty",
VLOOKUP(AK1082,MonsterGroupTable!$A:$A,1,0)))))))</f>
        <v/>
      </c>
      <c r="AP1082" s="2" t="str">
        <f>IF(AND(ISBLANK(AO1082),OR(NOT(ISBLANK(AQ1082)),NOT(ISBLANK(AR1082)))),#N/A,
IF(ISBLANK(AO1082),"",
IF(AND(NOT(ISERROR(VLOOKUP(AO1082,MonsterTable!$A:$B,MATCH(MonsterTable!$B$1,MonsterTable!$A$1:$B$1,0),0))),OR(ISBLANK(AQ1082),ISBLANK(AR1082))),#N/A,
IFERROR(VLOOKUP(AO1082,MonsterTable!$A:$B,MATCH(MonsterTable!$B$1,MonsterTable!$A$1:$B$1,0),0),
IF(OR(NOT(ISBLANK(AQ1082)),ISBLANK(AR1082)),#N/A,
IF(AO1082="empty","empty",
VLOOKUP(AO1082,MonsterGroupTable!$A:$A,1,0)))))))</f>
        <v/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B1082" s="2" t="str">
        <f>IF(AND(ISBLANK(BA1082),OR(NOT(ISBLANK(BC1082)),NOT(ISBLANK(BD1082)))),#N/A,
IF(ISBLANK(BA1082),"",
IF(AND(NOT(ISERROR(VLOOKUP(BA1082,MonsterTable!$A:$B,MATCH(MonsterTable!$B$1,MonsterTable!$A$1:$B$1,0),0))),OR(ISBLANK(BC1082),ISBLANK(BD1082))),#N/A,
IFERROR(VLOOKUP(BA1082,MonsterTable!$A:$B,MATCH(MonsterTable!$B$1,MonsterTable!$A$1:$B$1,0),0),
IF(OR(NOT(ISBLANK(BC1082)),ISBLANK(BD1082)),#N/A,
IF(BA1082="empty","empty",
VLOOKUP(BA1082,MonsterGroupTable!$A:$A,1,0)))))))</f>
        <v/>
      </c>
      <c r="BF1082" s="2" t="str">
        <f>IF(AND(ISBLANK(BE1082),OR(NOT(ISBLANK(BG1082)),NOT(ISBLANK(BH1082)))),#N/A,
IF(ISBLANK(BE1082),"",
IF(AND(NOT(ISERROR(VLOOKUP(BE1082,MonsterTable!$A:$B,MATCH(MonsterTable!$B$1,MonsterTable!$A$1:$B$1,0),0))),OR(ISBLANK(BG1082),ISBLANK(BH1082))),#N/A,
IFERROR(VLOOKUP(BE1082,MonsterTable!$A:$B,MATCH(MonsterTable!$B$1,MonsterTable!$A$1:$B$1,0),0),
IF(OR(NOT(ISBLANK(BG1082)),ISBLANK(BH1082)),#N/A,
IF(BE1082="empty","empty",
VLOOKUP(BE1082,MonsterGroupTable!$A:$A,1,0)))))))</f>
        <v/>
      </c>
    </row>
    <row r="1083" spans="1:58" x14ac:dyDescent="0.3">
      <c r="A1083">
        <v>20384</v>
      </c>
      <c r="B1083">
        <f t="shared" si="33"/>
        <v>1.1000000000000001</v>
      </c>
      <c r="C1083">
        <f t="shared" si="33"/>
        <v>1.1000000000000001</v>
      </c>
      <c r="F1083">
        <v>2160</v>
      </c>
      <c r="G1083">
        <v>52080</v>
      </c>
      <c r="H1083" t="s">
        <v>29</v>
      </c>
      <c r="I1083" t="s">
        <v>30</v>
      </c>
      <c r="J1083" t="s">
        <v>85</v>
      </c>
      <c r="K1083" t="s">
        <v>86</v>
      </c>
      <c r="L1083">
        <v>0</v>
      </c>
      <c r="M1083">
        <v>-4.75</v>
      </c>
      <c r="N1083">
        <v>-3.5</v>
      </c>
      <c r="O1083">
        <v>4.75</v>
      </c>
      <c r="P1083">
        <v>3</v>
      </c>
      <c r="Q1083">
        <v>-13.5</v>
      </c>
      <c r="R1083">
        <v>2.5499999999999998</v>
      </c>
      <c r="S1083">
        <v>-6.75</v>
      </c>
      <c r="T1083" t="str">
        <f t="shared" si="32"/>
        <v>g101,5,empty,3,12,1,1</v>
      </c>
      <c r="U1083" s="1" t="s">
        <v>78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g101</v>
      </c>
      <c r="X1083">
        <v>5</v>
      </c>
      <c r="Y1083" s="1" t="s">
        <v>79</v>
      </c>
      <c r="Z1083" s="2" t="str">
        <f>IF(AND(ISBLANK(Y1083),OR(NOT(ISBLANK(AA1083)),NOT(ISBLANK(AB1083)))),#N/A,
IF(ISBLANK(Y1083),"",
IF(AND(NOT(ISERROR(VLOOKUP(Y1083,MonsterTable!$A:$B,MATCH(MonsterTable!$B$1,MonsterTable!$A$1:$B$1,0),0))),OR(ISBLANK(AA1083),ISBLANK(AB1083))),#N/A,
IFERROR(VLOOKUP(Y1083,MonsterTable!$A:$B,MATCH(MonsterTable!$B$1,MonsterTable!$A$1:$B$1,0),0),
IF(OR(NOT(ISBLANK(AA1083)),ISBLANK(AB1083)),#N/A,
IF(Y1083="empty","empty",
VLOOKUP(Y1083,MonsterGroupTable!$A:$A,1,0)))))))</f>
        <v>empty</v>
      </c>
      <c r="AB1083">
        <v>3</v>
      </c>
      <c r="AC1083" s="1" t="s">
        <v>80</v>
      </c>
      <c r="AD1083" s="2">
        <f>IF(AND(ISBLANK(AC1083),OR(NOT(ISBLANK(AE1083)),NOT(ISBLANK(AF1083)))),#N/A,
IF(ISBLANK(AC1083),"",
IF(AND(NOT(ISERROR(VLOOKUP(AC1083,MonsterTable!$A:$B,MATCH(MonsterTable!$B$1,MonsterTable!$A$1:$B$1,0),0))),OR(ISBLANK(AE1083),ISBLANK(AF1083))),#N/A,
IFERROR(VLOOKUP(AC1083,MonsterTable!$A:$B,MATCH(MonsterTable!$B$1,MonsterTable!$A$1:$B$1,0),0),
IF(OR(NOT(ISBLANK(AE1083)),ISBLANK(AF1083)),#N/A,
IF(AC1083="empty","empty",
VLOOKUP(AC1083,MonsterGroupTable!$A:$A,1,0)))))))</f>
        <v>12</v>
      </c>
      <c r="AE1083">
        <v>1</v>
      </c>
      <c r="AF1083">
        <v>1</v>
      </c>
      <c r="AH1083" s="2" t="str">
        <f>IF(AND(ISBLANK(AG1083),OR(NOT(ISBLANK(AI1083)),NOT(ISBLANK(AJ1083)))),#N/A,
IF(ISBLANK(AG1083),"",
IF(AND(NOT(ISERROR(VLOOKUP(AG1083,MonsterTable!$A:$B,MATCH(MonsterTable!$B$1,MonsterTable!$A$1:$B$1,0),0))),OR(ISBLANK(AI1083),ISBLANK(AJ1083))),#N/A,
IFERROR(VLOOKUP(AG1083,MonsterTable!$A:$B,MATCH(MonsterTable!$B$1,MonsterTable!$A$1:$B$1,0),0),
IF(OR(NOT(ISBLANK(AI1083)),ISBLANK(AJ1083)),#N/A,
IF(AG1083="empty","empty",
VLOOKUP(AG1083,MonsterGroupTable!$A:$A,1,0)))))))</f>
        <v/>
      </c>
      <c r="AL1083" s="2" t="str">
        <f>IF(AND(ISBLANK(AK1083),OR(NOT(ISBLANK(AM1083)),NOT(ISBLANK(AN1083)))),#N/A,
IF(ISBLANK(AK1083),"",
IF(AND(NOT(ISERROR(VLOOKUP(AK1083,MonsterTable!$A:$B,MATCH(MonsterTable!$B$1,MonsterTable!$A$1:$B$1,0),0))),OR(ISBLANK(AM1083),ISBLANK(AN1083))),#N/A,
IFERROR(VLOOKUP(AK1083,MonsterTable!$A:$B,MATCH(MonsterTable!$B$1,MonsterTable!$A$1:$B$1,0),0),
IF(OR(NOT(ISBLANK(AM1083)),ISBLANK(AN1083)),#N/A,
IF(AK1083="empty","empty",
VLOOKUP(AK1083,MonsterGroupTable!$A:$A,1,0)))))))</f>
        <v/>
      </c>
      <c r="AP1083" s="2" t="str">
        <f>IF(AND(ISBLANK(AO1083),OR(NOT(ISBLANK(AQ1083)),NOT(ISBLANK(AR1083)))),#N/A,
IF(ISBLANK(AO1083),"",
IF(AND(NOT(ISERROR(VLOOKUP(AO1083,MonsterTable!$A:$B,MATCH(MonsterTable!$B$1,MonsterTable!$A$1:$B$1,0),0))),OR(ISBLANK(AQ1083),ISBLANK(AR1083))),#N/A,
IFERROR(VLOOKUP(AO1083,MonsterTable!$A:$B,MATCH(MonsterTable!$B$1,MonsterTable!$A$1:$B$1,0),0),
IF(OR(NOT(ISBLANK(AQ1083)),ISBLANK(AR1083)),#N/A,
IF(AO1083="empty","empty",
VLOOKUP(AO1083,MonsterGroupTable!$A:$A,1,0)))))))</f>
        <v/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B1083" s="2" t="str">
        <f>IF(AND(ISBLANK(BA1083),OR(NOT(ISBLANK(BC1083)),NOT(ISBLANK(BD1083)))),#N/A,
IF(ISBLANK(BA1083),"",
IF(AND(NOT(ISERROR(VLOOKUP(BA1083,MonsterTable!$A:$B,MATCH(MonsterTable!$B$1,MonsterTable!$A$1:$B$1,0),0))),OR(ISBLANK(BC1083),ISBLANK(BD1083))),#N/A,
IFERROR(VLOOKUP(BA1083,MonsterTable!$A:$B,MATCH(MonsterTable!$B$1,MonsterTable!$A$1:$B$1,0),0),
IF(OR(NOT(ISBLANK(BC1083)),ISBLANK(BD1083)),#N/A,
IF(BA1083="empty","empty",
VLOOKUP(BA1083,MonsterGroupTable!$A:$A,1,0)))))))</f>
        <v/>
      </c>
      <c r="BF1083" s="2" t="str">
        <f>IF(AND(ISBLANK(BE1083),OR(NOT(ISBLANK(BG1083)),NOT(ISBLANK(BH1083)))),#N/A,
IF(ISBLANK(BE1083),"",
IF(AND(NOT(ISERROR(VLOOKUP(BE1083,MonsterTable!$A:$B,MATCH(MonsterTable!$B$1,MonsterTable!$A$1:$B$1,0),0))),OR(ISBLANK(BG1083),ISBLANK(BH1083))),#N/A,
IFERROR(VLOOKUP(BE1083,MonsterTable!$A:$B,MATCH(MonsterTable!$B$1,MonsterTable!$A$1:$B$1,0),0),
IF(OR(NOT(ISBLANK(BG1083)),ISBLANK(BH1083)),#N/A,
IF(BE1083="empty","empty",
VLOOKUP(BE1083,MonsterGroupTable!$A:$A,1,0)))))))</f>
        <v/>
      </c>
    </row>
    <row r="1084" spans="1:58" x14ac:dyDescent="0.3">
      <c r="A1084">
        <v>20385</v>
      </c>
      <c r="B1084">
        <f t="shared" si="33"/>
        <v>1.1000000000000001</v>
      </c>
      <c r="C1084">
        <f t="shared" si="33"/>
        <v>1.1000000000000001</v>
      </c>
      <c r="F1084">
        <v>2160</v>
      </c>
      <c r="G1084">
        <v>52440</v>
      </c>
      <c r="H1084" t="s">
        <v>29</v>
      </c>
      <c r="I1084" t="s">
        <v>30</v>
      </c>
      <c r="J1084" t="s">
        <v>85</v>
      </c>
      <c r="K1084" t="s">
        <v>86</v>
      </c>
      <c r="L1084">
        <v>0</v>
      </c>
      <c r="M1084">
        <v>-4.75</v>
      </c>
      <c r="N1084">
        <v>-3.5</v>
      </c>
      <c r="O1084">
        <v>4.75</v>
      </c>
      <c r="P1084">
        <v>3</v>
      </c>
      <c r="Q1084">
        <v>-13.5</v>
      </c>
      <c r="R1084">
        <v>2.5499999999999998</v>
      </c>
      <c r="S1084">
        <v>-6.75</v>
      </c>
      <c r="T1084" t="str">
        <f t="shared" si="32"/>
        <v>g101,5,empty,3,12,1,1</v>
      </c>
      <c r="U1084" s="1" t="s">
        <v>78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g101</v>
      </c>
      <c r="X1084">
        <v>5</v>
      </c>
      <c r="Y1084" s="1" t="s">
        <v>79</v>
      </c>
      <c r="Z1084" s="2" t="str">
        <f>IF(AND(ISBLANK(Y1084),OR(NOT(ISBLANK(AA1084)),NOT(ISBLANK(AB1084)))),#N/A,
IF(ISBLANK(Y1084),"",
IF(AND(NOT(ISERROR(VLOOKUP(Y1084,MonsterTable!$A:$B,MATCH(MonsterTable!$B$1,MonsterTable!$A$1:$B$1,0),0))),OR(ISBLANK(AA1084),ISBLANK(AB1084))),#N/A,
IFERROR(VLOOKUP(Y1084,MonsterTable!$A:$B,MATCH(MonsterTable!$B$1,MonsterTable!$A$1:$B$1,0),0),
IF(OR(NOT(ISBLANK(AA1084)),ISBLANK(AB1084)),#N/A,
IF(Y1084="empty","empty",
VLOOKUP(Y1084,MonsterGroupTable!$A:$A,1,0)))))))</f>
        <v>empty</v>
      </c>
      <c r="AB1084">
        <v>3</v>
      </c>
      <c r="AC1084" s="1" t="s">
        <v>80</v>
      </c>
      <c r="AD1084" s="2">
        <f>IF(AND(ISBLANK(AC1084),OR(NOT(ISBLANK(AE1084)),NOT(ISBLANK(AF1084)))),#N/A,
IF(ISBLANK(AC1084),"",
IF(AND(NOT(ISERROR(VLOOKUP(AC1084,MonsterTable!$A:$B,MATCH(MonsterTable!$B$1,MonsterTable!$A$1:$B$1,0),0))),OR(ISBLANK(AE1084),ISBLANK(AF1084))),#N/A,
IFERROR(VLOOKUP(AC1084,MonsterTable!$A:$B,MATCH(MonsterTable!$B$1,MonsterTable!$A$1:$B$1,0),0),
IF(OR(NOT(ISBLANK(AE1084)),ISBLANK(AF1084)),#N/A,
IF(AC1084="empty","empty",
VLOOKUP(AC1084,MonsterGroupTable!$A:$A,1,0)))))))</f>
        <v>12</v>
      </c>
      <c r="AE1084">
        <v>1</v>
      </c>
      <c r="AF1084">
        <v>1</v>
      </c>
      <c r="AH1084" s="2" t="str">
        <f>IF(AND(ISBLANK(AG1084),OR(NOT(ISBLANK(AI1084)),NOT(ISBLANK(AJ1084)))),#N/A,
IF(ISBLANK(AG1084),"",
IF(AND(NOT(ISERROR(VLOOKUP(AG1084,MonsterTable!$A:$B,MATCH(MonsterTable!$B$1,MonsterTable!$A$1:$B$1,0),0))),OR(ISBLANK(AI1084),ISBLANK(AJ1084))),#N/A,
IFERROR(VLOOKUP(AG1084,MonsterTable!$A:$B,MATCH(MonsterTable!$B$1,MonsterTable!$A$1:$B$1,0),0),
IF(OR(NOT(ISBLANK(AI1084)),ISBLANK(AJ1084)),#N/A,
IF(AG1084="empty","empty",
VLOOKUP(AG1084,MonsterGroupTable!$A:$A,1,0)))))))</f>
        <v/>
      </c>
      <c r="AL1084" s="2" t="str">
        <f>IF(AND(ISBLANK(AK1084),OR(NOT(ISBLANK(AM1084)),NOT(ISBLANK(AN1084)))),#N/A,
IF(ISBLANK(AK1084),"",
IF(AND(NOT(ISERROR(VLOOKUP(AK1084,MonsterTable!$A:$B,MATCH(MonsterTable!$B$1,MonsterTable!$A$1:$B$1,0),0))),OR(ISBLANK(AM1084),ISBLANK(AN1084))),#N/A,
IFERROR(VLOOKUP(AK1084,MonsterTable!$A:$B,MATCH(MonsterTable!$B$1,MonsterTable!$A$1:$B$1,0),0),
IF(OR(NOT(ISBLANK(AM1084)),ISBLANK(AN1084)),#N/A,
IF(AK1084="empty","empty",
VLOOKUP(AK1084,MonsterGroupTable!$A:$A,1,0)))))))</f>
        <v/>
      </c>
      <c r="AP1084" s="2" t="str">
        <f>IF(AND(ISBLANK(AO1084),OR(NOT(ISBLANK(AQ1084)),NOT(ISBLANK(AR1084)))),#N/A,
IF(ISBLANK(AO1084),"",
IF(AND(NOT(ISERROR(VLOOKUP(AO1084,MonsterTable!$A:$B,MATCH(MonsterTable!$B$1,MonsterTable!$A$1:$B$1,0),0))),OR(ISBLANK(AQ1084),ISBLANK(AR1084))),#N/A,
IFERROR(VLOOKUP(AO1084,MonsterTable!$A:$B,MATCH(MonsterTable!$B$1,MonsterTable!$A$1:$B$1,0),0),
IF(OR(NOT(ISBLANK(AQ1084)),ISBLANK(AR1084)),#N/A,
IF(AO1084="empty","empty",
VLOOKUP(AO1084,MonsterGroupTable!$A:$A,1,0)))))))</f>
        <v/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B1084" s="2" t="str">
        <f>IF(AND(ISBLANK(BA1084),OR(NOT(ISBLANK(BC1084)),NOT(ISBLANK(BD1084)))),#N/A,
IF(ISBLANK(BA1084),"",
IF(AND(NOT(ISERROR(VLOOKUP(BA1084,MonsterTable!$A:$B,MATCH(MonsterTable!$B$1,MonsterTable!$A$1:$B$1,0),0))),OR(ISBLANK(BC1084),ISBLANK(BD1084))),#N/A,
IFERROR(VLOOKUP(BA1084,MonsterTable!$A:$B,MATCH(MonsterTable!$B$1,MonsterTable!$A$1:$B$1,0),0),
IF(OR(NOT(ISBLANK(BC1084)),ISBLANK(BD1084)),#N/A,
IF(BA1084="empty","empty",
VLOOKUP(BA1084,MonsterGroupTable!$A:$A,1,0)))))))</f>
        <v/>
      </c>
      <c r="BF1084" s="2" t="str">
        <f>IF(AND(ISBLANK(BE1084),OR(NOT(ISBLANK(BG1084)),NOT(ISBLANK(BH1084)))),#N/A,
IF(ISBLANK(BE1084),"",
IF(AND(NOT(ISERROR(VLOOKUP(BE1084,MonsterTable!$A:$B,MATCH(MonsterTable!$B$1,MonsterTable!$A$1:$B$1,0),0))),OR(ISBLANK(BG1084),ISBLANK(BH1084))),#N/A,
IFERROR(VLOOKUP(BE1084,MonsterTable!$A:$B,MATCH(MonsterTable!$B$1,MonsterTable!$A$1:$B$1,0),0),
IF(OR(NOT(ISBLANK(BG1084)),ISBLANK(BH1084)),#N/A,
IF(BE1084="empty","empty",
VLOOKUP(BE1084,MonsterGroupTable!$A:$A,1,0)))))))</f>
        <v/>
      </c>
    </row>
    <row r="1085" spans="1:58" x14ac:dyDescent="0.3">
      <c r="A1085">
        <v>20386</v>
      </c>
      <c r="B1085">
        <f t="shared" si="33"/>
        <v>1.1000000000000001</v>
      </c>
      <c r="C1085">
        <f t="shared" si="33"/>
        <v>1.1000000000000001</v>
      </c>
      <c r="F1085">
        <v>2160</v>
      </c>
      <c r="G1085">
        <v>52800</v>
      </c>
      <c r="H1085" t="s">
        <v>29</v>
      </c>
      <c r="I1085" t="s">
        <v>30</v>
      </c>
      <c r="J1085" t="s">
        <v>85</v>
      </c>
      <c r="K1085" t="s">
        <v>86</v>
      </c>
      <c r="L1085">
        <v>0</v>
      </c>
      <c r="M1085">
        <v>-4.75</v>
      </c>
      <c r="N1085">
        <v>-3.5</v>
      </c>
      <c r="O1085">
        <v>4.75</v>
      </c>
      <c r="P1085">
        <v>3</v>
      </c>
      <c r="Q1085">
        <v>-13.5</v>
      </c>
      <c r="R1085">
        <v>2.5499999999999998</v>
      </c>
      <c r="S1085">
        <v>-6.75</v>
      </c>
      <c r="T1085" t="str">
        <f t="shared" si="32"/>
        <v>g101,5,empty,3,12,1,1</v>
      </c>
      <c r="U1085" s="1" t="s">
        <v>78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g101</v>
      </c>
      <c r="X1085">
        <v>5</v>
      </c>
      <c r="Y1085" s="1" t="s">
        <v>79</v>
      </c>
      <c r="Z1085" s="2" t="str">
        <f>IF(AND(ISBLANK(Y1085),OR(NOT(ISBLANK(AA1085)),NOT(ISBLANK(AB1085)))),#N/A,
IF(ISBLANK(Y1085),"",
IF(AND(NOT(ISERROR(VLOOKUP(Y1085,MonsterTable!$A:$B,MATCH(MonsterTable!$B$1,MonsterTable!$A$1:$B$1,0),0))),OR(ISBLANK(AA1085),ISBLANK(AB1085))),#N/A,
IFERROR(VLOOKUP(Y1085,MonsterTable!$A:$B,MATCH(MonsterTable!$B$1,MonsterTable!$A$1:$B$1,0),0),
IF(OR(NOT(ISBLANK(AA1085)),ISBLANK(AB1085)),#N/A,
IF(Y1085="empty","empty",
VLOOKUP(Y1085,MonsterGroupTable!$A:$A,1,0)))))))</f>
        <v>empty</v>
      </c>
      <c r="AB1085">
        <v>3</v>
      </c>
      <c r="AC1085" s="1" t="s">
        <v>80</v>
      </c>
      <c r="AD1085" s="2">
        <f>IF(AND(ISBLANK(AC1085),OR(NOT(ISBLANK(AE1085)),NOT(ISBLANK(AF1085)))),#N/A,
IF(ISBLANK(AC1085),"",
IF(AND(NOT(ISERROR(VLOOKUP(AC1085,MonsterTable!$A:$B,MATCH(MonsterTable!$B$1,MonsterTable!$A$1:$B$1,0),0))),OR(ISBLANK(AE1085),ISBLANK(AF1085))),#N/A,
IFERROR(VLOOKUP(AC1085,MonsterTable!$A:$B,MATCH(MonsterTable!$B$1,MonsterTable!$A$1:$B$1,0),0),
IF(OR(NOT(ISBLANK(AE1085)),ISBLANK(AF1085)),#N/A,
IF(AC1085="empty","empty",
VLOOKUP(AC1085,MonsterGroupTable!$A:$A,1,0)))))))</f>
        <v>12</v>
      </c>
      <c r="AE1085">
        <v>1</v>
      </c>
      <c r="AF1085">
        <v>1</v>
      </c>
      <c r="AH1085" s="2" t="str">
        <f>IF(AND(ISBLANK(AG1085),OR(NOT(ISBLANK(AI1085)),NOT(ISBLANK(AJ1085)))),#N/A,
IF(ISBLANK(AG1085),"",
IF(AND(NOT(ISERROR(VLOOKUP(AG1085,MonsterTable!$A:$B,MATCH(MonsterTable!$B$1,MonsterTable!$A$1:$B$1,0),0))),OR(ISBLANK(AI1085),ISBLANK(AJ1085))),#N/A,
IFERROR(VLOOKUP(AG1085,MonsterTable!$A:$B,MATCH(MonsterTable!$B$1,MonsterTable!$A$1:$B$1,0),0),
IF(OR(NOT(ISBLANK(AI1085)),ISBLANK(AJ1085)),#N/A,
IF(AG1085="empty","empty",
VLOOKUP(AG1085,MonsterGroupTable!$A:$A,1,0)))))))</f>
        <v/>
      </c>
      <c r="AL1085" s="2" t="str">
        <f>IF(AND(ISBLANK(AK1085),OR(NOT(ISBLANK(AM1085)),NOT(ISBLANK(AN1085)))),#N/A,
IF(ISBLANK(AK1085),"",
IF(AND(NOT(ISERROR(VLOOKUP(AK1085,MonsterTable!$A:$B,MATCH(MonsterTable!$B$1,MonsterTable!$A$1:$B$1,0),0))),OR(ISBLANK(AM1085),ISBLANK(AN1085))),#N/A,
IFERROR(VLOOKUP(AK1085,MonsterTable!$A:$B,MATCH(MonsterTable!$B$1,MonsterTable!$A$1:$B$1,0),0),
IF(OR(NOT(ISBLANK(AM1085)),ISBLANK(AN1085)),#N/A,
IF(AK1085="empty","empty",
VLOOKUP(AK1085,MonsterGroupTable!$A:$A,1,0)))))))</f>
        <v/>
      </c>
      <c r="AP1085" s="2" t="str">
        <f>IF(AND(ISBLANK(AO1085),OR(NOT(ISBLANK(AQ1085)),NOT(ISBLANK(AR1085)))),#N/A,
IF(ISBLANK(AO1085),"",
IF(AND(NOT(ISERROR(VLOOKUP(AO1085,MonsterTable!$A:$B,MATCH(MonsterTable!$B$1,MonsterTable!$A$1:$B$1,0),0))),OR(ISBLANK(AQ1085),ISBLANK(AR1085))),#N/A,
IFERROR(VLOOKUP(AO1085,MonsterTable!$A:$B,MATCH(MonsterTable!$B$1,MonsterTable!$A$1:$B$1,0),0),
IF(OR(NOT(ISBLANK(AQ1085)),ISBLANK(AR1085)),#N/A,
IF(AO1085="empty","empty",
VLOOKUP(AO1085,MonsterGroupTable!$A:$A,1,0)))))))</f>
        <v/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B1085" s="2" t="str">
        <f>IF(AND(ISBLANK(BA1085),OR(NOT(ISBLANK(BC1085)),NOT(ISBLANK(BD1085)))),#N/A,
IF(ISBLANK(BA1085),"",
IF(AND(NOT(ISERROR(VLOOKUP(BA1085,MonsterTable!$A:$B,MATCH(MonsterTable!$B$1,MonsterTable!$A$1:$B$1,0),0))),OR(ISBLANK(BC1085),ISBLANK(BD1085))),#N/A,
IFERROR(VLOOKUP(BA1085,MonsterTable!$A:$B,MATCH(MonsterTable!$B$1,MonsterTable!$A$1:$B$1,0),0),
IF(OR(NOT(ISBLANK(BC1085)),ISBLANK(BD1085)),#N/A,
IF(BA1085="empty","empty",
VLOOKUP(BA1085,MonsterGroupTable!$A:$A,1,0)))))))</f>
        <v/>
      </c>
      <c r="BF1085" s="2" t="str">
        <f>IF(AND(ISBLANK(BE1085),OR(NOT(ISBLANK(BG1085)),NOT(ISBLANK(BH1085)))),#N/A,
IF(ISBLANK(BE1085),"",
IF(AND(NOT(ISERROR(VLOOKUP(BE1085,MonsterTable!$A:$B,MATCH(MonsterTable!$B$1,MonsterTable!$A$1:$B$1,0),0))),OR(ISBLANK(BG1085),ISBLANK(BH1085))),#N/A,
IFERROR(VLOOKUP(BE1085,MonsterTable!$A:$B,MATCH(MonsterTable!$B$1,MonsterTable!$A$1:$B$1,0),0),
IF(OR(NOT(ISBLANK(BG1085)),ISBLANK(BH1085)),#N/A,
IF(BE1085="empty","empty",
VLOOKUP(BE1085,MonsterGroupTable!$A:$A,1,0)))))))</f>
        <v/>
      </c>
    </row>
    <row r="1086" spans="1:58" x14ac:dyDescent="0.3">
      <c r="A1086">
        <v>20387</v>
      </c>
      <c r="B1086">
        <f t="shared" si="33"/>
        <v>1.1000000000000001</v>
      </c>
      <c r="C1086">
        <f t="shared" si="33"/>
        <v>1.1000000000000001</v>
      </c>
      <c r="F1086">
        <v>2160</v>
      </c>
      <c r="G1086">
        <v>53160</v>
      </c>
      <c r="H1086" t="s">
        <v>29</v>
      </c>
      <c r="I1086" t="s">
        <v>30</v>
      </c>
      <c r="J1086" t="s">
        <v>85</v>
      </c>
      <c r="K1086" t="s">
        <v>86</v>
      </c>
      <c r="L1086">
        <v>0</v>
      </c>
      <c r="M1086">
        <v>-4.75</v>
      </c>
      <c r="N1086">
        <v>-3.5</v>
      </c>
      <c r="O1086">
        <v>4.75</v>
      </c>
      <c r="P1086">
        <v>3</v>
      </c>
      <c r="Q1086">
        <v>-13.5</v>
      </c>
      <c r="R1086">
        <v>2.5499999999999998</v>
      </c>
      <c r="S1086">
        <v>-6.75</v>
      </c>
      <c r="T1086" t="str">
        <f t="shared" si="32"/>
        <v>g101,5,empty,3,12,1,1</v>
      </c>
      <c r="U1086" s="1" t="s">
        <v>78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g101</v>
      </c>
      <c r="X1086">
        <v>5</v>
      </c>
      <c r="Y1086" s="1" t="s">
        <v>79</v>
      </c>
      <c r="Z1086" s="2" t="str">
        <f>IF(AND(ISBLANK(Y1086),OR(NOT(ISBLANK(AA1086)),NOT(ISBLANK(AB1086)))),#N/A,
IF(ISBLANK(Y1086),"",
IF(AND(NOT(ISERROR(VLOOKUP(Y1086,MonsterTable!$A:$B,MATCH(MonsterTable!$B$1,MonsterTable!$A$1:$B$1,0),0))),OR(ISBLANK(AA1086),ISBLANK(AB1086))),#N/A,
IFERROR(VLOOKUP(Y1086,MonsterTable!$A:$B,MATCH(MonsterTable!$B$1,MonsterTable!$A$1:$B$1,0),0),
IF(OR(NOT(ISBLANK(AA1086)),ISBLANK(AB1086)),#N/A,
IF(Y1086="empty","empty",
VLOOKUP(Y1086,MonsterGroupTable!$A:$A,1,0)))))))</f>
        <v>empty</v>
      </c>
      <c r="AB1086">
        <v>3</v>
      </c>
      <c r="AC1086" s="1" t="s">
        <v>80</v>
      </c>
      <c r="AD1086" s="2">
        <f>IF(AND(ISBLANK(AC1086),OR(NOT(ISBLANK(AE1086)),NOT(ISBLANK(AF1086)))),#N/A,
IF(ISBLANK(AC1086),"",
IF(AND(NOT(ISERROR(VLOOKUP(AC1086,MonsterTable!$A:$B,MATCH(MonsterTable!$B$1,MonsterTable!$A$1:$B$1,0),0))),OR(ISBLANK(AE1086),ISBLANK(AF1086))),#N/A,
IFERROR(VLOOKUP(AC1086,MonsterTable!$A:$B,MATCH(MonsterTable!$B$1,MonsterTable!$A$1:$B$1,0),0),
IF(OR(NOT(ISBLANK(AE1086)),ISBLANK(AF1086)),#N/A,
IF(AC1086="empty","empty",
VLOOKUP(AC1086,MonsterGroupTable!$A:$A,1,0)))))))</f>
        <v>12</v>
      </c>
      <c r="AE1086">
        <v>1</v>
      </c>
      <c r="AF1086">
        <v>1</v>
      </c>
      <c r="AH1086" s="2" t="str">
        <f>IF(AND(ISBLANK(AG1086),OR(NOT(ISBLANK(AI1086)),NOT(ISBLANK(AJ1086)))),#N/A,
IF(ISBLANK(AG1086),"",
IF(AND(NOT(ISERROR(VLOOKUP(AG1086,MonsterTable!$A:$B,MATCH(MonsterTable!$B$1,MonsterTable!$A$1:$B$1,0),0))),OR(ISBLANK(AI1086),ISBLANK(AJ1086))),#N/A,
IFERROR(VLOOKUP(AG1086,MonsterTable!$A:$B,MATCH(MonsterTable!$B$1,MonsterTable!$A$1:$B$1,0),0),
IF(OR(NOT(ISBLANK(AI1086)),ISBLANK(AJ1086)),#N/A,
IF(AG1086="empty","empty",
VLOOKUP(AG1086,MonsterGroupTable!$A:$A,1,0)))))))</f>
        <v/>
      </c>
      <c r="AL1086" s="2" t="str">
        <f>IF(AND(ISBLANK(AK1086),OR(NOT(ISBLANK(AM1086)),NOT(ISBLANK(AN1086)))),#N/A,
IF(ISBLANK(AK1086),"",
IF(AND(NOT(ISERROR(VLOOKUP(AK1086,MonsterTable!$A:$B,MATCH(MonsterTable!$B$1,MonsterTable!$A$1:$B$1,0),0))),OR(ISBLANK(AM1086),ISBLANK(AN1086))),#N/A,
IFERROR(VLOOKUP(AK1086,MonsterTable!$A:$B,MATCH(MonsterTable!$B$1,MonsterTable!$A$1:$B$1,0),0),
IF(OR(NOT(ISBLANK(AM1086)),ISBLANK(AN1086)),#N/A,
IF(AK1086="empty","empty",
VLOOKUP(AK1086,MonsterGroupTable!$A:$A,1,0)))))))</f>
        <v/>
      </c>
      <c r="AP1086" s="2" t="str">
        <f>IF(AND(ISBLANK(AO1086),OR(NOT(ISBLANK(AQ1086)),NOT(ISBLANK(AR1086)))),#N/A,
IF(ISBLANK(AO1086),"",
IF(AND(NOT(ISERROR(VLOOKUP(AO1086,MonsterTable!$A:$B,MATCH(MonsterTable!$B$1,MonsterTable!$A$1:$B$1,0),0))),OR(ISBLANK(AQ1086),ISBLANK(AR1086))),#N/A,
IFERROR(VLOOKUP(AO1086,MonsterTable!$A:$B,MATCH(MonsterTable!$B$1,MonsterTable!$A$1:$B$1,0),0),
IF(OR(NOT(ISBLANK(AQ1086)),ISBLANK(AR1086)),#N/A,
IF(AO1086="empty","empty",
VLOOKUP(AO1086,MonsterGroupTable!$A:$A,1,0)))))))</f>
        <v/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B1086" s="2" t="str">
        <f>IF(AND(ISBLANK(BA1086),OR(NOT(ISBLANK(BC1086)),NOT(ISBLANK(BD1086)))),#N/A,
IF(ISBLANK(BA1086),"",
IF(AND(NOT(ISERROR(VLOOKUP(BA1086,MonsterTable!$A:$B,MATCH(MonsterTable!$B$1,MonsterTable!$A$1:$B$1,0),0))),OR(ISBLANK(BC1086),ISBLANK(BD1086))),#N/A,
IFERROR(VLOOKUP(BA1086,MonsterTable!$A:$B,MATCH(MonsterTable!$B$1,MonsterTable!$A$1:$B$1,0),0),
IF(OR(NOT(ISBLANK(BC1086)),ISBLANK(BD1086)),#N/A,
IF(BA1086="empty","empty",
VLOOKUP(BA1086,MonsterGroupTable!$A:$A,1,0)))))))</f>
        <v/>
      </c>
      <c r="BF1086" s="2" t="str">
        <f>IF(AND(ISBLANK(BE1086),OR(NOT(ISBLANK(BG1086)),NOT(ISBLANK(BH1086)))),#N/A,
IF(ISBLANK(BE1086),"",
IF(AND(NOT(ISERROR(VLOOKUP(BE1086,MonsterTable!$A:$B,MATCH(MonsterTable!$B$1,MonsterTable!$A$1:$B$1,0),0))),OR(ISBLANK(BG1086),ISBLANK(BH1086))),#N/A,
IFERROR(VLOOKUP(BE1086,MonsterTable!$A:$B,MATCH(MonsterTable!$B$1,MonsterTable!$A$1:$B$1,0),0),
IF(OR(NOT(ISBLANK(BG1086)),ISBLANK(BH1086)),#N/A,
IF(BE1086="empty","empty",
VLOOKUP(BE1086,MonsterGroupTable!$A:$A,1,0)))))))</f>
        <v/>
      </c>
    </row>
    <row r="1087" spans="1:58" x14ac:dyDescent="0.3">
      <c r="A1087">
        <v>20388</v>
      </c>
      <c r="B1087">
        <f t="shared" si="33"/>
        <v>1.1000000000000001</v>
      </c>
      <c r="C1087">
        <f t="shared" si="33"/>
        <v>1.1000000000000001</v>
      </c>
      <c r="F1087">
        <v>2160</v>
      </c>
      <c r="G1087">
        <v>53520</v>
      </c>
      <c r="H1087" t="s">
        <v>29</v>
      </c>
      <c r="I1087" t="s">
        <v>30</v>
      </c>
      <c r="J1087" t="s">
        <v>85</v>
      </c>
      <c r="K1087" t="s">
        <v>86</v>
      </c>
      <c r="L1087">
        <v>0</v>
      </c>
      <c r="M1087">
        <v>-4.75</v>
      </c>
      <c r="N1087">
        <v>-3.5</v>
      </c>
      <c r="O1087">
        <v>4.75</v>
      </c>
      <c r="P1087">
        <v>3</v>
      </c>
      <c r="Q1087">
        <v>-13.5</v>
      </c>
      <c r="R1087">
        <v>2.5499999999999998</v>
      </c>
      <c r="S1087">
        <v>-6.75</v>
      </c>
      <c r="T1087" t="str">
        <f t="shared" si="32"/>
        <v>g101,5,empty,3,12,1,1</v>
      </c>
      <c r="U1087" s="1" t="s">
        <v>78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g101</v>
      </c>
      <c r="X1087">
        <v>5</v>
      </c>
      <c r="Y1087" s="1" t="s">
        <v>79</v>
      </c>
      <c r="Z1087" s="2" t="str">
        <f>IF(AND(ISBLANK(Y1087),OR(NOT(ISBLANK(AA1087)),NOT(ISBLANK(AB1087)))),#N/A,
IF(ISBLANK(Y1087),"",
IF(AND(NOT(ISERROR(VLOOKUP(Y1087,MonsterTable!$A:$B,MATCH(MonsterTable!$B$1,MonsterTable!$A$1:$B$1,0),0))),OR(ISBLANK(AA1087),ISBLANK(AB1087))),#N/A,
IFERROR(VLOOKUP(Y1087,MonsterTable!$A:$B,MATCH(MonsterTable!$B$1,MonsterTable!$A$1:$B$1,0),0),
IF(OR(NOT(ISBLANK(AA1087)),ISBLANK(AB1087)),#N/A,
IF(Y1087="empty","empty",
VLOOKUP(Y1087,MonsterGroupTable!$A:$A,1,0)))))))</f>
        <v>empty</v>
      </c>
      <c r="AB1087">
        <v>3</v>
      </c>
      <c r="AC1087" s="1" t="s">
        <v>80</v>
      </c>
      <c r="AD1087" s="2">
        <f>IF(AND(ISBLANK(AC1087),OR(NOT(ISBLANK(AE1087)),NOT(ISBLANK(AF1087)))),#N/A,
IF(ISBLANK(AC1087),"",
IF(AND(NOT(ISERROR(VLOOKUP(AC1087,MonsterTable!$A:$B,MATCH(MonsterTable!$B$1,MonsterTable!$A$1:$B$1,0),0))),OR(ISBLANK(AE1087),ISBLANK(AF1087))),#N/A,
IFERROR(VLOOKUP(AC1087,MonsterTable!$A:$B,MATCH(MonsterTable!$B$1,MonsterTable!$A$1:$B$1,0),0),
IF(OR(NOT(ISBLANK(AE1087)),ISBLANK(AF1087)),#N/A,
IF(AC1087="empty","empty",
VLOOKUP(AC1087,MonsterGroupTable!$A:$A,1,0)))))))</f>
        <v>12</v>
      </c>
      <c r="AE1087">
        <v>1</v>
      </c>
      <c r="AF1087">
        <v>1</v>
      </c>
      <c r="AH1087" s="2" t="str">
        <f>IF(AND(ISBLANK(AG1087),OR(NOT(ISBLANK(AI1087)),NOT(ISBLANK(AJ1087)))),#N/A,
IF(ISBLANK(AG1087),"",
IF(AND(NOT(ISERROR(VLOOKUP(AG1087,MonsterTable!$A:$B,MATCH(MonsterTable!$B$1,MonsterTable!$A$1:$B$1,0),0))),OR(ISBLANK(AI1087),ISBLANK(AJ1087))),#N/A,
IFERROR(VLOOKUP(AG1087,MonsterTable!$A:$B,MATCH(MonsterTable!$B$1,MonsterTable!$A$1:$B$1,0),0),
IF(OR(NOT(ISBLANK(AI1087)),ISBLANK(AJ1087)),#N/A,
IF(AG1087="empty","empty",
VLOOKUP(AG1087,MonsterGroupTable!$A:$A,1,0)))))))</f>
        <v/>
      </c>
      <c r="AL1087" s="2" t="str">
        <f>IF(AND(ISBLANK(AK1087),OR(NOT(ISBLANK(AM1087)),NOT(ISBLANK(AN1087)))),#N/A,
IF(ISBLANK(AK1087),"",
IF(AND(NOT(ISERROR(VLOOKUP(AK1087,MonsterTable!$A:$B,MATCH(MonsterTable!$B$1,MonsterTable!$A$1:$B$1,0),0))),OR(ISBLANK(AM1087),ISBLANK(AN1087))),#N/A,
IFERROR(VLOOKUP(AK1087,MonsterTable!$A:$B,MATCH(MonsterTable!$B$1,MonsterTable!$A$1:$B$1,0),0),
IF(OR(NOT(ISBLANK(AM1087)),ISBLANK(AN1087)),#N/A,
IF(AK1087="empty","empty",
VLOOKUP(AK1087,MonsterGroupTable!$A:$A,1,0)))))))</f>
        <v/>
      </c>
      <c r="AP1087" s="2" t="str">
        <f>IF(AND(ISBLANK(AO1087),OR(NOT(ISBLANK(AQ1087)),NOT(ISBLANK(AR1087)))),#N/A,
IF(ISBLANK(AO1087),"",
IF(AND(NOT(ISERROR(VLOOKUP(AO1087,MonsterTable!$A:$B,MATCH(MonsterTable!$B$1,MonsterTable!$A$1:$B$1,0),0))),OR(ISBLANK(AQ1087),ISBLANK(AR1087))),#N/A,
IFERROR(VLOOKUP(AO1087,MonsterTable!$A:$B,MATCH(MonsterTable!$B$1,MonsterTable!$A$1:$B$1,0),0),
IF(OR(NOT(ISBLANK(AQ1087)),ISBLANK(AR1087)),#N/A,
IF(AO1087="empty","empty",
VLOOKUP(AO1087,MonsterGroupTable!$A:$A,1,0)))))))</f>
        <v/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B1087" s="2" t="str">
        <f>IF(AND(ISBLANK(BA1087),OR(NOT(ISBLANK(BC1087)),NOT(ISBLANK(BD1087)))),#N/A,
IF(ISBLANK(BA1087),"",
IF(AND(NOT(ISERROR(VLOOKUP(BA1087,MonsterTable!$A:$B,MATCH(MonsterTable!$B$1,MonsterTable!$A$1:$B$1,0),0))),OR(ISBLANK(BC1087),ISBLANK(BD1087))),#N/A,
IFERROR(VLOOKUP(BA1087,MonsterTable!$A:$B,MATCH(MonsterTable!$B$1,MonsterTable!$A$1:$B$1,0),0),
IF(OR(NOT(ISBLANK(BC1087)),ISBLANK(BD1087)),#N/A,
IF(BA1087="empty","empty",
VLOOKUP(BA1087,MonsterGroupTable!$A:$A,1,0)))))))</f>
        <v/>
      </c>
      <c r="BF1087" s="2" t="str">
        <f>IF(AND(ISBLANK(BE1087),OR(NOT(ISBLANK(BG1087)),NOT(ISBLANK(BH1087)))),#N/A,
IF(ISBLANK(BE1087),"",
IF(AND(NOT(ISERROR(VLOOKUP(BE1087,MonsterTable!$A:$B,MATCH(MonsterTable!$B$1,MonsterTable!$A$1:$B$1,0),0))),OR(ISBLANK(BG1087),ISBLANK(BH1087))),#N/A,
IFERROR(VLOOKUP(BE1087,MonsterTable!$A:$B,MATCH(MonsterTable!$B$1,MonsterTable!$A$1:$B$1,0),0),
IF(OR(NOT(ISBLANK(BG1087)),ISBLANK(BH1087)),#N/A,
IF(BE1087="empty","empty",
VLOOKUP(BE1087,MonsterGroupTable!$A:$A,1,0)))))))</f>
        <v/>
      </c>
    </row>
    <row r="1088" spans="1:58" x14ac:dyDescent="0.3">
      <c r="A1088">
        <v>20389</v>
      </c>
      <c r="B1088">
        <f t="shared" si="33"/>
        <v>1.1000000000000001</v>
      </c>
      <c r="C1088">
        <f t="shared" si="33"/>
        <v>1.1000000000000001</v>
      </c>
      <c r="F1088">
        <v>2160</v>
      </c>
      <c r="G1088">
        <v>53880</v>
      </c>
      <c r="H1088" t="s">
        <v>29</v>
      </c>
      <c r="I1088" t="s">
        <v>30</v>
      </c>
      <c r="J1088" t="s">
        <v>85</v>
      </c>
      <c r="K1088" t="s">
        <v>86</v>
      </c>
      <c r="L1088">
        <v>0</v>
      </c>
      <c r="M1088">
        <v>-4.75</v>
      </c>
      <c r="N1088">
        <v>-3.5</v>
      </c>
      <c r="O1088">
        <v>4.75</v>
      </c>
      <c r="P1088">
        <v>3</v>
      </c>
      <c r="Q1088">
        <v>-13.5</v>
      </c>
      <c r="R1088">
        <v>2.5499999999999998</v>
      </c>
      <c r="S1088">
        <v>-6.75</v>
      </c>
      <c r="T1088" t="str">
        <f t="shared" si="32"/>
        <v>g101,5,empty,3,12,1,1</v>
      </c>
      <c r="U1088" s="1" t="s">
        <v>78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g101</v>
      </c>
      <c r="X1088">
        <v>5</v>
      </c>
      <c r="Y1088" s="1" t="s">
        <v>79</v>
      </c>
      <c r="Z1088" s="2" t="str">
        <f>IF(AND(ISBLANK(Y1088),OR(NOT(ISBLANK(AA1088)),NOT(ISBLANK(AB1088)))),#N/A,
IF(ISBLANK(Y1088),"",
IF(AND(NOT(ISERROR(VLOOKUP(Y1088,MonsterTable!$A:$B,MATCH(MonsterTable!$B$1,MonsterTable!$A$1:$B$1,0),0))),OR(ISBLANK(AA1088),ISBLANK(AB1088))),#N/A,
IFERROR(VLOOKUP(Y1088,MonsterTable!$A:$B,MATCH(MonsterTable!$B$1,MonsterTable!$A$1:$B$1,0),0),
IF(OR(NOT(ISBLANK(AA1088)),ISBLANK(AB1088)),#N/A,
IF(Y1088="empty","empty",
VLOOKUP(Y1088,MonsterGroupTable!$A:$A,1,0)))))))</f>
        <v>empty</v>
      </c>
      <c r="AB1088">
        <v>3</v>
      </c>
      <c r="AC1088" s="1" t="s">
        <v>80</v>
      </c>
      <c r="AD1088" s="2">
        <f>IF(AND(ISBLANK(AC1088),OR(NOT(ISBLANK(AE1088)),NOT(ISBLANK(AF1088)))),#N/A,
IF(ISBLANK(AC1088),"",
IF(AND(NOT(ISERROR(VLOOKUP(AC1088,MonsterTable!$A:$B,MATCH(MonsterTable!$B$1,MonsterTable!$A$1:$B$1,0),0))),OR(ISBLANK(AE1088),ISBLANK(AF1088))),#N/A,
IFERROR(VLOOKUP(AC1088,MonsterTable!$A:$B,MATCH(MonsterTable!$B$1,MonsterTable!$A$1:$B$1,0),0),
IF(OR(NOT(ISBLANK(AE1088)),ISBLANK(AF1088)),#N/A,
IF(AC1088="empty","empty",
VLOOKUP(AC1088,MonsterGroupTable!$A:$A,1,0)))))))</f>
        <v>12</v>
      </c>
      <c r="AE1088">
        <v>1</v>
      </c>
      <c r="AF1088">
        <v>1</v>
      </c>
      <c r="AH1088" s="2" t="str">
        <f>IF(AND(ISBLANK(AG1088),OR(NOT(ISBLANK(AI1088)),NOT(ISBLANK(AJ1088)))),#N/A,
IF(ISBLANK(AG1088),"",
IF(AND(NOT(ISERROR(VLOOKUP(AG1088,MonsterTable!$A:$B,MATCH(MonsterTable!$B$1,MonsterTable!$A$1:$B$1,0),0))),OR(ISBLANK(AI1088),ISBLANK(AJ1088))),#N/A,
IFERROR(VLOOKUP(AG1088,MonsterTable!$A:$B,MATCH(MonsterTable!$B$1,MonsterTable!$A$1:$B$1,0),0),
IF(OR(NOT(ISBLANK(AI1088)),ISBLANK(AJ1088)),#N/A,
IF(AG1088="empty","empty",
VLOOKUP(AG1088,MonsterGroupTable!$A:$A,1,0)))))))</f>
        <v/>
      </c>
      <c r="AL1088" s="2" t="str">
        <f>IF(AND(ISBLANK(AK1088),OR(NOT(ISBLANK(AM1088)),NOT(ISBLANK(AN1088)))),#N/A,
IF(ISBLANK(AK1088),"",
IF(AND(NOT(ISERROR(VLOOKUP(AK1088,MonsterTable!$A:$B,MATCH(MonsterTable!$B$1,MonsterTable!$A$1:$B$1,0),0))),OR(ISBLANK(AM1088),ISBLANK(AN1088))),#N/A,
IFERROR(VLOOKUP(AK1088,MonsterTable!$A:$B,MATCH(MonsterTable!$B$1,MonsterTable!$A$1:$B$1,0),0),
IF(OR(NOT(ISBLANK(AM1088)),ISBLANK(AN1088)),#N/A,
IF(AK1088="empty","empty",
VLOOKUP(AK1088,MonsterGroupTable!$A:$A,1,0)))))))</f>
        <v/>
      </c>
      <c r="AP1088" s="2" t="str">
        <f>IF(AND(ISBLANK(AO1088),OR(NOT(ISBLANK(AQ1088)),NOT(ISBLANK(AR1088)))),#N/A,
IF(ISBLANK(AO1088),"",
IF(AND(NOT(ISERROR(VLOOKUP(AO1088,MonsterTable!$A:$B,MATCH(MonsterTable!$B$1,MonsterTable!$A$1:$B$1,0),0))),OR(ISBLANK(AQ1088),ISBLANK(AR1088))),#N/A,
IFERROR(VLOOKUP(AO1088,MonsterTable!$A:$B,MATCH(MonsterTable!$B$1,MonsterTable!$A$1:$B$1,0),0),
IF(OR(NOT(ISBLANK(AQ1088)),ISBLANK(AR1088)),#N/A,
IF(AO1088="empty","empty",
VLOOKUP(AO1088,MonsterGroupTable!$A:$A,1,0)))))))</f>
        <v/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B1088" s="2" t="str">
        <f>IF(AND(ISBLANK(BA1088),OR(NOT(ISBLANK(BC1088)),NOT(ISBLANK(BD1088)))),#N/A,
IF(ISBLANK(BA1088),"",
IF(AND(NOT(ISERROR(VLOOKUP(BA1088,MonsterTable!$A:$B,MATCH(MonsterTable!$B$1,MonsterTable!$A$1:$B$1,0),0))),OR(ISBLANK(BC1088),ISBLANK(BD1088))),#N/A,
IFERROR(VLOOKUP(BA1088,MonsterTable!$A:$B,MATCH(MonsterTable!$B$1,MonsterTable!$A$1:$B$1,0),0),
IF(OR(NOT(ISBLANK(BC1088)),ISBLANK(BD1088)),#N/A,
IF(BA1088="empty","empty",
VLOOKUP(BA1088,MonsterGroupTable!$A:$A,1,0)))))))</f>
        <v/>
      </c>
      <c r="BF1088" s="2" t="str">
        <f>IF(AND(ISBLANK(BE1088),OR(NOT(ISBLANK(BG1088)),NOT(ISBLANK(BH1088)))),#N/A,
IF(ISBLANK(BE1088),"",
IF(AND(NOT(ISERROR(VLOOKUP(BE1088,MonsterTable!$A:$B,MATCH(MonsterTable!$B$1,MonsterTable!$A$1:$B$1,0),0))),OR(ISBLANK(BG1088),ISBLANK(BH1088))),#N/A,
IFERROR(VLOOKUP(BE1088,MonsterTable!$A:$B,MATCH(MonsterTable!$B$1,MonsterTable!$A$1:$B$1,0),0),
IF(OR(NOT(ISBLANK(BG1088)),ISBLANK(BH1088)),#N/A,
IF(BE1088="empty","empty",
VLOOKUP(BE1088,MonsterGroupTable!$A:$A,1,0)))))))</f>
        <v/>
      </c>
    </row>
    <row r="1089" spans="1:58" x14ac:dyDescent="0.3">
      <c r="A1089">
        <v>20390</v>
      </c>
      <c r="B1089">
        <f t="shared" si="33"/>
        <v>1.2</v>
      </c>
      <c r="C1089">
        <f t="shared" si="33"/>
        <v>1.1000000000000001</v>
      </c>
      <c r="F1089">
        <v>2160</v>
      </c>
      <c r="G1089">
        <v>54240</v>
      </c>
      <c r="H1089" t="s">
        <v>29</v>
      </c>
      <c r="I1089" t="s">
        <v>30</v>
      </c>
      <c r="J1089" t="s">
        <v>85</v>
      </c>
      <c r="K1089" t="s">
        <v>86</v>
      </c>
      <c r="L1089">
        <v>0</v>
      </c>
      <c r="M1089">
        <v>-4.75</v>
      </c>
      <c r="N1089">
        <v>-3.5</v>
      </c>
      <c r="O1089">
        <v>4.75</v>
      </c>
      <c r="P1089">
        <v>3</v>
      </c>
      <c r="Q1089">
        <v>-13.5</v>
      </c>
      <c r="R1089">
        <v>2.5499999999999998</v>
      </c>
      <c r="S1089">
        <v>-6.75</v>
      </c>
      <c r="T1089" t="str">
        <f t="shared" si="32"/>
        <v>g101,5,empty,3,12,1,1</v>
      </c>
      <c r="U1089" s="1" t="s">
        <v>78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g101</v>
      </c>
      <c r="X1089">
        <v>5</v>
      </c>
      <c r="Y1089" s="1" t="s">
        <v>79</v>
      </c>
      <c r="Z1089" s="2" t="str">
        <f>IF(AND(ISBLANK(Y1089),OR(NOT(ISBLANK(AA1089)),NOT(ISBLANK(AB1089)))),#N/A,
IF(ISBLANK(Y1089),"",
IF(AND(NOT(ISERROR(VLOOKUP(Y1089,MonsterTable!$A:$B,MATCH(MonsterTable!$B$1,MonsterTable!$A$1:$B$1,0),0))),OR(ISBLANK(AA1089),ISBLANK(AB1089))),#N/A,
IFERROR(VLOOKUP(Y1089,MonsterTable!$A:$B,MATCH(MonsterTable!$B$1,MonsterTable!$A$1:$B$1,0),0),
IF(OR(NOT(ISBLANK(AA1089)),ISBLANK(AB1089)),#N/A,
IF(Y1089="empty","empty",
VLOOKUP(Y1089,MonsterGroupTable!$A:$A,1,0)))))))</f>
        <v>empty</v>
      </c>
      <c r="AB1089">
        <v>3</v>
      </c>
      <c r="AC1089" s="1" t="s">
        <v>80</v>
      </c>
      <c r="AD1089" s="2">
        <f>IF(AND(ISBLANK(AC1089),OR(NOT(ISBLANK(AE1089)),NOT(ISBLANK(AF1089)))),#N/A,
IF(ISBLANK(AC1089),"",
IF(AND(NOT(ISERROR(VLOOKUP(AC1089,MonsterTable!$A:$B,MATCH(MonsterTable!$B$1,MonsterTable!$A$1:$B$1,0),0))),OR(ISBLANK(AE1089),ISBLANK(AF1089))),#N/A,
IFERROR(VLOOKUP(AC1089,MonsterTable!$A:$B,MATCH(MonsterTable!$B$1,MonsterTable!$A$1:$B$1,0),0),
IF(OR(NOT(ISBLANK(AE1089)),ISBLANK(AF1089)),#N/A,
IF(AC1089="empty","empty",
VLOOKUP(AC1089,MonsterGroupTable!$A:$A,1,0)))))))</f>
        <v>12</v>
      </c>
      <c r="AE1089">
        <v>1</v>
      </c>
      <c r="AF1089">
        <v>1</v>
      </c>
      <c r="AH1089" s="2" t="str">
        <f>IF(AND(ISBLANK(AG1089),OR(NOT(ISBLANK(AI1089)),NOT(ISBLANK(AJ1089)))),#N/A,
IF(ISBLANK(AG1089),"",
IF(AND(NOT(ISERROR(VLOOKUP(AG1089,MonsterTable!$A:$B,MATCH(MonsterTable!$B$1,MonsterTable!$A$1:$B$1,0),0))),OR(ISBLANK(AI1089),ISBLANK(AJ1089))),#N/A,
IFERROR(VLOOKUP(AG1089,MonsterTable!$A:$B,MATCH(MonsterTable!$B$1,MonsterTable!$A$1:$B$1,0),0),
IF(OR(NOT(ISBLANK(AI1089)),ISBLANK(AJ1089)),#N/A,
IF(AG1089="empty","empty",
VLOOKUP(AG1089,MonsterGroupTable!$A:$A,1,0)))))))</f>
        <v/>
      </c>
      <c r="AL1089" s="2" t="str">
        <f>IF(AND(ISBLANK(AK1089),OR(NOT(ISBLANK(AM1089)),NOT(ISBLANK(AN1089)))),#N/A,
IF(ISBLANK(AK1089),"",
IF(AND(NOT(ISERROR(VLOOKUP(AK1089,MonsterTable!$A:$B,MATCH(MonsterTable!$B$1,MonsterTable!$A$1:$B$1,0),0))),OR(ISBLANK(AM1089),ISBLANK(AN1089))),#N/A,
IFERROR(VLOOKUP(AK1089,MonsterTable!$A:$B,MATCH(MonsterTable!$B$1,MonsterTable!$A$1:$B$1,0),0),
IF(OR(NOT(ISBLANK(AM1089)),ISBLANK(AN1089)),#N/A,
IF(AK1089="empty","empty",
VLOOKUP(AK1089,MonsterGroupTable!$A:$A,1,0)))))))</f>
        <v/>
      </c>
      <c r="AP1089" s="2" t="str">
        <f>IF(AND(ISBLANK(AO1089),OR(NOT(ISBLANK(AQ1089)),NOT(ISBLANK(AR1089)))),#N/A,
IF(ISBLANK(AO1089),"",
IF(AND(NOT(ISERROR(VLOOKUP(AO1089,MonsterTable!$A:$B,MATCH(MonsterTable!$B$1,MonsterTable!$A$1:$B$1,0),0))),OR(ISBLANK(AQ1089),ISBLANK(AR1089))),#N/A,
IFERROR(VLOOKUP(AO1089,MonsterTable!$A:$B,MATCH(MonsterTable!$B$1,MonsterTable!$A$1:$B$1,0),0),
IF(OR(NOT(ISBLANK(AQ1089)),ISBLANK(AR1089)),#N/A,
IF(AO1089="empty","empty",
VLOOKUP(AO1089,MonsterGroupTable!$A:$A,1,0)))))))</f>
        <v/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B1089" s="2" t="str">
        <f>IF(AND(ISBLANK(BA1089),OR(NOT(ISBLANK(BC1089)),NOT(ISBLANK(BD1089)))),#N/A,
IF(ISBLANK(BA1089),"",
IF(AND(NOT(ISERROR(VLOOKUP(BA1089,MonsterTable!$A:$B,MATCH(MonsterTable!$B$1,MonsterTable!$A$1:$B$1,0),0))),OR(ISBLANK(BC1089),ISBLANK(BD1089))),#N/A,
IFERROR(VLOOKUP(BA1089,MonsterTable!$A:$B,MATCH(MonsterTable!$B$1,MonsterTable!$A$1:$B$1,0),0),
IF(OR(NOT(ISBLANK(BC1089)),ISBLANK(BD1089)),#N/A,
IF(BA1089="empty","empty",
VLOOKUP(BA1089,MonsterGroupTable!$A:$A,1,0)))))))</f>
        <v/>
      </c>
      <c r="BF1089" s="2" t="str">
        <f>IF(AND(ISBLANK(BE1089),OR(NOT(ISBLANK(BG1089)),NOT(ISBLANK(BH1089)))),#N/A,
IF(ISBLANK(BE1089),"",
IF(AND(NOT(ISERROR(VLOOKUP(BE1089,MonsterTable!$A:$B,MATCH(MonsterTable!$B$1,MonsterTable!$A$1:$B$1,0),0))),OR(ISBLANK(BG1089),ISBLANK(BH1089))),#N/A,
IFERROR(VLOOKUP(BE1089,MonsterTable!$A:$B,MATCH(MonsterTable!$B$1,MonsterTable!$A$1:$B$1,0),0),
IF(OR(NOT(ISBLANK(BG1089)),ISBLANK(BH1089)),#N/A,
IF(BE1089="empty","empty",
VLOOKUP(BE1089,MonsterGroupTable!$A:$A,1,0)))))))</f>
        <v/>
      </c>
    </row>
    <row r="1090" spans="1:58" x14ac:dyDescent="0.3">
      <c r="A1090">
        <v>20391</v>
      </c>
      <c r="B1090">
        <f t="shared" si="33"/>
        <v>1.1000000000000001</v>
      </c>
      <c r="C1090">
        <f t="shared" si="33"/>
        <v>1.1000000000000001</v>
      </c>
      <c r="F1090">
        <v>2160</v>
      </c>
      <c r="G1090">
        <v>54600</v>
      </c>
      <c r="H1090" t="s">
        <v>29</v>
      </c>
      <c r="I1090" t="s">
        <v>30</v>
      </c>
      <c r="J1090" t="s">
        <v>85</v>
      </c>
      <c r="K1090" t="s">
        <v>86</v>
      </c>
      <c r="L1090">
        <v>0</v>
      </c>
      <c r="M1090">
        <v>-4.75</v>
      </c>
      <c r="N1090">
        <v>-3.5</v>
      </c>
      <c r="O1090">
        <v>4.75</v>
      </c>
      <c r="P1090">
        <v>3</v>
      </c>
      <c r="Q1090">
        <v>-13.5</v>
      </c>
      <c r="R1090">
        <v>2.5499999999999998</v>
      </c>
      <c r="S1090">
        <v>-6.75</v>
      </c>
      <c r="T1090" t="str">
        <f t="shared" ref="T1090:T1153" si="34">V1090&amp;IF(ISBLANK(W1090),"",","&amp;W1090)&amp;IF(ISBLANK(X1090),"",","&amp;X1090)
&amp;IF(LEN(Z1090)=0,"",","&amp;Z1090)&amp;IF(ISBLANK(AA1090),"",","&amp;AA1090)&amp;IF(ISBLANK(AB1090),"",","&amp;AB1090)
&amp;IF(LEN(AD1090)=0,"",","&amp;AD1090)&amp;IF(ISBLANK(AE1090),"",","&amp;AE1090)&amp;IF(ISBLANK(AF1090),"",","&amp;AF1090)
&amp;IF(LEN(AH1090)=0,"",","&amp;AH1090)&amp;IF(ISBLANK(AI1090),"",","&amp;AI1090)&amp;IF(ISBLANK(AJ1090),"",","&amp;AJ1090)
&amp;IF(LEN(AL1090)=0,"",","&amp;AL1090)&amp;IF(ISBLANK(AM1090),"",","&amp;AM1090)&amp;IF(ISBLANK(AN1090),"",","&amp;AN1090)
&amp;IF(LEN(AP1090)=0,"",","&amp;AP1090)&amp;IF(ISBLANK(AQ1090),"",","&amp;AQ1090)&amp;IF(ISBLANK(AR1090),"",","&amp;AR1090)
&amp;IF(LEN(AT1090)=0,"",","&amp;AT1090)&amp;IF(ISBLANK(AU1090),"",","&amp;AU1090)&amp;IF(ISBLANK(AV1090),"",","&amp;AV1090)
&amp;IF(LEN(AX1090)=0,"",","&amp;AX1090)&amp;IF(ISBLANK(AY1090),"",","&amp;AY1090)&amp;IF(ISBLANK(AZ1090),"",","&amp;AZ1090)
&amp;IF(LEN(BB1090)=0,"",","&amp;BB1090)&amp;IF(ISBLANK(BC1090),"",","&amp;BC1090)&amp;IF(ISBLANK(BD1090),"",","&amp;BD1090)
&amp;IF(LEN(BF1090)=0,"",","&amp;BF1090)&amp;IF(ISBLANK(BG1090),"",","&amp;BG1090)&amp;IF(ISBLANK(BH1090),"",","&amp;BH1090)</f>
        <v>g101,5,empty,3,12,1,1</v>
      </c>
      <c r="U1090" s="1" t="s">
        <v>78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g101</v>
      </c>
      <c r="X1090">
        <v>5</v>
      </c>
      <c r="Y1090" s="1" t="s">
        <v>79</v>
      </c>
      <c r="Z1090" s="2" t="str">
        <f>IF(AND(ISBLANK(Y1090),OR(NOT(ISBLANK(AA1090)),NOT(ISBLANK(AB1090)))),#N/A,
IF(ISBLANK(Y1090),"",
IF(AND(NOT(ISERROR(VLOOKUP(Y1090,MonsterTable!$A:$B,MATCH(MonsterTable!$B$1,MonsterTable!$A$1:$B$1,0),0))),OR(ISBLANK(AA1090),ISBLANK(AB1090))),#N/A,
IFERROR(VLOOKUP(Y1090,MonsterTable!$A:$B,MATCH(MonsterTable!$B$1,MonsterTable!$A$1:$B$1,0),0),
IF(OR(NOT(ISBLANK(AA1090)),ISBLANK(AB1090)),#N/A,
IF(Y1090="empty","empty",
VLOOKUP(Y1090,MonsterGroupTable!$A:$A,1,0)))))))</f>
        <v>empty</v>
      </c>
      <c r="AB1090">
        <v>3</v>
      </c>
      <c r="AC1090" s="1" t="s">
        <v>80</v>
      </c>
      <c r="AD1090" s="2">
        <f>IF(AND(ISBLANK(AC1090),OR(NOT(ISBLANK(AE1090)),NOT(ISBLANK(AF1090)))),#N/A,
IF(ISBLANK(AC1090),"",
IF(AND(NOT(ISERROR(VLOOKUP(AC1090,MonsterTable!$A:$B,MATCH(MonsterTable!$B$1,MonsterTable!$A$1:$B$1,0),0))),OR(ISBLANK(AE1090),ISBLANK(AF1090))),#N/A,
IFERROR(VLOOKUP(AC1090,MonsterTable!$A:$B,MATCH(MonsterTable!$B$1,MonsterTable!$A$1:$B$1,0),0),
IF(OR(NOT(ISBLANK(AE1090)),ISBLANK(AF1090)),#N/A,
IF(AC1090="empty","empty",
VLOOKUP(AC1090,MonsterGroupTable!$A:$A,1,0)))))))</f>
        <v>12</v>
      </c>
      <c r="AE1090">
        <v>1</v>
      </c>
      <c r="AF1090">
        <v>1</v>
      </c>
      <c r="AH1090" s="2" t="str">
        <f>IF(AND(ISBLANK(AG1090),OR(NOT(ISBLANK(AI1090)),NOT(ISBLANK(AJ1090)))),#N/A,
IF(ISBLANK(AG1090),"",
IF(AND(NOT(ISERROR(VLOOKUP(AG1090,MonsterTable!$A:$B,MATCH(MonsterTable!$B$1,MonsterTable!$A$1:$B$1,0),0))),OR(ISBLANK(AI1090),ISBLANK(AJ1090))),#N/A,
IFERROR(VLOOKUP(AG1090,MonsterTable!$A:$B,MATCH(MonsterTable!$B$1,MonsterTable!$A$1:$B$1,0),0),
IF(OR(NOT(ISBLANK(AI1090)),ISBLANK(AJ1090)),#N/A,
IF(AG1090="empty","empty",
VLOOKUP(AG1090,MonsterGroupTable!$A:$A,1,0)))))))</f>
        <v/>
      </c>
      <c r="AL1090" s="2" t="str">
        <f>IF(AND(ISBLANK(AK1090),OR(NOT(ISBLANK(AM1090)),NOT(ISBLANK(AN1090)))),#N/A,
IF(ISBLANK(AK1090),"",
IF(AND(NOT(ISERROR(VLOOKUP(AK1090,MonsterTable!$A:$B,MATCH(MonsterTable!$B$1,MonsterTable!$A$1:$B$1,0),0))),OR(ISBLANK(AM1090),ISBLANK(AN1090))),#N/A,
IFERROR(VLOOKUP(AK1090,MonsterTable!$A:$B,MATCH(MonsterTable!$B$1,MonsterTable!$A$1:$B$1,0),0),
IF(OR(NOT(ISBLANK(AM1090)),ISBLANK(AN1090)),#N/A,
IF(AK1090="empty","empty",
VLOOKUP(AK1090,MonsterGroupTable!$A:$A,1,0)))))))</f>
        <v/>
      </c>
      <c r="AP1090" s="2" t="str">
        <f>IF(AND(ISBLANK(AO1090),OR(NOT(ISBLANK(AQ1090)),NOT(ISBLANK(AR1090)))),#N/A,
IF(ISBLANK(AO1090),"",
IF(AND(NOT(ISERROR(VLOOKUP(AO1090,MonsterTable!$A:$B,MATCH(MonsterTable!$B$1,MonsterTable!$A$1:$B$1,0),0))),OR(ISBLANK(AQ1090),ISBLANK(AR1090))),#N/A,
IFERROR(VLOOKUP(AO1090,MonsterTable!$A:$B,MATCH(MonsterTable!$B$1,MonsterTable!$A$1:$B$1,0),0),
IF(OR(NOT(ISBLANK(AQ1090)),ISBLANK(AR1090)),#N/A,
IF(AO1090="empty","empty",
VLOOKUP(AO1090,MonsterGroupTable!$A:$A,1,0)))))))</f>
        <v/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B1090" s="2" t="str">
        <f>IF(AND(ISBLANK(BA1090),OR(NOT(ISBLANK(BC1090)),NOT(ISBLANK(BD1090)))),#N/A,
IF(ISBLANK(BA1090),"",
IF(AND(NOT(ISERROR(VLOOKUP(BA1090,MonsterTable!$A:$B,MATCH(MonsterTable!$B$1,MonsterTable!$A$1:$B$1,0),0))),OR(ISBLANK(BC1090),ISBLANK(BD1090))),#N/A,
IFERROR(VLOOKUP(BA1090,MonsterTable!$A:$B,MATCH(MonsterTable!$B$1,MonsterTable!$A$1:$B$1,0),0),
IF(OR(NOT(ISBLANK(BC1090)),ISBLANK(BD1090)),#N/A,
IF(BA1090="empty","empty",
VLOOKUP(BA1090,MonsterGroupTable!$A:$A,1,0)))))))</f>
        <v/>
      </c>
      <c r="BF1090" s="2" t="str">
        <f>IF(AND(ISBLANK(BE1090),OR(NOT(ISBLANK(BG1090)),NOT(ISBLANK(BH1090)))),#N/A,
IF(ISBLANK(BE1090),"",
IF(AND(NOT(ISERROR(VLOOKUP(BE1090,MonsterTable!$A:$B,MATCH(MonsterTable!$B$1,MonsterTable!$A$1:$B$1,0),0))),OR(ISBLANK(BG1090),ISBLANK(BH1090))),#N/A,
IFERROR(VLOOKUP(BE1090,MonsterTable!$A:$B,MATCH(MonsterTable!$B$1,MonsterTable!$A$1:$B$1,0),0),
IF(OR(NOT(ISBLANK(BG1090)),ISBLANK(BH1090)),#N/A,
IF(BE1090="empty","empty",
VLOOKUP(BE1090,MonsterGroupTable!$A:$A,1,0)))))))</f>
        <v/>
      </c>
    </row>
    <row r="1091" spans="1:58" x14ac:dyDescent="0.3">
      <c r="A1091">
        <v>20392</v>
      </c>
      <c r="B1091">
        <f t="shared" ref="B1091:C1154" si="35">IF(MOD(A1091,10)=0,1.2,1.1)</f>
        <v>1.1000000000000001</v>
      </c>
      <c r="C1091">
        <f t="shared" si="35"/>
        <v>1.1000000000000001</v>
      </c>
      <c r="F1091">
        <v>2160</v>
      </c>
      <c r="G1091">
        <v>54960</v>
      </c>
      <c r="H1091" t="s">
        <v>29</v>
      </c>
      <c r="I1091" t="s">
        <v>30</v>
      </c>
      <c r="J1091" t="s">
        <v>85</v>
      </c>
      <c r="K1091" t="s">
        <v>86</v>
      </c>
      <c r="L1091">
        <v>0</v>
      </c>
      <c r="M1091">
        <v>-4.75</v>
      </c>
      <c r="N1091">
        <v>-3.5</v>
      </c>
      <c r="O1091">
        <v>4.75</v>
      </c>
      <c r="P1091">
        <v>3</v>
      </c>
      <c r="Q1091">
        <v>-13.5</v>
      </c>
      <c r="R1091">
        <v>2.5499999999999998</v>
      </c>
      <c r="S1091">
        <v>-6.75</v>
      </c>
      <c r="T1091" t="str">
        <f t="shared" si="34"/>
        <v>g101,5,empty,3,12,1,1</v>
      </c>
      <c r="U1091" s="1" t="s">
        <v>78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g101</v>
      </c>
      <c r="X1091">
        <v>5</v>
      </c>
      <c r="Y1091" s="1" t="s">
        <v>79</v>
      </c>
      <c r="Z1091" s="2" t="str">
        <f>IF(AND(ISBLANK(Y1091),OR(NOT(ISBLANK(AA1091)),NOT(ISBLANK(AB1091)))),#N/A,
IF(ISBLANK(Y1091),"",
IF(AND(NOT(ISERROR(VLOOKUP(Y1091,MonsterTable!$A:$B,MATCH(MonsterTable!$B$1,MonsterTable!$A$1:$B$1,0),0))),OR(ISBLANK(AA1091),ISBLANK(AB1091))),#N/A,
IFERROR(VLOOKUP(Y1091,MonsterTable!$A:$B,MATCH(MonsterTable!$B$1,MonsterTable!$A$1:$B$1,0),0),
IF(OR(NOT(ISBLANK(AA1091)),ISBLANK(AB1091)),#N/A,
IF(Y1091="empty","empty",
VLOOKUP(Y1091,MonsterGroupTable!$A:$A,1,0)))))))</f>
        <v>empty</v>
      </c>
      <c r="AB1091">
        <v>3</v>
      </c>
      <c r="AC1091" s="1" t="s">
        <v>80</v>
      </c>
      <c r="AD1091" s="2">
        <f>IF(AND(ISBLANK(AC1091),OR(NOT(ISBLANK(AE1091)),NOT(ISBLANK(AF1091)))),#N/A,
IF(ISBLANK(AC1091),"",
IF(AND(NOT(ISERROR(VLOOKUP(AC1091,MonsterTable!$A:$B,MATCH(MonsterTable!$B$1,MonsterTable!$A$1:$B$1,0),0))),OR(ISBLANK(AE1091),ISBLANK(AF1091))),#N/A,
IFERROR(VLOOKUP(AC1091,MonsterTable!$A:$B,MATCH(MonsterTable!$B$1,MonsterTable!$A$1:$B$1,0),0),
IF(OR(NOT(ISBLANK(AE1091)),ISBLANK(AF1091)),#N/A,
IF(AC1091="empty","empty",
VLOOKUP(AC1091,MonsterGroupTable!$A:$A,1,0)))))))</f>
        <v>12</v>
      </c>
      <c r="AE1091">
        <v>1</v>
      </c>
      <c r="AF1091">
        <v>1</v>
      </c>
      <c r="AH1091" s="2" t="str">
        <f>IF(AND(ISBLANK(AG1091),OR(NOT(ISBLANK(AI1091)),NOT(ISBLANK(AJ1091)))),#N/A,
IF(ISBLANK(AG1091),"",
IF(AND(NOT(ISERROR(VLOOKUP(AG1091,MonsterTable!$A:$B,MATCH(MonsterTable!$B$1,MonsterTable!$A$1:$B$1,0),0))),OR(ISBLANK(AI1091),ISBLANK(AJ1091))),#N/A,
IFERROR(VLOOKUP(AG1091,MonsterTable!$A:$B,MATCH(MonsterTable!$B$1,MonsterTable!$A$1:$B$1,0),0),
IF(OR(NOT(ISBLANK(AI1091)),ISBLANK(AJ1091)),#N/A,
IF(AG1091="empty","empty",
VLOOKUP(AG1091,MonsterGroupTable!$A:$A,1,0)))))))</f>
        <v/>
      </c>
      <c r="AL1091" s="2" t="str">
        <f>IF(AND(ISBLANK(AK1091),OR(NOT(ISBLANK(AM1091)),NOT(ISBLANK(AN1091)))),#N/A,
IF(ISBLANK(AK1091),"",
IF(AND(NOT(ISERROR(VLOOKUP(AK1091,MonsterTable!$A:$B,MATCH(MonsterTable!$B$1,MonsterTable!$A$1:$B$1,0),0))),OR(ISBLANK(AM1091),ISBLANK(AN1091))),#N/A,
IFERROR(VLOOKUP(AK1091,MonsterTable!$A:$B,MATCH(MonsterTable!$B$1,MonsterTable!$A$1:$B$1,0),0),
IF(OR(NOT(ISBLANK(AM1091)),ISBLANK(AN1091)),#N/A,
IF(AK1091="empty","empty",
VLOOKUP(AK1091,MonsterGroupTable!$A:$A,1,0)))))))</f>
        <v/>
      </c>
      <c r="AP1091" s="2" t="str">
        <f>IF(AND(ISBLANK(AO1091),OR(NOT(ISBLANK(AQ1091)),NOT(ISBLANK(AR1091)))),#N/A,
IF(ISBLANK(AO1091),"",
IF(AND(NOT(ISERROR(VLOOKUP(AO1091,MonsterTable!$A:$B,MATCH(MonsterTable!$B$1,MonsterTable!$A$1:$B$1,0),0))),OR(ISBLANK(AQ1091),ISBLANK(AR1091))),#N/A,
IFERROR(VLOOKUP(AO1091,MonsterTable!$A:$B,MATCH(MonsterTable!$B$1,MonsterTable!$A$1:$B$1,0),0),
IF(OR(NOT(ISBLANK(AQ1091)),ISBLANK(AR1091)),#N/A,
IF(AO1091="empty","empty",
VLOOKUP(AO1091,MonsterGroupTable!$A:$A,1,0)))))))</f>
        <v/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B1091" s="2" t="str">
        <f>IF(AND(ISBLANK(BA1091),OR(NOT(ISBLANK(BC1091)),NOT(ISBLANK(BD1091)))),#N/A,
IF(ISBLANK(BA1091),"",
IF(AND(NOT(ISERROR(VLOOKUP(BA1091,MonsterTable!$A:$B,MATCH(MonsterTable!$B$1,MonsterTable!$A$1:$B$1,0),0))),OR(ISBLANK(BC1091),ISBLANK(BD1091))),#N/A,
IFERROR(VLOOKUP(BA1091,MonsterTable!$A:$B,MATCH(MonsterTable!$B$1,MonsterTable!$A$1:$B$1,0),0),
IF(OR(NOT(ISBLANK(BC1091)),ISBLANK(BD1091)),#N/A,
IF(BA1091="empty","empty",
VLOOKUP(BA1091,MonsterGroupTable!$A:$A,1,0)))))))</f>
        <v/>
      </c>
      <c r="BF1091" s="2" t="str">
        <f>IF(AND(ISBLANK(BE1091),OR(NOT(ISBLANK(BG1091)),NOT(ISBLANK(BH1091)))),#N/A,
IF(ISBLANK(BE1091),"",
IF(AND(NOT(ISERROR(VLOOKUP(BE1091,MonsterTable!$A:$B,MATCH(MonsterTable!$B$1,MonsterTable!$A$1:$B$1,0),0))),OR(ISBLANK(BG1091),ISBLANK(BH1091))),#N/A,
IFERROR(VLOOKUP(BE1091,MonsterTable!$A:$B,MATCH(MonsterTable!$B$1,MonsterTable!$A$1:$B$1,0),0),
IF(OR(NOT(ISBLANK(BG1091)),ISBLANK(BH1091)),#N/A,
IF(BE1091="empty","empty",
VLOOKUP(BE1091,MonsterGroupTable!$A:$A,1,0)))))))</f>
        <v/>
      </c>
    </row>
    <row r="1092" spans="1:58" x14ac:dyDescent="0.3">
      <c r="A1092">
        <v>20393</v>
      </c>
      <c r="B1092">
        <f t="shared" si="35"/>
        <v>1.1000000000000001</v>
      </c>
      <c r="C1092">
        <f t="shared" si="35"/>
        <v>1.1000000000000001</v>
      </c>
      <c r="F1092">
        <v>2160</v>
      </c>
      <c r="G1092">
        <v>55320</v>
      </c>
      <c r="H1092" t="s">
        <v>29</v>
      </c>
      <c r="I1092" t="s">
        <v>30</v>
      </c>
      <c r="J1092" t="s">
        <v>85</v>
      </c>
      <c r="K1092" t="s">
        <v>86</v>
      </c>
      <c r="L1092">
        <v>0</v>
      </c>
      <c r="M1092">
        <v>-4.75</v>
      </c>
      <c r="N1092">
        <v>-3.5</v>
      </c>
      <c r="O1092">
        <v>4.75</v>
      </c>
      <c r="P1092">
        <v>3</v>
      </c>
      <c r="Q1092">
        <v>-13.5</v>
      </c>
      <c r="R1092">
        <v>2.5499999999999998</v>
      </c>
      <c r="S1092">
        <v>-6.75</v>
      </c>
      <c r="T1092" t="str">
        <f t="shared" si="34"/>
        <v>g101,5,empty,3,12,1,1</v>
      </c>
      <c r="U1092" s="1" t="s">
        <v>78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g101</v>
      </c>
      <c r="X1092">
        <v>5</v>
      </c>
      <c r="Y1092" s="1" t="s">
        <v>79</v>
      </c>
      <c r="Z1092" s="2" t="str">
        <f>IF(AND(ISBLANK(Y1092),OR(NOT(ISBLANK(AA1092)),NOT(ISBLANK(AB1092)))),#N/A,
IF(ISBLANK(Y1092),"",
IF(AND(NOT(ISERROR(VLOOKUP(Y1092,MonsterTable!$A:$B,MATCH(MonsterTable!$B$1,MonsterTable!$A$1:$B$1,0),0))),OR(ISBLANK(AA1092),ISBLANK(AB1092))),#N/A,
IFERROR(VLOOKUP(Y1092,MonsterTable!$A:$B,MATCH(MonsterTable!$B$1,MonsterTable!$A$1:$B$1,0),0),
IF(OR(NOT(ISBLANK(AA1092)),ISBLANK(AB1092)),#N/A,
IF(Y1092="empty","empty",
VLOOKUP(Y1092,MonsterGroupTable!$A:$A,1,0)))))))</f>
        <v>empty</v>
      </c>
      <c r="AB1092">
        <v>3</v>
      </c>
      <c r="AC1092" s="1" t="s">
        <v>80</v>
      </c>
      <c r="AD1092" s="2">
        <f>IF(AND(ISBLANK(AC1092),OR(NOT(ISBLANK(AE1092)),NOT(ISBLANK(AF1092)))),#N/A,
IF(ISBLANK(AC1092),"",
IF(AND(NOT(ISERROR(VLOOKUP(AC1092,MonsterTable!$A:$B,MATCH(MonsterTable!$B$1,MonsterTable!$A$1:$B$1,0),0))),OR(ISBLANK(AE1092),ISBLANK(AF1092))),#N/A,
IFERROR(VLOOKUP(AC1092,MonsterTable!$A:$B,MATCH(MonsterTable!$B$1,MonsterTable!$A$1:$B$1,0),0),
IF(OR(NOT(ISBLANK(AE1092)),ISBLANK(AF1092)),#N/A,
IF(AC1092="empty","empty",
VLOOKUP(AC1092,MonsterGroupTable!$A:$A,1,0)))))))</f>
        <v>12</v>
      </c>
      <c r="AE1092">
        <v>1</v>
      </c>
      <c r="AF1092">
        <v>1</v>
      </c>
      <c r="AH1092" s="2" t="str">
        <f>IF(AND(ISBLANK(AG1092),OR(NOT(ISBLANK(AI1092)),NOT(ISBLANK(AJ1092)))),#N/A,
IF(ISBLANK(AG1092),"",
IF(AND(NOT(ISERROR(VLOOKUP(AG1092,MonsterTable!$A:$B,MATCH(MonsterTable!$B$1,MonsterTable!$A$1:$B$1,0),0))),OR(ISBLANK(AI1092),ISBLANK(AJ1092))),#N/A,
IFERROR(VLOOKUP(AG1092,MonsterTable!$A:$B,MATCH(MonsterTable!$B$1,MonsterTable!$A$1:$B$1,0),0),
IF(OR(NOT(ISBLANK(AI1092)),ISBLANK(AJ1092)),#N/A,
IF(AG1092="empty","empty",
VLOOKUP(AG1092,MonsterGroupTable!$A:$A,1,0)))))))</f>
        <v/>
      </c>
      <c r="AL1092" s="2" t="str">
        <f>IF(AND(ISBLANK(AK1092),OR(NOT(ISBLANK(AM1092)),NOT(ISBLANK(AN1092)))),#N/A,
IF(ISBLANK(AK1092),"",
IF(AND(NOT(ISERROR(VLOOKUP(AK1092,MonsterTable!$A:$B,MATCH(MonsterTable!$B$1,MonsterTable!$A$1:$B$1,0),0))),OR(ISBLANK(AM1092),ISBLANK(AN1092))),#N/A,
IFERROR(VLOOKUP(AK1092,MonsterTable!$A:$B,MATCH(MonsterTable!$B$1,MonsterTable!$A$1:$B$1,0),0),
IF(OR(NOT(ISBLANK(AM1092)),ISBLANK(AN1092)),#N/A,
IF(AK1092="empty","empty",
VLOOKUP(AK1092,MonsterGroupTable!$A:$A,1,0)))))))</f>
        <v/>
      </c>
      <c r="AP1092" s="2" t="str">
        <f>IF(AND(ISBLANK(AO1092),OR(NOT(ISBLANK(AQ1092)),NOT(ISBLANK(AR1092)))),#N/A,
IF(ISBLANK(AO1092),"",
IF(AND(NOT(ISERROR(VLOOKUP(AO1092,MonsterTable!$A:$B,MATCH(MonsterTable!$B$1,MonsterTable!$A$1:$B$1,0),0))),OR(ISBLANK(AQ1092),ISBLANK(AR1092))),#N/A,
IFERROR(VLOOKUP(AO1092,MonsterTable!$A:$B,MATCH(MonsterTable!$B$1,MonsterTable!$A$1:$B$1,0),0),
IF(OR(NOT(ISBLANK(AQ1092)),ISBLANK(AR1092)),#N/A,
IF(AO1092="empty","empty",
VLOOKUP(AO1092,MonsterGroupTable!$A:$A,1,0)))))))</f>
        <v/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B1092" s="2" t="str">
        <f>IF(AND(ISBLANK(BA1092),OR(NOT(ISBLANK(BC1092)),NOT(ISBLANK(BD1092)))),#N/A,
IF(ISBLANK(BA1092),"",
IF(AND(NOT(ISERROR(VLOOKUP(BA1092,MonsterTable!$A:$B,MATCH(MonsterTable!$B$1,MonsterTable!$A$1:$B$1,0),0))),OR(ISBLANK(BC1092),ISBLANK(BD1092))),#N/A,
IFERROR(VLOOKUP(BA1092,MonsterTable!$A:$B,MATCH(MonsterTable!$B$1,MonsterTable!$A$1:$B$1,0),0),
IF(OR(NOT(ISBLANK(BC1092)),ISBLANK(BD1092)),#N/A,
IF(BA1092="empty","empty",
VLOOKUP(BA1092,MonsterGroupTable!$A:$A,1,0)))))))</f>
        <v/>
      </c>
      <c r="BF1092" s="2" t="str">
        <f>IF(AND(ISBLANK(BE1092),OR(NOT(ISBLANK(BG1092)),NOT(ISBLANK(BH1092)))),#N/A,
IF(ISBLANK(BE1092),"",
IF(AND(NOT(ISERROR(VLOOKUP(BE1092,MonsterTable!$A:$B,MATCH(MonsterTable!$B$1,MonsterTable!$A$1:$B$1,0),0))),OR(ISBLANK(BG1092),ISBLANK(BH1092))),#N/A,
IFERROR(VLOOKUP(BE1092,MonsterTable!$A:$B,MATCH(MonsterTable!$B$1,MonsterTable!$A$1:$B$1,0),0),
IF(OR(NOT(ISBLANK(BG1092)),ISBLANK(BH1092)),#N/A,
IF(BE1092="empty","empty",
VLOOKUP(BE1092,MonsterGroupTable!$A:$A,1,0)))))))</f>
        <v/>
      </c>
    </row>
    <row r="1093" spans="1:58" x14ac:dyDescent="0.3">
      <c r="A1093">
        <v>20394</v>
      </c>
      <c r="B1093">
        <f t="shared" si="35"/>
        <v>1.1000000000000001</v>
      </c>
      <c r="C1093">
        <f t="shared" si="35"/>
        <v>1.1000000000000001</v>
      </c>
      <c r="F1093">
        <v>2160</v>
      </c>
      <c r="G1093">
        <v>55680</v>
      </c>
      <c r="H1093" t="s">
        <v>29</v>
      </c>
      <c r="I1093" t="s">
        <v>30</v>
      </c>
      <c r="J1093" t="s">
        <v>85</v>
      </c>
      <c r="K1093" t="s">
        <v>86</v>
      </c>
      <c r="L1093">
        <v>0</v>
      </c>
      <c r="M1093">
        <v>-4.75</v>
      </c>
      <c r="N1093">
        <v>-3.5</v>
      </c>
      <c r="O1093">
        <v>4.75</v>
      </c>
      <c r="P1093">
        <v>3</v>
      </c>
      <c r="Q1093">
        <v>-13.5</v>
      </c>
      <c r="R1093">
        <v>2.5499999999999998</v>
      </c>
      <c r="S1093">
        <v>-6.75</v>
      </c>
      <c r="T1093" t="str">
        <f t="shared" si="34"/>
        <v>g101,5,empty,3,12,1,1</v>
      </c>
      <c r="U1093" s="1" t="s">
        <v>78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g101</v>
      </c>
      <c r="X1093">
        <v>5</v>
      </c>
      <c r="Y1093" s="1" t="s">
        <v>79</v>
      </c>
      <c r="Z1093" s="2" t="str">
        <f>IF(AND(ISBLANK(Y1093),OR(NOT(ISBLANK(AA1093)),NOT(ISBLANK(AB1093)))),#N/A,
IF(ISBLANK(Y1093),"",
IF(AND(NOT(ISERROR(VLOOKUP(Y1093,MonsterTable!$A:$B,MATCH(MonsterTable!$B$1,MonsterTable!$A$1:$B$1,0),0))),OR(ISBLANK(AA1093),ISBLANK(AB1093))),#N/A,
IFERROR(VLOOKUP(Y1093,MonsterTable!$A:$B,MATCH(MonsterTable!$B$1,MonsterTable!$A$1:$B$1,0),0),
IF(OR(NOT(ISBLANK(AA1093)),ISBLANK(AB1093)),#N/A,
IF(Y1093="empty","empty",
VLOOKUP(Y1093,MonsterGroupTable!$A:$A,1,0)))))))</f>
        <v>empty</v>
      </c>
      <c r="AB1093">
        <v>3</v>
      </c>
      <c r="AC1093" s="1" t="s">
        <v>80</v>
      </c>
      <c r="AD1093" s="2">
        <f>IF(AND(ISBLANK(AC1093),OR(NOT(ISBLANK(AE1093)),NOT(ISBLANK(AF1093)))),#N/A,
IF(ISBLANK(AC1093),"",
IF(AND(NOT(ISERROR(VLOOKUP(AC1093,MonsterTable!$A:$B,MATCH(MonsterTable!$B$1,MonsterTable!$A$1:$B$1,0),0))),OR(ISBLANK(AE1093),ISBLANK(AF1093))),#N/A,
IFERROR(VLOOKUP(AC1093,MonsterTable!$A:$B,MATCH(MonsterTable!$B$1,MonsterTable!$A$1:$B$1,0),0),
IF(OR(NOT(ISBLANK(AE1093)),ISBLANK(AF1093)),#N/A,
IF(AC1093="empty","empty",
VLOOKUP(AC1093,MonsterGroupTable!$A:$A,1,0)))))))</f>
        <v>12</v>
      </c>
      <c r="AE1093">
        <v>1</v>
      </c>
      <c r="AF1093">
        <v>1</v>
      </c>
      <c r="AH1093" s="2" t="str">
        <f>IF(AND(ISBLANK(AG1093),OR(NOT(ISBLANK(AI1093)),NOT(ISBLANK(AJ1093)))),#N/A,
IF(ISBLANK(AG1093),"",
IF(AND(NOT(ISERROR(VLOOKUP(AG1093,MonsterTable!$A:$B,MATCH(MonsterTable!$B$1,MonsterTable!$A$1:$B$1,0),0))),OR(ISBLANK(AI1093),ISBLANK(AJ1093))),#N/A,
IFERROR(VLOOKUP(AG1093,MonsterTable!$A:$B,MATCH(MonsterTable!$B$1,MonsterTable!$A$1:$B$1,0),0),
IF(OR(NOT(ISBLANK(AI1093)),ISBLANK(AJ1093)),#N/A,
IF(AG1093="empty","empty",
VLOOKUP(AG1093,MonsterGroupTable!$A:$A,1,0)))))))</f>
        <v/>
      </c>
      <c r="AL1093" s="2" t="str">
        <f>IF(AND(ISBLANK(AK1093),OR(NOT(ISBLANK(AM1093)),NOT(ISBLANK(AN1093)))),#N/A,
IF(ISBLANK(AK1093),"",
IF(AND(NOT(ISERROR(VLOOKUP(AK1093,MonsterTable!$A:$B,MATCH(MonsterTable!$B$1,MonsterTable!$A$1:$B$1,0),0))),OR(ISBLANK(AM1093),ISBLANK(AN1093))),#N/A,
IFERROR(VLOOKUP(AK1093,MonsterTable!$A:$B,MATCH(MonsterTable!$B$1,MonsterTable!$A$1:$B$1,0),0),
IF(OR(NOT(ISBLANK(AM1093)),ISBLANK(AN1093)),#N/A,
IF(AK1093="empty","empty",
VLOOKUP(AK1093,MonsterGroupTable!$A:$A,1,0)))))))</f>
        <v/>
      </c>
      <c r="AP1093" s="2" t="str">
        <f>IF(AND(ISBLANK(AO1093),OR(NOT(ISBLANK(AQ1093)),NOT(ISBLANK(AR1093)))),#N/A,
IF(ISBLANK(AO1093),"",
IF(AND(NOT(ISERROR(VLOOKUP(AO1093,MonsterTable!$A:$B,MATCH(MonsterTable!$B$1,MonsterTable!$A$1:$B$1,0),0))),OR(ISBLANK(AQ1093),ISBLANK(AR1093))),#N/A,
IFERROR(VLOOKUP(AO1093,MonsterTable!$A:$B,MATCH(MonsterTable!$B$1,MonsterTable!$A$1:$B$1,0),0),
IF(OR(NOT(ISBLANK(AQ1093)),ISBLANK(AR1093)),#N/A,
IF(AO1093="empty","empty",
VLOOKUP(AO1093,MonsterGroupTable!$A:$A,1,0)))))))</f>
        <v/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B1093" s="2" t="str">
        <f>IF(AND(ISBLANK(BA1093),OR(NOT(ISBLANK(BC1093)),NOT(ISBLANK(BD1093)))),#N/A,
IF(ISBLANK(BA1093),"",
IF(AND(NOT(ISERROR(VLOOKUP(BA1093,MonsterTable!$A:$B,MATCH(MonsterTable!$B$1,MonsterTable!$A$1:$B$1,0),0))),OR(ISBLANK(BC1093),ISBLANK(BD1093))),#N/A,
IFERROR(VLOOKUP(BA1093,MonsterTable!$A:$B,MATCH(MonsterTable!$B$1,MonsterTable!$A$1:$B$1,0),0),
IF(OR(NOT(ISBLANK(BC1093)),ISBLANK(BD1093)),#N/A,
IF(BA1093="empty","empty",
VLOOKUP(BA1093,MonsterGroupTable!$A:$A,1,0)))))))</f>
        <v/>
      </c>
      <c r="BF1093" s="2" t="str">
        <f>IF(AND(ISBLANK(BE1093),OR(NOT(ISBLANK(BG1093)),NOT(ISBLANK(BH1093)))),#N/A,
IF(ISBLANK(BE1093),"",
IF(AND(NOT(ISERROR(VLOOKUP(BE1093,MonsterTable!$A:$B,MATCH(MonsterTable!$B$1,MonsterTable!$A$1:$B$1,0),0))),OR(ISBLANK(BG1093),ISBLANK(BH1093))),#N/A,
IFERROR(VLOOKUP(BE1093,MonsterTable!$A:$B,MATCH(MonsterTable!$B$1,MonsterTable!$A$1:$B$1,0),0),
IF(OR(NOT(ISBLANK(BG1093)),ISBLANK(BH1093)),#N/A,
IF(BE1093="empty","empty",
VLOOKUP(BE1093,MonsterGroupTable!$A:$A,1,0)))))))</f>
        <v/>
      </c>
    </row>
    <row r="1094" spans="1:58" x14ac:dyDescent="0.3">
      <c r="A1094">
        <v>20395</v>
      </c>
      <c r="B1094">
        <f t="shared" si="35"/>
        <v>1.1000000000000001</v>
      </c>
      <c r="C1094">
        <f t="shared" si="35"/>
        <v>1.1000000000000001</v>
      </c>
      <c r="F1094">
        <v>2160</v>
      </c>
      <c r="G1094">
        <v>56040</v>
      </c>
      <c r="H1094" t="s">
        <v>29</v>
      </c>
      <c r="I1094" t="s">
        <v>30</v>
      </c>
      <c r="J1094" t="s">
        <v>85</v>
      </c>
      <c r="K1094" t="s">
        <v>86</v>
      </c>
      <c r="L1094">
        <v>0</v>
      </c>
      <c r="M1094">
        <v>-4.75</v>
      </c>
      <c r="N1094">
        <v>-3.5</v>
      </c>
      <c r="O1094">
        <v>4.75</v>
      </c>
      <c r="P1094">
        <v>3</v>
      </c>
      <c r="Q1094">
        <v>-13.5</v>
      </c>
      <c r="R1094">
        <v>2.5499999999999998</v>
      </c>
      <c r="S1094">
        <v>-6.75</v>
      </c>
      <c r="T1094" t="str">
        <f t="shared" si="34"/>
        <v>g101,5,empty,3,12,1,1</v>
      </c>
      <c r="U1094" s="1" t="s">
        <v>78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g101</v>
      </c>
      <c r="X1094">
        <v>5</v>
      </c>
      <c r="Y1094" s="1" t="s">
        <v>79</v>
      </c>
      <c r="Z1094" s="2" t="str">
        <f>IF(AND(ISBLANK(Y1094),OR(NOT(ISBLANK(AA1094)),NOT(ISBLANK(AB1094)))),#N/A,
IF(ISBLANK(Y1094),"",
IF(AND(NOT(ISERROR(VLOOKUP(Y1094,MonsterTable!$A:$B,MATCH(MonsterTable!$B$1,MonsterTable!$A$1:$B$1,0),0))),OR(ISBLANK(AA1094),ISBLANK(AB1094))),#N/A,
IFERROR(VLOOKUP(Y1094,MonsterTable!$A:$B,MATCH(MonsterTable!$B$1,MonsterTable!$A$1:$B$1,0),0),
IF(OR(NOT(ISBLANK(AA1094)),ISBLANK(AB1094)),#N/A,
IF(Y1094="empty","empty",
VLOOKUP(Y1094,MonsterGroupTable!$A:$A,1,0)))))))</f>
        <v>empty</v>
      </c>
      <c r="AB1094">
        <v>3</v>
      </c>
      <c r="AC1094" s="1" t="s">
        <v>80</v>
      </c>
      <c r="AD1094" s="2">
        <f>IF(AND(ISBLANK(AC1094),OR(NOT(ISBLANK(AE1094)),NOT(ISBLANK(AF1094)))),#N/A,
IF(ISBLANK(AC1094),"",
IF(AND(NOT(ISERROR(VLOOKUP(AC1094,MonsterTable!$A:$B,MATCH(MonsterTable!$B$1,MonsterTable!$A$1:$B$1,0),0))),OR(ISBLANK(AE1094),ISBLANK(AF1094))),#N/A,
IFERROR(VLOOKUP(AC1094,MonsterTable!$A:$B,MATCH(MonsterTable!$B$1,MonsterTable!$A$1:$B$1,0),0),
IF(OR(NOT(ISBLANK(AE1094)),ISBLANK(AF1094)),#N/A,
IF(AC1094="empty","empty",
VLOOKUP(AC1094,MonsterGroupTable!$A:$A,1,0)))))))</f>
        <v>12</v>
      </c>
      <c r="AE1094">
        <v>1</v>
      </c>
      <c r="AF1094">
        <v>1</v>
      </c>
      <c r="AH1094" s="2" t="str">
        <f>IF(AND(ISBLANK(AG1094),OR(NOT(ISBLANK(AI1094)),NOT(ISBLANK(AJ1094)))),#N/A,
IF(ISBLANK(AG1094),"",
IF(AND(NOT(ISERROR(VLOOKUP(AG1094,MonsterTable!$A:$B,MATCH(MonsterTable!$B$1,MonsterTable!$A$1:$B$1,0),0))),OR(ISBLANK(AI1094),ISBLANK(AJ1094))),#N/A,
IFERROR(VLOOKUP(AG1094,MonsterTable!$A:$B,MATCH(MonsterTable!$B$1,MonsterTable!$A$1:$B$1,0),0),
IF(OR(NOT(ISBLANK(AI1094)),ISBLANK(AJ1094)),#N/A,
IF(AG1094="empty","empty",
VLOOKUP(AG1094,MonsterGroupTable!$A:$A,1,0)))))))</f>
        <v/>
      </c>
      <c r="AL1094" s="2" t="str">
        <f>IF(AND(ISBLANK(AK1094),OR(NOT(ISBLANK(AM1094)),NOT(ISBLANK(AN1094)))),#N/A,
IF(ISBLANK(AK1094),"",
IF(AND(NOT(ISERROR(VLOOKUP(AK1094,MonsterTable!$A:$B,MATCH(MonsterTable!$B$1,MonsterTable!$A$1:$B$1,0),0))),OR(ISBLANK(AM1094),ISBLANK(AN1094))),#N/A,
IFERROR(VLOOKUP(AK1094,MonsterTable!$A:$B,MATCH(MonsterTable!$B$1,MonsterTable!$A$1:$B$1,0),0),
IF(OR(NOT(ISBLANK(AM1094)),ISBLANK(AN1094)),#N/A,
IF(AK1094="empty","empty",
VLOOKUP(AK1094,MonsterGroupTable!$A:$A,1,0)))))))</f>
        <v/>
      </c>
      <c r="AP1094" s="2" t="str">
        <f>IF(AND(ISBLANK(AO1094),OR(NOT(ISBLANK(AQ1094)),NOT(ISBLANK(AR1094)))),#N/A,
IF(ISBLANK(AO1094),"",
IF(AND(NOT(ISERROR(VLOOKUP(AO1094,MonsterTable!$A:$B,MATCH(MonsterTable!$B$1,MonsterTable!$A$1:$B$1,0),0))),OR(ISBLANK(AQ1094),ISBLANK(AR1094))),#N/A,
IFERROR(VLOOKUP(AO1094,MonsterTable!$A:$B,MATCH(MonsterTable!$B$1,MonsterTable!$A$1:$B$1,0),0),
IF(OR(NOT(ISBLANK(AQ1094)),ISBLANK(AR1094)),#N/A,
IF(AO1094="empty","empty",
VLOOKUP(AO1094,MonsterGroupTable!$A:$A,1,0)))))))</f>
        <v/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B1094" s="2" t="str">
        <f>IF(AND(ISBLANK(BA1094),OR(NOT(ISBLANK(BC1094)),NOT(ISBLANK(BD1094)))),#N/A,
IF(ISBLANK(BA1094),"",
IF(AND(NOT(ISERROR(VLOOKUP(BA1094,MonsterTable!$A:$B,MATCH(MonsterTable!$B$1,MonsterTable!$A$1:$B$1,0),0))),OR(ISBLANK(BC1094),ISBLANK(BD1094))),#N/A,
IFERROR(VLOOKUP(BA1094,MonsterTable!$A:$B,MATCH(MonsterTable!$B$1,MonsterTable!$A$1:$B$1,0),0),
IF(OR(NOT(ISBLANK(BC1094)),ISBLANK(BD1094)),#N/A,
IF(BA1094="empty","empty",
VLOOKUP(BA1094,MonsterGroupTable!$A:$A,1,0)))))))</f>
        <v/>
      </c>
      <c r="BF1094" s="2" t="str">
        <f>IF(AND(ISBLANK(BE1094),OR(NOT(ISBLANK(BG1094)),NOT(ISBLANK(BH1094)))),#N/A,
IF(ISBLANK(BE1094),"",
IF(AND(NOT(ISERROR(VLOOKUP(BE1094,MonsterTable!$A:$B,MATCH(MonsterTable!$B$1,MonsterTable!$A$1:$B$1,0),0))),OR(ISBLANK(BG1094),ISBLANK(BH1094))),#N/A,
IFERROR(VLOOKUP(BE1094,MonsterTable!$A:$B,MATCH(MonsterTable!$B$1,MonsterTable!$A$1:$B$1,0),0),
IF(OR(NOT(ISBLANK(BG1094)),ISBLANK(BH1094)),#N/A,
IF(BE1094="empty","empty",
VLOOKUP(BE1094,MonsterGroupTable!$A:$A,1,0)))))))</f>
        <v/>
      </c>
    </row>
    <row r="1095" spans="1:58" x14ac:dyDescent="0.3">
      <c r="A1095">
        <v>20396</v>
      </c>
      <c r="B1095">
        <f t="shared" si="35"/>
        <v>1.1000000000000001</v>
      </c>
      <c r="C1095">
        <f t="shared" si="35"/>
        <v>1.1000000000000001</v>
      </c>
      <c r="F1095">
        <v>2160</v>
      </c>
      <c r="G1095">
        <v>56400</v>
      </c>
      <c r="H1095" t="s">
        <v>29</v>
      </c>
      <c r="I1095" t="s">
        <v>30</v>
      </c>
      <c r="J1095" t="s">
        <v>85</v>
      </c>
      <c r="K1095" t="s">
        <v>86</v>
      </c>
      <c r="L1095">
        <v>0</v>
      </c>
      <c r="M1095">
        <v>-4.75</v>
      </c>
      <c r="N1095">
        <v>-3.5</v>
      </c>
      <c r="O1095">
        <v>4.75</v>
      </c>
      <c r="P1095">
        <v>3</v>
      </c>
      <c r="Q1095">
        <v>-13.5</v>
      </c>
      <c r="R1095">
        <v>2.5499999999999998</v>
      </c>
      <c r="S1095">
        <v>-6.75</v>
      </c>
      <c r="T1095" t="str">
        <f t="shared" si="34"/>
        <v>g101,5,empty,3,12,1,1</v>
      </c>
      <c r="U1095" s="1" t="s">
        <v>78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g101</v>
      </c>
      <c r="X1095">
        <v>5</v>
      </c>
      <c r="Y1095" s="1" t="s">
        <v>79</v>
      </c>
      <c r="Z1095" s="2" t="str">
        <f>IF(AND(ISBLANK(Y1095),OR(NOT(ISBLANK(AA1095)),NOT(ISBLANK(AB1095)))),#N/A,
IF(ISBLANK(Y1095),"",
IF(AND(NOT(ISERROR(VLOOKUP(Y1095,MonsterTable!$A:$B,MATCH(MonsterTable!$B$1,MonsterTable!$A$1:$B$1,0),0))),OR(ISBLANK(AA1095),ISBLANK(AB1095))),#N/A,
IFERROR(VLOOKUP(Y1095,MonsterTable!$A:$B,MATCH(MonsterTable!$B$1,MonsterTable!$A$1:$B$1,0),0),
IF(OR(NOT(ISBLANK(AA1095)),ISBLANK(AB1095)),#N/A,
IF(Y1095="empty","empty",
VLOOKUP(Y1095,MonsterGroupTable!$A:$A,1,0)))))))</f>
        <v>empty</v>
      </c>
      <c r="AB1095">
        <v>3</v>
      </c>
      <c r="AC1095" s="1" t="s">
        <v>80</v>
      </c>
      <c r="AD1095" s="2">
        <f>IF(AND(ISBLANK(AC1095),OR(NOT(ISBLANK(AE1095)),NOT(ISBLANK(AF1095)))),#N/A,
IF(ISBLANK(AC1095),"",
IF(AND(NOT(ISERROR(VLOOKUP(AC1095,MonsterTable!$A:$B,MATCH(MonsterTable!$B$1,MonsterTable!$A$1:$B$1,0),0))),OR(ISBLANK(AE1095),ISBLANK(AF1095))),#N/A,
IFERROR(VLOOKUP(AC1095,MonsterTable!$A:$B,MATCH(MonsterTable!$B$1,MonsterTable!$A$1:$B$1,0),0),
IF(OR(NOT(ISBLANK(AE1095)),ISBLANK(AF1095)),#N/A,
IF(AC1095="empty","empty",
VLOOKUP(AC1095,MonsterGroupTable!$A:$A,1,0)))))))</f>
        <v>12</v>
      </c>
      <c r="AE1095">
        <v>1</v>
      </c>
      <c r="AF1095">
        <v>1</v>
      </c>
      <c r="AH1095" s="2" t="str">
        <f>IF(AND(ISBLANK(AG1095),OR(NOT(ISBLANK(AI1095)),NOT(ISBLANK(AJ1095)))),#N/A,
IF(ISBLANK(AG1095),"",
IF(AND(NOT(ISERROR(VLOOKUP(AG1095,MonsterTable!$A:$B,MATCH(MonsterTable!$B$1,MonsterTable!$A$1:$B$1,0),0))),OR(ISBLANK(AI1095),ISBLANK(AJ1095))),#N/A,
IFERROR(VLOOKUP(AG1095,MonsterTable!$A:$B,MATCH(MonsterTable!$B$1,MonsterTable!$A$1:$B$1,0),0),
IF(OR(NOT(ISBLANK(AI1095)),ISBLANK(AJ1095)),#N/A,
IF(AG1095="empty","empty",
VLOOKUP(AG1095,MonsterGroupTable!$A:$A,1,0)))))))</f>
        <v/>
      </c>
      <c r="AL1095" s="2" t="str">
        <f>IF(AND(ISBLANK(AK1095),OR(NOT(ISBLANK(AM1095)),NOT(ISBLANK(AN1095)))),#N/A,
IF(ISBLANK(AK1095),"",
IF(AND(NOT(ISERROR(VLOOKUP(AK1095,MonsterTable!$A:$B,MATCH(MonsterTable!$B$1,MonsterTable!$A$1:$B$1,0),0))),OR(ISBLANK(AM1095),ISBLANK(AN1095))),#N/A,
IFERROR(VLOOKUP(AK1095,MonsterTable!$A:$B,MATCH(MonsterTable!$B$1,MonsterTable!$A$1:$B$1,0),0),
IF(OR(NOT(ISBLANK(AM1095)),ISBLANK(AN1095)),#N/A,
IF(AK1095="empty","empty",
VLOOKUP(AK1095,MonsterGroupTable!$A:$A,1,0)))))))</f>
        <v/>
      </c>
      <c r="AP1095" s="2" t="str">
        <f>IF(AND(ISBLANK(AO1095),OR(NOT(ISBLANK(AQ1095)),NOT(ISBLANK(AR1095)))),#N/A,
IF(ISBLANK(AO1095),"",
IF(AND(NOT(ISERROR(VLOOKUP(AO1095,MonsterTable!$A:$B,MATCH(MonsterTable!$B$1,MonsterTable!$A$1:$B$1,0),0))),OR(ISBLANK(AQ1095),ISBLANK(AR1095))),#N/A,
IFERROR(VLOOKUP(AO1095,MonsterTable!$A:$B,MATCH(MonsterTable!$B$1,MonsterTable!$A$1:$B$1,0),0),
IF(OR(NOT(ISBLANK(AQ1095)),ISBLANK(AR1095)),#N/A,
IF(AO1095="empty","empty",
VLOOKUP(AO1095,MonsterGroupTable!$A:$A,1,0)))))))</f>
        <v/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B1095" s="2" t="str">
        <f>IF(AND(ISBLANK(BA1095),OR(NOT(ISBLANK(BC1095)),NOT(ISBLANK(BD1095)))),#N/A,
IF(ISBLANK(BA1095),"",
IF(AND(NOT(ISERROR(VLOOKUP(BA1095,MonsterTable!$A:$B,MATCH(MonsterTable!$B$1,MonsterTable!$A$1:$B$1,0),0))),OR(ISBLANK(BC1095),ISBLANK(BD1095))),#N/A,
IFERROR(VLOOKUP(BA1095,MonsterTable!$A:$B,MATCH(MonsterTable!$B$1,MonsterTable!$A$1:$B$1,0),0),
IF(OR(NOT(ISBLANK(BC1095)),ISBLANK(BD1095)),#N/A,
IF(BA1095="empty","empty",
VLOOKUP(BA1095,MonsterGroupTable!$A:$A,1,0)))))))</f>
        <v/>
      </c>
      <c r="BF1095" s="2" t="str">
        <f>IF(AND(ISBLANK(BE1095),OR(NOT(ISBLANK(BG1095)),NOT(ISBLANK(BH1095)))),#N/A,
IF(ISBLANK(BE1095),"",
IF(AND(NOT(ISERROR(VLOOKUP(BE1095,MonsterTable!$A:$B,MATCH(MonsterTable!$B$1,MonsterTable!$A$1:$B$1,0),0))),OR(ISBLANK(BG1095),ISBLANK(BH1095))),#N/A,
IFERROR(VLOOKUP(BE1095,MonsterTable!$A:$B,MATCH(MonsterTable!$B$1,MonsterTable!$A$1:$B$1,0),0),
IF(OR(NOT(ISBLANK(BG1095)),ISBLANK(BH1095)),#N/A,
IF(BE1095="empty","empty",
VLOOKUP(BE1095,MonsterGroupTable!$A:$A,1,0)))))))</f>
        <v/>
      </c>
    </row>
    <row r="1096" spans="1:58" x14ac:dyDescent="0.3">
      <c r="A1096">
        <v>20397</v>
      </c>
      <c r="B1096">
        <f t="shared" si="35"/>
        <v>1.1000000000000001</v>
      </c>
      <c r="C1096">
        <f t="shared" si="35"/>
        <v>1.1000000000000001</v>
      </c>
      <c r="F1096">
        <v>2160</v>
      </c>
      <c r="G1096">
        <v>56760</v>
      </c>
      <c r="H1096" t="s">
        <v>29</v>
      </c>
      <c r="I1096" t="s">
        <v>30</v>
      </c>
      <c r="J1096" t="s">
        <v>85</v>
      </c>
      <c r="K1096" t="s">
        <v>86</v>
      </c>
      <c r="L1096">
        <v>0</v>
      </c>
      <c r="M1096">
        <v>-4.75</v>
      </c>
      <c r="N1096">
        <v>-3.5</v>
      </c>
      <c r="O1096">
        <v>4.75</v>
      </c>
      <c r="P1096">
        <v>3</v>
      </c>
      <c r="Q1096">
        <v>-13.5</v>
      </c>
      <c r="R1096">
        <v>2.5499999999999998</v>
      </c>
      <c r="S1096">
        <v>-6.75</v>
      </c>
      <c r="T1096" t="str">
        <f t="shared" si="34"/>
        <v>g101,5,empty,3,12,1,1</v>
      </c>
      <c r="U1096" s="1" t="s">
        <v>78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g101</v>
      </c>
      <c r="X1096">
        <v>5</v>
      </c>
      <c r="Y1096" s="1" t="s">
        <v>79</v>
      </c>
      <c r="Z1096" s="2" t="str">
        <f>IF(AND(ISBLANK(Y1096),OR(NOT(ISBLANK(AA1096)),NOT(ISBLANK(AB1096)))),#N/A,
IF(ISBLANK(Y1096),"",
IF(AND(NOT(ISERROR(VLOOKUP(Y1096,MonsterTable!$A:$B,MATCH(MonsterTable!$B$1,MonsterTable!$A$1:$B$1,0),0))),OR(ISBLANK(AA1096),ISBLANK(AB1096))),#N/A,
IFERROR(VLOOKUP(Y1096,MonsterTable!$A:$B,MATCH(MonsterTable!$B$1,MonsterTable!$A$1:$B$1,0),0),
IF(OR(NOT(ISBLANK(AA1096)),ISBLANK(AB1096)),#N/A,
IF(Y1096="empty","empty",
VLOOKUP(Y1096,MonsterGroupTable!$A:$A,1,0)))))))</f>
        <v>empty</v>
      </c>
      <c r="AB1096">
        <v>3</v>
      </c>
      <c r="AC1096" s="1" t="s">
        <v>80</v>
      </c>
      <c r="AD1096" s="2">
        <f>IF(AND(ISBLANK(AC1096),OR(NOT(ISBLANK(AE1096)),NOT(ISBLANK(AF1096)))),#N/A,
IF(ISBLANK(AC1096),"",
IF(AND(NOT(ISERROR(VLOOKUP(AC1096,MonsterTable!$A:$B,MATCH(MonsterTable!$B$1,MonsterTable!$A$1:$B$1,0),0))),OR(ISBLANK(AE1096),ISBLANK(AF1096))),#N/A,
IFERROR(VLOOKUP(AC1096,MonsterTable!$A:$B,MATCH(MonsterTable!$B$1,MonsterTable!$A$1:$B$1,0),0),
IF(OR(NOT(ISBLANK(AE1096)),ISBLANK(AF1096)),#N/A,
IF(AC1096="empty","empty",
VLOOKUP(AC1096,MonsterGroupTable!$A:$A,1,0)))))))</f>
        <v>12</v>
      </c>
      <c r="AE1096">
        <v>1</v>
      </c>
      <c r="AF1096">
        <v>1</v>
      </c>
      <c r="AH1096" s="2" t="str">
        <f>IF(AND(ISBLANK(AG1096),OR(NOT(ISBLANK(AI1096)),NOT(ISBLANK(AJ1096)))),#N/A,
IF(ISBLANK(AG1096),"",
IF(AND(NOT(ISERROR(VLOOKUP(AG1096,MonsterTable!$A:$B,MATCH(MonsterTable!$B$1,MonsterTable!$A$1:$B$1,0),0))),OR(ISBLANK(AI1096),ISBLANK(AJ1096))),#N/A,
IFERROR(VLOOKUP(AG1096,MonsterTable!$A:$B,MATCH(MonsterTable!$B$1,MonsterTable!$A$1:$B$1,0),0),
IF(OR(NOT(ISBLANK(AI1096)),ISBLANK(AJ1096)),#N/A,
IF(AG1096="empty","empty",
VLOOKUP(AG1096,MonsterGroupTable!$A:$A,1,0)))))))</f>
        <v/>
      </c>
      <c r="AL1096" s="2" t="str">
        <f>IF(AND(ISBLANK(AK1096),OR(NOT(ISBLANK(AM1096)),NOT(ISBLANK(AN1096)))),#N/A,
IF(ISBLANK(AK1096),"",
IF(AND(NOT(ISERROR(VLOOKUP(AK1096,MonsterTable!$A:$B,MATCH(MonsterTable!$B$1,MonsterTable!$A$1:$B$1,0),0))),OR(ISBLANK(AM1096),ISBLANK(AN1096))),#N/A,
IFERROR(VLOOKUP(AK1096,MonsterTable!$A:$B,MATCH(MonsterTable!$B$1,MonsterTable!$A$1:$B$1,0),0),
IF(OR(NOT(ISBLANK(AM1096)),ISBLANK(AN1096)),#N/A,
IF(AK1096="empty","empty",
VLOOKUP(AK1096,MonsterGroupTable!$A:$A,1,0)))))))</f>
        <v/>
      </c>
      <c r="AP1096" s="2" t="str">
        <f>IF(AND(ISBLANK(AO1096),OR(NOT(ISBLANK(AQ1096)),NOT(ISBLANK(AR1096)))),#N/A,
IF(ISBLANK(AO1096),"",
IF(AND(NOT(ISERROR(VLOOKUP(AO1096,MonsterTable!$A:$B,MATCH(MonsterTable!$B$1,MonsterTable!$A$1:$B$1,0),0))),OR(ISBLANK(AQ1096),ISBLANK(AR1096))),#N/A,
IFERROR(VLOOKUP(AO1096,MonsterTable!$A:$B,MATCH(MonsterTable!$B$1,MonsterTable!$A$1:$B$1,0),0),
IF(OR(NOT(ISBLANK(AQ1096)),ISBLANK(AR1096)),#N/A,
IF(AO1096="empty","empty",
VLOOKUP(AO1096,MonsterGroupTable!$A:$A,1,0)))))))</f>
        <v/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B1096" s="2" t="str">
        <f>IF(AND(ISBLANK(BA1096),OR(NOT(ISBLANK(BC1096)),NOT(ISBLANK(BD1096)))),#N/A,
IF(ISBLANK(BA1096),"",
IF(AND(NOT(ISERROR(VLOOKUP(BA1096,MonsterTable!$A:$B,MATCH(MonsterTable!$B$1,MonsterTable!$A$1:$B$1,0),0))),OR(ISBLANK(BC1096),ISBLANK(BD1096))),#N/A,
IFERROR(VLOOKUP(BA1096,MonsterTable!$A:$B,MATCH(MonsterTable!$B$1,MonsterTable!$A$1:$B$1,0),0),
IF(OR(NOT(ISBLANK(BC1096)),ISBLANK(BD1096)),#N/A,
IF(BA1096="empty","empty",
VLOOKUP(BA1096,MonsterGroupTable!$A:$A,1,0)))))))</f>
        <v/>
      </c>
      <c r="BF1096" s="2" t="str">
        <f>IF(AND(ISBLANK(BE1096),OR(NOT(ISBLANK(BG1096)),NOT(ISBLANK(BH1096)))),#N/A,
IF(ISBLANK(BE1096),"",
IF(AND(NOT(ISERROR(VLOOKUP(BE1096,MonsterTable!$A:$B,MATCH(MonsterTable!$B$1,MonsterTable!$A$1:$B$1,0),0))),OR(ISBLANK(BG1096),ISBLANK(BH1096))),#N/A,
IFERROR(VLOOKUP(BE1096,MonsterTable!$A:$B,MATCH(MonsterTable!$B$1,MonsterTable!$A$1:$B$1,0),0),
IF(OR(NOT(ISBLANK(BG1096)),ISBLANK(BH1096)),#N/A,
IF(BE1096="empty","empty",
VLOOKUP(BE1096,MonsterGroupTable!$A:$A,1,0)))))))</f>
        <v/>
      </c>
    </row>
    <row r="1097" spans="1:58" x14ac:dyDescent="0.3">
      <c r="A1097">
        <v>20398</v>
      </c>
      <c r="B1097">
        <f t="shared" si="35"/>
        <v>1.1000000000000001</v>
      </c>
      <c r="C1097">
        <f t="shared" si="35"/>
        <v>1.1000000000000001</v>
      </c>
      <c r="F1097">
        <v>2160</v>
      </c>
      <c r="G1097">
        <v>57120</v>
      </c>
      <c r="H1097" t="s">
        <v>29</v>
      </c>
      <c r="I1097" t="s">
        <v>30</v>
      </c>
      <c r="J1097" t="s">
        <v>85</v>
      </c>
      <c r="K1097" t="s">
        <v>86</v>
      </c>
      <c r="L1097">
        <v>0</v>
      </c>
      <c r="M1097">
        <v>-4.75</v>
      </c>
      <c r="N1097">
        <v>-3.5</v>
      </c>
      <c r="O1097">
        <v>4.75</v>
      </c>
      <c r="P1097">
        <v>3</v>
      </c>
      <c r="Q1097">
        <v>-13.5</v>
      </c>
      <c r="R1097">
        <v>2.5499999999999998</v>
      </c>
      <c r="S1097">
        <v>-6.75</v>
      </c>
      <c r="T1097" t="str">
        <f t="shared" si="34"/>
        <v>g101,5,empty,3,12,1,1</v>
      </c>
      <c r="U1097" s="1" t="s">
        <v>78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g101</v>
      </c>
      <c r="X1097">
        <v>5</v>
      </c>
      <c r="Y1097" s="1" t="s">
        <v>79</v>
      </c>
      <c r="Z1097" s="2" t="str">
        <f>IF(AND(ISBLANK(Y1097),OR(NOT(ISBLANK(AA1097)),NOT(ISBLANK(AB1097)))),#N/A,
IF(ISBLANK(Y1097),"",
IF(AND(NOT(ISERROR(VLOOKUP(Y1097,MonsterTable!$A:$B,MATCH(MonsterTable!$B$1,MonsterTable!$A$1:$B$1,0),0))),OR(ISBLANK(AA1097),ISBLANK(AB1097))),#N/A,
IFERROR(VLOOKUP(Y1097,MonsterTable!$A:$B,MATCH(MonsterTable!$B$1,MonsterTable!$A$1:$B$1,0),0),
IF(OR(NOT(ISBLANK(AA1097)),ISBLANK(AB1097)),#N/A,
IF(Y1097="empty","empty",
VLOOKUP(Y1097,MonsterGroupTable!$A:$A,1,0)))))))</f>
        <v>empty</v>
      </c>
      <c r="AB1097">
        <v>3</v>
      </c>
      <c r="AC1097" s="1" t="s">
        <v>80</v>
      </c>
      <c r="AD1097" s="2">
        <f>IF(AND(ISBLANK(AC1097),OR(NOT(ISBLANK(AE1097)),NOT(ISBLANK(AF1097)))),#N/A,
IF(ISBLANK(AC1097),"",
IF(AND(NOT(ISERROR(VLOOKUP(AC1097,MonsterTable!$A:$B,MATCH(MonsterTable!$B$1,MonsterTable!$A$1:$B$1,0),0))),OR(ISBLANK(AE1097),ISBLANK(AF1097))),#N/A,
IFERROR(VLOOKUP(AC1097,MonsterTable!$A:$B,MATCH(MonsterTable!$B$1,MonsterTable!$A$1:$B$1,0),0),
IF(OR(NOT(ISBLANK(AE1097)),ISBLANK(AF1097)),#N/A,
IF(AC1097="empty","empty",
VLOOKUP(AC1097,MonsterGroupTable!$A:$A,1,0)))))))</f>
        <v>12</v>
      </c>
      <c r="AE1097">
        <v>1</v>
      </c>
      <c r="AF1097">
        <v>1</v>
      </c>
      <c r="AH1097" s="2" t="str">
        <f>IF(AND(ISBLANK(AG1097),OR(NOT(ISBLANK(AI1097)),NOT(ISBLANK(AJ1097)))),#N/A,
IF(ISBLANK(AG1097),"",
IF(AND(NOT(ISERROR(VLOOKUP(AG1097,MonsterTable!$A:$B,MATCH(MonsterTable!$B$1,MonsterTable!$A$1:$B$1,0),0))),OR(ISBLANK(AI1097),ISBLANK(AJ1097))),#N/A,
IFERROR(VLOOKUP(AG1097,MonsterTable!$A:$B,MATCH(MonsterTable!$B$1,MonsterTable!$A$1:$B$1,0),0),
IF(OR(NOT(ISBLANK(AI1097)),ISBLANK(AJ1097)),#N/A,
IF(AG1097="empty","empty",
VLOOKUP(AG1097,MonsterGroupTable!$A:$A,1,0)))))))</f>
        <v/>
      </c>
      <c r="AL1097" s="2" t="str">
        <f>IF(AND(ISBLANK(AK1097),OR(NOT(ISBLANK(AM1097)),NOT(ISBLANK(AN1097)))),#N/A,
IF(ISBLANK(AK1097),"",
IF(AND(NOT(ISERROR(VLOOKUP(AK1097,MonsterTable!$A:$B,MATCH(MonsterTable!$B$1,MonsterTable!$A$1:$B$1,0),0))),OR(ISBLANK(AM1097),ISBLANK(AN1097))),#N/A,
IFERROR(VLOOKUP(AK1097,MonsterTable!$A:$B,MATCH(MonsterTable!$B$1,MonsterTable!$A$1:$B$1,0),0),
IF(OR(NOT(ISBLANK(AM1097)),ISBLANK(AN1097)),#N/A,
IF(AK1097="empty","empty",
VLOOKUP(AK1097,MonsterGroupTable!$A:$A,1,0)))))))</f>
        <v/>
      </c>
      <c r="AP1097" s="2" t="str">
        <f>IF(AND(ISBLANK(AO1097),OR(NOT(ISBLANK(AQ1097)),NOT(ISBLANK(AR1097)))),#N/A,
IF(ISBLANK(AO1097),"",
IF(AND(NOT(ISERROR(VLOOKUP(AO1097,MonsterTable!$A:$B,MATCH(MonsterTable!$B$1,MonsterTable!$A$1:$B$1,0),0))),OR(ISBLANK(AQ1097),ISBLANK(AR1097))),#N/A,
IFERROR(VLOOKUP(AO1097,MonsterTable!$A:$B,MATCH(MonsterTable!$B$1,MonsterTable!$A$1:$B$1,0),0),
IF(OR(NOT(ISBLANK(AQ1097)),ISBLANK(AR1097)),#N/A,
IF(AO1097="empty","empty",
VLOOKUP(AO1097,MonsterGroupTable!$A:$A,1,0)))))))</f>
        <v/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B1097" s="2" t="str">
        <f>IF(AND(ISBLANK(BA1097),OR(NOT(ISBLANK(BC1097)),NOT(ISBLANK(BD1097)))),#N/A,
IF(ISBLANK(BA1097),"",
IF(AND(NOT(ISERROR(VLOOKUP(BA1097,MonsterTable!$A:$B,MATCH(MonsterTable!$B$1,MonsterTable!$A$1:$B$1,0),0))),OR(ISBLANK(BC1097),ISBLANK(BD1097))),#N/A,
IFERROR(VLOOKUP(BA1097,MonsterTable!$A:$B,MATCH(MonsterTable!$B$1,MonsterTable!$A$1:$B$1,0),0),
IF(OR(NOT(ISBLANK(BC1097)),ISBLANK(BD1097)),#N/A,
IF(BA1097="empty","empty",
VLOOKUP(BA1097,MonsterGroupTable!$A:$A,1,0)))))))</f>
        <v/>
      </c>
      <c r="BF1097" s="2" t="str">
        <f>IF(AND(ISBLANK(BE1097),OR(NOT(ISBLANK(BG1097)),NOT(ISBLANK(BH1097)))),#N/A,
IF(ISBLANK(BE1097),"",
IF(AND(NOT(ISERROR(VLOOKUP(BE1097,MonsterTable!$A:$B,MATCH(MonsterTable!$B$1,MonsterTable!$A$1:$B$1,0),0))),OR(ISBLANK(BG1097),ISBLANK(BH1097))),#N/A,
IFERROR(VLOOKUP(BE1097,MonsterTable!$A:$B,MATCH(MonsterTable!$B$1,MonsterTable!$A$1:$B$1,0),0),
IF(OR(NOT(ISBLANK(BG1097)),ISBLANK(BH1097)),#N/A,
IF(BE1097="empty","empty",
VLOOKUP(BE1097,MonsterGroupTable!$A:$A,1,0)))))))</f>
        <v/>
      </c>
    </row>
    <row r="1098" spans="1:58" x14ac:dyDescent="0.3">
      <c r="A1098">
        <v>20399</v>
      </c>
      <c r="B1098">
        <f t="shared" si="35"/>
        <v>1.1000000000000001</v>
      </c>
      <c r="C1098">
        <f t="shared" si="35"/>
        <v>1.1000000000000001</v>
      </c>
      <c r="F1098">
        <v>2160</v>
      </c>
      <c r="G1098">
        <v>57480</v>
      </c>
      <c r="H1098" t="s">
        <v>29</v>
      </c>
      <c r="I1098" t="s">
        <v>30</v>
      </c>
      <c r="J1098" t="s">
        <v>85</v>
      </c>
      <c r="K1098" t="s">
        <v>86</v>
      </c>
      <c r="L1098">
        <v>0</v>
      </c>
      <c r="M1098">
        <v>-4.75</v>
      </c>
      <c r="N1098">
        <v>-3.5</v>
      </c>
      <c r="O1098">
        <v>4.75</v>
      </c>
      <c r="P1098">
        <v>3</v>
      </c>
      <c r="Q1098">
        <v>-13.5</v>
      </c>
      <c r="R1098">
        <v>2.5499999999999998</v>
      </c>
      <c r="S1098">
        <v>-6.75</v>
      </c>
      <c r="T1098" t="str">
        <f t="shared" si="34"/>
        <v>g101,5,empty,3,12,1,1</v>
      </c>
      <c r="U1098" s="1" t="s">
        <v>78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g101</v>
      </c>
      <c r="X1098">
        <v>5</v>
      </c>
      <c r="Y1098" s="1" t="s">
        <v>79</v>
      </c>
      <c r="Z1098" s="2" t="str">
        <f>IF(AND(ISBLANK(Y1098),OR(NOT(ISBLANK(AA1098)),NOT(ISBLANK(AB1098)))),#N/A,
IF(ISBLANK(Y1098),"",
IF(AND(NOT(ISERROR(VLOOKUP(Y1098,MonsterTable!$A:$B,MATCH(MonsterTable!$B$1,MonsterTable!$A$1:$B$1,0),0))),OR(ISBLANK(AA1098),ISBLANK(AB1098))),#N/A,
IFERROR(VLOOKUP(Y1098,MonsterTable!$A:$B,MATCH(MonsterTable!$B$1,MonsterTable!$A$1:$B$1,0),0),
IF(OR(NOT(ISBLANK(AA1098)),ISBLANK(AB1098)),#N/A,
IF(Y1098="empty","empty",
VLOOKUP(Y1098,MonsterGroupTable!$A:$A,1,0)))))))</f>
        <v>empty</v>
      </c>
      <c r="AB1098">
        <v>3</v>
      </c>
      <c r="AC1098" s="1" t="s">
        <v>80</v>
      </c>
      <c r="AD1098" s="2">
        <f>IF(AND(ISBLANK(AC1098),OR(NOT(ISBLANK(AE1098)),NOT(ISBLANK(AF1098)))),#N/A,
IF(ISBLANK(AC1098),"",
IF(AND(NOT(ISERROR(VLOOKUP(AC1098,MonsterTable!$A:$B,MATCH(MonsterTable!$B$1,MonsterTable!$A$1:$B$1,0),0))),OR(ISBLANK(AE1098),ISBLANK(AF1098))),#N/A,
IFERROR(VLOOKUP(AC1098,MonsterTable!$A:$B,MATCH(MonsterTable!$B$1,MonsterTable!$A$1:$B$1,0),0),
IF(OR(NOT(ISBLANK(AE1098)),ISBLANK(AF1098)),#N/A,
IF(AC1098="empty","empty",
VLOOKUP(AC1098,MonsterGroupTable!$A:$A,1,0)))))))</f>
        <v>12</v>
      </c>
      <c r="AE1098">
        <v>1</v>
      </c>
      <c r="AF1098">
        <v>1</v>
      </c>
      <c r="AH1098" s="2" t="str">
        <f>IF(AND(ISBLANK(AG1098),OR(NOT(ISBLANK(AI1098)),NOT(ISBLANK(AJ1098)))),#N/A,
IF(ISBLANK(AG1098),"",
IF(AND(NOT(ISERROR(VLOOKUP(AG1098,MonsterTable!$A:$B,MATCH(MonsterTable!$B$1,MonsterTable!$A$1:$B$1,0),0))),OR(ISBLANK(AI1098),ISBLANK(AJ1098))),#N/A,
IFERROR(VLOOKUP(AG1098,MonsterTable!$A:$B,MATCH(MonsterTable!$B$1,MonsterTable!$A$1:$B$1,0),0),
IF(OR(NOT(ISBLANK(AI1098)),ISBLANK(AJ1098)),#N/A,
IF(AG1098="empty","empty",
VLOOKUP(AG1098,MonsterGroupTable!$A:$A,1,0)))))))</f>
        <v/>
      </c>
      <c r="AL1098" s="2" t="str">
        <f>IF(AND(ISBLANK(AK1098),OR(NOT(ISBLANK(AM1098)),NOT(ISBLANK(AN1098)))),#N/A,
IF(ISBLANK(AK1098),"",
IF(AND(NOT(ISERROR(VLOOKUP(AK1098,MonsterTable!$A:$B,MATCH(MonsterTable!$B$1,MonsterTable!$A$1:$B$1,0),0))),OR(ISBLANK(AM1098),ISBLANK(AN1098))),#N/A,
IFERROR(VLOOKUP(AK1098,MonsterTable!$A:$B,MATCH(MonsterTable!$B$1,MonsterTable!$A$1:$B$1,0),0),
IF(OR(NOT(ISBLANK(AM1098)),ISBLANK(AN1098)),#N/A,
IF(AK1098="empty","empty",
VLOOKUP(AK1098,MonsterGroupTable!$A:$A,1,0)))))))</f>
        <v/>
      </c>
      <c r="AP1098" s="2" t="str">
        <f>IF(AND(ISBLANK(AO1098),OR(NOT(ISBLANK(AQ1098)),NOT(ISBLANK(AR1098)))),#N/A,
IF(ISBLANK(AO1098),"",
IF(AND(NOT(ISERROR(VLOOKUP(AO1098,MonsterTable!$A:$B,MATCH(MonsterTable!$B$1,MonsterTable!$A$1:$B$1,0),0))),OR(ISBLANK(AQ1098),ISBLANK(AR1098))),#N/A,
IFERROR(VLOOKUP(AO1098,MonsterTable!$A:$B,MATCH(MonsterTable!$B$1,MonsterTable!$A$1:$B$1,0),0),
IF(OR(NOT(ISBLANK(AQ1098)),ISBLANK(AR1098)),#N/A,
IF(AO1098="empty","empty",
VLOOKUP(AO1098,MonsterGroupTable!$A:$A,1,0)))))))</f>
        <v/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B1098" s="2" t="str">
        <f>IF(AND(ISBLANK(BA1098),OR(NOT(ISBLANK(BC1098)),NOT(ISBLANK(BD1098)))),#N/A,
IF(ISBLANK(BA1098),"",
IF(AND(NOT(ISERROR(VLOOKUP(BA1098,MonsterTable!$A:$B,MATCH(MonsterTable!$B$1,MonsterTable!$A$1:$B$1,0),0))),OR(ISBLANK(BC1098),ISBLANK(BD1098))),#N/A,
IFERROR(VLOOKUP(BA1098,MonsterTable!$A:$B,MATCH(MonsterTable!$B$1,MonsterTable!$A$1:$B$1,0),0),
IF(OR(NOT(ISBLANK(BC1098)),ISBLANK(BD1098)),#N/A,
IF(BA1098="empty","empty",
VLOOKUP(BA1098,MonsterGroupTable!$A:$A,1,0)))))))</f>
        <v/>
      </c>
      <c r="BF1098" s="2" t="str">
        <f>IF(AND(ISBLANK(BE1098),OR(NOT(ISBLANK(BG1098)),NOT(ISBLANK(BH1098)))),#N/A,
IF(ISBLANK(BE1098),"",
IF(AND(NOT(ISERROR(VLOOKUP(BE1098,MonsterTable!$A:$B,MATCH(MonsterTable!$B$1,MonsterTable!$A$1:$B$1,0),0))),OR(ISBLANK(BG1098),ISBLANK(BH1098))),#N/A,
IFERROR(VLOOKUP(BE1098,MonsterTable!$A:$B,MATCH(MonsterTable!$B$1,MonsterTable!$A$1:$B$1,0),0),
IF(OR(NOT(ISBLANK(BG1098)),ISBLANK(BH1098)),#N/A,
IF(BE1098="empty","empty",
VLOOKUP(BE1098,MonsterGroupTable!$A:$A,1,0)))))))</f>
        <v/>
      </c>
    </row>
    <row r="1099" spans="1:58" x14ac:dyDescent="0.3">
      <c r="A1099">
        <v>20400</v>
      </c>
      <c r="B1099">
        <f t="shared" si="35"/>
        <v>1.2</v>
      </c>
      <c r="C1099">
        <f t="shared" si="35"/>
        <v>1.1000000000000001</v>
      </c>
      <c r="F1099">
        <v>2160</v>
      </c>
      <c r="G1099">
        <v>57840</v>
      </c>
      <c r="H1099" t="s">
        <v>29</v>
      </c>
      <c r="I1099" t="s">
        <v>30</v>
      </c>
      <c r="J1099" t="s">
        <v>85</v>
      </c>
      <c r="K1099" t="s">
        <v>86</v>
      </c>
      <c r="L1099">
        <v>0</v>
      </c>
      <c r="M1099">
        <v>-4.75</v>
      </c>
      <c r="N1099">
        <v>-3.5</v>
      </c>
      <c r="O1099">
        <v>4.75</v>
      </c>
      <c r="P1099">
        <v>3</v>
      </c>
      <c r="Q1099">
        <v>-13.5</v>
      </c>
      <c r="R1099">
        <v>2.5499999999999998</v>
      </c>
      <c r="S1099">
        <v>-6.75</v>
      </c>
      <c r="T1099" t="str">
        <f t="shared" si="34"/>
        <v>g101,5,empty,3,12,1,1</v>
      </c>
      <c r="U1099" s="1" t="s">
        <v>78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g101</v>
      </c>
      <c r="X1099">
        <v>5</v>
      </c>
      <c r="Y1099" s="1" t="s">
        <v>79</v>
      </c>
      <c r="Z1099" s="2" t="str">
        <f>IF(AND(ISBLANK(Y1099),OR(NOT(ISBLANK(AA1099)),NOT(ISBLANK(AB1099)))),#N/A,
IF(ISBLANK(Y1099),"",
IF(AND(NOT(ISERROR(VLOOKUP(Y1099,MonsterTable!$A:$B,MATCH(MonsterTable!$B$1,MonsterTable!$A$1:$B$1,0),0))),OR(ISBLANK(AA1099),ISBLANK(AB1099))),#N/A,
IFERROR(VLOOKUP(Y1099,MonsterTable!$A:$B,MATCH(MonsterTable!$B$1,MonsterTable!$A$1:$B$1,0),0),
IF(OR(NOT(ISBLANK(AA1099)),ISBLANK(AB1099)),#N/A,
IF(Y1099="empty","empty",
VLOOKUP(Y1099,MonsterGroupTable!$A:$A,1,0)))))))</f>
        <v>empty</v>
      </c>
      <c r="AB1099">
        <v>3</v>
      </c>
      <c r="AC1099" s="1" t="s">
        <v>80</v>
      </c>
      <c r="AD1099" s="2">
        <f>IF(AND(ISBLANK(AC1099),OR(NOT(ISBLANK(AE1099)),NOT(ISBLANK(AF1099)))),#N/A,
IF(ISBLANK(AC1099),"",
IF(AND(NOT(ISERROR(VLOOKUP(AC1099,MonsterTable!$A:$B,MATCH(MonsterTable!$B$1,MonsterTable!$A$1:$B$1,0),0))),OR(ISBLANK(AE1099),ISBLANK(AF1099))),#N/A,
IFERROR(VLOOKUP(AC1099,MonsterTable!$A:$B,MATCH(MonsterTable!$B$1,MonsterTable!$A$1:$B$1,0),0),
IF(OR(NOT(ISBLANK(AE1099)),ISBLANK(AF1099)),#N/A,
IF(AC1099="empty","empty",
VLOOKUP(AC1099,MonsterGroupTable!$A:$A,1,0)))))))</f>
        <v>12</v>
      </c>
      <c r="AE1099">
        <v>1</v>
      </c>
      <c r="AF1099">
        <v>1</v>
      </c>
      <c r="AH1099" s="2" t="str">
        <f>IF(AND(ISBLANK(AG1099),OR(NOT(ISBLANK(AI1099)),NOT(ISBLANK(AJ1099)))),#N/A,
IF(ISBLANK(AG1099),"",
IF(AND(NOT(ISERROR(VLOOKUP(AG1099,MonsterTable!$A:$B,MATCH(MonsterTable!$B$1,MonsterTable!$A$1:$B$1,0),0))),OR(ISBLANK(AI1099),ISBLANK(AJ1099))),#N/A,
IFERROR(VLOOKUP(AG1099,MonsterTable!$A:$B,MATCH(MonsterTable!$B$1,MonsterTable!$A$1:$B$1,0),0),
IF(OR(NOT(ISBLANK(AI1099)),ISBLANK(AJ1099)),#N/A,
IF(AG1099="empty","empty",
VLOOKUP(AG1099,MonsterGroupTable!$A:$A,1,0)))))))</f>
        <v/>
      </c>
      <c r="AL1099" s="2" t="str">
        <f>IF(AND(ISBLANK(AK1099),OR(NOT(ISBLANK(AM1099)),NOT(ISBLANK(AN1099)))),#N/A,
IF(ISBLANK(AK1099),"",
IF(AND(NOT(ISERROR(VLOOKUP(AK1099,MonsterTable!$A:$B,MATCH(MonsterTable!$B$1,MonsterTable!$A$1:$B$1,0),0))),OR(ISBLANK(AM1099),ISBLANK(AN1099))),#N/A,
IFERROR(VLOOKUP(AK1099,MonsterTable!$A:$B,MATCH(MonsterTable!$B$1,MonsterTable!$A$1:$B$1,0),0),
IF(OR(NOT(ISBLANK(AM1099)),ISBLANK(AN1099)),#N/A,
IF(AK1099="empty","empty",
VLOOKUP(AK1099,MonsterGroupTable!$A:$A,1,0)))))))</f>
        <v/>
      </c>
      <c r="AP1099" s="2" t="str">
        <f>IF(AND(ISBLANK(AO1099),OR(NOT(ISBLANK(AQ1099)),NOT(ISBLANK(AR1099)))),#N/A,
IF(ISBLANK(AO1099),"",
IF(AND(NOT(ISERROR(VLOOKUP(AO1099,MonsterTable!$A:$B,MATCH(MonsterTable!$B$1,MonsterTable!$A$1:$B$1,0),0))),OR(ISBLANK(AQ1099),ISBLANK(AR1099))),#N/A,
IFERROR(VLOOKUP(AO1099,MonsterTable!$A:$B,MATCH(MonsterTable!$B$1,MonsterTable!$A$1:$B$1,0),0),
IF(OR(NOT(ISBLANK(AQ1099)),ISBLANK(AR1099)),#N/A,
IF(AO1099="empty","empty",
VLOOKUP(AO1099,MonsterGroupTable!$A:$A,1,0)))))))</f>
        <v/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B1099" s="2" t="str">
        <f>IF(AND(ISBLANK(BA1099),OR(NOT(ISBLANK(BC1099)),NOT(ISBLANK(BD1099)))),#N/A,
IF(ISBLANK(BA1099),"",
IF(AND(NOT(ISERROR(VLOOKUP(BA1099,MonsterTable!$A:$B,MATCH(MonsterTable!$B$1,MonsterTable!$A$1:$B$1,0),0))),OR(ISBLANK(BC1099),ISBLANK(BD1099))),#N/A,
IFERROR(VLOOKUP(BA1099,MonsterTable!$A:$B,MATCH(MonsterTable!$B$1,MonsterTable!$A$1:$B$1,0),0),
IF(OR(NOT(ISBLANK(BC1099)),ISBLANK(BD1099)),#N/A,
IF(BA1099="empty","empty",
VLOOKUP(BA1099,MonsterGroupTable!$A:$A,1,0)))))))</f>
        <v/>
      </c>
      <c r="BF1099" s="2" t="str">
        <f>IF(AND(ISBLANK(BE1099),OR(NOT(ISBLANK(BG1099)),NOT(ISBLANK(BH1099)))),#N/A,
IF(ISBLANK(BE1099),"",
IF(AND(NOT(ISERROR(VLOOKUP(BE1099,MonsterTable!$A:$B,MATCH(MonsterTable!$B$1,MonsterTable!$A$1:$B$1,0),0))),OR(ISBLANK(BG1099),ISBLANK(BH1099))),#N/A,
IFERROR(VLOOKUP(BE1099,MonsterTable!$A:$B,MATCH(MonsterTable!$B$1,MonsterTable!$A$1:$B$1,0),0),
IF(OR(NOT(ISBLANK(BG1099)),ISBLANK(BH1099)),#N/A,
IF(BE1099="empty","empty",
VLOOKUP(BE1099,MonsterGroupTable!$A:$A,1,0)))))))</f>
        <v/>
      </c>
    </row>
    <row r="1100" spans="1:58" x14ac:dyDescent="0.3">
      <c r="A1100">
        <v>20401</v>
      </c>
      <c r="B1100">
        <f t="shared" si="35"/>
        <v>1.1000000000000001</v>
      </c>
      <c r="C1100">
        <f t="shared" si="35"/>
        <v>1.1000000000000001</v>
      </c>
      <c r="F1100">
        <v>2250</v>
      </c>
      <c r="G1100">
        <v>58200</v>
      </c>
      <c r="H1100" t="s">
        <v>29</v>
      </c>
      <c r="I1100" t="s">
        <v>30</v>
      </c>
      <c r="J1100" t="s">
        <v>85</v>
      </c>
      <c r="K1100" t="s">
        <v>86</v>
      </c>
      <c r="L1100">
        <v>0</v>
      </c>
      <c r="M1100">
        <v>-4.75</v>
      </c>
      <c r="N1100">
        <v>-3.5</v>
      </c>
      <c r="O1100">
        <v>4.75</v>
      </c>
      <c r="P1100">
        <v>3</v>
      </c>
      <c r="Q1100">
        <v>-13.5</v>
      </c>
      <c r="R1100">
        <v>2.5499999999999998</v>
      </c>
      <c r="S1100">
        <v>-6.75</v>
      </c>
      <c r="T1100" t="str">
        <f t="shared" si="34"/>
        <v>g101,5,empty,3,12,1,1</v>
      </c>
      <c r="U1100" s="1" t="s">
        <v>78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Y1100" s="1" t="s">
        <v>79</v>
      </c>
      <c r="Z1100" s="2" t="str">
        <f>IF(AND(ISBLANK(Y1100),OR(NOT(ISBLANK(AA1100)),NOT(ISBLANK(AB1100)))),#N/A,
IF(ISBLANK(Y1100),"",
IF(AND(NOT(ISERROR(VLOOKUP(Y1100,MonsterTable!$A:$B,MATCH(MonsterTable!$B$1,MonsterTable!$A$1:$B$1,0),0))),OR(ISBLANK(AA1100),ISBLANK(AB1100))),#N/A,
IFERROR(VLOOKUP(Y1100,MonsterTable!$A:$B,MATCH(MonsterTable!$B$1,MonsterTable!$A$1:$B$1,0),0),
IF(OR(NOT(ISBLANK(AA1100)),ISBLANK(AB1100)),#N/A,
IF(Y1100="empty","empty",
VLOOKUP(Y1100,MonsterGroupTable!$A:$A,1,0)))))))</f>
        <v>empty</v>
      </c>
      <c r="AB1100">
        <v>3</v>
      </c>
      <c r="AC1100" s="1" t="s">
        <v>80</v>
      </c>
      <c r="AD1100" s="2">
        <f>IF(AND(ISBLANK(AC1100),OR(NOT(ISBLANK(AE1100)),NOT(ISBLANK(AF1100)))),#N/A,
IF(ISBLANK(AC1100),"",
IF(AND(NOT(ISERROR(VLOOKUP(AC1100,MonsterTable!$A:$B,MATCH(MonsterTable!$B$1,MonsterTable!$A$1:$B$1,0),0))),OR(ISBLANK(AE1100),ISBLANK(AF1100))),#N/A,
IFERROR(VLOOKUP(AC1100,MonsterTable!$A:$B,MATCH(MonsterTable!$B$1,MonsterTable!$A$1:$B$1,0),0),
IF(OR(NOT(ISBLANK(AE1100)),ISBLANK(AF1100)),#N/A,
IF(AC1100="empty","empty",
VLOOKUP(AC1100,MonsterGroupTable!$A:$A,1,0)))))))</f>
        <v>12</v>
      </c>
      <c r="AE1100">
        <v>1</v>
      </c>
      <c r="AF1100">
        <v>1</v>
      </c>
      <c r="AH1100" s="2" t="str">
        <f>IF(AND(ISBLANK(AG1100),OR(NOT(ISBLANK(AI1100)),NOT(ISBLANK(AJ1100)))),#N/A,
IF(ISBLANK(AG1100),"",
IF(AND(NOT(ISERROR(VLOOKUP(AG1100,MonsterTable!$A:$B,MATCH(MonsterTable!$B$1,MonsterTable!$A$1:$B$1,0),0))),OR(ISBLANK(AI1100),ISBLANK(AJ1100))),#N/A,
IFERROR(VLOOKUP(AG1100,MonsterTable!$A:$B,MATCH(MonsterTable!$B$1,MonsterTable!$A$1:$B$1,0),0),
IF(OR(NOT(ISBLANK(AI1100)),ISBLANK(AJ1100)),#N/A,
IF(AG1100="empty","empty",
VLOOKUP(AG1100,MonsterGroupTable!$A:$A,1,0)))))))</f>
        <v/>
      </c>
      <c r="AL1100" s="2" t="str">
        <f>IF(AND(ISBLANK(AK1100),OR(NOT(ISBLANK(AM1100)),NOT(ISBLANK(AN1100)))),#N/A,
IF(ISBLANK(AK1100),"",
IF(AND(NOT(ISERROR(VLOOKUP(AK1100,MonsterTable!$A:$B,MATCH(MonsterTable!$B$1,MonsterTable!$A$1:$B$1,0),0))),OR(ISBLANK(AM1100),ISBLANK(AN1100))),#N/A,
IFERROR(VLOOKUP(AK1100,MonsterTable!$A:$B,MATCH(MonsterTable!$B$1,MonsterTable!$A$1:$B$1,0),0),
IF(OR(NOT(ISBLANK(AM1100)),ISBLANK(AN1100)),#N/A,
IF(AK1100="empty","empty",
VLOOKUP(AK1100,MonsterGroupTable!$A:$A,1,0)))))))</f>
        <v/>
      </c>
      <c r="AP1100" s="2" t="str">
        <f>IF(AND(ISBLANK(AO1100),OR(NOT(ISBLANK(AQ1100)),NOT(ISBLANK(AR1100)))),#N/A,
IF(ISBLANK(AO1100),"",
IF(AND(NOT(ISERROR(VLOOKUP(AO1100,MonsterTable!$A:$B,MATCH(MonsterTable!$B$1,MonsterTable!$A$1:$B$1,0),0))),OR(ISBLANK(AQ1100),ISBLANK(AR1100))),#N/A,
IFERROR(VLOOKUP(AO1100,MonsterTable!$A:$B,MATCH(MonsterTable!$B$1,MonsterTable!$A$1:$B$1,0),0),
IF(OR(NOT(ISBLANK(AQ1100)),ISBLANK(AR1100)),#N/A,
IF(AO1100="empty","empty",
VLOOKUP(AO1100,MonsterGroupTable!$A:$A,1,0)))))))</f>
        <v/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B1100" s="2" t="str">
        <f>IF(AND(ISBLANK(BA1100),OR(NOT(ISBLANK(BC1100)),NOT(ISBLANK(BD1100)))),#N/A,
IF(ISBLANK(BA1100),"",
IF(AND(NOT(ISERROR(VLOOKUP(BA1100,MonsterTable!$A:$B,MATCH(MonsterTable!$B$1,MonsterTable!$A$1:$B$1,0),0))),OR(ISBLANK(BC1100),ISBLANK(BD1100))),#N/A,
IFERROR(VLOOKUP(BA1100,MonsterTable!$A:$B,MATCH(MonsterTable!$B$1,MonsterTable!$A$1:$B$1,0),0),
IF(OR(NOT(ISBLANK(BC1100)),ISBLANK(BD1100)),#N/A,
IF(BA1100="empty","empty",
VLOOKUP(BA1100,MonsterGroupTable!$A:$A,1,0)))))))</f>
        <v/>
      </c>
      <c r="BF1100" s="2" t="str">
        <f>IF(AND(ISBLANK(BE1100),OR(NOT(ISBLANK(BG1100)),NOT(ISBLANK(BH1100)))),#N/A,
IF(ISBLANK(BE1100),"",
IF(AND(NOT(ISERROR(VLOOKUP(BE1100,MonsterTable!$A:$B,MATCH(MonsterTable!$B$1,MonsterTable!$A$1:$B$1,0),0))),OR(ISBLANK(BG1100),ISBLANK(BH1100))),#N/A,
IFERROR(VLOOKUP(BE1100,MonsterTable!$A:$B,MATCH(MonsterTable!$B$1,MonsterTable!$A$1:$B$1,0),0),
IF(OR(NOT(ISBLANK(BG1100)),ISBLANK(BH1100)),#N/A,
IF(BE1100="empty","empty",
VLOOKUP(BE1100,MonsterGroupTable!$A:$A,1,0)))))))</f>
        <v/>
      </c>
    </row>
    <row r="1101" spans="1:58" x14ac:dyDescent="0.3">
      <c r="A1101">
        <v>20402</v>
      </c>
      <c r="B1101">
        <f t="shared" si="35"/>
        <v>1.1000000000000001</v>
      </c>
      <c r="C1101">
        <f t="shared" si="35"/>
        <v>1.1000000000000001</v>
      </c>
      <c r="F1101">
        <v>2340</v>
      </c>
      <c r="G1101">
        <v>58560</v>
      </c>
      <c r="H1101" t="s">
        <v>29</v>
      </c>
      <c r="I1101" t="s">
        <v>30</v>
      </c>
      <c r="J1101" t="s">
        <v>85</v>
      </c>
      <c r="K1101" t="s">
        <v>86</v>
      </c>
      <c r="L1101">
        <v>0</v>
      </c>
      <c r="M1101">
        <v>-4.75</v>
      </c>
      <c r="N1101">
        <v>-3.5</v>
      </c>
      <c r="O1101">
        <v>4.75</v>
      </c>
      <c r="P1101">
        <v>3</v>
      </c>
      <c r="Q1101">
        <v>-13.5</v>
      </c>
      <c r="R1101">
        <v>2.5499999999999998</v>
      </c>
      <c r="S1101">
        <v>-6.75</v>
      </c>
      <c r="T1101" t="str">
        <f t="shared" si="34"/>
        <v>g101,5,empty,3,12,1,1</v>
      </c>
      <c r="U1101" s="1" t="s">
        <v>78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Y1101" s="1" t="s">
        <v>79</v>
      </c>
      <c r="Z1101" s="2" t="str">
        <f>IF(AND(ISBLANK(Y1101),OR(NOT(ISBLANK(AA1101)),NOT(ISBLANK(AB1101)))),#N/A,
IF(ISBLANK(Y1101),"",
IF(AND(NOT(ISERROR(VLOOKUP(Y1101,MonsterTable!$A:$B,MATCH(MonsterTable!$B$1,MonsterTable!$A$1:$B$1,0),0))),OR(ISBLANK(AA1101),ISBLANK(AB1101))),#N/A,
IFERROR(VLOOKUP(Y1101,MonsterTable!$A:$B,MATCH(MonsterTable!$B$1,MonsterTable!$A$1:$B$1,0),0),
IF(OR(NOT(ISBLANK(AA1101)),ISBLANK(AB1101)),#N/A,
IF(Y1101="empty","empty",
VLOOKUP(Y1101,MonsterGroupTable!$A:$A,1,0)))))))</f>
        <v>empty</v>
      </c>
      <c r="AB1101">
        <v>3</v>
      </c>
      <c r="AC1101" s="1" t="s">
        <v>80</v>
      </c>
      <c r="AD1101" s="2">
        <f>IF(AND(ISBLANK(AC1101),OR(NOT(ISBLANK(AE1101)),NOT(ISBLANK(AF1101)))),#N/A,
IF(ISBLANK(AC1101),"",
IF(AND(NOT(ISERROR(VLOOKUP(AC1101,MonsterTable!$A:$B,MATCH(MonsterTable!$B$1,MonsterTable!$A$1:$B$1,0),0))),OR(ISBLANK(AE1101),ISBLANK(AF1101))),#N/A,
IFERROR(VLOOKUP(AC1101,MonsterTable!$A:$B,MATCH(MonsterTable!$B$1,MonsterTable!$A$1:$B$1,0),0),
IF(OR(NOT(ISBLANK(AE1101)),ISBLANK(AF1101)),#N/A,
IF(AC1101="empty","empty",
VLOOKUP(AC1101,MonsterGroupTable!$A:$A,1,0)))))))</f>
        <v>12</v>
      </c>
      <c r="AE1101">
        <v>1</v>
      </c>
      <c r="AF1101">
        <v>1</v>
      </c>
      <c r="AH1101" s="2" t="str">
        <f>IF(AND(ISBLANK(AG1101),OR(NOT(ISBLANK(AI1101)),NOT(ISBLANK(AJ1101)))),#N/A,
IF(ISBLANK(AG1101),"",
IF(AND(NOT(ISERROR(VLOOKUP(AG1101,MonsterTable!$A:$B,MATCH(MonsterTable!$B$1,MonsterTable!$A$1:$B$1,0),0))),OR(ISBLANK(AI1101),ISBLANK(AJ1101))),#N/A,
IFERROR(VLOOKUP(AG1101,MonsterTable!$A:$B,MATCH(MonsterTable!$B$1,MonsterTable!$A$1:$B$1,0),0),
IF(OR(NOT(ISBLANK(AI1101)),ISBLANK(AJ1101)),#N/A,
IF(AG1101="empty","empty",
VLOOKUP(AG1101,MonsterGroupTable!$A:$A,1,0)))))))</f>
        <v/>
      </c>
      <c r="AL1101" s="2" t="str">
        <f>IF(AND(ISBLANK(AK1101),OR(NOT(ISBLANK(AM1101)),NOT(ISBLANK(AN1101)))),#N/A,
IF(ISBLANK(AK1101),"",
IF(AND(NOT(ISERROR(VLOOKUP(AK1101,MonsterTable!$A:$B,MATCH(MonsterTable!$B$1,MonsterTable!$A$1:$B$1,0),0))),OR(ISBLANK(AM1101),ISBLANK(AN1101))),#N/A,
IFERROR(VLOOKUP(AK1101,MonsterTable!$A:$B,MATCH(MonsterTable!$B$1,MonsterTable!$A$1:$B$1,0),0),
IF(OR(NOT(ISBLANK(AM1101)),ISBLANK(AN1101)),#N/A,
IF(AK1101="empty","empty",
VLOOKUP(AK1101,MonsterGroupTable!$A:$A,1,0)))))))</f>
        <v/>
      </c>
      <c r="AP1101" s="2" t="str">
        <f>IF(AND(ISBLANK(AO1101),OR(NOT(ISBLANK(AQ1101)),NOT(ISBLANK(AR1101)))),#N/A,
IF(ISBLANK(AO1101),"",
IF(AND(NOT(ISERROR(VLOOKUP(AO1101,MonsterTable!$A:$B,MATCH(MonsterTable!$B$1,MonsterTable!$A$1:$B$1,0),0))),OR(ISBLANK(AQ1101),ISBLANK(AR1101))),#N/A,
IFERROR(VLOOKUP(AO1101,MonsterTable!$A:$B,MATCH(MonsterTable!$B$1,MonsterTable!$A$1:$B$1,0),0),
IF(OR(NOT(ISBLANK(AQ1101)),ISBLANK(AR1101)),#N/A,
IF(AO1101="empty","empty",
VLOOKUP(AO1101,MonsterGroupTable!$A:$A,1,0)))))))</f>
        <v/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B1101" s="2" t="str">
        <f>IF(AND(ISBLANK(BA1101),OR(NOT(ISBLANK(BC1101)),NOT(ISBLANK(BD1101)))),#N/A,
IF(ISBLANK(BA1101),"",
IF(AND(NOT(ISERROR(VLOOKUP(BA1101,MonsterTable!$A:$B,MATCH(MonsterTable!$B$1,MonsterTable!$A$1:$B$1,0),0))),OR(ISBLANK(BC1101),ISBLANK(BD1101))),#N/A,
IFERROR(VLOOKUP(BA1101,MonsterTable!$A:$B,MATCH(MonsterTable!$B$1,MonsterTable!$A$1:$B$1,0),0),
IF(OR(NOT(ISBLANK(BC1101)),ISBLANK(BD1101)),#N/A,
IF(BA1101="empty","empty",
VLOOKUP(BA1101,MonsterGroupTable!$A:$A,1,0)))))))</f>
        <v/>
      </c>
      <c r="BF1101" s="2" t="str">
        <f>IF(AND(ISBLANK(BE1101),OR(NOT(ISBLANK(BG1101)),NOT(ISBLANK(BH1101)))),#N/A,
IF(ISBLANK(BE1101),"",
IF(AND(NOT(ISERROR(VLOOKUP(BE1101,MonsterTable!$A:$B,MATCH(MonsterTable!$B$1,MonsterTable!$A$1:$B$1,0),0))),OR(ISBLANK(BG1101),ISBLANK(BH1101))),#N/A,
IFERROR(VLOOKUP(BE1101,MonsterTable!$A:$B,MATCH(MonsterTable!$B$1,MonsterTable!$A$1:$B$1,0),0),
IF(OR(NOT(ISBLANK(BG1101)),ISBLANK(BH1101)),#N/A,
IF(BE1101="empty","empty",
VLOOKUP(BE1101,MonsterGroupTable!$A:$A,1,0)))))))</f>
        <v/>
      </c>
    </row>
    <row r="1102" spans="1:58" x14ac:dyDescent="0.3">
      <c r="A1102">
        <v>20403</v>
      </c>
      <c r="B1102">
        <f t="shared" si="35"/>
        <v>1.1000000000000001</v>
      </c>
      <c r="C1102">
        <f t="shared" si="35"/>
        <v>1.1000000000000001</v>
      </c>
      <c r="F1102">
        <v>2430</v>
      </c>
      <c r="G1102">
        <v>58920</v>
      </c>
      <c r="H1102" t="s">
        <v>29</v>
      </c>
      <c r="I1102" t="s">
        <v>30</v>
      </c>
      <c r="J1102" t="s">
        <v>85</v>
      </c>
      <c r="K1102" t="s">
        <v>86</v>
      </c>
      <c r="L1102">
        <v>0</v>
      </c>
      <c r="M1102">
        <v>-4.75</v>
      </c>
      <c r="N1102">
        <v>-3.5</v>
      </c>
      <c r="O1102">
        <v>4.75</v>
      </c>
      <c r="P1102">
        <v>3</v>
      </c>
      <c r="Q1102">
        <v>-13.5</v>
      </c>
      <c r="R1102">
        <v>2.5499999999999998</v>
      </c>
      <c r="S1102">
        <v>-6.75</v>
      </c>
      <c r="T1102" t="str">
        <f t="shared" si="34"/>
        <v>g101,5,empty,3,12,1,1</v>
      </c>
      <c r="U1102" s="1" t="s">
        <v>78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Y1102" s="1" t="s">
        <v>79</v>
      </c>
      <c r="Z1102" s="2" t="str">
        <f>IF(AND(ISBLANK(Y1102),OR(NOT(ISBLANK(AA1102)),NOT(ISBLANK(AB1102)))),#N/A,
IF(ISBLANK(Y1102),"",
IF(AND(NOT(ISERROR(VLOOKUP(Y1102,MonsterTable!$A:$B,MATCH(MonsterTable!$B$1,MonsterTable!$A$1:$B$1,0),0))),OR(ISBLANK(AA1102),ISBLANK(AB1102))),#N/A,
IFERROR(VLOOKUP(Y1102,MonsterTable!$A:$B,MATCH(MonsterTable!$B$1,MonsterTable!$A$1:$B$1,0),0),
IF(OR(NOT(ISBLANK(AA1102)),ISBLANK(AB1102)),#N/A,
IF(Y1102="empty","empty",
VLOOKUP(Y1102,MonsterGroupTable!$A:$A,1,0)))))))</f>
        <v>empty</v>
      </c>
      <c r="AB1102">
        <v>3</v>
      </c>
      <c r="AC1102" s="1" t="s">
        <v>80</v>
      </c>
      <c r="AD1102" s="2">
        <f>IF(AND(ISBLANK(AC1102),OR(NOT(ISBLANK(AE1102)),NOT(ISBLANK(AF1102)))),#N/A,
IF(ISBLANK(AC1102),"",
IF(AND(NOT(ISERROR(VLOOKUP(AC1102,MonsterTable!$A:$B,MATCH(MonsterTable!$B$1,MonsterTable!$A$1:$B$1,0),0))),OR(ISBLANK(AE1102),ISBLANK(AF1102))),#N/A,
IFERROR(VLOOKUP(AC1102,MonsterTable!$A:$B,MATCH(MonsterTable!$B$1,MonsterTable!$A$1:$B$1,0),0),
IF(OR(NOT(ISBLANK(AE1102)),ISBLANK(AF1102)),#N/A,
IF(AC1102="empty","empty",
VLOOKUP(AC1102,MonsterGroupTable!$A:$A,1,0)))))))</f>
        <v>12</v>
      </c>
      <c r="AE1102">
        <v>1</v>
      </c>
      <c r="AF1102">
        <v>1</v>
      </c>
      <c r="AH1102" s="2" t="str">
        <f>IF(AND(ISBLANK(AG1102),OR(NOT(ISBLANK(AI1102)),NOT(ISBLANK(AJ1102)))),#N/A,
IF(ISBLANK(AG1102),"",
IF(AND(NOT(ISERROR(VLOOKUP(AG1102,MonsterTable!$A:$B,MATCH(MonsterTable!$B$1,MonsterTable!$A$1:$B$1,0),0))),OR(ISBLANK(AI1102),ISBLANK(AJ1102))),#N/A,
IFERROR(VLOOKUP(AG1102,MonsterTable!$A:$B,MATCH(MonsterTable!$B$1,MonsterTable!$A$1:$B$1,0),0),
IF(OR(NOT(ISBLANK(AI1102)),ISBLANK(AJ1102)),#N/A,
IF(AG1102="empty","empty",
VLOOKUP(AG1102,MonsterGroupTable!$A:$A,1,0)))))))</f>
        <v/>
      </c>
      <c r="AL1102" s="2" t="str">
        <f>IF(AND(ISBLANK(AK1102),OR(NOT(ISBLANK(AM1102)),NOT(ISBLANK(AN1102)))),#N/A,
IF(ISBLANK(AK1102),"",
IF(AND(NOT(ISERROR(VLOOKUP(AK1102,MonsterTable!$A:$B,MATCH(MonsterTable!$B$1,MonsterTable!$A$1:$B$1,0),0))),OR(ISBLANK(AM1102),ISBLANK(AN1102))),#N/A,
IFERROR(VLOOKUP(AK1102,MonsterTable!$A:$B,MATCH(MonsterTable!$B$1,MonsterTable!$A$1:$B$1,0),0),
IF(OR(NOT(ISBLANK(AM1102)),ISBLANK(AN1102)),#N/A,
IF(AK1102="empty","empty",
VLOOKUP(AK1102,MonsterGroupTable!$A:$A,1,0)))))))</f>
        <v/>
      </c>
      <c r="AP1102" s="2" t="str">
        <f>IF(AND(ISBLANK(AO1102),OR(NOT(ISBLANK(AQ1102)),NOT(ISBLANK(AR1102)))),#N/A,
IF(ISBLANK(AO1102),"",
IF(AND(NOT(ISERROR(VLOOKUP(AO1102,MonsterTable!$A:$B,MATCH(MonsterTable!$B$1,MonsterTable!$A$1:$B$1,0),0))),OR(ISBLANK(AQ1102),ISBLANK(AR1102))),#N/A,
IFERROR(VLOOKUP(AO1102,MonsterTable!$A:$B,MATCH(MonsterTable!$B$1,MonsterTable!$A$1:$B$1,0),0),
IF(OR(NOT(ISBLANK(AQ1102)),ISBLANK(AR1102)),#N/A,
IF(AO1102="empty","empty",
VLOOKUP(AO1102,MonsterGroupTable!$A:$A,1,0)))))))</f>
        <v/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B1102" s="2" t="str">
        <f>IF(AND(ISBLANK(BA1102),OR(NOT(ISBLANK(BC1102)),NOT(ISBLANK(BD1102)))),#N/A,
IF(ISBLANK(BA1102),"",
IF(AND(NOT(ISERROR(VLOOKUP(BA1102,MonsterTable!$A:$B,MATCH(MonsterTable!$B$1,MonsterTable!$A$1:$B$1,0),0))),OR(ISBLANK(BC1102),ISBLANK(BD1102))),#N/A,
IFERROR(VLOOKUP(BA1102,MonsterTable!$A:$B,MATCH(MonsterTable!$B$1,MonsterTable!$A$1:$B$1,0),0),
IF(OR(NOT(ISBLANK(BC1102)),ISBLANK(BD1102)),#N/A,
IF(BA1102="empty","empty",
VLOOKUP(BA1102,MonsterGroupTable!$A:$A,1,0)))))))</f>
        <v/>
      </c>
      <c r="BF1102" s="2" t="str">
        <f>IF(AND(ISBLANK(BE1102),OR(NOT(ISBLANK(BG1102)),NOT(ISBLANK(BH1102)))),#N/A,
IF(ISBLANK(BE1102),"",
IF(AND(NOT(ISERROR(VLOOKUP(BE1102,MonsterTable!$A:$B,MATCH(MonsterTable!$B$1,MonsterTable!$A$1:$B$1,0),0))),OR(ISBLANK(BG1102),ISBLANK(BH1102))),#N/A,
IFERROR(VLOOKUP(BE1102,MonsterTable!$A:$B,MATCH(MonsterTable!$B$1,MonsterTable!$A$1:$B$1,0),0),
IF(OR(NOT(ISBLANK(BG1102)),ISBLANK(BH1102)),#N/A,
IF(BE1102="empty","empty",
VLOOKUP(BE1102,MonsterGroupTable!$A:$A,1,0)))))))</f>
        <v/>
      </c>
    </row>
    <row r="1103" spans="1:58" x14ac:dyDescent="0.3">
      <c r="A1103">
        <v>20404</v>
      </c>
      <c r="B1103">
        <f t="shared" si="35"/>
        <v>1.1000000000000001</v>
      </c>
      <c r="C1103">
        <f t="shared" si="35"/>
        <v>1.1000000000000001</v>
      </c>
      <c r="F1103">
        <v>2520</v>
      </c>
      <c r="G1103">
        <v>59280</v>
      </c>
      <c r="H1103" t="s">
        <v>29</v>
      </c>
      <c r="I1103" t="s">
        <v>30</v>
      </c>
      <c r="J1103" t="s">
        <v>85</v>
      </c>
      <c r="K1103" t="s">
        <v>86</v>
      </c>
      <c r="L1103">
        <v>0</v>
      </c>
      <c r="M1103">
        <v>-4.75</v>
      </c>
      <c r="N1103">
        <v>-3.5</v>
      </c>
      <c r="O1103">
        <v>4.75</v>
      </c>
      <c r="P1103">
        <v>3</v>
      </c>
      <c r="Q1103">
        <v>-13.5</v>
      </c>
      <c r="R1103">
        <v>2.5499999999999998</v>
      </c>
      <c r="S1103">
        <v>-6.75</v>
      </c>
      <c r="T1103" t="str">
        <f t="shared" si="34"/>
        <v>g101,5,empty,3,12,1,1</v>
      </c>
      <c r="U1103" s="1" t="s">
        <v>78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Y1103" s="1" t="s">
        <v>79</v>
      </c>
      <c r="Z1103" s="2" t="str">
        <f>IF(AND(ISBLANK(Y1103),OR(NOT(ISBLANK(AA1103)),NOT(ISBLANK(AB1103)))),#N/A,
IF(ISBLANK(Y1103),"",
IF(AND(NOT(ISERROR(VLOOKUP(Y1103,MonsterTable!$A:$B,MATCH(MonsterTable!$B$1,MonsterTable!$A$1:$B$1,0),0))),OR(ISBLANK(AA1103),ISBLANK(AB1103))),#N/A,
IFERROR(VLOOKUP(Y1103,MonsterTable!$A:$B,MATCH(MonsterTable!$B$1,MonsterTable!$A$1:$B$1,0),0),
IF(OR(NOT(ISBLANK(AA1103)),ISBLANK(AB1103)),#N/A,
IF(Y1103="empty","empty",
VLOOKUP(Y1103,MonsterGroupTable!$A:$A,1,0)))))))</f>
        <v>empty</v>
      </c>
      <c r="AB1103">
        <v>3</v>
      </c>
      <c r="AC1103" s="1" t="s">
        <v>80</v>
      </c>
      <c r="AD1103" s="2">
        <f>IF(AND(ISBLANK(AC1103),OR(NOT(ISBLANK(AE1103)),NOT(ISBLANK(AF1103)))),#N/A,
IF(ISBLANK(AC1103),"",
IF(AND(NOT(ISERROR(VLOOKUP(AC1103,MonsterTable!$A:$B,MATCH(MonsterTable!$B$1,MonsterTable!$A$1:$B$1,0),0))),OR(ISBLANK(AE1103),ISBLANK(AF1103))),#N/A,
IFERROR(VLOOKUP(AC1103,MonsterTable!$A:$B,MATCH(MonsterTable!$B$1,MonsterTable!$A$1:$B$1,0),0),
IF(OR(NOT(ISBLANK(AE1103)),ISBLANK(AF1103)),#N/A,
IF(AC1103="empty","empty",
VLOOKUP(AC1103,MonsterGroupTable!$A:$A,1,0)))))))</f>
        <v>12</v>
      </c>
      <c r="AE1103">
        <v>1</v>
      </c>
      <c r="AF1103">
        <v>1</v>
      </c>
      <c r="AH1103" s="2" t="str">
        <f>IF(AND(ISBLANK(AG1103),OR(NOT(ISBLANK(AI1103)),NOT(ISBLANK(AJ1103)))),#N/A,
IF(ISBLANK(AG1103),"",
IF(AND(NOT(ISERROR(VLOOKUP(AG1103,MonsterTable!$A:$B,MATCH(MonsterTable!$B$1,MonsterTable!$A$1:$B$1,0),0))),OR(ISBLANK(AI1103),ISBLANK(AJ1103))),#N/A,
IFERROR(VLOOKUP(AG1103,MonsterTable!$A:$B,MATCH(MonsterTable!$B$1,MonsterTable!$A$1:$B$1,0),0),
IF(OR(NOT(ISBLANK(AI1103)),ISBLANK(AJ1103)),#N/A,
IF(AG1103="empty","empty",
VLOOKUP(AG1103,MonsterGroupTable!$A:$A,1,0)))))))</f>
        <v/>
      </c>
      <c r="AL1103" s="2" t="str">
        <f>IF(AND(ISBLANK(AK1103),OR(NOT(ISBLANK(AM1103)),NOT(ISBLANK(AN1103)))),#N/A,
IF(ISBLANK(AK1103),"",
IF(AND(NOT(ISERROR(VLOOKUP(AK1103,MonsterTable!$A:$B,MATCH(MonsterTable!$B$1,MonsterTable!$A$1:$B$1,0),0))),OR(ISBLANK(AM1103),ISBLANK(AN1103))),#N/A,
IFERROR(VLOOKUP(AK1103,MonsterTable!$A:$B,MATCH(MonsterTable!$B$1,MonsterTable!$A$1:$B$1,0),0),
IF(OR(NOT(ISBLANK(AM1103)),ISBLANK(AN1103)),#N/A,
IF(AK1103="empty","empty",
VLOOKUP(AK1103,MonsterGroupTable!$A:$A,1,0)))))))</f>
        <v/>
      </c>
      <c r="AP1103" s="2" t="str">
        <f>IF(AND(ISBLANK(AO1103),OR(NOT(ISBLANK(AQ1103)),NOT(ISBLANK(AR1103)))),#N/A,
IF(ISBLANK(AO1103),"",
IF(AND(NOT(ISERROR(VLOOKUP(AO1103,MonsterTable!$A:$B,MATCH(MonsterTable!$B$1,MonsterTable!$A$1:$B$1,0),0))),OR(ISBLANK(AQ1103),ISBLANK(AR1103))),#N/A,
IFERROR(VLOOKUP(AO1103,MonsterTable!$A:$B,MATCH(MonsterTable!$B$1,MonsterTable!$A$1:$B$1,0),0),
IF(OR(NOT(ISBLANK(AQ1103)),ISBLANK(AR1103)),#N/A,
IF(AO1103="empty","empty",
VLOOKUP(AO1103,MonsterGroupTable!$A:$A,1,0)))))))</f>
        <v/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B1103" s="2" t="str">
        <f>IF(AND(ISBLANK(BA1103),OR(NOT(ISBLANK(BC1103)),NOT(ISBLANK(BD1103)))),#N/A,
IF(ISBLANK(BA1103),"",
IF(AND(NOT(ISERROR(VLOOKUP(BA1103,MonsterTable!$A:$B,MATCH(MonsterTable!$B$1,MonsterTable!$A$1:$B$1,0),0))),OR(ISBLANK(BC1103),ISBLANK(BD1103))),#N/A,
IFERROR(VLOOKUP(BA1103,MonsterTable!$A:$B,MATCH(MonsterTable!$B$1,MonsterTable!$A$1:$B$1,0),0),
IF(OR(NOT(ISBLANK(BC1103)),ISBLANK(BD1103)),#N/A,
IF(BA1103="empty","empty",
VLOOKUP(BA1103,MonsterGroupTable!$A:$A,1,0)))))))</f>
        <v/>
      </c>
      <c r="BF1103" s="2" t="str">
        <f>IF(AND(ISBLANK(BE1103),OR(NOT(ISBLANK(BG1103)),NOT(ISBLANK(BH1103)))),#N/A,
IF(ISBLANK(BE1103),"",
IF(AND(NOT(ISERROR(VLOOKUP(BE1103,MonsterTable!$A:$B,MATCH(MonsterTable!$B$1,MonsterTable!$A$1:$B$1,0),0))),OR(ISBLANK(BG1103),ISBLANK(BH1103))),#N/A,
IFERROR(VLOOKUP(BE1103,MonsterTable!$A:$B,MATCH(MonsterTable!$B$1,MonsterTable!$A$1:$B$1,0),0),
IF(OR(NOT(ISBLANK(BG1103)),ISBLANK(BH1103)),#N/A,
IF(BE1103="empty","empty",
VLOOKUP(BE1103,MonsterGroupTable!$A:$A,1,0)))))))</f>
        <v/>
      </c>
    </row>
    <row r="1104" spans="1:58" x14ac:dyDescent="0.3">
      <c r="A1104">
        <v>20405</v>
      </c>
      <c r="B1104">
        <f t="shared" si="35"/>
        <v>1.1000000000000001</v>
      </c>
      <c r="C1104">
        <f t="shared" si="35"/>
        <v>1.1000000000000001</v>
      </c>
      <c r="F1104">
        <v>2610</v>
      </c>
      <c r="G1104">
        <v>59640</v>
      </c>
      <c r="H1104" t="s">
        <v>29</v>
      </c>
      <c r="I1104" t="s">
        <v>30</v>
      </c>
      <c r="J1104" t="s">
        <v>85</v>
      </c>
      <c r="K1104" t="s">
        <v>86</v>
      </c>
      <c r="L1104">
        <v>0</v>
      </c>
      <c r="M1104">
        <v>-4.75</v>
      </c>
      <c r="N1104">
        <v>-3.5</v>
      </c>
      <c r="O1104">
        <v>4.75</v>
      </c>
      <c r="P1104">
        <v>3</v>
      </c>
      <c r="Q1104">
        <v>-13.5</v>
      </c>
      <c r="R1104">
        <v>2.5499999999999998</v>
      </c>
      <c r="S1104">
        <v>-6.75</v>
      </c>
      <c r="T1104" t="str">
        <f t="shared" si="34"/>
        <v>g101,5,empty,3,12,1,1</v>
      </c>
      <c r="U1104" s="1" t="s">
        <v>78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Y1104" s="1" t="s">
        <v>79</v>
      </c>
      <c r="Z1104" s="2" t="str">
        <f>IF(AND(ISBLANK(Y1104),OR(NOT(ISBLANK(AA1104)),NOT(ISBLANK(AB1104)))),#N/A,
IF(ISBLANK(Y1104),"",
IF(AND(NOT(ISERROR(VLOOKUP(Y1104,MonsterTable!$A:$B,MATCH(MonsterTable!$B$1,MonsterTable!$A$1:$B$1,0),0))),OR(ISBLANK(AA1104),ISBLANK(AB1104))),#N/A,
IFERROR(VLOOKUP(Y1104,MonsterTable!$A:$B,MATCH(MonsterTable!$B$1,MonsterTable!$A$1:$B$1,0),0),
IF(OR(NOT(ISBLANK(AA1104)),ISBLANK(AB1104)),#N/A,
IF(Y1104="empty","empty",
VLOOKUP(Y1104,MonsterGroupTable!$A:$A,1,0)))))))</f>
        <v>empty</v>
      </c>
      <c r="AB1104">
        <v>3</v>
      </c>
      <c r="AC1104" s="1" t="s">
        <v>80</v>
      </c>
      <c r="AD1104" s="2">
        <f>IF(AND(ISBLANK(AC1104),OR(NOT(ISBLANK(AE1104)),NOT(ISBLANK(AF1104)))),#N/A,
IF(ISBLANK(AC1104),"",
IF(AND(NOT(ISERROR(VLOOKUP(AC1104,MonsterTable!$A:$B,MATCH(MonsterTable!$B$1,MonsterTable!$A$1:$B$1,0),0))),OR(ISBLANK(AE1104),ISBLANK(AF1104))),#N/A,
IFERROR(VLOOKUP(AC1104,MonsterTable!$A:$B,MATCH(MonsterTable!$B$1,MonsterTable!$A$1:$B$1,0),0),
IF(OR(NOT(ISBLANK(AE1104)),ISBLANK(AF1104)),#N/A,
IF(AC1104="empty","empty",
VLOOKUP(AC1104,MonsterGroupTable!$A:$A,1,0)))))))</f>
        <v>12</v>
      </c>
      <c r="AE1104">
        <v>1</v>
      </c>
      <c r="AF1104">
        <v>1</v>
      </c>
      <c r="AH1104" s="2" t="str">
        <f>IF(AND(ISBLANK(AG1104),OR(NOT(ISBLANK(AI1104)),NOT(ISBLANK(AJ1104)))),#N/A,
IF(ISBLANK(AG1104),"",
IF(AND(NOT(ISERROR(VLOOKUP(AG1104,MonsterTable!$A:$B,MATCH(MonsterTable!$B$1,MonsterTable!$A$1:$B$1,0),0))),OR(ISBLANK(AI1104),ISBLANK(AJ1104))),#N/A,
IFERROR(VLOOKUP(AG1104,MonsterTable!$A:$B,MATCH(MonsterTable!$B$1,MonsterTable!$A$1:$B$1,0),0),
IF(OR(NOT(ISBLANK(AI1104)),ISBLANK(AJ1104)),#N/A,
IF(AG1104="empty","empty",
VLOOKUP(AG1104,MonsterGroupTable!$A:$A,1,0)))))))</f>
        <v/>
      </c>
      <c r="AL1104" s="2" t="str">
        <f>IF(AND(ISBLANK(AK1104),OR(NOT(ISBLANK(AM1104)),NOT(ISBLANK(AN1104)))),#N/A,
IF(ISBLANK(AK1104),"",
IF(AND(NOT(ISERROR(VLOOKUP(AK1104,MonsterTable!$A:$B,MATCH(MonsterTable!$B$1,MonsterTable!$A$1:$B$1,0),0))),OR(ISBLANK(AM1104),ISBLANK(AN1104))),#N/A,
IFERROR(VLOOKUP(AK1104,MonsterTable!$A:$B,MATCH(MonsterTable!$B$1,MonsterTable!$A$1:$B$1,0),0),
IF(OR(NOT(ISBLANK(AM1104)),ISBLANK(AN1104)),#N/A,
IF(AK1104="empty","empty",
VLOOKUP(AK1104,MonsterGroupTable!$A:$A,1,0)))))))</f>
        <v/>
      </c>
      <c r="AP1104" s="2" t="str">
        <f>IF(AND(ISBLANK(AO1104),OR(NOT(ISBLANK(AQ1104)),NOT(ISBLANK(AR1104)))),#N/A,
IF(ISBLANK(AO1104),"",
IF(AND(NOT(ISERROR(VLOOKUP(AO1104,MonsterTable!$A:$B,MATCH(MonsterTable!$B$1,MonsterTable!$A$1:$B$1,0),0))),OR(ISBLANK(AQ1104),ISBLANK(AR1104))),#N/A,
IFERROR(VLOOKUP(AO1104,MonsterTable!$A:$B,MATCH(MonsterTable!$B$1,MonsterTable!$A$1:$B$1,0),0),
IF(OR(NOT(ISBLANK(AQ1104)),ISBLANK(AR1104)),#N/A,
IF(AO1104="empty","empty",
VLOOKUP(AO1104,MonsterGroupTable!$A:$A,1,0)))))))</f>
        <v/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B1104" s="2" t="str">
        <f>IF(AND(ISBLANK(BA1104),OR(NOT(ISBLANK(BC1104)),NOT(ISBLANK(BD1104)))),#N/A,
IF(ISBLANK(BA1104),"",
IF(AND(NOT(ISERROR(VLOOKUP(BA1104,MonsterTable!$A:$B,MATCH(MonsterTable!$B$1,MonsterTable!$A$1:$B$1,0),0))),OR(ISBLANK(BC1104),ISBLANK(BD1104))),#N/A,
IFERROR(VLOOKUP(BA1104,MonsterTable!$A:$B,MATCH(MonsterTable!$B$1,MonsterTable!$A$1:$B$1,0),0),
IF(OR(NOT(ISBLANK(BC1104)),ISBLANK(BD1104)),#N/A,
IF(BA1104="empty","empty",
VLOOKUP(BA1104,MonsterGroupTable!$A:$A,1,0)))))))</f>
        <v/>
      </c>
      <c r="BF1104" s="2" t="str">
        <f>IF(AND(ISBLANK(BE1104),OR(NOT(ISBLANK(BG1104)),NOT(ISBLANK(BH1104)))),#N/A,
IF(ISBLANK(BE1104),"",
IF(AND(NOT(ISERROR(VLOOKUP(BE1104,MonsterTable!$A:$B,MATCH(MonsterTable!$B$1,MonsterTable!$A$1:$B$1,0),0))),OR(ISBLANK(BG1104),ISBLANK(BH1104))),#N/A,
IFERROR(VLOOKUP(BE1104,MonsterTable!$A:$B,MATCH(MonsterTable!$B$1,MonsterTable!$A$1:$B$1,0),0),
IF(OR(NOT(ISBLANK(BG1104)),ISBLANK(BH1104)),#N/A,
IF(BE1104="empty","empty",
VLOOKUP(BE1104,MonsterGroupTable!$A:$A,1,0)))))))</f>
        <v/>
      </c>
    </row>
    <row r="1105" spans="1:58" x14ac:dyDescent="0.3">
      <c r="A1105">
        <v>20406</v>
      </c>
      <c r="B1105">
        <f t="shared" si="35"/>
        <v>1.1000000000000001</v>
      </c>
      <c r="C1105">
        <f t="shared" si="35"/>
        <v>1.1000000000000001</v>
      </c>
      <c r="F1105">
        <v>2700</v>
      </c>
      <c r="G1105">
        <v>60000</v>
      </c>
      <c r="H1105" t="s">
        <v>29</v>
      </c>
      <c r="I1105" t="s">
        <v>30</v>
      </c>
      <c r="J1105" t="s">
        <v>85</v>
      </c>
      <c r="K1105" t="s">
        <v>86</v>
      </c>
      <c r="L1105">
        <v>0</v>
      </c>
      <c r="M1105">
        <v>-4.75</v>
      </c>
      <c r="N1105">
        <v>-3.5</v>
      </c>
      <c r="O1105">
        <v>4.75</v>
      </c>
      <c r="P1105">
        <v>3</v>
      </c>
      <c r="Q1105">
        <v>-13.5</v>
      </c>
      <c r="R1105">
        <v>2.5499999999999998</v>
      </c>
      <c r="S1105">
        <v>-6.75</v>
      </c>
      <c r="T1105" t="str">
        <f t="shared" si="34"/>
        <v>g101,5,empty,3,12,1,1</v>
      </c>
      <c r="U1105" s="1" t="s">
        <v>78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Y1105" s="1" t="s">
        <v>79</v>
      </c>
      <c r="Z1105" s="2" t="str">
        <f>IF(AND(ISBLANK(Y1105),OR(NOT(ISBLANK(AA1105)),NOT(ISBLANK(AB1105)))),#N/A,
IF(ISBLANK(Y1105),"",
IF(AND(NOT(ISERROR(VLOOKUP(Y1105,MonsterTable!$A:$B,MATCH(MonsterTable!$B$1,MonsterTable!$A$1:$B$1,0),0))),OR(ISBLANK(AA1105),ISBLANK(AB1105))),#N/A,
IFERROR(VLOOKUP(Y1105,MonsterTable!$A:$B,MATCH(MonsterTable!$B$1,MonsterTable!$A$1:$B$1,0),0),
IF(OR(NOT(ISBLANK(AA1105)),ISBLANK(AB1105)),#N/A,
IF(Y1105="empty","empty",
VLOOKUP(Y1105,MonsterGroupTable!$A:$A,1,0)))))))</f>
        <v>empty</v>
      </c>
      <c r="AB1105">
        <v>3</v>
      </c>
      <c r="AC1105" s="1" t="s">
        <v>80</v>
      </c>
      <c r="AD1105" s="2">
        <f>IF(AND(ISBLANK(AC1105),OR(NOT(ISBLANK(AE1105)),NOT(ISBLANK(AF1105)))),#N/A,
IF(ISBLANK(AC1105),"",
IF(AND(NOT(ISERROR(VLOOKUP(AC1105,MonsterTable!$A:$B,MATCH(MonsterTable!$B$1,MonsterTable!$A$1:$B$1,0),0))),OR(ISBLANK(AE1105),ISBLANK(AF1105))),#N/A,
IFERROR(VLOOKUP(AC1105,MonsterTable!$A:$B,MATCH(MonsterTable!$B$1,MonsterTable!$A$1:$B$1,0),0),
IF(OR(NOT(ISBLANK(AE1105)),ISBLANK(AF1105)),#N/A,
IF(AC1105="empty","empty",
VLOOKUP(AC1105,MonsterGroupTable!$A:$A,1,0)))))))</f>
        <v>12</v>
      </c>
      <c r="AE1105">
        <v>1</v>
      </c>
      <c r="AF1105">
        <v>1</v>
      </c>
      <c r="AH1105" s="2" t="str">
        <f>IF(AND(ISBLANK(AG1105),OR(NOT(ISBLANK(AI1105)),NOT(ISBLANK(AJ1105)))),#N/A,
IF(ISBLANK(AG1105),"",
IF(AND(NOT(ISERROR(VLOOKUP(AG1105,MonsterTable!$A:$B,MATCH(MonsterTable!$B$1,MonsterTable!$A$1:$B$1,0),0))),OR(ISBLANK(AI1105),ISBLANK(AJ1105))),#N/A,
IFERROR(VLOOKUP(AG1105,MonsterTable!$A:$B,MATCH(MonsterTable!$B$1,MonsterTable!$A$1:$B$1,0),0),
IF(OR(NOT(ISBLANK(AI1105)),ISBLANK(AJ1105)),#N/A,
IF(AG1105="empty","empty",
VLOOKUP(AG1105,MonsterGroupTable!$A:$A,1,0)))))))</f>
        <v/>
      </c>
      <c r="AL1105" s="2" t="str">
        <f>IF(AND(ISBLANK(AK1105),OR(NOT(ISBLANK(AM1105)),NOT(ISBLANK(AN1105)))),#N/A,
IF(ISBLANK(AK1105),"",
IF(AND(NOT(ISERROR(VLOOKUP(AK1105,MonsterTable!$A:$B,MATCH(MonsterTable!$B$1,MonsterTable!$A$1:$B$1,0),0))),OR(ISBLANK(AM1105),ISBLANK(AN1105))),#N/A,
IFERROR(VLOOKUP(AK1105,MonsterTable!$A:$B,MATCH(MonsterTable!$B$1,MonsterTable!$A$1:$B$1,0),0),
IF(OR(NOT(ISBLANK(AM1105)),ISBLANK(AN1105)),#N/A,
IF(AK1105="empty","empty",
VLOOKUP(AK1105,MonsterGroupTable!$A:$A,1,0)))))))</f>
        <v/>
      </c>
      <c r="AP1105" s="2" t="str">
        <f>IF(AND(ISBLANK(AO1105),OR(NOT(ISBLANK(AQ1105)),NOT(ISBLANK(AR1105)))),#N/A,
IF(ISBLANK(AO1105),"",
IF(AND(NOT(ISERROR(VLOOKUP(AO1105,MonsterTable!$A:$B,MATCH(MonsterTable!$B$1,MonsterTable!$A$1:$B$1,0),0))),OR(ISBLANK(AQ1105),ISBLANK(AR1105))),#N/A,
IFERROR(VLOOKUP(AO1105,MonsterTable!$A:$B,MATCH(MonsterTable!$B$1,MonsterTable!$A$1:$B$1,0),0),
IF(OR(NOT(ISBLANK(AQ1105)),ISBLANK(AR1105)),#N/A,
IF(AO1105="empty","empty",
VLOOKUP(AO1105,MonsterGroupTable!$A:$A,1,0)))))))</f>
        <v/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B1105" s="2" t="str">
        <f>IF(AND(ISBLANK(BA1105),OR(NOT(ISBLANK(BC1105)),NOT(ISBLANK(BD1105)))),#N/A,
IF(ISBLANK(BA1105),"",
IF(AND(NOT(ISERROR(VLOOKUP(BA1105,MonsterTable!$A:$B,MATCH(MonsterTable!$B$1,MonsterTable!$A$1:$B$1,0),0))),OR(ISBLANK(BC1105),ISBLANK(BD1105))),#N/A,
IFERROR(VLOOKUP(BA1105,MonsterTable!$A:$B,MATCH(MonsterTable!$B$1,MonsterTable!$A$1:$B$1,0),0),
IF(OR(NOT(ISBLANK(BC1105)),ISBLANK(BD1105)),#N/A,
IF(BA1105="empty","empty",
VLOOKUP(BA1105,MonsterGroupTable!$A:$A,1,0)))))))</f>
        <v/>
      </c>
      <c r="BF1105" s="2" t="str">
        <f>IF(AND(ISBLANK(BE1105),OR(NOT(ISBLANK(BG1105)),NOT(ISBLANK(BH1105)))),#N/A,
IF(ISBLANK(BE1105),"",
IF(AND(NOT(ISERROR(VLOOKUP(BE1105,MonsterTable!$A:$B,MATCH(MonsterTable!$B$1,MonsterTable!$A$1:$B$1,0),0))),OR(ISBLANK(BG1105),ISBLANK(BH1105))),#N/A,
IFERROR(VLOOKUP(BE1105,MonsterTable!$A:$B,MATCH(MonsterTable!$B$1,MonsterTable!$A$1:$B$1,0),0),
IF(OR(NOT(ISBLANK(BG1105)),ISBLANK(BH1105)),#N/A,
IF(BE1105="empty","empty",
VLOOKUP(BE1105,MonsterGroupTable!$A:$A,1,0)))))))</f>
        <v/>
      </c>
    </row>
    <row r="1106" spans="1:58" x14ac:dyDescent="0.3">
      <c r="A1106">
        <v>20407</v>
      </c>
      <c r="B1106">
        <f t="shared" si="35"/>
        <v>1.1000000000000001</v>
      </c>
      <c r="C1106">
        <f t="shared" si="35"/>
        <v>1.1000000000000001</v>
      </c>
      <c r="F1106">
        <v>2700</v>
      </c>
      <c r="G1106">
        <v>60450</v>
      </c>
      <c r="H1106" t="s">
        <v>29</v>
      </c>
      <c r="I1106" t="s">
        <v>30</v>
      </c>
      <c r="J1106" t="s">
        <v>85</v>
      </c>
      <c r="K1106" t="s">
        <v>86</v>
      </c>
      <c r="L1106">
        <v>0</v>
      </c>
      <c r="M1106">
        <v>-4.75</v>
      </c>
      <c r="N1106">
        <v>-3.5</v>
      </c>
      <c r="O1106">
        <v>4.75</v>
      </c>
      <c r="P1106">
        <v>3</v>
      </c>
      <c r="Q1106">
        <v>-13.5</v>
      </c>
      <c r="R1106">
        <v>2.5499999999999998</v>
      </c>
      <c r="S1106">
        <v>-6.75</v>
      </c>
      <c r="T1106" t="str">
        <f t="shared" si="34"/>
        <v>g101,5,empty,3,12,1,1</v>
      </c>
      <c r="U1106" s="1" t="s">
        <v>78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Y1106" s="1" t="s">
        <v>79</v>
      </c>
      <c r="Z1106" s="2" t="str">
        <f>IF(AND(ISBLANK(Y1106),OR(NOT(ISBLANK(AA1106)),NOT(ISBLANK(AB1106)))),#N/A,
IF(ISBLANK(Y1106),"",
IF(AND(NOT(ISERROR(VLOOKUP(Y1106,MonsterTable!$A:$B,MATCH(MonsterTable!$B$1,MonsterTable!$A$1:$B$1,0),0))),OR(ISBLANK(AA1106),ISBLANK(AB1106))),#N/A,
IFERROR(VLOOKUP(Y1106,MonsterTable!$A:$B,MATCH(MonsterTable!$B$1,MonsterTable!$A$1:$B$1,0),0),
IF(OR(NOT(ISBLANK(AA1106)),ISBLANK(AB1106)),#N/A,
IF(Y1106="empty","empty",
VLOOKUP(Y1106,MonsterGroupTable!$A:$A,1,0)))))))</f>
        <v>empty</v>
      </c>
      <c r="AB1106">
        <v>3</v>
      </c>
      <c r="AC1106" s="1" t="s">
        <v>80</v>
      </c>
      <c r="AD1106" s="2">
        <f>IF(AND(ISBLANK(AC1106),OR(NOT(ISBLANK(AE1106)),NOT(ISBLANK(AF1106)))),#N/A,
IF(ISBLANK(AC1106),"",
IF(AND(NOT(ISERROR(VLOOKUP(AC1106,MonsterTable!$A:$B,MATCH(MonsterTable!$B$1,MonsterTable!$A$1:$B$1,0),0))),OR(ISBLANK(AE1106),ISBLANK(AF1106))),#N/A,
IFERROR(VLOOKUP(AC1106,MonsterTable!$A:$B,MATCH(MonsterTable!$B$1,MonsterTable!$A$1:$B$1,0),0),
IF(OR(NOT(ISBLANK(AE1106)),ISBLANK(AF1106)),#N/A,
IF(AC1106="empty","empty",
VLOOKUP(AC1106,MonsterGroupTable!$A:$A,1,0)))))))</f>
        <v>12</v>
      </c>
      <c r="AE1106">
        <v>1</v>
      </c>
      <c r="AF1106">
        <v>1</v>
      </c>
      <c r="AH1106" s="2" t="str">
        <f>IF(AND(ISBLANK(AG1106),OR(NOT(ISBLANK(AI1106)),NOT(ISBLANK(AJ1106)))),#N/A,
IF(ISBLANK(AG1106),"",
IF(AND(NOT(ISERROR(VLOOKUP(AG1106,MonsterTable!$A:$B,MATCH(MonsterTable!$B$1,MonsterTable!$A$1:$B$1,0),0))),OR(ISBLANK(AI1106),ISBLANK(AJ1106))),#N/A,
IFERROR(VLOOKUP(AG1106,MonsterTable!$A:$B,MATCH(MonsterTable!$B$1,MonsterTable!$A$1:$B$1,0),0),
IF(OR(NOT(ISBLANK(AI1106)),ISBLANK(AJ1106)),#N/A,
IF(AG1106="empty","empty",
VLOOKUP(AG1106,MonsterGroupTable!$A:$A,1,0)))))))</f>
        <v/>
      </c>
      <c r="AL1106" s="2" t="str">
        <f>IF(AND(ISBLANK(AK1106),OR(NOT(ISBLANK(AM1106)),NOT(ISBLANK(AN1106)))),#N/A,
IF(ISBLANK(AK1106),"",
IF(AND(NOT(ISERROR(VLOOKUP(AK1106,MonsterTable!$A:$B,MATCH(MonsterTable!$B$1,MonsterTable!$A$1:$B$1,0),0))),OR(ISBLANK(AM1106),ISBLANK(AN1106))),#N/A,
IFERROR(VLOOKUP(AK1106,MonsterTable!$A:$B,MATCH(MonsterTable!$B$1,MonsterTable!$A$1:$B$1,0),0),
IF(OR(NOT(ISBLANK(AM1106)),ISBLANK(AN1106)),#N/A,
IF(AK1106="empty","empty",
VLOOKUP(AK1106,MonsterGroupTable!$A:$A,1,0)))))))</f>
        <v/>
      </c>
      <c r="AP1106" s="2" t="str">
        <f>IF(AND(ISBLANK(AO1106),OR(NOT(ISBLANK(AQ1106)),NOT(ISBLANK(AR1106)))),#N/A,
IF(ISBLANK(AO1106),"",
IF(AND(NOT(ISERROR(VLOOKUP(AO1106,MonsterTable!$A:$B,MATCH(MonsterTable!$B$1,MonsterTable!$A$1:$B$1,0),0))),OR(ISBLANK(AQ1106),ISBLANK(AR1106))),#N/A,
IFERROR(VLOOKUP(AO1106,MonsterTable!$A:$B,MATCH(MonsterTable!$B$1,MonsterTable!$A$1:$B$1,0),0),
IF(OR(NOT(ISBLANK(AQ1106)),ISBLANK(AR1106)),#N/A,
IF(AO1106="empty","empty",
VLOOKUP(AO1106,MonsterGroupTable!$A:$A,1,0)))))))</f>
        <v/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B1106" s="2" t="str">
        <f>IF(AND(ISBLANK(BA1106),OR(NOT(ISBLANK(BC1106)),NOT(ISBLANK(BD1106)))),#N/A,
IF(ISBLANK(BA1106),"",
IF(AND(NOT(ISERROR(VLOOKUP(BA1106,MonsterTable!$A:$B,MATCH(MonsterTable!$B$1,MonsterTable!$A$1:$B$1,0),0))),OR(ISBLANK(BC1106),ISBLANK(BD1106))),#N/A,
IFERROR(VLOOKUP(BA1106,MonsterTable!$A:$B,MATCH(MonsterTable!$B$1,MonsterTable!$A$1:$B$1,0),0),
IF(OR(NOT(ISBLANK(BC1106)),ISBLANK(BD1106)),#N/A,
IF(BA1106="empty","empty",
VLOOKUP(BA1106,MonsterGroupTable!$A:$A,1,0)))))))</f>
        <v/>
      </c>
      <c r="BF1106" s="2" t="str">
        <f>IF(AND(ISBLANK(BE1106),OR(NOT(ISBLANK(BG1106)),NOT(ISBLANK(BH1106)))),#N/A,
IF(ISBLANK(BE1106),"",
IF(AND(NOT(ISERROR(VLOOKUP(BE1106,MonsterTable!$A:$B,MATCH(MonsterTable!$B$1,MonsterTable!$A$1:$B$1,0),0))),OR(ISBLANK(BG1106),ISBLANK(BH1106))),#N/A,
IFERROR(VLOOKUP(BE1106,MonsterTable!$A:$B,MATCH(MonsterTable!$B$1,MonsterTable!$A$1:$B$1,0),0),
IF(OR(NOT(ISBLANK(BG1106)),ISBLANK(BH1106)),#N/A,
IF(BE1106="empty","empty",
VLOOKUP(BE1106,MonsterGroupTable!$A:$A,1,0)))))))</f>
        <v/>
      </c>
    </row>
    <row r="1107" spans="1:58" x14ac:dyDescent="0.3">
      <c r="A1107">
        <v>20408</v>
      </c>
      <c r="B1107">
        <f t="shared" si="35"/>
        <v>1.1000000000000001</v>
      </c>
      <c r="C1107">
        <f t="shared" si="35"/>
        <v>1.1000000000000001</v>
      </c>
      <c r="F1107">
        <v>2700</v>
      </c>
      <c r="G1107">
        <v>60900</v>
      </c>
      <c r="H1107" t="s">
        <v>29</v>
      </c>
      <c r="I1107" t="s">
        <v>30</v>
      </c>
      <c r="J1107" t="s">
        <v>85</v>
      </c>
      <c r="K1107" t="s">
        <v>86</v>
      </c>
      <c r="L1107">
        <v>0</v>
      </c>
      <c r="M1107">
        <v>-4.75</v>
      </c>
      <c r="N1107">
        <v>-3.5</v>
      </c>
      <c r="O1107">
        <v>4.75</v>
      </c>
      <c r="P1107">
        <v>3</v>
      </c>
      <c r="Q1107">
        <v>-13.5</v>
      </c>
      <c r="R1107">
        <v>2.5499999999999998</v>
      </c>
      <c r="S1107">
        <v>-6.75</v>
      </c>
      <c r="T1107" t="str">
        <f t="shared" si="34"/>
        <v>g101,5,empty,3,12,1,1</v>
      </c>
      <c r="U1107" s="1" t="s">
        <v>78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Y1107" s="1" t="s">
        <v>79</v>
      </c>
      <c r="Z1107" s="2" t="str">
        <f>IF(AND(ISBLANK(Y1107),OR(NOT(ISBLANK(AA1107)),NOT(ISBLANK(AB1107)))),#N/A,
IF(ISBLANK(Y1107),"",
IF(AND(NOT(ISERROR(VLOOKUP(Y1107,MonsterTable!$A:$B,MATCH(MonsterTable!$B$1,MonsterTable!$A$1:$B$1,0),0))),OR(ISBLANK(AA1107),ISBLANK(AB1107))),#N/A,
IFERROR(VLOOKUP(Y1107,MonsterTable!$A:$B,MATCH(MonsterTable!$B$1,MonsterTable!$A$1:$B$1,0),0),
IF(OR(NOT(ISBLANK(AA1107)),ISBLANK(AB1107)),#N/A,
IF(Y1107="empty","empty",
VLOOKUP(Y1107,MonsterGroupTable!$A:$A,1,0)))))))</f>
        <v>empty</v>
      </c>
      <c r="AB1107">
        <v>3</v>
      </c>
      <c r="AC1107" s="1" t="s">
        <v>80</v>
      </c>
      <c r="AD1107" s="2">
        <f>IF(AND(ISBLANK(AC1107),OR(NOT(ISBLANK(AE1107)),NOT(ISBLANK(AF1107)))),#N/A,
IF(ISBLANK(AC1107),"",
IF(AND(NOT(ISERROR(VLOOKUP(AC1107,MonsterTable!$A:$B,MATCH(MonsterTable!$B$1,MonsterTable!$A$1:$B$1,0),0))),OR(ISBLANK(AE1107),ISBLANK(AF1107))),#N/A,
IFERROR(VLOOKUP(AC1107,MonsterTable!$A:$B,MATCH(MonsterTable!$B$1,MonsterTable!$A$1:$B$1,0),0),
IF(OR(NOT(ISBLANK(AE1107)),ISBLANK(AF1107)),#N/A,
IF(AC1107="empty","empty",
VLOOKUP(AC1107,MonsterGroupTable!$A:$A,1,0)))))))</f>
        <v>12</v>
      </c>
      <c r="AE1107">
        <v>1</v>
      </c>
      <c r="AF1107">
        <v>1</v>
      </c>
      <c r="AH1107" s="2" t="str">
        <f>IF(AND(ISBLANK(AG1107),OR(NOT(ISBLANK(AI1107)),NOT(ISBLANK(AJ1107)))),#N/A,
IF(ISBLANK(AG1107),"",
IF(AND(NOT(ISERROR(VLOOKUP(AG1107,MonsterTable!$A:$B,MATCH(MonsterTable!$B$1,MonsterTable!$A$1:$B$1,0),0))),OR(ISBLANK(AI1107),ISBLANK(AJ1107))),#N/A,
IFERROR(VLOOKUP(AG1107,MonsterTable!$A:$B,MATCH(MonsterTable!$B$1,MonsterTable!$A$1:$B$1,0),0),
IF(OR(NOT(ISBLANK(AI1107)),ISBLANK(AJ1107)),#N/A,
IF(AG1107="empty","empty",
VLOOKUP(AG1107,MonsterGroupTable!$A:$A,1,0)))))))</f>
        <v/>
      </c>
      <c r="AL1107" s="2" t="str">
        <f>IF(AND(ISBLANK(AK1107),OR(NOT(ISBLANK(AM1107)),NOT(ISBLANK(AN1107)))),#N/A,
IF(ISBLANK(AK1107),"",
IF(AND(NOT(ISERROR(VLOOKUP(AK1107,MonsterTable!$A:$B,MATCH(MonsterTable!$B$1,MonsterTable!$A$1:$B$1,0),0))),OR(ISBLANK(AM1107),ISBLANK(AN1107))),#N/A,
IFERROR(VLOOKUP(AK1107,MonsterTable!$A:$B,MATCH(MonsterTable!$B$1,MonsterTable!$A$1:$B$1,0),0),
IF(OR(NOT(ISBLANK(AM1107)),ISBLANK(AN1107)),#N/A,
IF(AK1107="empty","empty",
VLOOKUP(AK1107,MonsterGroupTable!$A:$A,1,0)))))))</f>
        <v/>
      </c>
      <c r="AP1107" s="2" t="str">
        <f>IF(AND(ISBLANK(AO1107),OR(NOT(ISBLANK(AQ1107)),NOT(ISBLANK(AR1107)))),#N/A,
IF(ISBLANK(AO1107),"",
IF(AND(NOT(ISERROR(VLOOKUP(AO1107,MonsterTable!$A:$B,MATCH(MonsterTable!$B$1,MonsterTable!$A$1:$B$1,0),0))),OR(ISBLANK(AQ1107),ISBLANK(AR1107))),#N/A,
IFERROR(VLOOKUP(AO1107,MonsterTable!$A:$B,MATCH(MonsterTable!$B$1,MonsterTable!$A$1:$B$1,0),0),
IF(OR(NOT(ISBLANK(AQ1107)),ISBLANK(AR1107)),#N/A,
IF(AO1107="empty","empty",
VLOOKUP(AO1107,MonsterGroupTable!$A:$A,1,0)))))))</f>
        <v/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B1107" s="2" t="str">
        <f>IF(AND(ISBLANK(BA1107),OR(NOT(ISBLANK(BC1107)),NOT(ISBLANK(BD1107)))),#N/A,
IF(ISBLANK(BA1107),"",
IF(AND(NOT(ISERROR(VLOOKUP(BA1107,MonsterTable!$A:$B,MATCH(MonsterTable!$B$1,MonsterTable!$A$1:$B$1,0),0))),OR(ISBLANK(BC1107),ISBLANK(BD1107))),#N/A,
IFERROR(VLOOKUP(BA1107,MonsterTable!$A:$B,MATCH(MonsterTable!$B$1,MonsterTable!$A$1:$B$1,0),0),
IF(OR(NOT(ISBLANK(BC1107)),ISBLANK(BD1107)),#N/A,
IF(BA1107="empty","empty",
VLOOKUP(BA1107,MonsterGroupTable!$A:$A,1,0)))))))</f>
        <v/>
      </c>
      <c r="BF1107" s="2" t="str">
        <f>IF(AND(ISBLANK(BE1107),OR(NOT(ISBLANK(BG1107)),NOT(ISBLANK(BH1107)))),#N/A,
IF(ISBLANK(BE1107),"",
IF(AND(NOT(ISERROR(VLOOKUP(BE1107,MonsterTable!$A:$B,MATCH(MonsterTable!$B$1,MonsterTable!$A$1:$B$1,0),0))),OR(ISBLANK(BG1107),ISBLANK(BH1107))),#N/A,
IFERROR(VLOOKUP(BE1107,MonsterTable!$A:$B,MATCH(MonsterTable!$B$1,MonsterTable!$A$1:$B$1,0),0),
IF(OR(NOT(ISBLANK(BG1107)),ISBLANK(BH1107)),#N/A,
IF(BE1107="empty","empty",
VLOOKUP(BE1107,MonsterGroupTable!$A:$A,1,0)))))))</f>
        <v/>
      </c>
    </row>
    <row r="1108" spans="1:58" x14ac:dyDescent="0.3">
      <c r="A1108">
        <v>20409</v>
      </c>
      <c r="B1108">
        <f t="shared" si="35"/>
        <v>1.1000000000000001</v>
      </c>
      <c r="C1108">
        <f t="shared" si="35"/>
        <v>1.1000000000000001</v>
      </c>
      <c r="F1108">
        <v>2700</v>
      </c>
      <c r="G1108">
        <v>61350</v>
      </c>
      <c r="H1108" t="s">
        <v>29</v>
      </c>
      <c r="I1108" t="s">
        <v>30</v>
      </c>
      <c r="J1108" t="s">
        <v>85</v>
      </c>
      <c r="K1108" t="s">
        <v>86</v>
      </c>
      <c r="L1108">
        <v>0</v>
      </c>
      <c r="M1108">
        <v>-4.75</v>
      </c>
      <c r="N1108">
        <v>-3.5</v>
      </c>
      <c r="O1108">
        <v>4.75</v>
      </c>
      <c r="P1108">
        <v>3</v>
      </c>
      <c r="Q1108">
        <v>-13.5</v>
      </c>
      <c r="R1108">
        <v>2.5499999999999998</v>
      </c>
      <c r="S1108">
        <v>-6.75</v>
      </c>
      <c r="T1108" t="str">
        <f t="shared" si="34"/>
        <v>g101,5,empty,3,12,1,1</v>
      </c>
      <c r="U1108" s="1" t="s">
        <v>78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Y1108" s="1" t="s">
        <v>79</v>
      </c>
      <c r="Z1108" s="2" t="str">
        <f>IF(AND(ISBLANK(Y1108),OR(NOT(ISBLANK(AA1108)),NOT(ISBLANK(AB1108)))),#N/A,
IF(ISBLANK(Y1108),"",
IF(AND(NOT(ISERROR(VLOOKUP(Y1108,MonsterTable!$A:$B,MATCH(MonsterTable!$B$1,MonsterTable!$A$1:$B$1,0),0))),OR(ISBLANK(AA1108),ISBLANK(AB1108))),#N/A,
IFERROR(VLOOKUP(Y1108,MonsterTable!$A:$B,MATCH(MonsterTable!$B$1,MonsterTable!$A$1:$B$1,0),0),
IF(OR(NOT(ISBLANK(AA1108)),ISBLANK(AB1108)),#N/A,
IF(Y1108="empty","empty",
VLOOKUP(Y1108,MonsterGroupTable!$A:$A,1,0)))))))</f>
        <v>empty</v>
      </c>
      <c r="AB1108">
        <v>3</v>
      </c>
      <c r="AC1108" s="1" t="s">
        <v>80</v>
      </c>
      <c r="AD1108" s="2">
        <f>IF(AND(ISBLANK(AC1108),OR(NOT(ISBLANK(AE1108)),NOT(ISBLANK(AF1108)))),#N/A,
IF(ISBLANK(AC1108),"",
IF(AND(NOT(ISERROR(VLOOKUP(AC1108,MonsterTable!$A:$B,MATCH(MonsterTable!$B$1,MonsterTable!$A$1:$B$1,0),0))),OR(ISBLANK(AE1108),ISBLANK(AF1108))),#N/A,
IFERROR(VLOOKUP(AC1108,MonsterTable!$A:$B,MATCH(MonsterTable!$B$1,MonsterTable!$A$1:$B$1,0),0),
IF(OR(NOT(ISBLANK(AE1108)),ISBLANK(AF1108)),#N/A,
IF(AC1108="empty","empty",
VLOOKUP(AC1108,MonsterGroupTable!$A:$A,1,0)))))))</f>
        <v>12</v>
      </c>
      <c r="AE1108">
        <v>1</v>
      </c>
      <c r="AF1108">
        <v>1</v>
      </c>
      <c r="AH1108" s="2" t="str">
        <f>IF(AND(ISBLANK(AG1108),OR(NOT(ISBLANK(AI1108)),NOT(ISBLANK(AJ1108)))),#N/A,
IF(ISBLANK(AG1108),"",
IF(AND(NOT(ISERROR(VLOOKUP(AG1108,MonsterTable!$A:$B,MATCH(MonsterTable!$B$1,MonsterTable!$A$1:$B$1,0),0))),OR(ISBLANK(AI1108),ISBLANK(AJ1108))),#N/A,
IFERROR(VLOOKUP(AG1108,MonsterTable!$A:$B,MATCH(MonsterTable!$B$1,MonsterTable!$A$1:$B$1,0),0),
IF(OR(NOT(ISBLANK(AI1108)),ISBLANK(AJ1108)),#N/A,
IF(AG1108="empty","empty",
VLOOKUP(AG1108,MonsterGroupTable!$A:$A,1,0)))))))</f>
        <v/>
      </c>
      <c r="AL1108" s="2" t="str">
        <f>IF(AND(ISBLANK(AK1108),OR(NOT(ISBLANK(AM1108)),NOT(ISBLANK(AN1108)))),#N/A,
IF(ISBLANK(AK1108),"",
IF(AND(NOT(ISERROR(VLOOKUP(AK1108,MonsterTable!$A:$B,MATCH(MonsterTable!$B$1,MonsterTable!$A$1:$B$1,0),0))),OR(ISBLANK(AM1108),ISBLANK(AN1108))),#N/A,
IFERROR(VLOOKUP(AK1108,MonsterTable!$A:$B,MATCH(MonsterTable!$B$1,MonsterTable!$A$1:$B$1,0),0),
IF(OR(NOT(ISBLANK(AM1108)),ISBLANK(AN1108)),#N/A,
IF(AK1108="empty","empty",
VLOOKUP(AK1108,MonsterGroupTable!$A:$A,1,0)))))))</f>
        <v/>
      </c>
      <c r="AP1108" s="2" t="str">
        <f>IF(AND(ISBLANK(AO1108),OR(NOT(ISBLANK(AQ1108)),NOT(ISBLANK(AR1108)))),#N/A,
IF(ISBLANK(AO1108),"",
IF(AND(NOT(ISERROR(VLOOKUP(AO1108,MonsterTable!$A:$B,MATCH(MonsterTable!$B$1,MonsterTable!$A$1:$B$1,0),0))),OR(ISBLANK(AQ1108),ISBLANK(AR1108))),#N/A,
IFERROR(VLOOKUP(AO1108,MonsterTable!$A:$B,MATCH(MonsterTable!$B$1,MonsterTable!$A$1:$B$1,0),0),
IF(OR(NOT(ISBLANK(AQ1108)),ISBLANK(AR1108)),#N/A,
IF(AO1108="empty","empty",
VLOOKUP(AO1108,MonsterGroupTable!$A:$A,1,0)))))))</f>
        <v/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B1108" s="2" t="str">
        <f>IF(AND(ISBLANK(BA1108),OR(NOT(ISBLANK(BC1108)),NOT(ISBLANK(BD1108)))),#N/A,
IF(ISBLANK(BA1108),"",
IF(AND(NOT(ISERROR(VLOOKUP(BA1108,MonsterTable!$A:$B,MATCH(MonsterTable!$B$1,MonsterTable!$A$1:$B$1,0),0))),OR(ISBLANK(BC1108),ISBLANK(BD1108))),#N/A,
IFERROR(VLOOKUP(BA1108,MonsterTable!$A:$B,MATCH(MonsterTable!$B$1,MonsterTable!$A$1:$B$1,0),0),
IF(OR(NOT(ISBLANK(BC1108)),ISBLANK(BD1108)),#N/A,
IF(BA1108="empty","empty",
VLOOKUP(BA1108,MonsterGroupTable!$A:$A,1,0)))))))</f>
        <v/>
      </c>
      <c r="BF1108" s="2" t="str">
        <f>IF(AND(ISBLANK(BE1108),OR(NOT(ISBLANK(BG1108)),NOT(ISBLANK(BH1108)))),#N/A,
IF(ISBLANK(BE1108),"",
IF(AND(NOT(ISERROR(VLOOKUP(BE1108,MonsterTable!$A:$B,MATCH(MonsterTable!$B$1,MonsterTable!$A$1:$B$1,0),0))),OR(ISBLANK(BG1108),ISBLANK(BH1108))),#N/A,
IFERROR(VLOOKUP(BE1108,MonsterTable!$A:$B,MATCH(MonsterTable!$B$1,MonsterTable!$A$1:$B$1,0),0),
IF(OR(NOT(ISBLANK(BG1108)),ISBLANK(BH1108)),#N/A,
IF(BE1108="empty","empty",
VLOOKUP(BE1108,MonsterGroupTable!$A:$A,1,0)))))))</f>
        <v/>
      </c>
    </row>
    <row r="1109" spans="1:58" x14ac:dyDescent="0.3">
      <c r="A1109">
        <v>20410</v>
      </c>
      <c r="B1109">
        <f t="shared" si="35"/>
        <v>1.2</v>
      </c>
      <c r="C1109">
        <f t="shared" si="35"/>
        <v>1.1000000000000001</v>
      </c>
      <c r="F1109">
        <v>2700</v>
      </c>
      <c r="G1109">
        <v>61800</v>
      </c>
      <c r="H1109" t="s">
        <v>29</v>
      </c>
      <c r="I1109" t="s">
        <v>30</v>
      </c>
      <c r="J1109" t="s">
        <v>85</v>
      </c>
      <c r="K1109" t="s">
        <v>86</v>
      </c>
      <c r="L1109">
        <v>0</v>
      </c>
      <c r="M1109">
        <v>-4.75</v>
      </c>
      <c r="N1109">
        <v>-3.5</v>
      </c>
      <c r="O1109">
        <v>4.75</v>
      </c>
      <c r="P1109">
        <v>3</v>
      </c>
      <c r="Q1109">
        <v>-13.5</v>
      </c>
      <c r="R1109">
        <v>2.5499999999999998</v>
      </c>
      <c r="S1109">
        <v>-6.75</v>
      </c>
      <c r="T1109" t="str">
        <f t="shared" si="34"/>
        <v>g101,5,empty,3,12,1,1</v>
      </c>
      <c r="U1109" s="1" t="s">
        <v>78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Y1109" s="1" t="s">
        <v>79</v>
      </c>
      <c r="Z1109" s="2" t="str">
        <f>IF(AND(ISBLANK(Y1109),OR(NOT(ISBLANK(AA1109)),NOT(ISBLANK(AB1109)))),#N/A,
IF(ISBLANK(Y1109),"",
IF(AND(NOT(ISERROR(VLOOKUP(Y1109,MonsterTable!$A:$B,MATCH(MonsterTable!$B$1,MonsterTable!$A$1:$B$1,0),0))),OR(ISBLANK(AA1109),ISBLANK(AB1109))),#N/A,
IFERROR(VLOOKUP(Y1109,MonsterTable!$A:$B,MATCH(MonsterTable!$B$1,MonsterTable!$A$1:$B$1,0),0),
IF(OR(NOT(ISBLANK(AA1109)),ISBLANK(AB1109)),#N/A,
IF(Y1109="empty","empty",
VLOOKUP(Y1109,MonsterGroupTable!$A:$A,1,0)))))))</f>
        <v>empty</v>
      </c>
      <c r="AB1109">
        <v>3</v>
      </c>
      <c r="AC1109" s="1" t="s">
        <v>80</v>
      </c>
      <c r="AD1109" s="2">
        <f>IF(AND(ISBLANK(AC1109),OR(NOT(ISBLANK(AE1109)),NOT(ISBLANK(AF1109)))),#N/A,
IF(ISBLANK(AC1109),"",
IF(AND(NOT(ISERROR(VLOOKUP(AC1109,MonsterTable!$A:$B,MATCH(MonsterTable!$B$1,MonsterTable!$A$1:$B$1,0),0))),OR(ISBLANK(AE1109),ISBLANK(AF1109))),#N/A,
IFERROR(VLOOKUP(AC1109,MonsterTable!$A:$B,MATCH(MonsterTable!$B$1,MonsterTable!$A$1:$B$1,0),0),
IF(OR(NOT(ISBLANK(AE1109)),ISBLANK(AF1109)),#N/A,
IF(AC1109="empty","empty",
VLOOKUP(AC1109,MonsterGroupTable!$A:$A,1,0)))))))</f>
        <v>12</v>
      </c>
      <c r="AE1109">
        <v>1</v>
      </c>
      <c r="AF1109">
        <v>1</v>
      </c>
      <c r="AH1109" s="2" t="str">
        <f>IF(AND(ISBLANK(AG1109),OR(NOT(ISBLANK(AI1109)),NOT(ISBLANK(AJ1109)))),#N/A,
IF(ISBLANK(AG1109),"",
IF(AND(NOT(ISERROR(VLOOKUP(AG1109,MonsterTable!$A:$B,MATCH(MonsterTable!$B$1,MonsterTable!$A$1:$B$1,0),0))),OR(ISBLANK(AI1109),ISBLANK(AJ1109))),#N/A,
IFERROR(VLOOKUP(AG1109,MonsterTable!$A:$B,MATCH(MonsterTable!$B$1,MonsterTable!$A$1:$B$1,0),0),
IF(OR(NOT(ISBLANK(AI1109)),ISBLANK(AJ1109)),#N/A,
IF(AG1109="empty","empty",
VLOOKUP(AG1109,MonsterGroupTable!$A:$A,1,0)))))))</f>
        <v/>
      </c>
      <c r="AL1109" s="2" t="str">
        <f>IF(AND(ISBLANK(AK1109),OR(NOT(ISBLANK(AM1109)),NOT(ISBLANK(AN1109)))),#N/A,
IF(ISBLANK(AK1109),"",
IF(AND(NOT(ISERROR(VLOOKUP(AK1109,MonsterTable!$A:$B,MATCH(MonsterTable!$B$1,MonsterTable!$A$1:$B$1,0),0))),OR(ISBLANK(AM1109),ISBLANK(AN1109))),#N/A,
IFERROR(VLOOKUP(AK1109,MonsterTable!$A:$B,MATCH(MonsterTable!$B$1,MonsterTable!$A$1:$B$1,0),0),
IF(OR(NOT(ISBLANK(AM1109)),ISBLANK(AN1109)),#N/A,
IF(AK1109="empty","empty",
VLOOKUP(AK1109,MonsterGroupTable!$A:$A,1,0)))))))</f>
        <v/>
      </c>
      <c r="AP1109" s="2" t="str">
        <f>IF(AND(ISBLANK(AO1109),OR(NOT(ISBLANK(AQ1109)),NOT(ISBLANK(AR1109)))),#N/A,
IF(ISBLANK(AO1109),"",
IF(AND(NOT(ISERROR(VLOOKUP(AO1109,MonsterTable!$A:$B,MATCH(MonsterTable!$B$1,MonsterTable!$A$1:$B$1,0),0))),OR(ISBLANK(AQ1109),ISBLANK(AR1109))),#N/A,
IFERROR(VLOOKUP(AO1109,MonsterTable!$A:$B,MATCH(MonsterTable!$B$1,MonsterTable!$A$1:$B$1,0),0),
IF(OR(NOT(ISBLANK(AQ1109)),ISBLANK(AR1109)),#N/A,
IF(AO1109="empty","empty",
VLOOKUP(AO1109,MonsterGroupTable!$A:$A,1,0)))))))</f>
        <v/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B1109" s="2" t="str">
        <f>IF(AND(ISBLANK(BA1109),OR(NOT(ISBLANK(BC1109)),NOT(ISBLANK(BD1109)))),#N/A,
IF(ISBLANK(BA1109),"",
IF(AND(NOT(ISERROR(VLOOKUP(BA1109,MonsterTable!$A:$B,MATCH(MonsterTable!$B$1,MonsterTable!$A$1:$B$1,0),0))),OR(ISBLANK(BC1109),ISBLANK(BD1109))),#N/A,
IFERROR(VLOOKUP(BA1109,MonsterTable!$A:$B,MATCH(MonsterTable!$B$1,MonsterTable!$A$1:$B$1,0),0),
IF(OR(NOT(ISBLANK(BC1109)),ISBLANK(BD1109)),#N/A,
IF(BA1109="empty","empty",
VLOOKUP(BA1109,MonsterGroupTable!$A:$A,1,0)))))))</f>
        <v/>
      </c>
      <c r="BF1109" s="2" t="str">
        <f>IF(AND(ISBLANK(BE1109),OR(NOT(ISBLANK(BG1109)),NOT(ISBLANK(BH1109)))),#N/A,
IF(ISBLANK(BE1109),"",
IF(AND(NOT(ISERROR(VLOOKUP(BE1109,MonsterTable!$A:$B,MATCH(MonsterTable!$B$1,MonsterTable!$A$1:$B$1,0),0))),OR(ISBLANK(BG1109),ISBLANK(BH1109))),#N/A,
IFERROR(VLOOKUP(BE1109,MonsterTable!$A:$B,MATCH(MonsterTable!$B$1,MonsterTable!$A$1:$B$1,0),0),
IF(OR(NOT(ISBLANK(BG1109)),ISBLANK(BH1109)),#N/A,
IF(BE1109="empty","empty",
VLOOKUP(BE1109,MonsterGroupTable!$A:$A,1,0)))))))</f>
        <v/>
      </c>
    </row>
    <row r="1110" spans="1:58" x14ac:dyDescent="0.3">
      <c r="A1110">
        <v>20411</v>
      </c>
      <c r="B1110">
        <f t="shared" si="35"/>
        <v>1.1000000000000001</v>
      </c>
      <c r="C1110">
        <f t="shared" si="35"/>
        <v>1.1000000000000001</v>
      </c>
      <c r="F1110">
        <v>2700</v>
      </c>
      <c r="G1110">
        <v>62250</v>
      </c>
      <c r="H1110" t="s">
        <v>29</v>
      </c>
      <c r="I1110" t="s">
        <v>30</v>
      </c>
      <c r="J1110" t="s">
        <v>85</v>
      </c>
      <c r="K1110" t="s">
        <v>86</v>
      </c>
      <c r="L1110">
        <v>0</v>
      </c>
      <c r="M1110">
        <v>-4.75</v>
      </c>
      <c r="N1110">
        <v>-3.5</v>
      </c>
      <c r="O1110">
        <v>4.75</v>
      </c>
      <c r="P1110">
        <v>3</v>
      </c>
      <c r="Q1110">
        <v>-13.5</v>
      </c>
      <c r="R1110">
        <v>2.5499999999999998</v>
      </c>
      <c r="S1110">
        <v>-6.75</v>
      </c>
      <c r="T1110" t="str">
        <f t="shared" si="34"/>
        <v>g101,5,empty,3,12,1,1</v>
      </c>
      <c r="U1110" s="1" t="s">
        <v>78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g101</v>
      </c>
      <c r="X1110">
        <v>5</v>
      </c>
      <c r="Y1110" s="1" t="s">
        <v>79</v>
      </c>
      <c r="Z1110" s="2" t="str">
        <f>IF(AND(ISBLANK(Y1110),OR(NOT(ISBLANK(AA1110)),NOT(ISBLANK(AB1110)))),#N/A,
IF(ISBLANK(Y1110),"",
IF(AND(NOT(ISERROR(VLOOKUP(Y1110,MonsterTable!$A:$B,MATCH(MonsterTable!$B$1,MonsterTable!$A$1:$B$1,0),0))),OR(ISBLANK(AA1110),ISBLANK(AB1110))),#N/A,
IFERROR(VLOOKUP(Y1110,MonsterTable!$A:$B,MATCH(MonsterTable!$B$1,MonsterTable!$A$1:$B$1,0),0),
IF(OR(NOT(ISBLANK(AA1110)),ISBLANK(AB1110)),#N/A,
IF(Y1110="empty","empty",
VLOOKUP(Y1110,MonsterGroupTable!$A:$A,1,0)))))))</f>
        <v>empty</v>
      </c>
      <c r="AB1110">
        <v>3</v>
      </c>
      <c r="AC1110" s="1" t="s">
        <v>80</v>
      </c>
      <c r="AD1110" s="2">
        <f>IF(AND(ISBLANK(AC1110),OR(NOT(ISBLANK(AE1110)),NOT(ISBLANK(AF1110)))),#N/A,
IF(ISBLANK(AC1110),"",
IF(AND(NOT(ISERROR(VLOOKUP(AC1110,MonsterTable!$A:$B,MATCH(MonsterTable!$B$1,MonsterTable!$A$1:$B$1,0),0))),OR(ISBLANK(AE1110),ISBLANK(AF1110))),#N/A,
IFERROR(VLOOKUP(AC1110,MonsterTable!$A:$B,MATCH(MonsterTable!$B$1,MonsterTable!$A$1:$B$1,0),0),
IF(OR(NOT(ISBLANK(AE1110)),ISBLANK(AF1110)),#N/A,
IF(AC1110="empty","empty",
VLOOKUP(AC1110,MonsterGroupTable!$A:$A,1,0)))))))</f>
        <v>12</v>
      </c>
      <c r="AE1110">
        <v>1</v>
      </c>
      <c r="AF1110">
        <v>1</v>
      </c>
      <c r="AH1110" s="2" t="str">
        <f>IF(AND(ISBLANK(AG1110),OR(NOT(ISBLANK(AI1110)),NOT(ISBLANK(AJ1110)))),#N/A,
IF(ISBLANK(AG1110),"",
IF(AND(NOT(ISERROR(VLOOKUP(AG1110,MonsterTable!$A:$B,MATCH(MonsterTable!$B$1,MonsterTable!$A$1:$B$1,0),0))),OR(ISBLANK(AI1110),ISBLANK(AJ1110))),#N/A,
IFERROR(VLOOKUP(AG1110,MonsterTable!$A:$B,MATCH(MonsterTable!$B$1,MonsterTable!$A$1:$B$1,0),0),
IF(OR(NOT(ISBLANK(AI1110)),ISBLANK(AJ1110)),#N/A,
IF(AG1110="empty","empty",
VLOOKUP(AG1110,MonsterGroupTable!$A:$A,1,0)))))))</f>
        <v/>
      </c>
      <c r="AL1110" s="2" t="str">
        <f>IF(AND(ISBLANK(AK1110),OR(NOT(ISBLANK(AM1110)),NOT(ISBLANK(AN1110)))),#N/A,
IF(ISBLANK(AK1110),"",
IF(AND(NOT(ISERROR(VLOOKUP(AK1110,MonsterTable!$A:$B,MATCH(MonsterTable!$B$1,MonsterTable!$A$1:$B$1,0),0))),OR(ISBLANK(AM1110),ISBLANK(AN1110))),#N/A,
IFERROR(VLOOKUP(AK1110,MonsterTable!$A:$B,MATCH(MonsterTable!$B$1,MonsterTable!$A$1:$B$1,0),0),
IF(OR(NOT(ISBLANK(AM1110)),ISBLANK(AN1110)),#N/A,
IF(AK1110="empty","empty",
VLOOKUP(AK1110,MonsterGroupTable!$A:$A,1,0)))))))</f>
        <v/>
      </c>
      <c r="AP1110" s="2" t="str">
        <f>IF(AND(ISBLANK(AO1110),OR(NOT(ISBLANK(AQ1110)),NOT(ISBLANK(AR1110)))),#N/A,
IF(ISBLANK(AO1110),"",
IF(AND(NOT(ISERROR(VLOOKUP(AO1110,MonsterTable!$A:$B,MATCH(MonsterTable!$B$1,MonsterTable!$A$1:$B$1,0),0))),OR(ISBLANK(AQ1110),ISBLANK(AR1110))),#N/A,
IFERROR(VLOOKUP(AO1110,MonsterTable!$A:$B,MATCH(MonsterTable!$B$1,MonsterTable!$A$1:$B$1,0),0),
IF(OR(NOT(ISBLANK(AQ1110)),ISBLANK(AR1110)),#N/A,
IF(AO1110="empty","empty",
VLOOKUP(AO1110,MonsterGroupTable!$A:$A,1,0)))))))</f>
        <v/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B1110" s="2" t="str">
        <f>IF(AND(ISBLANK(BA1110),OR(NOT(ISBLANK(BC1110)),NOT(ISBLANK(BD1110)))),#N/A,
IF(ISBLANK(BA1110),"",
IF(AND(NOT(ISERROR(VLOOKUP(BA1110,MonsterTable!$A:$B,MATCH(MonsterTable!$B$1,MonsterTable!$A$1:$B$1,0),0))),OR(ISBLANK(BC1110),ISBLANK(BD1110))),#N/A,
IFERROR(VLOOKUP(BA1110,MonsterTable!$A:$B,MATCH(MonsterTable!$B$1,MonsterTable!$A$1:$B$1,0),0),
IF(OR(NOT(ISBLANK(BC1110)),ISBLANK(BD1110)),#N/A,
IF(BA1110="empty","empty",
VLOOKUP(BA1110,MonsterGroupTable!$A:$A,1,0)))))))</f>
        <v/>
      </c>
      <c r="BF1110" s="2" t="str">
        <f>IF(AND(ISBLANK(BE1110),OR(NOT(ISBLANK(BG1110)),NOT(ISBLANK(BH1110)))),#N/A,
IF(ISBLANK(BE1110),"",
IF(AND(NOT(ISERROR(VLOOKUP(BE1110,MonsterTable!$A:$B,MATCH(MonsterTable!$B$1,MonsterTable!$A$1:$B$1,0),0))),OR(ISBLANK(BG1110),ISBLANK(BH1110))),#N/A,
IFERROR(VLOOKUP(BE1110,MonsterTable!$A:$B,MATCH(MonsterTable!$B$1,MonsterTable!$A$1:$B$1,0),0),
IF(OR(NOT(ISBLANK(BG1110)),ISBLANK(BH1110)),#N/A,
IF(BE1110="empty","empty",
VLOOKUP(BE1110,MonsterGroupTable!$A:$A,1,0)))))))</f>
        <v/>
      </c>
    </row>
    <row r="1111" spans="1:58" x14ac:dyDescent="0.3">
      <c r="A1111">
        <v>20412</v>
      </c>
      <c r="B1111">
        <f t="shared" si="35"/>
        <v>1.1000000000000001</v>
      </c>
      <c r="C1111">
        <f t="shared" si="35"/>
        <v>1.1000000000000001</v>
      </c>
      <c r="F1111">
        <v>2700</v>
      </c>
      <c r="G1111">
        <v>62700</v>
      </c>
      <c r="H1111" t="s">
        <v>29</v>
      </c>
      <c r="I1111" t="s">
        <v>30</v>
      </c>
      <c r="J1111" t="s">
        <v>85</v>
      </c>
      <c r="K1111" t="s">
        <v>86</v>
      </c>
      <c r="L1111">
        <v>0</v>
      </c>
      <c r="M1111">
        <v>-4.75</v>
      </c>
      <c r="N1111">
        <v>-3.5</v>
      </c>
      <c r="O1111">
        <v>4.75</v>
      </c>
      <c r="P1111">
        <v>3</v>
      </c>
      <c r="Q1111">
        <v>-13.5</v>
      </c>
      <c r="R1111">
        <v>2.5499999999999998</v>
      </c>
      <c r="S1111">
        <v>-6.75</v>
      </c>
      <c r="T1111" t="str">
        <f t="shared" si="34"/>
        <v>g101,5,empty,3,12,1,1</v>
      </c>
      <c r="U1111" s="1" t="s">
        <v>78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g101</v>
      </c>
      <c r="X1111">
        <v>5</v>
      </c>
      <c r="Y1111" s="1" t="s">
        <v>79</v>
      </c>
      <c r="Z1111" s="2" t="str">
        <f>IF(AND(ISBLANK(Y1111),OR(NOT(ISBLANK(AA1111)),NOT(ISBLANK(AB1111)))),#N/A,
IF(ISBLANK(Y1111),"",
IF(AND(NOT(ISERROR(VLOOKUP(Y1111,MonsterTable!$A:$B,MATCH(MonsterTable!$B$1,MonsterTable!$A$1:$B$1,0),0))),OR(ISBLANK(AA1111),ISBLANK(AB1111))),#N/A,
IFERROR(VLOOKUP(Y1111,MonsterTable!$A:$B,MATCH(MonsterTable!$B$1,MonsterTable!$A$1:$B$1,0),0),
IF(OR(NOT(ISBLANK(AA1111)),ISBLANK(AB1111)),#N/A,
IF(Y1111="empty","empty",
VLOOKUP(Y1111,MonsterGroupTable!$A:$A,1,0)))))))</f>
        <v>empty</v>
      </c>
      <c r="AB1111">
        <v>3</v>
      </c>
      <c r="AC1111" s="1" t="s">
        <v>80</v>
      </c>
      <c r="AD1111" s="2">
        <f>IF(AND(ISBLANK(AC1111),OR(NOT(ISBLANK(AE1111)),NOT(ISBLANK(AF1111)))),#N/A,
IF(ISBLANK(AC1111),"",
IF(AND(NOT(ISERROR(VLOOKUP(AC1111,MonsterTable!$A:$B,MATCH(MonsterTable!$B$1,MonsterTable!$A$1:$B$1,0),0))),OR(ISBLANK(AE1111),ISBLANK(AF1111))),#N/A,
IFERROR(VLOOKUP(AC1111,MonsterTable!$A:$B,MATCH(MonsterTable!$B$1,MonsterTable!$A$1:$B$1,0),0),
IF(OR(NOT(ISBLANK(AE1111)),ISBLANK(AF1111)),#N/A,
IF(AC1111="empty","empty",
VLOOKUP(AC1111,MonsterGroupTable!$A:$A,1,0)))))))</f>
        <v>12</v>
      </c>
      <c r="AE1111">
        <v>1</v>
      </c>
      <c r="AF1111">
        <v>1</v>
      </c>
      <c r="AH1111" s="2" t="str">
        <f>IF(AND(ISBLANK(AG1111),OR(NOT(ISBLANK(AI1111)),NOT(ISBLANK(AJ1111)))),#N/A,
IF(ISBLANK(AG1111),"",
IF(AND(NOT(ISERROR(VLOOKUP(AG1111,MonsterTable!$A:$B,MATCH(MonsterTable!$B$1,MonsterTable!$A$1:$B$1,0),0))),OR(ISBLANK(AI1111),ISBLANK(AJ1111))),#N/A,
IFERROR(VLOOKUP(AG1111,MonsterTable!$A:$B,MATCH(MonsterTable!$B$1,MonsterTable!$A$1:$B$1,0),0),
IF(OR(NOT(ISBLANK(AI1111)),ISBLANK(AJ1111)),#N/A,
IF(AG1111="empty","empty",
VLOOKUP(AG1111,MonsterGroupTable!$A:$A,1,0)))))))</f>
        <v/>
      </c>
      <c r="AL1111" s="2" t="str">
        <f>IF(AND(ISBLANK(AK1111),OR(NOT(ISBLANK(AM1111)),NOT(ISBLANK(AN1111)))),#N/A,
IF(ISBLANK(AK1111),"",
IF(AND(NOT(ISERROR(VLOOKUP(AK1111,MonsterTable!$A:$B,MATCH(MonsterTable!$B$1,MonsterTable!$A$1:$B$1,0),0))),OR(ISBLANK(AM1111),ISBLANK(AN1111))),#N/A,
IFERROR(VLOOKUP(AK1111,MonsterTable!$A:$B,MATCH(MonsterTable!$B$1,MonsterTable!$A$1:$B$1,0),0),
IF(OR(NOT(ISBLANK(AM1111)),ISBLANK(AN1111)),#N/A,
IF(AK1111="empty","empty",
VLOOKUP(AK1111,MonsterGroupTable!$A:$A,1,0)))))))</f>
        <v/>
      </c>
      <c r="AP1111" s="2" t="str">
        <f>IF(AND(ISBLANK(AO1111),OR(NOT(ISBLANK(AQ1111)),NOT(ISBLANK(AR1111)))),#N/A,
IF(ISBLANK(AO1111),"",
IF(AND(NOT(ISERROR(VLOOKUP(AO1111,MonsterTable!$A:$B,MATCH(MonsterTable!$B$1,MonsterTable!$A$1:$B$1,0),0))),OR(ISBLANK(AQ1111),ISBLANK(AR1111))),#N/A,
IFERROR(VLOOKUP(AO1111,MonsterTable!$A:$B,MATCH(MonsterTable!$B$1,MonsterTable!$A$1:$B$1,0),0),
IF(OR(NOT(ISBLANK(AQ1111)),ISBLANK(AR1111)),#N/A,
IF(AO1111="empty","empty",
VLOOKUP(AO1111,MonsterGroupTable!$A:$A,1,0)))))))</f>
        <v/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B1111" s="2" t="str">
        <f>IF(AND(ISBLANK(BA1111),OR(NOT(ISBLANK(BC1111)),NOT(ISBLANK(BD1111)))),#N/A,
IF(ISBLANK(BA1111),"",
IF(AND(NOT(ISERROR(VLOOKUP(BA1111,MonsterTable!$A:$B,MATCH(MonsterTable!$B$1,MonsterTable!$A$1:$B$1,0),0))),OR(ISBLANK(BC1111),ISBLANK(BD1111))),#N/A,
IFERROR(VLOOKUP(BA1111,MonsterTable!$A:$B,MATCH(MonsterTable!$B$1,MonsterTable!$A$1:$B$1,0),0),
IF(OR(NOT(ISBLANK(BC1111)),ISBLANK(BD1111)),#N/A,
IF(BA1111="empty","empty",
VLOOKUP(BA1111,MonsterGroupTable!$A:$A,1,0)))))))</f>
        <v/>
      </c>
      <c r="BF1111" s="2" t="str">
        <f>IF(AND(ISBLANK(BE1111),OR(NOT(ISBLANK(BG1111)),NOT(ISBLANK(BH1111)))),#N/A,
IF(ISBLANK(BE1111),"",
IF(AND(NOT(ISERROR(VLOOKUP(BE1111,MonsterTable!$A:$B,MATCH(MonsterTable!$B$1,MonsterTable!$A$1:$B$1,0),0))),OR(ISBLANK(BG1111),ISBLANK(BH1111))),#N/A,
IFERROR(VLOOKUP(BE1111,MonsterTable!$A:$B,MATCH(MonsterTable!$B$1,MonsterTable!$A$1:$B$1,0),0),
IF(OR(NOT(ISBLANK(BG1111)),ISBLANK(BH1111)),#N/A,
IF(BE1111="empty","empty",
VLOOKUP(BE1111,MonsterGroupTable!$A:$A,1,0)))))))</f>
        <v/>
      </c>
    </row>
    <row r="1112" spans="1:58" x14ac:dyDescent="0.3">
      <c r="A1112">
        <v>20413</v>
      </c>
      <c r="B1112">
        <f t="shared" si="35"/>
        <v>1.1000000000000001</v>
      </c>
      <c r="C1112">
        <f t="shared" si="35"/>
        <v>1.1000000000000001</v>
      </c>
      <c r="F1112">
        <v>2700</v>
      </c>
      <c r="G1112">
        <v>63150</v>
      </c>
      <c r="H1112" t="s">
        <v>29</v>
      </c>
      <c r="I1112" t="s">
        <v>30</v>
      </c>
      <c r="J1112" t="s">
        <v>85</v>
      </c>
      <c r="K1112" t="s">
        <v>86</v>
      </c>
      <c r="L1112">
        <v>0</v>
      </c>
      <c r="M1112">
        <v>-4.75</v>
      </c>
      <c r="N1112">
        <v>-3.5</v>
      </c>
      <c r="O1112">
        <v>4.75</v>
      </c>
      <c r="P1112">
        <v>3</v>
      </c>
      <c r="Q1112">
        <v>-13.5</v>
      </c>
      <c r="R1112">
        <v>2.5499999999999998</v>
      </c>
      <c r="S1112">
        <v>-6.75</v>
      </c>
      <c r="T1112" t="str">
        <f t="shared" si="34"/>
        <v>g101,5,empty,3,12,1,1</v>
      </c>
      <c r="U1112" s="1" t="s">
        <v>78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g101</v>
      </c>
      <c r="X1112">
        <v>5</v>
      </c>
      <c r="Y1112" s="1" t="s">
        <v>79</v>
      </c>
      <c r="Z1112" s="2" t="str">
        <f>IF(AND(ISBLANK(Y1112),OR(NOT(ISBLANK(AA1112)),NOT(ISBLANK(AB1112)))),#N/A,
IF(ISBLANK(Y1112),"",
IF(AND(NOT(ISERROR(VLOOKUP(Y1112,MonsterTable!$A:$B,MATCH(MonsterTable!$B$1,MonsterTable!$A$1:$B$1,0),0))),OR(ISBLANK(AA1112),ISBLANK(AB1112))),#N/A,
IFERROR(VLOOKUP(Y1112,MonsterTable!$A:$B,MATCH(MonsterTable!$B$1,MonsterTable!$A$1:$B$1,0),0),
IF(OR(NOT(ISBLANK(AA1112)),ISBLANK(AB1112)),#N/A,
IF(Y1112="empty","empty",
VLOOKUP(Y1112,MonsterGroupTable!$A:$A,1,0)))))))</f>
        <v>empty</v>
      </c>
      <c r="AB1112">
        <v>3</v>
      </c>
      <c r="AC1112" s="1" t="s">
        <v>80</v>
      </c>
      <c r="AD1112" s="2">
        <f>IF(AND(ISBLANK(AC1112),OR(NOT(ISBLANK(AE1112)),NOT(ISBLANK(AF1112)))),#N/A,
IF(ISBLANK(AC1112),"",
IF(AND(NOT(ISERROR(VLOOKUP(AC1112,MonsterTable!$A:$B,MATCH(MonsterTable!$B$1,MonsterTable!$A$1:$B$1,0),0))),OR(ISBLANK(AE1112),ISBLANK(AF1112))),#N/A,
IFERROR(VLOOKUP(AC1112,MonsterTable!$A:$B,MATCH(MonsterTable!$B$1,MonsterTable!$A$1:$B$1,0),0),
IF(OR(NOT(ISBLANK(AE1112)),ISBLANK(AF1112)),#N/A,
IF(AC1112="empty","empty",
VLOOKUP(AC1112,MonsterGroupTable!$A:$A,1,0)))))))</f>
        <v>12</v>
      </c>
      <c r="AE1112">
        <v>1</v>
      </c>
      <c r="AF1112">
        <v>1</v>
      </c>
      <c r="AH1112" s="2" t="str">
        <f>IF(AND(ISBLANK(AG1112),OR(NOT(ISBLANK(AI1112)),NOT(ISBLANK(AJ1112)))),#N/A,
IF(ISBLANK(AG1112),"",
IF(AND(NOT(ISERROR(VLOOKUP(AG1112,MonsterTable!$A:$B,MATCH(MonsterTable!$B$1,MonsterTable!$A$1:$B$1,0),0))),OR(ISBLANK(AI1112),ISBLANK(AJ1112))),#N/A,
IFERROR(VLOOKUP(AG1112,MonsterTable!$A:$B,MATCH(MonsterTable!$B$1,MonsterTable!$A$1:$B$1,0),0),
IF(OR(NOT(ISBLANK(AI1112)),ISBLANK(AJ1112)),#N/A,
IF(AG1112="empty","empty",
VLOOKUP(AG1112,MonsterGroupTable!$A:$A,1,0)))))))</f>
        <v/>
      </c>
      <c r="AL1112" s="2" t="str">
        <f>IF(AND(ISBLANK(AK1112),OR(NOT(ISBLANK(AM1112)),NOT(ISBLANK(AN1112)))),#N/A,
IF(ISBLANK(AK1112),"",
IF(AND(NOT(ISERROR(VLOOKUP(AK1112,MonsterTable!$A:$B,MATCH(MonsterTable!$B$1,MonsterTable!$A$1:$B$1,0),0))),OR(ISBLANK(AM1112),ISBLANK(AN1112))),#N/A,
IFERROR(VLOOKUP(AK1112,MonsterTable!$A:$B,MATCH(MonsterTable!$B$1,MonsterTable!$A$1:$B$1,0),0),
IF(OR(NOT(ISBLANK(AM1112)),ISBLANK(AN1112)),#N/A,
IF(AK1112="empty","empty",
VLOOKUP(AK1112,MonsterGroupTable!$A:$A,1,0)))))))</f>
        <v/>
      </c>
      <c r="AP1112" s="2" t="str">
        <f>IF(AND(ISBLANK(AO1112),OR(NOT(ISBLANK(AQ1112)),NOT(ISBLANK(AR1112)))),#N/A,
IF(ISBLANK(AO1112),"",
IF(AND(NOT(ISERROR(VLOOKUP(AO1112,MonsterTable!$A:$B,MATCH(MonsterTable!$B$1,MonsterTable!$A$1:$B$1,0),0))),OR(ISBLANK(AQ1112),ISBLANK(AR1112))),#N/A,
IFERROR(VLOOKUP(AO1112,MonsterTable!$A:$B,MATCH(MonsterTable!$B$1,MonsterTable!$A$1:$B$1,0),0),
IF(OR(NOT(ISBLANK(AQ1112)),ISBLANK(AR1112)),#N/A,
IF(AO1112="empty","empty",
VLOOKUP(AO1112,MonsterGroupTable!$A:$A,1,0)))))))</f>
        <v/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B1112" s="2" t="str">
        <f>IF(AND(ISBLANK(BA1112),OR(NOT(ISBLANK(BC1112)),NOT(ISBLANK(BD1112)))),#N/A,
IF(ISBLANK(BA1112),"",
IF(AND(NOT(ISERROR(VLOOKUP(BA1112,MonsterTable!$A:$B,MATCH(MonsterTable!$B$1,MonsterTable!$A$1:$B$1,0),0))),OR(ISBLANK(BC1112),ISBLANK(BD1112))),#N/A,
IFERROR(VLOOKUP(BA1112,MonsterTable!$A:$B,MATCH(MonsterTable!$B$1,MonsterTable!$A$1:$B$1,0),0),
IF(OR(NOT(ISBLANK(BC1112)),ISBLANK(BD1112)),#N/A,
IF(BA1112="empty","empty",
VLOOKUP(BA1112,MonsterGroupTable!$A:$A,1,0)))))))</f>
        <v/>
      </c>
      <c r="BF1112" s="2" t="str">
        <f>IF(AND(ISBLANK(BE1112),OR(NOT(ISBLANK(BG1112)),NOT(ISBLANK(BH1112)))),#N/A,
IF(ISBLANK(BE1112),"",
IF(AND(NOT(ISERROR(VLOOKUP(BE1112,MonsterTable!$A:$B,MATCH(MonsterTable!$B$1,MonsterTable!$A$1:$B$1,0),0))),OR(ISBLANK(BG1112),ISBLANK(BH1112))),#N/A,
IFERROR(VLOOKUP(BE1112,MonsterTable!$A:$B,MATCH(MonsterTable!$B$1,MonsterTable!$A$1:$B$1,0),0),
IF(OR(NOT(ISBLANK(BG1112)),ISBLANK(BH1112)),#N/A,
IF(BE1112="empty","empty",
VLOOKUP(BE1112,MonsterGroupTable!$A:$A,1,0)))))))</f>
        <v/>
      </c>
    </row>
    <row r="1113" spans="1:58" x14ac:dyDescent="0.3">
      <c r="A1113">
        <v>20414</v>
      </c>
      <c r="B1113">
        <f t="shared" si="35"/>
        <v>1.1000000000000001</v>
      </c>
      <c r="C1113">
        <f t="shared" si="35"/>
        <v>1.1000000000000001</v>
      </c>
      <c r="F1113">
        <v>2700</v>
      </c>
      <c r="G1113">
        <v>63600</v>
      </c>
      <c r="H1113" t="s">
        <v>29</v>
      </c>
      <c r="I1113" t="s">
        <v>30</v>
      </c>
      <c r="J1113" t="s">
        <v>85</v>
      </c>
      <c r="K1113" t="s">
        <v>86</v>
      </c>
      <c r="L1113">
        <v>0</v>
      </c>
      <c r="M1113">
        <v>-4.75</v>
      </c>
      <c r="N1113">
        <v>-3.5</v>
      </c>
      <c r="O1113">
        <v>4.75</v>
      </c>
      <c r="P1113">
        <v>3</v>
      </c>
      <c r="Q1113">
        <v>-13.5</v>
      </c>
      <c r="R1113">
        <v>2.5499999999999998</v>
      </c>
      <c r="S1113">
        <v>-6.75</v>
      </c>
      <c r="T1113" t="str">
        <f t="shared" si="34"/>
        <v>g101,5,empty,3,12,1,1</v>
      </c>
      <c r="U1113" s="1" t="s">
        <v>78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g101</v>
      </c>
      <c r="X1113">
        <v>5</v>
      </c>
      <c r="Y1113" s="1" t="s">
        <v>79</v>
      </c>
      <c r="Z1113" s="2" t="str">
        <f>IF(AND(ISBLANK(Y1113),OR(NOT(ISBLANK(AA1113)),NOT(ISBLANK(AB1113)))),#N/A,
IF(ISBLANK(Y1113),"",
IF(AND(NOT(ISERROR(VLOOKUP(Y1113,MonsterTable!$A:$B,MATCH(MonsterTable!$B$1,MonsterTable!$A$1:$B$1,0),0))),OR(ISBLANK(AA1113),ISBLANK(AB1113))),#N/A,
IFERROR(VLOOKUP(Y1113,MonsterTable!$A:$B,MATCH(MonsterTable!$B$1,MonsterTable!$A$1:$B$1,0),0),
IF(OR(NOT(ISBLANK(AA1113)),ISBLANK(AB1113)),#N/A,
IF(Y1113="empty","empty",
VLOOKUP(Y1113,MonsterGroupTable!$A:$A,1,0)))))))</f>
        <v>empty</v>
      </c>
      <c r="AB1113">
        <v>3</v>
      </c>
      <c r="AC1113" s="1" t="s">
        <v>80</v>
      </c>
      <c r="AD1113" s="2">
        <f>IF(AND(ISBLANK(AC1113),OR(NOT(ISBLANK(AE1113)),NOT(ISBLANK(AF1113)))),#N/A,
IF(ISBLANK(AC1113),"",
IF(AND(NOT(ISERROR(VLOOKUP(AC1113,MonsterTable!$A:$B,MATCH(MonsterTable!$B$1,MonsterTable!$A$1:$B$1,0),0))),OR(ISBLANK(AE1113),ISBLANK(AF1113))),#N/A,
IFERROR(VLOOKUP(AC1113,MonsterTable!$A:$B,MATCH(MonsterTable!$B$1,MonsterTable!$A$1:$B$1,0),0),
IF(OR(NOT(ISBLANK(AE1113)),ISBLANK(AF1113)),#N/A,
IF(AC1113="empty","empty",
VLOOKUP(AC1113,MonsterGroupTable!$A:$A,1,0)))))))</f>
        <v>12</v>
      </c>
      <c r="AE1113">
        <v>1</v>
      </c>
      <c r="AF1113">
        <v>1</v>
      </c>
      <c r="AH1113" s="2" t="str">
        <f>IF(AND(ISBLANK(AG1113),OR(NOT(ISBLANK(AI1113)),NOT(ISBLANK(AJ1113)))),#N/A,
IF(ISBLANK(AG1113),"",
IF(AND(NOT(ISERROR(VLOOKUP(AG1113,MonsterTable!$A:$B,MATCH(MonsterTable!$B$1,MonsterTable!$A$1:$B$1,0),0))),OR(ISBLANK(AI1113),ISBLANK(AJ1113))),#N/A,
IFERROR(VLOOKUP(AG1113,MonsterTable!$A:$B,MATCH(MonsterTable!$B$1,MonsterTable!$A$1:$B$1,0),0),
IF(OR(NOT(ISBLANK(AI1113)),ISBLANK(AJ1113)),#N/A,
IF(AG1113="empty","empty",
VLOOKUP(AG1113,MonsterGroupTable!$A:$A,1,0)))))))</f>
        <v/>
      </c>
      <c r="AL1113" s="2" t="str">
        <f>IF(AND(ISBLANK(AK1113),OR(NOT(ISBLANK(AM1113)),NOT(ISBLANK(AN1113)))),#N/A,
IF(ISBLANK(AK1113),"",
IF(AND(NOT(ISERROR(VLOOKUP(AK1113,MonsterTable!$A:$B,MATCH(MonsterTable!$B$1,MonsterTable!$A$1:$B$1,0),0))),OR(ISBLANK(AM1113),ISBLANK(AN1113))),#N/A,
IFERROR(VLOOKUP(AK1113,MonsterTable!$A:$B,MATCH(MonsterTable!$B$1,MonsterTable!$A$1:$B$1,0),0),
IF(OR(NOT(ISBLANK(AM1113)),ISBLANK(AN1113)),#N/A,
IF(AK1113="empty","empty",
VLOOKUP(AK1113,MonsterGroupTable!$A:$A,1,0)))))))</f>
        <v/>
      </c>
      <c r="AP1113" s="2" t="str">
        <f>IF(AND(ISBLANK(AO1113),OR(NOT(ISBLANK(AQ1113)),NOT(ISBLANK(AR1113)))),#N/A,
IF(ISBLANK(AO1113),"",
IF(AND(NOT(ISERROR(VLOOKUP(AO1113,MonsterTable!$A:$B,MATCH(MonsterTable!$B$1,MonsterTable!$A$1:$B$1,0),0))),OR(ISBLANK(AQ1113),ISBLANK(AR1113))),#N/A,
IFERROR(VLOOKUP(AO1113,MonsterTable!$A:$B,MATCH(MonsterTable!$B$1,MonsterTable!$A$1:$B$1,0),0),
IF(OR(NOT(ISBLANK(AQ1113)),ISBLANK(AR1113)),#N/A,
IF(AO1113="empty","empty",
VLOOKUP(AO1113,MonsterGroupTable!$A:$A,1,0)))))))</f>
        <v/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B1113" s="2" t="str">
        <f>IF(AND(ISBLANK(BA1113),OR(NOT(ISBLANK(BC1113)),NOT(ISBLANK(BD1113)))),#N/A,
IF(ISBLANK(BA1113),"",
IF(AND(NOT(ISERROR(VLOOKUP(BA1113,MonsterTable!$A:$B,MATCH(MonsterTable!$B$1,MonsterTable!$A$1:$B$1,0),0))),OR(ISBLANK(BC1113),ISBLANK(BD1113))),#N/A,
IFERROR(VLOOKUP(BA1113,MonsterTable!$A:$B,MATCH(MonsterTable!$B$1,MonsterTable!$A$1:$B$1,0),0),
IF(OR(NOT(ISBLANK(BC1113)),ISBLANK(BD1113)),#N/A,
IF(BA1113="empty","empty",
VLOOKUP(BA1113,MonsterGroupTable!$A:$A,1,0)))))))</f>
        <v/>
      </c>
      <c r="BF1113" s="2" t="str">
        <f>IF(AND(ISBLANK(BE1113),OR(NOT(ISBLANK(BG1113)),NOT(ISBLANK(BH1113)))),#N/A,
IF(ISBLANK(BE1113),"",
IF(AND(NOT(ISERROR(VLOOKUP(BE1113,MonsterTable!$A:$B,MATCH(MonsterTable!$B$1,MonsterTable!$A$1:$B$1,0),0))),OR(ISBLANK(BG1113),ISBLANK(BH1113))),#N/A,
IFERROR(VLOOKUP(BE1113,MonsterTable!$A:$B,MATCH(MonsterTable!$B$1,MonsterTable!$A$1:$B$1,0),0),
IF(OR(NOT(ISBLANK(BG1113)),ISBLANK(BH1113)),#N/A,
IF(BE1113="empty","empty",
VLOOKUP(BE1113,MonsterGroupTable!$A:$A,1,0)))))))</f>
        <v/>
      </c>
    </row>
    <row r="1114" spans="1:58" x14ac:dyDescent="0.3">
      <c r="A1114">
        <v>20415</v>
      </c>
      <c r="B1114">
        <f t="shared" si="35"/>
        <v>1.1000000000000001</v>
      </c>
      <c r="C1114">
        <f t="shared" si="35"/>
        <v>1.1000000000000001</v>
      </c>
      <c r="F1114">
        <v>2700</v>
      </c>
      <c r="G1114">
        <v>64050</v>
      </c>
      <c r="H1114" t="s">
        <v>29</v>
      </c>
      <c r="I1114" t="s">
        <v>30</v>
      </c>
      <c r="J1114" t="s">
        <v>85</v>
      </c>
      <c r="K1114" t="s">
        <v>86</v>
      </c>
      <c r="L1114">
        <v>0</v>
      </c>
      <c r="M1114">
        <v>-4.75</v>
      </c>
      <c r="N1114">
        <v>-3.5</v>
      </c>
      <c r="O1114">
        <v>4.75</v>
      </c>
      <c r="P1114">
        <v>3</v>
      </c>
      <c r="Q1114">
        <v>-13.5</v>
      </c>
      <c r="R1114">
        <v>2.5499999999999998</v>
      </c>
      <c r="S1114">
        <v>-6.75</v>
      </c>
      <c r="T1114" t="str">
        <f t="shared" si="34"/>
        <v>g101,5,empty,3,12,1,1</v>
      </c>
      <c r="U1114" s="1" t="s">
        <v>78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g101</v>
      </c>
      <c r="X1114">
        <v>5</v>
      </c>
      <c r="Y1114" s="1" t="s">
        <v>79</v>
      </c>
      <c r="Z1114" s="2" t="str">
        <f>IF(AND(ISBLANK(Y1114),OR(NOT(ISBLANK(AA1114)),NOT(ISBLANK(AB1114)))),#N/A,
IF(ISBLANK(Y1114),"",
IF(AND(NOT(ISERROR(VLOOKUP(Y1114,MonsterTable!$A:$B,MATCH(MonsterTable!$B$1,MonsterTable!$A$1:$B$1,0),0))),OR(ISBLANK(AA1114),ISBLANK(AB1114))),#N/A,
IFERROR(VLOOKUP(Y1114,MonsterTable!$A:$B,MATCH(MonsterTable!$B$1,MonsterTable!$A$1:$B$1,0),0),
IF(OR(NOT(ISBLANK(AA1114)),ISBLANK(AB1114)),#N/A,
IF(Y1114="empty","empty",
VLOOKUP(Y1114,MonsterGroupTable!$A:$A,1,0)))))))</f>
        <v>empty</v>
      </c>
      <c r="AB1114">
        <v>3</v>
      </c>
      <c r="AC1114" s="1" t="s">
        <v>80</v>
      </c>
      <c r="AD1114" s="2">
        <f>IF(AND(ISBLANK(AC1114),OR(NOT(ISBLANK(AE1114)),NOT(ISBLANK(AF1114)))),#N/A,
IF(ISBLANK(AC1114),"",
IF(AND(NOT(ISERROR(VLOOKUP(AC1114,MonsterTable!$A:$B,MATCH(MonsterTable!$B$1,MonsterTable!$A$1:$B$1,0),0))),OR(ISBLANK(AE1114),ISBLANK(AF1114))),#N/A,
IFERROR(VLOOKUP(AC1114,MonsterTable!$A:$B,MATCH(MonsterTable!$B$1,MonsterTable!$A$1:$B$1,0),0),
IF(OR(NOT(ISBLANK(AE1114)),ISBLANK(AF1114)),#N/A,
IF(AC1114="empty","empty",
VLOOKUP(AC1114,MonsterGroupTable!$A:$A,1,0)))))))</f>
        <v>12</v>
      </c>
      <c r="AE1114">
        <v>1</v>
      </c>
      <c r="AF1114">
        <v>1</v>
      </c>
      <c r="AH1114" s="2" t="str">
        <f>IF(AND(ISBLANK(AG1114),OR(NOT(ISBLANK(AI1114)),NOT(ISBLANK(AJ1114)))),#N/A,
IF(ISBLANK(AG1114),"",
IF(AND(NOT(ISERROR(VLOOKUP(AG1114,MonsterTable!$A:$B,MATCH(MonsterTable!$B$1,MonsterTable!$A$1:$B$1,0),0))),OR(ISBLANK(AI1114),ISBLANK(AJ1114))),#N/A,
IFERROR(VLOOKUP(AG1114,MonsterTable!$A:$B,MATCH(MonsterTable!$B$1,MonsterTable!$A$1:$B$1,0),0),
IF(OR(NOT(ISBLANK(AI1114)),ISBLANK(AJ1114)),#N/A,
IF(AG1114="empty","empty",
VLOOKUP(AG1114,MonsterGroupTable!$A:$A,1,0)))))))</f>
        <v/>
      </c>
      <c r="AL1114" s="2" t="str">
        <f>IF(AND(ISBLANK(AK1114),OR(NOT(ISBLANK(AM1114)),NOT(ISBLANK(AN1114)))),#N/A,
IF(ISBLANK(AK1114),"",
IF(AND(NOT(ISERROR(VLOOKUP(AK1114,MonsterTable!$A:$B,MATCH(MonsterTable!$B$1,MonsterTable!$A$1:$B$1,0),0))),OR(ISBLANK(AM1114),ISBLANK(AN1114))),#N/A,
IFERROR(VLOOKUP(AK1114,MonsterTable!$A:$B,MATCH(MonsterTable!$B$1,MonsterTable!$A$1:$B$1,0),0),
IF(OR(NOT(ISBLANK(AM1114)),ISBLANK(AN1114)),#N/A,
IF(AK1114="empty","empty",
VLOOKUP(AK1114,MonsterGroupTable!$A:$A,1,0)))))))</f>
        <v/>
      </c>
      <c r="AP1114" s="2" t="str">
        <f>IF(AND(ISBLANK(AO1114),OR(NOT(ISBLANK(AQ1114)),NOT(ISBLANK(AR1114)))),#N/A,
IF(ISBLANK(AO1114),"",
IF(AND(NOT(ISERROR(VLOOKUP(AO1114,MonsterTable!$A:$B,MATCH(MonsterTable!$B$1,MonsterTable!$A$1:$B$1,0),0))),OR(ISBLANK(AQ1114),ISBLANK(AR1114))),#N/A,
IFERROR(VLOOKUP(AO1114,MonsterTable!$A:$B,MATCH(MonsterTable!$B$1,MonsterTable!$A$1:$B$1,0),0),
IF(OR(NOT(ISBLANK(AQ1114)),ISBLANK(AR1114)),#N/A,
IF(AO1114="empty","empty",
VLOOKUP(AO1114,MonsterGroupTable!$A:$A,1,0)))))))</f>
        <v/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B1114" s="2" t="str">
        <f>IF(AND(ISBLANK(BA1114),OR(NOT(ISBLANK(BC1114)),NOT(ISBLANK(BD1114)))),#N/A,
IF(ISBLANK(BA1114),"",
IF(AND(NOT(ISERROR(VLOOKUP(BA1114,MonsterTable!$A:$B,MATCH(MonsterTable!$B$1,MonsterTable!$A$1:$B$1,0),0))),OR(ISBLANK(BC1114),ISBLANK(BD1114))),#N/A,
IFERROR(VLOOKUP(BA1114,MonsterTable!$A:$B,MATCH(MonsterTable!$B$1,MonsterTable!$A$1:$B$1,0),0),
IF(OR(NOT(ISBLANK(BC1114)),ISBLANK(BD1114)),#N/A,
IF(BA1114="empty","empty",
VLOOKUP(BA1114,MonsterGroupTable!$A:$A,1,0)))))))</f>
        <v/>
      </c>
      <c r="BF1114" s="2" t="str">
        <f>IF(AND(ISBLANK(BE1114),OR(NOT(ISBLANK(BG1114)),NOT(ISBLANK(BH1114)))),#N/A,
IF(ISBLANK(BE1114),"",
IF(AND(NOT(ISERROR(VLOOKUP(BE1114,MonsterTable!$A:$B,MATCH(MonsterTable!$B$1,MonsterTable!$A$1:$B$1,0),0))),OR(ISBLANK(BG1114),ISBLANK(BH1114))),#N/A,
IFERROR(VLOOKUP(BE1114,MonsterTable!$A:$B,MATCH(MonsterTable!$B$1,MonsterTable!$A$1:$B$1,0),0),
IF(OR(NOT(ISBLANK(BG1114)),ISBLANK(BH1114)),#N/A,
IF(BE1114="empty","empty",
VLOOKUP(BE1114,MonsterGroupTable!$A:$A,1,0)))))))</f>
        <v/>
      </c>
    </row>
    <row r="1115" spans="1:58" x14ac:dyDescent="0.3">
      <c r="A1115">
        <v>20416</v>
      </c>
      <c r="B1115">
        <f t="shared" si="35"/>
        <v>1.1000000000000001</v>
      </c>
      <c r="C1115">
        <f t="shared" si="35"/>
        <v>1.1000000000000001</v>
      </c>
      <c r="F1115">
        <v>2700</v>
      </c>
      <c r="G1115">
        <v>64500</v>
      </c>
      <c r="H1115" t="s">
        <v>29</v>
      </c>
      <c r="I1115" t="s">
        <v>30</v>
      </c>
      <c r="J1115" t="s">
        <v>85</v>
      </c>
      <c r="K1115" t="s">
        <v>86</v>
      </c>
      <c r="L1115">
        <v>0</v>
      </c>
      <c r="M1115">
        <v>-4.75</v>
      </c>
      <c r="N1115">
        <v>-3.5</v>
      </c>
      <c r="O1115">
        <v>4.75</v>
      </c>
      <c r="P1115">
        <v>3</v>
      </c>
      <c r="Q1115">
        <v>-13.5</v>
      </c>
      <c r="R1115">
        <v>2.5499999999999998</v>
      </c>
      <c r="S1115">
        <v>-6.75</v>
      </c>
      <c r="T1115" t="str">
        <f t="shared" si="34"/>
        <v>g101,5,empty,3,12,1,1</v>
      </c>
      <c r="U1115" s="1" t="s">
        <v>78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g101</v>
      </c>
      <c r="X1115">
        <v>5</v>
      </c>
      <c r="Y1115" s="1" t="s">
        <v>79</v>
      </c>
      <c r="Z1115" s="2" t="str">
        <f>IF(AND(ISBLANK(Y1115),OR(NOT(ISBLANK(AA1115)),NOT(ISBLANK(AB1115)))),#N/A,
IF(ISBLANK(Y1115),"",
IF(AND(NOT(ISERROR(VLOOKUP(Y1115,MonsterTable!$A:$B,MATCH(MonsterTable!$B$1,MonsterTable!$A$1:$B$1,0),0))),OR(ISBLANK(AA1115),ISBLANK(AB1115))),#N/A,
IFERROR(VLOOKUP(Y1115,MonsterTable!$A:$B,MATCH(MonsterTable!$B$1,MonsterTable!$A$1:$B$1,0),0),
IF(OR(NOT(ISBLANK(AA1115)),ISBLANK(AB1115)),#N/A,
IF(Y1115="empty","empty",
VLOOKUP(Y1115,MonsterGroupTable!$A:$A,1,0)))))))</f>
        <v>empty</v>
      </c>
      <c r="AB1115">
        <v>3</v>
      </c>
      <c r="AC1115" s="1" t="s">
        <v>80</v>
      </c>
      <c r="AD1115" s="2">
        <f>IF(AND(ISBLANK(AC1115),OR(NOT(ISBLANK(AE1115)),NOT(ISBLANK(AF1115)))),#N/A,
IF(ISBLANK(AC1115),"",
IF(AND(NOT(ISERROR(VLOOKUP(AC1115,MonsterTable!$A:$B,MATCH(MonsterTable!$B$1,MonsterTable!$A$1:$B$1,0),0))),OR(ISBLANK(AE1115),ISBLANK(AF1115))),#N/A,
IFERROR(VLOOKUP(AC1115,MonsterTable!$A:$B,MATCH(MonsterTable!$B$1,MonsterTable!$A$1:$B$1,0),0),
IF(OR(NOT(ISBLANK(AE1115)),ISBLANK(AF1115)),#N/A,
IF(AC1115="empty","empty",
VLOOKUP(AC1115,MonsterGroupTable!$A:$A,1,0)))))))</f>
        <v>12</v>
      </c>
      <c r="AE1115">
        <v>1</v>
      </c>
      <c r="AF1115">
        <v>1</v>
      </c>
      <c r="AH1115" s="2" t="str">
        <f>IF(AND(ISBLANK(AG1115),OR(NOT(ISBLANK(AI1115)),NOT(ISBLANK(AJ1115)))),#N/A,
IF(ISBLANK(AG1115),"",
IF(AND(NOT(ISERROR(VLOOKUP(AG1115,MonsterTable!$A:$B,MATCH(MonsterTable!$B$1,MonsterTable!$A$1:$B$1,0),0))),OR(ISBLANK(AI1115),ISBLANK(AJ1115))),#N/A,
IFERROR(VLOOKUP(AG1115,MonsterTable!$A:$B,MATCH(MonsterTable!$B$1,MonsterTable!$A$1:$B$1,0),0),
IF(OR(NOT(ISBLANK(AI1115)),ISBLANK(AJ1115)),#N/A,
IF(AG1115="empty","empty",
VLOOKUP(AG1115,MonsterGroupTable!$A:$A,1,0)))))))</f>
        <v/>
      </c>
      <c r="AL1115" s="2" t="str">
        <f>IF(AND(ISBLANK(AK1115),OR(NOT(ISBLANK(AM1115)),NOT(ISBLANK(AN1115)))),#N/A,
IF(ISBLANK(AK1115),"",
IF(AND(NOT(ISERROR(VLOOKUP(AK1115,MonsterTable!$A:$B,MATCH(MonsterTable!$B$1,MonsterTable!$A$1:$B$1,0),0))),OR(ISBLANK(AM1115),ISBLANK(AN1115))),#N/A,
IFERROR(VLOOKUP(AK1115,MonsterTable!$A:$B,MATCH(MonsterTable!$B$1,MonsterTable!$A$1:$B$1,0),0),
IF(OR(NOT(ISBLANK(AM1115)),ISBLANK(AN1115)),#N/A,
IF(AK1115="empty","empty",
VLOOKUP(AK1115,MonsterGroupTable!$A:$A,1,0)))))))</f>
        <v/>
      </c>
      <c r="AP1115" s="2" t="str">
        <f>IF(AND(ISBLANK(AO1115),OR(NOT(ISBLANK(AQ1115)),NOT(ISBLANK(AR1115)))),#N/A,
IF(ISBLANK(AO1115),"",
IF(AND(NOT(ISERROR(VLOOKUP(AO1115,MonsterTable!$A:$B,MATCH(MonsterTable!$B$1,MonsterTable!$A$1:$B$1,0),0))),OR(ISBLANK(AQ1115),ISBLANK(AR1115))),#N/A,
IFERROR(VLOOKUP(AO1115,MonsterTable!$A:$B,MATCH(MonsterTable!$B$1,MonsterTable!$A$1:$B$1,0),0),
IF(OR(NOT(ISBLANK(AQ1115)),ISBLANK(AR1115)),#N/A,
IF(AO1115="empty","empty",
VLOOKUP(AO1115,MonsterGroupTable!$A:$A,1,0)))))))</f>
        <v/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B1115" s="2" t="str">
        <f>IF(AND(ISBLANK(BA1115),OR(NOT(ISBLANK(BC1115)),NOT(ISBLANK(BD1115)))),#N/A,
IF(ISBLANK(BA1115),"",
IF(AND(NOT(ISERROR(VLOOKUP(BA1115,MonsterTable!$A:$B,MATCH(MonsterTable!$B$1,MonsterTable!$A$1:$B$1,0),0))),OR(ISBLANK(BC1115),ISBLANK(BD1115))),#N/A,
IFERROR(VLOOKUP(BA1115,MonsterTable!$A:$B,MATCH(MonsterTable!$B$1,MonsterTable!$A$1:$B$1,0),0),
IF(OR(NOT(ISBLANK(BC1115)),ISBLANK(BD1115)),#N/A,
IF(BA1115="empty","empty",
VLOOKUP(BA1115,MonsterGroupTable!$A:$A,1,0)))))))</f>
        <v/>
      </c>
      <c r="BF1115" s="2" t="str">
        <f>IF(AND(ISBLANK(BE1115),OR(NOT(ISBLANK(BG1115)),NOT(ISBLANK(BH1115)))),#N/A,
IF(ISBLANK(BE1115),"",
IF(AND(NOT(ISERROR(VLOOKUP(BE1115,MonsterTable!$A:$B,MATCH(MonsterTable!$B$1,MonsterTable!$A$1:$B$1,0),0))),OR(ISBLANK(BG1115),ISBLANK(BH1115))),#N/A,
IFERROR(VLOOKUP(BE1115,MonsterTable!$A:$B,MATCH(MonsterTable!$B$1,MonsterTable!$A$1:$B$1,0),0),
IF(OR(NOT(ISBLANK(BG1115)),ISBLANK(BH1115)),#N/A,
IF(BE1115="empty","empty",
VLOOKUP(BE1115,MonsterGroupTable!$A:$A,1,0)))))))</f>
        <v/>
      </c>
    </row>
    <row r="1116" spans="1:58" x14ac:dyDescent="0.3">
      <c r="A1116">
        <v>20417</v>
      </c>
      <c r="B1116">
        <f t="shared" si="35"/>
        <v>1.1000000000000001</v>
      </c>
      <c r="C1116">
        <f t="shared" si="35"/>
        <v>1.1000000000000001</v>
      </c>
      <c r="F1116">
        <v>2700</v>
      </c>
      <c r="G1116">
        <v>64950</v>
      </c>
      <c r="H1116" t="s">
        <v>29</v>
      </c>
      <c r="I1116" t="s">
        <v>30</v>
      </c>
      <c r="J1116" t="s">
        <v>85</v>
      </c>
      <c r="K1116" t="s">
        <v>86</v>
      </c>
      <c r="L1116">
        <v>0</v>
      </c>
      <c r="M1116">
        <v>-4.75</v>
      </c>
      <c r="N1116">
        <v>-3.5</v>
      </c>
      <c r="O1116">
        <v>4.75</v>
      </c>
      <c r="P1116">
        <v>3</v>
      </c>
      <c r="Q1116">
        <v>-13.5</v>
      </c>
      <c r="R1116">
        <v>2.5499999999999998</v>
      </c>
      <c r="S1116">
        <v>-6.75</v>
      </c>
      <c r="T1116" t="str">
        <f t="shared" si="34"/>
        <v>g101,5,empty,3,12,1,1</v>
      </c>
      <c r="U1116" s="1" t="s">
        <v>78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g101</v>
      </c>
      <c r="X1116">
        <v>5</v>
      </c>
      <c r="Y1116" s="1" t="s">
        <v>79</v>
      </c>
      <c r="Z1116" s="2" t="str">
        <f>IF(AND(ISBLANK(Y1116),OR(NOT(ISBLANK(AA1116)),NOT(ISBLANK(AB1116)))),#N/A,
IF(ISBLANK(Y1116),"",
IF(AND(NOT(ISERROR(VLOOKUP(Y1116,MonsterTable!$A:$B,MATCH(MonsterTable!$B$1,MonsterTable!$A$1:$B$1,0),0))),OR(ISBLANK(AA1116),ISBLANK(AB1116))),#N/A,
IFERROR(VLOOKUP(Y1116,MonsterTable!$A:$B,MATCH(MonsterTable!$B$1,MonsterTable!$A$1:$B$1,0),0),
IF(OR(NOT(ISBLANK(AA1116)),ISBLANK(AB1116)),#N/A,
IF(Y1116="empty","empty",
VLOOKUP(Y1116,MonsterGroupTable!$A:$A,1,0)))))))</f>
        <v>empty</v>
      </c>
      <c r="AB1116">
        <v>3</v>
      </c>
      <c r="AC1116" s="1" t="s">
        <v>80</v>
      </c>
      <c r="AD1116" s="2">
        <f>IF(AND(ISBLANK(AC1116),OR(NOT(ISBLANK(AE1116)),NOT(ISBLANK(AF1116)))),#N/A,
IF(ISBLANK(AC1116),"",
IF(AND(NOT(ISERROR(VLOOKUP(AC1116,MonsterTable!$A:$B,MATCH(MonsterTable!$B$1,MonsterTable!$A$1:$B$1,0),0))),OR(ISBLANK(AE1116),ISBLANK(AF1116))),#N/A,
IFERROR(VLOOKUP(AC1116,MonsterTable!$A:$B,MATCH(MonsterTable!$B$1,MonsterTable!$A$1:$B$1,0),0),
IF(OR(NOT(ISBLANK(AE1116)),ISBLANK(AF1116)),#N/A,
IF(AC1116="empty","empty",
VLOOKUP(AC1116,MonsterGroupTable!$A:$A,1,0)))))))</f>
        <v>12</v>
      </c>
      <c r="AE1116">
        <v>1</v>
      </c>
      <c r="AF1116">
        <v>1</v>
      </c>
      <c r="AH1116" s="2" t="str">
        <f>IF(AND(ISBLANK(AG1116),OR(NOT(ISBLANK(AI1116)),NOT(ISBLANK(AJ1116)))),#N/A,
IF(ISBLANK(AG1116),"",
IF(AND(NOT(ISERROR(VLOOKUP(AG1116,MonsterTable!$A:$B,MATCH(MonsterTable!$B$1,MonsterTable!$A$1:$B$1,0),0))),OR(ISBLANK(AI1116),ISBLANK(AJ1116))),#N/A,
IFERROR(VLOOKUP(AG1116,MonsterTable!$A:$B,MATCH(MonsterTable!$B$1,MonsterTable!$A$1:$B$1,0),0),
IF(OR(NOT(ISBLANK(AI1116)),ISBLANK(AJ1116)),#N/A,
IF(AG1116="empty","empty",
VLOOKUP(AG1116,MonsterGroupTable!$A:$A,1,0)))))))</f>
        <v/>
      </c>
      <c r="AL1116" s="2" t="str">
        <f>IF(AND(ISBLANK(AK1116),OR(NOT(ISBLANK(AM1116)),NOT(ISBLANK(AN1116)))),#N/A,
IF(ISBLANK(AK1116),"",
IF(AND(NOT(ISERROR(VLOOKUP(AK1116,MonsterTable!$A:$B,MATCH(MonsterTable!$B$1,MonsterTable!$A$1:$B$1,0),0))),OR(ISBLANK(AM1116),ISBLANK(AN1116))),#N/A,
IFERROR(VLOOKUP(AK1116,MonsterTable!$A:$B,MATCH(MonsterTable!$B$1,MonsterTable!$A$1:$B$1,0),0),
IF(OR(NOT(ISBLANK(AM1116)),ISBLANK(AN1116)),#N/A,
IF(AK1116="empty","empty",
VLOOKUP(AK1116,MonsterGroupTable!$A:$A,1,0)))))))</f>
        <v/>
      </c>
      <c r="AP1116" s="2" t="str">
        <f>IF(AND(ISBLANK(AO1116),OR(NOT(ISBLANK(AQ1116)),NOT(ISBLANK(AR1116)))),#N/A,
IF(ISBLANK(AO1116),"",
IF(AND(NOT(ISERROR(VLOOKUP(AO1116,MonsterTable!$A:$B,MATCH(MonsterTable!$B$1,MonsterTable!$A$1:$B$1,0),0))),OR(ISBLANK(AQ1116),ISBLANK(AR1116))),#N/A,
IFERROR(VLOOKUP(AO1116,MonsterTable!$A:$B,MATCH(MonsterTable!$B$1,MonsterTable!$A$1:$B$1,0),0),
IF(OR(NOT(ISBLANK(AQ1116)),ISBLANK(AR1116)),#N/A,
IF(AO1116="empty","empty",
VLOOKUP(AO1116,MonsterGroupTable!$A:$A,1,0)))))))</f>
        <v/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B1116" s="2" t="str">
        <f>IF(AND(ISBLANK(BA1116),OR(NOT(ISBLANK(BC1116)),NOT(ISBLANK(BD1116)))),#N/A,
IF(ISBLANK(BA1116),"",
IF(AND(NOT(ISERROR(VLOOKUP(BA1116,MonsterTable!$A:$B,MATCH(MonsterTable!$B$1,MonsterTable!$A$1:$B$1,0),0))),OR(ISBLANK(BC1116),ISBLANK(BD1116))),#N/A,
IFERROR(VLOOKUP(BA1116,MonsterTable!$A:$B,MATCH(MonsterTable!$B$1,MonsterTable!$A$1:$B$1,0),0),
IF(OR(NOT(ISBLANK(BC1116)),ISBLANK(BD1116)),#N/A,
IF(BA1116="empty","empty",
VLOOKUP(BA1116,MonsterGroupTable!$A:$A,1,0)))))))</f>
        <v/>
      </c>
      <c r="BF1116" s="2" t="str">
        <f>IF(AND(ISBLANK(BE1116),OR(NOT(ISBLANK(BG1116)),NOT(ISBLANK(BH1116)))),#N/A,
IF(ISBLANK(BE1116),"",
IF(AND(NOT(ISERROR(VLOOKUP(BE1116,MonsterTable!$A:$B,MATCH(MonsterTable!$B$1,MonsterTable!$A$1:$B$1,0),0))),OR(ISBLANK(BG1116),ISBLANK(BH1116))),#N/A,
IFERROR(VLOOKUP(BE1116,MonsterTable!$A:$B,MATCH(MonsterTable!$B$1,MonsterTable!$A$1:$B$1,0),0),
IF(OR(NOT(ISBLANK(BG1116)),ISBLANK(BH1116)),#N/A,
IF(BE1116="empty","empty",
VLOOKUP(BE1116,MonsterGroupTable!$A:$A,1,0)))))))</f>
        <v/>
      </c>
    </row>
    <row r="1117" spans="1:58" x14ac:dyDescent="0.3">
      <c r="A1117">
        <v>20418</v>
      </c>
      <c r="B1117">
        <f t="shared" si="35"/>
        <v>1.1000000000000001</v>
      </c>
      <c r="C1117">
        <f t="shared" si="35"/>
        <v>1.1000000000000001</v>
      </c>
      <c r="F1117">
        <v>2700</v>
      </c>
      <c r="G1117">
        <v>65400</v>
      </c>
      <c r="H1117" t="s">
        <v>29</v>
      </c>
      <c r="I1117" t="s">
        <v>30</v>
      </c>
      <c r="J1117" t="s">
        <v>85</v>
      </c>
      <c r="K1117" t="s">
        <v>86</v>
      </c>
      <c r="L1117">
        <v>0</v>
      </c>
      <c r="M1117">
        <v>-4.75</v>
      </c>
      <c r="N1117">
        <v>-3.5</v>
      </c>
      <c r="O1117">
        <v>4.75</v>
      </c>
      <c r="P1117">
        <v>3</v>
      </c>
      <c r="Q1117">
        <v>-13.5</v>
      </c>
      <c r="R1117">
        <v>2.5499999999999998</v>
      </c>
      <c r="S1117">
        <v>-6.75</v>
      </c>
      <c r="T1117" t="str">
        <f t="shared" si="34"/>
        <v>g101,5,empty,3,12,1,1</v>
      </c>
      <c r="U1117" s="1" t="s">
        <v>78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g101</v>
      </c>
      <c r="X1117">
        <v>5</v>
      </c>
      <c r="Y1117" s="1" t="s">
        <v>79</v>
      </c>
      <c r="Z1117" s="2" t="str">
        <f>IF(AND(ISBLANK(Y1117),OR(NOT(ISBLANK(AA1117)),NOT(ISBLANK(AB1117)))),#N/A,
IF(ISBLANK(Y1117),"",
IF(AND(NOT(ISERROR(VLOOKUP(Y1117,MonsterTable!$A:$B,MATCH(MonsterTable!$B$1,MonsterTable!$A$1:$B$1,0),0))),OR(ISBLANK(AA1117),ISBLANK(AB1117))),#N/A,
IFERROR(VLOOKUP(Y1117,MonsterTable!$A:$B,MATCH(MonsterTable!$B$1,MonsterTable!$A$1:$B$1,0),0),
IF(OR(NOT(ISBLANK(AA1117)),ISBLANK(AB1117)),#N/A,
IF(Y1117="empty","empty",
VLOOKUP(Y1117,MonsterGroupTable!$A:$A,1,0)))))))</f>
        <v>empty</v>
      </c>
      <c r="AB1117">
        <v>3</v>
      </c>
      <c r="AC1117" s="1" t="s">
        <v>80</v>
      </c>
      <c r="AD1117" s="2">
        <f>IF(AND(ISBLANK(AC1117),OR(NOT(ISBLANK(AE1117)),NOT(ISBLANK(AF1117)))),#N/A,
IF(ISBLANK(AC1117),"",
IF(AND(NOT(ISERROR(VLOOKUP(AC1117,MonsterTable!$A:$B,MATCH(MonsterTable!$B$1,MonsterTable!$A$1:$B$1,0),0))),OR(ISBLANK(AE1117),ISBLANK(AF1117))),#N/A,
IFERROR(VLOOKUP(AC1117,MonsterTable!$A:$B,MATCH(MonsterTable!$B$1,MonsterTable!$A$1:$B$1,0),0),
IF(OR(NOT(ISBLANK(AE1117)),ISBLANK(AF1117)),#N/A,
IF(AC1117="empty","empty",
VLOOKUP(AC1117,MonsterGroupTable!$A:$A,1,0)))))))</f>
        <v>12</v>
      </c>
      <c r="AE1117">
        <v>1</v>
      </c>
      <c r="AF1117">
        <v>1</v>
      </c>
      <c r="AH1117" s="2" t="str">
        <f>IF(AND(ISBLANK(AG1117),OR(NOT(ISBLANK(AI1117)),NOT(ISBLANK(AJ1117)))),#N/A,
IF(ISBLANK(AG1117),"",
IF(AND(NOT(ISERROR(VLOOKUP(AG1117,MonsterTable!$A:$B,MATCH(MonsterTable!$B$1,MonsterTable!$A$1:$B$1,0),0))),OR(ISBLANK(AI1117),ISBLANK(AJ1117))),#N/A,
IFERROR(VLOOKUP(AG1117,MonsterTable!$A:$B,MATCH(MonsterTable!$B$1,MonsterTable!$A$1:$B$1,0),0),
IF(OR(NOT(ISBLANK(AI1117)),ISBLANK(AJ1117)),#N/A,
IF(AG1117="empty","empty",
VLOOKUP(AG1117,MonsterGroupTable!$A:$A,1,0)))))))</f>
        <v/>
      </c>
      <c r="AL1117" s="2" t="str">
        <f>IF(AND(ISBLANK(AK1117),OR(NOT(ISBLANK(AM1117)),NOT(ISBLANK(AN1117)))),#N/A,
IF(ISBLANK(AK1117),"",
IF(AND(NOT(ISERROR(VLOOKUP(AK1117,MonsterTable!$A:$B,MATCH(MonsterTable!$B$1,MonsterTable!$A$1:$B$1,0),0))),OR(ISBLANK(AM1117),ISBLANK(AN1117))),#N/A,
IFERROR(VLOOKUP(AK1117,MonsterTable!$A:$B,MATCH(MonsterTable!$B$1,MonsterTable!$A$1:$B$1,0),0),
IF(OR(NOT(ISBLANK(AM1117)),ISBLANK(AN1117)),#N/A,
IF(AK1117="empty","empty",
VLOOKUP(AK1117,MonsterGroupTable!$A:$A,1,0)))))))</f>
        <v/>
      </c>
      <c r="AP1117" s="2" t="str">
        <f>IF(AND(ISBLANK(AO1117),OR(NOT(ISBLANK(AQ1117)),NOT(ISBLANK(AR1117)))),#N/A,
IF(ISBLANK(AO1117),"",
IF(AND(NOT(ISERROR(VLOOKUP(AO1117,MonsterTable!$A:$B,MATCH(MonsterTable!$B$1,MonsterTable!$A$1:$B$1,0),0))),OR(ISBLANK(AQ1117),ISBLANK(AR1117))),#N/A,
IFERROR(VLOOKUP(AO1117,MonsterTable!$A:$B,MATCH(MonsterTable!$B$1,MonsterTable!$A$1:$B$1,0),0),
IF(OR(NOT(ISBLANK(AQ1117)),ISBLANK(AR1117)),#N/A,
IF(AO1117="empty","empty",
VLOOKUP(AO1117,MonsterGroupTable!$A:$A,1,0)))))))</f>
        <v/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B1117" s="2" t="str">
        <f>IF(AND(ISBLANK(BA1117),OR(NOT(ISBLANK(BC1117)),NOT(ISBLANK(BD1117)))),#N/A,
IF(ISBLANK(BA1117),"",
IF(AND(NOT(ISERROR(VLOOKUP(BA1117,MonsterTable!$A:$B,MATCH(MonsterTable!$B$1,MonsterTable!$A$1:$B$1,0),0))),OR(ISBLANK(BC1117),ISBLANK(BD1117))),#N/A,
IFERROR(VLOOKUP(BA1117,MonsterTable!$A:$B,MATCH(MonsterTable!$B$1,MonsterTable!$A$1:$B$1,0),0),
IF(OR(NOT(ISBLANK(BC1117)),ISBLANK(BD1117)),#N/A,
IF(BA1117="empty","empty",
VLOOKUP(BA1117,MonsterGroupTable!$A:$A,1,0)))))))</f>
        <v/>
      </c>
      <c r="BF1117" s="2" t="str">
        <f>IF(AND(ISBLANK(BE1117),OR(NOT(ISBLANK(BG1117)),NOT(ISBLANK(BH1117)))),#N/A,
IF(ISBLANK(BE1117),"",
IF(AND(NOT(ISERROR(VLOOKUP(BE1117,MonsterTable!$A:$B,MATCH(MonsterTable!$B$1,MonsterTable!$A$1:$B$1,0),0))),OR(ISBLANK(BG1117),ISBLANK(BH1117))),#N/A,
IFERROR(VLOOKUP(BE1117,MonsterTable!$A:$B,MATCH(MonsterTable!$B$1,MonsterTable!$A$1:$B$1,0),0),
IF(OR(NOT(ISBLANK(BG1117)),ISBLANK(BH1117)),#N/A,
IF(BE1117="empty","empty",
VLOOKUP(BE1117,MonsterGroupTable!$A:$A,1,0)))))))</f>
        <v/>
      </c>
    </row>
    <row r="1118" spans="1:58" x14ac:dyDescent="0.3">
      <c r="A1118">
        <v>20419</v>
      </c>
      <c r="B1118">
        <f t="shared" si="35"/>
        <v>1.1000000000000001</v>
      </c>
      <c r="C1118">
        <f t="shared" si="35"/>
        <v>1.1000000000000001</v>
      </c>
      <c r="F1118">
        <v>2700</v>
      </c>
      <c r="G1118">
        <v>65850</v>
      </c>
      <c r="H1118" t="s">
        <v>29</v>
      </c>
      <c r="I1118" t="s">
        <v>30</v>
      </c>
      <c r="J1118" t="s">
        <v>85</v>
      </c>
      <c r="K1118" t="s">
        <v>86</v>
      </c>
      <c r="L1118">
        <v>0</v>
      </c>
      <c r="M1118">
        <v>-4.75</v>
      </c>
      <c r="N1118">
        <v>-3.5</v>
      </c>
      <c r="O1118">
        <v>4.75</v>
      </c>
      <c r="P1118">
        <v>3</v>
      </c>
      <c r="Q1118">
        <v>-13.5</v>
      </c>
      <c r="R1118">
        <v>2.5499999999999998</v>
      </c>
      <c r="S1118">
        <v>-6.75</v>
      </c>
      <c r="T1118" t="str">
        <f t="shared" si="34"/>
        <v>g101,5,empty,3,12,1,1</v>
      </c>
      <c r="U1118" s="1" t="s">
        <v>78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g101</v>
      </c>
      <c r="X1118">
        <v>5</v>
      </c>
      <c r="Y1118" s="1" t="s">
        <v>79</v>
      </c>
      <c r="Z1118" s="2" t="str">
        <f>IF(AND(ISBLANK(Y1118),OR(NOT(ISBLANK(AA1118)),NOT(ISBLANK(AB1118)))),#N/A,
IF(ISBLANK(Y1118),"",
IF(AND(NOT(ISERROR(VLOOKUP(Y1118,MonsterTable!$A:$B,MATCH(MonsterTable!$B$1,MonsterTable!$A$1:$B$1,0),0))),OR(ISBLANK(AA1118),ISBLANK(AB1118))),#N/A,
IFERROR(VLOOKUP(Y1118,MonsterTable!$A:$B,MATCH(MonsterTable!$B$1,MonsterTable!$A$1:$B$1,0),0),
IF(OR(NOT(ISBLANK(AA1118)),ISBLANK(AB1118)),#N/A,
IF(Y1118="empty","empty",
VLOOKUP(Y1118,MonsterGroupTable!$A:$A,1,0)))))))</f>
        <v>empty</v>
      </c>
      <c r="AB1118">
        <v>3</v>
      </c>
      <c r="AC1118" s="1" t="s">
        <v>80</v>
      </c>
      <c r="AD1118" s="2">
        <f>IF(AND(ISBLANK(AC1118),OR(NOT(ISBLANK(AE1118)),NOT(ISBLANK(AF1118)))),#N/A,
IF(ISBLANK(AC1118),"",
IF(AND(NOT(ISERROR(VLOOKUP(AC1118,MonsterTable!$A:$B,MATCH(MonsterTable!$B$1,MonsterTable!$A$1:$B$1,0),0))),OR(ISBLANK(AE1118),ISBLANK(AF1118))),#N/A,
IFERROR(VLOOKUP(AC1118,MonsterTable!$A:$B,MATCH(MonsterTable!$B$1,MonsterTable!$A$1:$B$1,0),0),
IF(OR(NOT(ISBLANK(AE1118)),ISBLANK(AF1118)),#N/A,
IF(AC1118="empty","empty",
VLOOKUP(AC1118,MonsterGroupTable!$A:$A,1,0)))))))</f>
        <v>12</v>
      </c>
      <c r="AE1118">
        <v>1</v>
      </c>
      <c r="AF1118">
        <v>1</v>
      </c>
      <c r="AH1118" s="2" t="str">
        <f>IF(AND(ISBLANK(AG1118),OR(NOT(ISBLANK(AI1118)),NOT(ISBLANK(AJ1118)))),#N/A,
IF(ISBLANK(AG1118),"",
IF(AND(NOT(ISERROR(VLOOKUP(AG1118,MonsterTable!$A:$B,MATCH(MonsterTable!$B$1,MonsterTable!$A$1:$B$1,0),0))),OR(ISBLANK(AI1118),ISBLANK(AJ1118))),#N/A,
IFERROR(VLOOKUP(AG1118,MonsterTable!$A:$B,MATCH(MonsterTable!$B$1,MonsterTable!$A$1:$B$1,0),0),
IF(OR(NOT(ISBLANK(AI1118)),ISBLANK(AJ1118)),#N/A,
IF(AG1118="empty","empty",
VLOOKUP(AG1118,MonsterGroupTable!$A:$A,1,0)))))))</f>
        <v/>
      </c>
      <c r="AL1118" s="2" t="str">
        <f>IF(AND(ISBLANK(AK1118),OR(NOT(ISBLANK(AM1118)),NOT(ISBLANK(AN1118)))),#N/A,
IF(ISBLANK(AK1118),"",
IF(AND(NOT(ISERROR(VLOOKUP(AK1118,MonsterTable!$A:$B,MATCH(MonsterTable!$B$1,MonsterTable!$A$1:$B$1,0),0))),OR(ISBLANK(AM1118),ISBLANK(AN1118))),#N/A,
IFERROR(VLOOKUP(AK1118,MonsterTable!$A:$B,MATCH(MonsterTable!$B$1,MonsterTable!$A$1:$B$1,0),0),
IF(OR(NOT(ISBLANK(AM1118)),ISBLANK(AN1118)),#N/A,
IF(AK1118="empty","empty",
VLOOKUP(AK1118,MonsterGroupTable!$A:$A,1,0)))))))</f>
        <v/>
      </c>
      <c r="AP1118" s="2" t="str">
        <f>IF(AND(ISBLANK(AO1118),OR(NOT(ISBLANK(AQ1118)),NOT(ISBLANK(AR1118)))),#N/A,
IF(ISBLANK(AO1118),"",
IF(AND(NOT(ISERROR(VLOOKUP(AO1118,MonsterTable!$A:$B,MATCH(MonsterTable!$B$1,MonsterTable!$A$1:$B$1,0),0))),OR(ISBLANK(AQ1118),ISBLANK(AR1118))),#N/A,
IFERROR(VLOOKUP(AO1118,MonsterTable!$A:$B,MATCH(MonsterTable!$B$1,MonsterTable!$A$1:$B$1,0),0),
IF(OR(NOT(ISBLANK(AQ1118)),ISBLANK(AR1118)),#N/A,
IF(AO1118="empty","empty",
VLOOKUP(AO1118,MonsterGroupTable!$A:$A,1,0)))))))</f>
        <v/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B1118" s="2" t="str">
        <f>IF(AND(ISBLANK(BA1118),OR(NOT(ISBLANK(BC1118)),NOT(ISBLANK(BD1118)))),#N/A,
IF(ISBLANK(BA1118),"",
IF(AND(NOT(ISERROR(VLOOKUP(BA1118,MonsterTable!$A:$B,MATCH(MonsterTable!$B$1,MonsterTable!$A$1:$B$1,0),0))),OR(ISBLANK(BC1118),ISBLANK(BD1118))),#N/A,
IFERROR(VLOOKUP(BA1118,MonsterTable!$A:$B,MATCH(MonsterTable!$B$1,MonsterTable!$A$1:$B$1,0),0),
IF(OR(NOT(ISBLANK(BC1118)),ISBLANK(BD1118)),#N/A,
IF(BA1118="empty","empty",
VLOOKUP(BA1118,MonsterGroupTable!$A:$A,1,0)))))))</f>
        <v/>
      </c>
      <c r="BF1118" s="2" t="str">
        <f>IF(AND(ISBLANK(BE1118),OR(NOT(ISBLANK(BG1118)),NOT(ISBLANK(BH1118)))),#N/A,
IF(ISBLANK(BE1118),"",
IF(AND(NOT(ISERROR(VLOOKUP(BE1118,MonsterTable!$A:$B,MATCH(MonsterTable!$B$1,MonsterTable!$A$1:$B$1,0),0))),OR(ISBLANK(BG1118),ISBLANK(BH1118))),#N/A,
IFERROR(VLOOKUP(BE1118,MonsterTable!$A:$B,MATCH(MonsterTable!$B$1,MonsterTable!$A$1:$B$1,0),0),
IF(OR(NOT(ISBLANK(BG1118)),ISBLANK(BH1118)),#N/A,
IF(BE1118="empty","empty",
VLOOKUP(BE1118,MonsterGroupTable!$A:$A,1,0)))))))</f>
        <v/>
      </c>
    </row>
    <row r="1119" spans="1:58" x14ac:dyDescent="0.3">
      <c r="A1119">
        <v>20420</v>
      </c>
      <c r="B1119">
        <f t="shared" si="35"/>
        <v>1.2</v>
      </c>
      <c r="C1119">
        <f t="shared" si="35"/>
        <v>1.1000000000000001</v>
      </c>
      <c r="F1119">
        <v>2700</v>
      </c>
      <c r="G1119">
        <v>66300</v>
      </c>
      <c r="H1119" t="s">
        <v>29</v>
      </c>
      <c r="I1119" t="s">
        <v>30</v>
      </c>
      <c r="J1119" t="s">
        <v>85</v>
      </c>
      <c r="K1119" t="s">
        <v>86</v>
      </c>
      <c r="L1119">
        <v>0</v>
      </c>
      <c r="M1119">
        <v>-4.75</v>
      </c>
      <c r="N1119">
        <v>-3.5</v>
      </c>
      <c r="O1119">
        <v>4.75</v>
      </c>
      <c r="P1119">
        <v>3</v>
      </c>
      <c r="Q1119">
        <v>-13.5</v>
      </c>
      <c r="R1119">
        <v>2.5499999999999998</v>
      </c>
      <c r="S1119">
        <v>-6.75</v>
      </c>
      <c r="T1119" t="str">
        <f t="shared" si="34"/>
        <v>g101,5,empty,3,12,1,1</v>
      </c>
      <c r="U1119" s="1" t="s">
        <v>78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g101</v>
      </c>
      <c r="X1119">
        <v>5</v>
      </c>
      <c r="Y1119" s="1" t="s">
        <v>79</v>
      </c>
      <c r="Z1119" s="2" t="str">
        <f>IF(AND(ISBLANK(Y1119),OR(NOT(ISBLANK(AA1119)),NOT(ISBLANK(AB1119)))),#N/A,
IF(ISBLANK(Y1119),"",
IF(AND(NOT(ISERROR(VLOOKUP(Y1119,MonsterTable!$A:$B,MATCH(MonsterTable!$B$1,MonsterTable!$A$1:$B$1,0),0))),OR(ISBLANK(AA1119),ISBLANK(AB1119))),#N/A,
IFERROR(VLOOKUP(Y1119,MonsterTable!$A:$B,MATCH(MonsterTable!$B$1,MonsterTable!$A$1:$B$1,0),0),
IF(OR(NOT(ISBLANK(AA1119)),ISBLANK(AB1119)),#N/A,
IF(Y1119="empty","empty",
VLOOKUP(Y1119,MonsterGroupTable!$A:$A,1,0)))))))</f>
        <v>empty</v>
      </c>
      <c r="AB1119">
        <v>3</v>
      </c>
      <c r="AC1119" s="1" t="s">
        <v>80</v>
      </c>
      <c r="AD1119" s="2">
        <f>IF(AND(ISBLANK(AC1119),OR(NOT(ISBLANK(AE1119)),NOT(ISBLANK(AF1119)))),#N/A,
IF(ISBLANK(AC1119),"",
IF(AND(NOT(ISERROR(VLOOKUP(AC1119,MonsterTable!$A:$B,MATCH(MonsterTable!$B$1,MonsterTable!$A$1:$B$1,0),0))),OR(ISBLANK(AE1119),ISBLANK(AF1119))),#N/A,
IFERROR(VLOOKUP(AC1119,MonsterTable!$A:$B,MATCH(MonsterTable!$B$1,MonsterTable!$A$1:$B$1,0),0),
IF(OR(NOT(ISBLANK(AE1119)),ISBLANK(AF1119)),#N/A,
IF(AC1119="empty","empty",
VLOOKUP(AC1119,MonsterGroupTable!$A:$A,1,0)))))))</f>
        <v>12</v>
      </c>
      <c r="AE1119">
        <v>1</v>
      </c>
      <c r="AF1119">
        <v>1</v>
      </c>
      <c r="AH1119" s="2" t="str">
        <f>IF(AND(ISBLANK(AG1119),OR(NOT(ISBLANK(AI1119)),NOT(ISBLANK(AJ1119)))),#N/A,
IF(ISBLANK(AG1119),"",
IF(AND(NOT(ISERROR(VLOOKUP(AG1119,MonsterTable!$A:$B,MATCH(MonsterTable!$B$1,MonsterTable!$A$1:$B$1,0),0))),OR(ISBLANK(AI1119),ISBLANK(AJ1119))),#N/A,
IFERROR(VLOOKUP(AG1119,MonsterTable!$A:$B,MATCH(MonsterTable!$B$1,MonsterTable!$A$1:$B$1,0),0),
IF(OR(NOT(ISBLANK(AI1119)),ISBLANK(AJ1119)),#N/A,
IF(AG1119="empty","empty",
VLOOKUP(AG1119,MonsterGroupTable!$A:$A,1,0)))))))</f>
        <v/>
      </c>
      <c r="AL1119" s="2" t="str">
        <f>IF(AND(ISBLANK(AK1119),OR(NOT(ISBLANK(AM1119)),NOT(ISBLANK(AN1119)))),#N/A,
IF(ISBLANK(AK1119),"",
IF(AND(NOT(ISERROR(VLOOKUP(AK1119,MonsterTable!$A:$B,MATCH(MonsterTable!$B$1,MonsterTable!$A$1:$B$1,0),0))),OR(ISBLANK(AM1119),ISBLANK(AN1119))),#N/A,
IFERROR(VLOOKUP(AK1119,MonsterTable!$A:$B,MATCH(MonsterTable!$B$1,MonsterTable!$A$1:$B$1,0),0),
IF(OR(NOT(ISBLANK(AM1119)),ISBLANK(AN1119)),#N/A,
IF(AK1119="empty","empty",
VLOOKUP(AK1119,MonsterGroupTable!$A:$A,1,0)))))))</f>
        <v/>
      </c>
      <c r="AP1119" s="2" t="str">
        <f>IF(AND(ISBLANK(AO1119),OR(NOT(ISBLANK(AQ1119)),NOT(ISBLANK(AR1119)))),#N/A,
IF(ISBLANK(AO1119),"",
IF(AND(NOT(ISERROR(VLOOKUP(AO1119,MonsterTable!$A:$B,MATCH(MonsterTable!$B$1,MonsterTable!$A$1:$B$1,0),0))),OR(ISBLANK(AQ1119),ISBLANK(AR1119))),#N/A,
IFERROR(VLOOKUP(AO1119,MonsterTable!$A:$B,MATCH(MonsterTable!$B$1,MonsterTable!$A$1:$B$1,0),0),
IF(OR(NOT(ISBLANK(AQ1119)),ISBLANK(AR1119)),#N/A,
IF(AO1119="empty","empty",
VLOOKUP(AO1119,MonsterGroupTable!$A:$A,1,0)))))))</f>
        <v/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B1119" s="2" t="str">
        <f>IF(AND(ISBLANK(BA1119),OR(NOT(ISBLANK(BC1119)),NOT(ISBLANK(BD1119)))),#N/A,
IF(ISBLANK(BA1119),"",
IF(AND(NOT(ISERROR(VLOOKUP(BA1119,MonsterTable!$A:$B,MATCH(MonsterTable!$B$1,MonsterTable!$A$1:$B$1,0),0))),OR(ISBLANK(BC1119),ISBLANK(BD1119))),#N/A,
IFERROR(VLOOKUP(BA1119,MonsterTable!$A:$B,MATCH(MonsterTable!$B$1,MonsterTable!$A$1:$B$1,0),0),
IF(OR(NOT(ISBLANK(BC1119)),ISBLANK(BD1119)),#N/A,
IF(BA1119="empty","empty",
VLOOKUP(BA1119,MonsterGroupTable!$A:$A,1,0)))))))</f>
        <v/>
      </c>
      <c r="BF1119" s="2" t="str">
        <f>IF(AND(ISBLANK(BE1119),OR(NOT(ISBLANK(BG1119)),NOT(ISBLANK(BH1119)))),#N/A,
IF(ISBLANK(BE1119),"",
IF(AND(NOT(ISERROR(VLOOKUP(BE1119,MonsterTable!$A:$B,MATCH(MonsterTable!$B$1,MonsterTable!$A$1:$B$1,0),0))),OR(ISBLANK(BG1119),ISBLANK(BH1119))),#N/A,
IFERROR(VLOOKUP(BE1119,MonsterTable!$A:$B,MATCH(MonsterTable!$B$1,MonsterTable!$A$1:$B$1,0),0),
IF(OR(NOT(ISBLANK(BG1119)),ISBLANK(BH1119)),#N/A,
IF(BE1119="empty","empty",
VLOOKUP(BE1119,MonsterGroupTable!$A:$A,1,0)))))))</f>
        <v/>
      </c>
    </row>
    <row r="1120" spans="1:58" x14ac:dyDescent="0.3">
      <c r="A1120">
        <v>20421</v>
      </c>
      <c r="B1120">
        <f t="shared" si="35"/>
        <v>1.1000000000000001</v>
      </c>
      <c r="C1120">
        <f t="shared" si="35"/>
        <v>1.1000000000000001</v>
      </c>
      <c r="F1120">
        <v>2700</v>
      </c>
      <c r="G1120">
        <v>66750</v>
      </c>
      <c r="H1120" t="s">
        <v>29</v>
      </c>
      <c r="I1120" t="s">
        <v>30</v>
      </c>
      <c r="J1120" t="s">
        <v>85</v>
      </c>
      <c r="K1120" t="s">
        <v>86</v>
      </c>
      <c r="L1120">
        <v>0</v>
      </c>
      <c r="M1120">
        <v>-4.75</v>
      </c>
      <c r="N1120">
        <v>-3.5</v>
      </c>
      <c r="O1120">
        <v>4.75</v>
      </c>
      <c r="P1120">
        <v>3</v>
      </c>
      <c r="Q1120">
        <v>-13.5</v>
      </c>
      <c r="R1120">
        <v>2.5499999999999998</v>
      </c>
      <c r="S1120">
        <v>-6.75</v>
      </c>
      <c r="T1120" t="str">
        <f t="shared" si="34"/>
        <v>g101,5,empty,3,12,1,1</v>
      </c>
      <c r="U1120" s="1" t="s">
        <v>78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g101</v>
      </c>
      <c r="X1120">
        <v>5</v>
      </c>
      <c r="Y1120" s="1" t="s">
        <v>79</v>
      </c>
      <c r="Z1120" s="2" t="str">
        <f>IF(AND(ISBLANK(Y1120),OR(NOT(ISBLANK(AA1120)),NOT(ISBLANK(AB1120)))),#N/A,
IF(ISBLANK(Y1120),"",
IF(AND(NOT(ISERROR(VLOOKUP(Y1120,MonsterTable!$A:$B,MATCH(MonsterTable!$B$1,MonsterTable!$A$1:$B$1,0),0))),OR(ISBLANK(AA1120),ISBLANK(AB1120))),#N/A,
IFERROR(VLOOKUP(Y1120,MonsterTable!$A:$B,MATCH(MonsterTable!$B$1,MonsterTable!$A$1:$B$1,0),0),
IF(OR(NOT(ISBLANK(AA1120)),ISBLANK(AB1120)),#N/A,
IF(Y1120="empty","empty",
VLOOKUP(Y1120,MonsterGroupTable!$A:$A,1,0)))))))</f>
        <v>empty</v>
      </c>
      <c r="AB1120">
        <v>3</v>
      </c>
      <c r="AC1120" s="1" t="s">
        <v>80</v>
      </c>
      <c r="AD1120" s="2">
        <f>IF(AND(ISBLANK(AC1120),OR(NOT(ISBLANK(AE1120)),NOT(ISBLANK(AF1120)))),#N/A,
IF(ISBLANK(AC1120),"",
IF(AND(NOT(ISERROR(VLOOKUP(AC1120,MonsterTable!$A:$B,MATCH(MonsterTable!$B$1,MonsterTable!$A$1:$B$1,0),0))),OR(ISBLANK(AE1120),ISBLANK(AF1120))),#N/A,
IFERROR(VLOOKUP(AC1120,MonsterTable!$A:$B,MATCH(MonsterTable!$B$1,MonsterTable!$A$1:$B$1,0),0),
IF(OR(NOT(ISBLANK(AE1120)),ISBLANK(AF1120)),#N/A,
IF(AC1120="empty","empty",
VLOOKUP(AC1120,MonsterGroupTable!$A:$A,1,0)))))))</f>
        <v>12</v>
      </c>
      <c r="AE1120">
        <v>1</v>
      </c>
      <c r="AF1120">
        <v>1</v>
      </c>
      <c r="AH1120" s="2" t="str">
        <f>IF(AND(ISBLANK(AG1120),OR(NOT(ISBLANK(AI1120)),NOT(ISBLANK(AJ1120)))),#N/A,
IF(ISBLANK(AG1120),"",
IF(AND(NOT(ISERROR(VLOOKUP(AG1120,MonsterTable!$A:$B,MATCH(MonsterTable!$B$1,MonsterTable!$A$1:$B$1,0),0))),OR(ISBLANK(AI1120),ISBLANK(AJ1120))),#N/A,
IFERROR(VLOOKUP(AG1120,MonsterTable!$A:$B,MATCH(MonsterTable!$B$1,MonsterTable!$A$1:$B$1,0),0),
IF(OR(NOT(ISBLANK(AI1120)),ISBLANK(AJ1120)),#N/A,
IF(AG1120="empty","empty",
VLOOKUP(AG1120,MonsterGroupTable!$A:$A,1,0)))))))</f>
        <v/>
      </c>
      <c r="AL1120" s="2" t="str">
        <f>IF(AND(ISBLANK(AK1120),OR(NOT(ISBLANK(AM1120)),NOT(ISBLANK(AN1120)))),#N/A,
IF(ISBLANK(AK1120),"",
IF(AND(NOT(ISERROR(VLOOKUP(AK1120,MonsterTable!$A:$B,MATCH(MonsterTable!$B$1,MonsterTable!$A$1:$B$1,0),0))),OR(ISBLANK(AM1120),ISBLANK(AN1120))),#N/A,
IFERROR(VLOOKUP(AK1120,MonsterTable!$A:$B,MATCH(MonsterTable!$B$1,MonsterTable!$A$1:$B$1,0),0),
IF(OR(NOT(ISBLANK(AM1120)),ISBLANK(AN1120)),#N/A,
IF(AK1120="empty","empty",
VLOOKUP(AK1120,MonsterGroupTable!$A:$A,1,0)))))))</f>
        <v/>
      </c>
      <c r="AP1120" s="2" t="str">
        <f>IF(AND(ISBLANK(AO1120),OR(NOT(ISBLANK(AQ1120)),NOT(ISBLANK(AR1120)))),#N/A,
IF(ISBLANK(AO1120),"",
IF(AND(NOT(ISERROR(VLOOKUP(AO1120,MonsterTable!$A:$B,MATCH(MonsterTable!$B$1,MonsterTable!$A$1:$B$1,0),0))),OR(ISBLANK(AQ1120),ISBLANK(AR1120))),#N/A,
IFERROR(VLOOKUP(AO1120,MonsterTable!$A:$B,MATCH(MonsterTable!$B$1,MonsterTable!$A$1:$B$1,0),0),
IF(OR(NOT(ISBLANK(AQ1120)),ISBLANK(AR1120)),#N/A,
IF(AO1120="empty","empty",
VLOOKUP(AO1120,MonsterGroupTable!$A:$A,1,0)))))))</f>
        <v/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B1120" s="2" t="str">
        <f>IF(AND(ISBLANK(BA1120),OR(NOT(ISBLANK(BC1120)),NOT(ISBLANK(BD1120)))),#N/A,
IF(ISBLANK(BA1120),"",
IF(AND(NOT(ISERROR(VLOOKUP(BA1120,MonsterTable!$A:$B,MATCH(MonsterTable!$B$1,MonsterTable!$A$1:$B$1,0),0))),OR(ISBLANK(BC1120),ISBLANK(BD1120))),#N/A,
IFERROR(VLOOKUP(BA1120,MonsterTable!$A:$B,MATCH(MonsterTable!$B$1,MonsterTable!$A$1:$B$1,0),0),
IF(OR(NOT(ISBLANK(BC1120)),ISBLANK(BD1120)),#N/A,
IF(BA1120="empty","empty",
VLOOKUP(BA1120,MonsterGroupTable!$A:$A,1,0)))))))</f>
        <v/>
      </c>
      <c r="BF1120" s="2" t="str">
        <f>IF(AND(ISBLANK(BE1120),OR(NOT(ISBLANK(BG1120)),NOT(ISBLANK(BH1120)))),#N/A,
IF(ISBLANK(BE1120),"",
IF(AND(NOT(ISERROR(VLOOKUP(BE1120,MonsterTable!$A:$B,MATCH(MonsterTable!$B$1,MonsterTable!$A$1:$B$1,0),0))),OR(ISBLANK(BG1120),ISBLANK(BH1120))),#N/A,
IFERROR(VLOOKUP(BE1120,MonsterTable!$A:$B,MATCH(MonsterTable!$B$1,MonsterTable!$A$1:$B$1,0),0),
IF(OR(NOT(ISBLANK(BG1120)),ISBLANK(BH1120)),#N/A,
IF(BE1120="empty","empty",
VLOOKUP(BE1120,MonsterGroupTable!$A:$A,1,0)))))))</f>
        <v/>
      </c>
    </row>
    <row r="1121" spans="1:58" x14ac:dyDescent="0.3">
      <c r="A1121">
        <v>20422</v>
      </c>
      <c r="B1121">
        <f t="shared" si="35"/>
        <v>1.1000000000000001</v>
      </c>
      <c r="C1121">
        <f t="shared" si="35"/>
        <v>1.1000000000000001</v>
      </c>
      <c r="F1121">
        <v>2700</v>
      </c>
      <c r="G1121">
        <v>67200</v>
      </c>
      <c r="H1121" t="s">
        <v>29</v>
      </c>
      <c r="I1121" t="s">
        <v>30</v>
      </c>
      <c r="J1121" t="s">
        <v>85</v>
      </c>
      <c r="K1121" t="s">
        <v>86</v>
      </c>
      <c r="L1121">
        <v>0</v>
      </c>
      <c r="M1121">
        <v>-4.75</v>
      </c>
      <c r="N1121">
        <v>-3.5</v>
      </c>
      <c r="O1121">
        <v>4.75</v>
      </c>
      <c r="P1121">
        <v>3</v>
      </c>
      <c r="Q1121">
        <v>-13.5</v>
      </c>
      <c r="R1121">
        <v>2.5499999999999998</v>
      </c>
      <c r="S1121">
        <v>-6.75</v>
      </c>
      <c r="T1121" t="str">
        <f t="shared" si="34"/>
        <v>g101,5,empty,3,12,1,1</v>
      </c>
      <c r="U1121" s="1" t="s">
        <v>78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g101</v>
      </c>
      <c r="X1121">
        <v>5</v>
      </c>
      <c r="Y1121" s="1" t="s">
        <v>79</v>
      </c>
      <c r="Z1121" s="2" t="str">
        <f>IF(AND(ISBLANK(Y1121),OR(NOT(ISBLANK(AA1121)),NOT(ISBLANK(AB1121)))),#N/A,
IF(ISBLANK(Y1121),"",
IF(AND(NOT(ISERROR(VLOOKUP(Y1121,MonsterTable!$A:$B,MATCH(MonsterTable!$B$1,MonsterTable!$A$1:$B$1,0),0))),OR(ISBLANK(AA1121),ISBLANK(AB1121))),#N/A,
IFERROR(VLOOKUP(Y1121,MonsterTable!$A:$B,MATCH(MonsterTable!$B$1,MonsterTable!$A$1:$B$1,0),0),
IF(OR(NOT(ISBLANK(AA1121)),ISBLANK(AB1121)),#N/A,
IF(Y1121="empty","empty",
VLOOKUP(Y1121,MonsterGroupTable!$A:$A,1,0)))))))</f>
        <v>empty</v>
      </c>
      <c r="AB1121">
        <v>3</v>
      </c>
      <c r="AC1121" s="1" t="s">
        <v>80</v>
      </c>
      <c r="AD1121" s="2">
        <f>IF(AND(ISBLANK(AC1121),OR(NOT(ISBLANK(AE1121)),NOT(ISBLANK(AF1121)))),#N/A,
IF(ISBLANK(AC1121),"",
IF(AND(NOT(ISERROR(VLOOKUP(AC1121,MonsterTable!$A:$B,MATCH(MonsterTable!$B$1,MonsterTable!$A$1:$B$1,0),0))),OR(ISBLANK(AE1121),ISBLANK(AF1121))),#N/A,
IFERROR(VLOOKUP(AC1121,MonsterTable!$A:$B,MATCH(MonsterTable!$B$1,MonsterTable!$A$1:$B$1,0),0),
IF(OR(NOT(ISBLANK(AE1121)),ISBLANK(AF1121)),#N/A,
IF(AC1121="empty","empty",
VLOOKUP(AC1121,MonsterGroupTable!$A:$A,1,0)))))))</f>
        <v>12</v>
      </c>
      <c r="AE1121">
        <v>1</v>
      </c>
      <c r="AF1121">
        <v>1</v>
      </c>
      <c r="AH1121" s="2" t="str">
        <f>IF(AND(ISBLANK(AG1121),OR(NOT(ISBLANK(AI1121)),NOT(ISBLANK(AJ1121)))),#N/A,
IF(ISBLANK(AG1121),"",
IF(AND(NOT(ISERROR(VLOOKUP(AG1121,MonsterTable!$A:$B,MATCH(MonsterTable!$B$1,MonsterTable!$A$1:$B$1,0),0))),OR(ISBLANK(AI1121),ISBLANK(AJ1121))),#N/A,
IFERROR(VLOOKUP(AG1121,MonsterTable!$A:$B,MATCH(MonsterTable!$B$1,MonsterTable!$A$1:$B$1,0),0),
IF(OR(NOT(ISBLANK(AI1121)),ISBLANK(AJ1121)),#N/A,
IF(AG1121="empty","empty",
VLOOKUP(AG1121,MonsterGroupTable!$A:$A,1,0)))))))</f>
        <v/>
      </c>
      <c r="AL1121" s="2" t="str">
        <f>IF(AND(ISBLANK(AK1121),OR(NOT(ISBLANK(AM1121)),NOT(ISBLANK(AN1121)))),#N/A,
IF(ISBLANK(AK1121),"",
IF(AND(NOT(ISERROR(VLOOKUP(AK1121,MonsterTable!$A:$B,MATCH(MonsterTable!$B$1,MonsterTable!$A$1:$B$1,0),0))),OR(ISBLANK(AM1121),ISBLANK(AN1121))),#N/A,
IFERROR(VLOOKUP(AK1121,MonsterTable!$A:$B,MATCH(MonsterTable!$B$1,MonsterTable!$A$1:$B$1,0),0),
IF(OR(NOT(ISBLANK(AM1121)),ISBLANK(AN1121)),#N/A,
IF(AK1121="empty","empty",
VLOOKUP(AK1121,MonsterGroupTable!$A:$A,1,0)))))))</f>
        <v/>
      </c>
      <c r="AP1121" s="2" t="str">
        <f>IF(AND(ISBLANK(AO1121),OR(NOT(ISBLANK(AQ1121)),NOT(ISBLANK(AR1121)))),#N/A,
IF(ISBLANK(AO1121),"",
IF(AND(NOT(ISERROR(VLOOKUP(AO1121,MonsterTable!$A:$B,MATCH(MonsterTable!$B$1,MonsterTable!$A$1:$B$1,0),0))),OR(ISBLANK(AQ1121),ISBLANK(AR1121))),#N/A,
IFERROR(VLOOKUP(AO1121,MonsterTable!$A:$B,MATCH(MonsterTable!$B$1,MonsterTable!$A$1:$B$1,0),0),
IF(OR(NOT(ISBLANK(AQ1121)),ISBLANK(AR1121)),#N/A,
IF(AO1121="empty","empty",
VLOOKUP(AO1121,MonsterGroupTable!$A:$A,1,0)))))))</f>
        <v/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B1121" s="2" t="str">
        <f>IF(AND(ISBLANK(BA1121),OR(NOT(ISBLANK(BC1121)),NOT(ISBLANK(BD1121)))),#N/A,
IF(ISBLANK(BA1121),"",
IF(AND(NOT(ISERROR(VLOOKUP(BA1121,MonsterTable!$A:$B,MATCH(MonsterTable!$B$1,MonsterTable!$A$1:$B$1,0),0))),OR(ISBLANK(BC1121),ISBLANK(BD1121))),#N/A,
IFERROR(VLOOKUP(BA1121,MonsterTable!$A:$B,MATCH(MonsterTable!$B$1,MonsterTable!$A$1:$B$1,0),0),
IF(OR(NOT(ISBLANK(BC1121)),ISBLANK(BD1121)),#N/A,
IF(BA1121="empty","empty",
VLOOKUP(BA1121,MonsterGroupTable!$A:$A,1,0)))))))</f>
        <v/>
      </c>
      <c r="BF1121" s="2" t="str">
        <f>IF(AND(ISBLANK(BE1121),OR(NOT(ISBLANK(BG1121)),NOT(ISBLANK(BH1121)))),#N/A,
IF(ISBLANK(BE1121),"",
IF(AND(NOT(ISERROR(VLOOKUP(BE1121,MonsterTable!$A:$B,MATCH(MonsterTable!$B$1,MonsterTable!$A$1:$B$1,0),0))),OR(ISBLANK(BG1121),ISBLANK(BH1121))),#N/A,
IFERROR(VLOOKUP(BE1121,MonsterTable!$A:$B,MATCH(MonsterTable!$B$1,MonsterTable!$A$1:$B$1,0),0),
IF(OR(NOT(ISBLANK(BG1121)),ISBLANK(BH1121)),#N/A,
IF(BE1121="empty","empty",
VLOOKUP(BE1121,MonsterGroupTable!$A:$A,1,0)))))))</f>
        <v/>
      </c>
    </row>
    <row r="1122" spans="1:58" x14ac:dyDescent="0.3">
      <c r="A1122">
        <v>20423</v>
      </c>
      <c r="B1122">
        <f t="shared" si="35"/>
        <v>1.1000000000000001</v>
      </c>
      <c r="C1122">
        <f t="shared" si="35"/>
        <v>1.1000000000000001</v>
      </c>
      <c r="F1122">
        <v>2700</v>
      </c>
      <c r="G1122">
        <v>67650</v>
      </c>
      <c r="H1122" t="s">
        <v>29</v>
      </c>
      <c r="I1122" t="s">
        <v>30</v>
      </c>
      <c r="J1122" t="s">
        <v>85</v>
      </c>
      <c r="K1122" t="s">
        <v>86</v>
      </c>
      <c r="L1122">
        <v>0</v>
      </c>
      <c r="M1122">
        <v>-4.75</v>
      </c>
      <c r="N1122">
        <v>-3.5</v>
      </c>
      <c r="O1122">
        <v>4.75</v>
      </c>
      <c r="P1122">
        <v>3</v>
      </c>
      <c r="Q1122">
        <v>-13.5</v>
      </c>
      <c r="R1122">
        <v>2.5499999999999998</v>
      </c>
      <c r="S1122">
        <v>-6.75</v>
      </c>
      <c r="T1122" t="str">
        <f t="shared" si="34"/>
        <v>g101,5,empty,3,12,1,1</v>
      </c>
      <c r="U1122" s="1" t="s">
        <v>78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g101</v>
      </c>
      <c r="X1122">
        <v>5</v>
      </c>
      <c r="Y1122" s="1" t="s">
        <v>79</v>
      </c>
      <c r="Z1122" s="2" t="str">
        <f>IF(AND(ISBLANK(Y1122),OR(NOT(ISBLANK(AA1122)),NOT(ISBLANK(AB1122)))),#N/A,
IF(ISBLANK(Y1122),"",
IF(AND(NOT(ISERROR(VLOOKUP(Y1122,MonsterTable!$A:$B,MATCH(MonsterTable!$B$1,MonsterTable!$A$1:$B$1,0),0))),OR(ISBLANK(AA1122),ISBLANK(AB1122))),#N/A,
IFERROR(VLOOKUP(Y1122,MonsterTable!$A:$B,MATCH(MonsterTable!$B$1,MonsterTable!$A$1:$B$1,0),0),
IF(OR(NOT(ISBLANK(AA1122)),ISBLANK(AB1122)),#N/A,
IF(Y1122="empty","empty",
VLOOKUP(Y1122,MonsterGroupTable!$A:$A,1,0)))))))</f>
        <v>empty</v>
      </c>
      <c r="AB1122">
        <v>3</v>
      </c>
      <c r="AC1122" s="1" t="s">
        <v>80</v>
      </c>
      <c r="AD1122" s="2">
        <f>IF(AND(ISBLANK(AC1122),OR(NOT(ISBLANK(AE1122)),NOT(ISBLANK(AF1122)))),#N/A,
IF(ISBLANK(AC1122),"",
IF(AND(NOT(ISERROR(VLOOKUP(AC1122,MonsterTable!$A:$B,MATCH(MonsterTable!$B$1,MonsterTable!$A$1:$B$1,0),0))),OR(ISBLANK(AE1122),ISBLANK(AF1122))),#N/A,
IFERROR(VLOOKUP(AC1122,MonsterTable!$A:$B,MATCH(MonsterTable!$B$1,MonsterTable!$A$1:$B$1,0),0),
IF(OR(NOT(ISBLANK(AE1122)),ISBLANK(AF1122)),#N/A,
IF(AC1122="empty","empty",
VLOOKUP(AC1122,MonsterGroupTable!$A:$A,1,0)))))))</f>
        <v>12</v>
      </c>
      <c r="AE1122">
        <v>1</v>
      </c>
      <c r="AF1122">
        <v>1</v>
      </c>
      <c r="AH1122" s="2" t="str">
        <f>IF(AND(ISBLANK(AG1122),OR(NOT(ISBLANK(AI1122)),NOT(ISBLANK(AJ1122)))),#N/A,
IF(ISBLANK(AG1122),"",
IF(AND(NOT(ISERROR(VLOOKUP(AG1122,MonsterTable!$A:$B,MATCH(MonsterTable!$B$1,MonsterTable!$A$1:$B$1,0),0))),OR(ISBLANK(AI1122),ISBLANK(AJ1122))),#N/A,
IFERROR(VLOOKUP(AG1122,MonsterTable!$A:$B,MATCH(MonsterTable!$B$1,MonsterTable!$A$1:$B$1,0),0),
IF(OR(NOT(ISBLANK(AI1122)),ISBLANK(AJ1122)),#N/A,
IF(AG1122="empty","empty",
VLOOKUP(AG1122,MonsterGroupTable!$A:$A,1,0)))))))</f>
        <v/>
      </c>
      <c r="AL1122" s="2" t="str">
        <f>IF(AND(ISBLANK(AK1122),OR(NOT(ISBLANK(AM1122)),NOT(ISBLANK(AN1122)))),#N/A,
IF(ISBLANK(AK1122),"",
IF(AND(NOT(ISERROR(VLOOKUP(AK1122,MonsterTable!$A:$B,MATCH(MonsterTable!$B$1,MonsterTable!$A$1:$B$1,0),0))),OR(ISBLANK(AM1122),ISBLANK(AN1122))),#N/A,
IFERROR(VLOOKUP(AK1122,MonsterTable!$A:$B,MATCH(MonsterTable!$B$1,MonsterTable!$A$1:$B$1,0),0),
IF(OR(NOT(ISBLANK(AM1122)),ISBLANK(AN1122)),#N/A,
IF(AK1122="empty","empty",
VLOOKUP(AK1122,MonsterGroupTable!$A:$A,1,0)))))))</f>
        <v/>
      </c>
      <c r="AP1122" s="2" t="str">
        <f>IF(AND(ISBLANK(AO1122),OR(NOT(ISBLANK(AQ1122)),NOT(ISBLANK(AR1122)))),#N/A,
IF(ISBLANK(AO1122),"",
IF(AND(NOT(ISERROR(VLOOKUP(AO1122,MonsterTable!$A:$B,MATCH(MonsterTable!$B$1,MonsterTable!$A$1:$B$1,0),0))),OR(ISBLANK(AQ1122),ISBLANK(AR1122))),#N/A,
IFERROR(VLOOKUP(AO1122,MonsterTable!$A:$B,MATCH(MonsterTable!$B$1,MonsterTable!$A$1:$B$1,0),0),
IF(OR(NOT(ISBLANK(AQ1122)),ISBLANK(AR1122)),#N/A,
IF(AO1122="empty","empty",
VLOOKUP(AO1122,MonsterGroupTable!$A:$A,1,0)))))))</f>
        <v/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B1122" s="2" t="str">
        <f>IF(AND(ISBLANK(BA1122),OR(NOT(ISBLANK(BC1122)),NOT(ISBLANK(BD1122)))),#N/A,
IF(ISBLANK(BA1122),"",
IF(AND(NOT(ISERROR(VLOOKUP(BA1122,MonsterTable!$A:$B,MATCH(MonsterTable!$B$1,MonsterTable!$A$1:$B$1,0),0))),OR(ISBLANK(BC1122),ISBLANK(BD1122))),#N/A,
IFERROR(VLOOKUP(BA1122,MonsterTable!$A:$B,MATCH(MonsterTable!$B$1,MonsterTable!$A$1:$B$1,0),0),
IF(OR(NOT(ISBLANK(BC1122)),ISBLANK(BD1122)),#N/A,
IF(BA1122="empty","empty",
VLOOKUP(BA1122,MonsterGroupTable!$A:$A,1,0)))))))</f>
        <v/>
      </c>
      <c r="BF1122" s="2" t="str">
        <f>IF(AND(ISBLANK(BE1122),OR(NOT(ISBLANK(BG1122)),NOT(ISBLANK(BH1122)))),#N/A,
IF(ISBLANK(BE1122),"",
IF(AND(NOT(ISERROR(VLOOKUP(BE1122,MonsterTable!$A:$B,MATCH(MonsterTable!$B$1,MonsterTable!$A$1:$B$1,0),0))),OR(ISBLANK(BG1122),ISBLANK(BH1122))),#N/A,
IFERROR(VLOOKUP(BE1122,MonsterTable!$A:$B,MATCH(MonsterTable!$B$1,MonsterTable!$A$1:$B$1,0),0),
IF(OR(NOT(ISBLANK(BG1122)),ISBLANK(BH1122)),#N/A,
IF(BE1122="empty","empty",
VLOOKUP(BE1122,MonsterGroupTable!$A:$A,1,0)))))))</f>
        <v/>
      </c>
    </row>
    <row r="1123" spans="1:58" x14ac:dyDescent="0.3">
      <c r="A1123">
        <v>20424</v>
      </c>
      <c r="B1123">
        <f t="shared" si="35"/>
        <v>1.1000000000000001</v>
      </c>
      <c r="C1123">
        <f t="shared" si="35"/>
        <v>1.1000000000000001</v>
      </c>
      <c r="F1123">
        <v>2700</v>
      </c>
      <c r="G1123">
        <v>68100</v>
      </c>
      <c r="H1123" t="s">
        <v>29</v>
      </c>
      <c r="I1123" t="s">
        <v>30</v>
      </c>
      <c r="J1123" t="s">
        <v>85</v>
      </c>
      <c r="K1123" t="s">
        <v>86</v>
      </c>
      <c r="L1123">
        <v>0</v>
      </c>
      <c r="M1123">
        <v>-4.75</v>
      </c>
      <c r="N1123">
        <v>-3.5</v>
      </c>
      <c r="O1123">
        <v>4.75</v>
      </c>
      <c r="P1123">
        <v>3</v>
      </c>
      <c r="Q1123">
        <v>-13.5</v>
      </c>
      <c r="R1123">
        <v>2.5499999999999998</v>
      </c>
      <c r="S1123">
        <v>-6.75</v>
      </c>
      <c r="T1123" t="str">
        <f t="shared" si="34"/>
        <v>g101,5,empty,3,12,1,1</v>
      </c>
      <c r="U1123" s="1" t="s">
        <v>78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g101</v>
      </c>
      <c r="X1123">
        <v>5</v>
      </c>
      <c r="Y1123" s="1" t="s">
        <v>79</v>
      </c>
      <c r="Z1123" s="2" t="str">
        <f>IF(AND(ISBLANK(Y1123),OR(NOT(ISBLANK(AA1123)),NOT(ISBLANK(AB1123)))),#N/A,
IF(ISBLANK(Y1123),"",
IF(AND(NOT(ISERROR(VLOOKUP(Y1123,MonsterTable!$A:$B,MATCH(MonsterTable!$B$1,MonsterTable!$A$1:$B$1,0),0))),OR(ISBLANK(AA1123),ISBLANK(AB1123))),#N/A,
IFERROR(VLOOKUP(Y1123,MonsterTable!$A:$B,MATCH(MonsterTable!$B$1,MonsterTable!$A$1:$B$1,0),0),
IF(OR(NOT(ISBLANK(AA1123)),ISBLANK(AB1123)),#N/A,
IF(Y1123="empty","empty",
VLOOKUP(Y1123,MonsterGroupTable!$A:$A,1,0)))))))</f>
        <v>empty</v>
      </c>
      <c r="AB1123">
        <v>3</v>
      </c>
      <c r="AC1123" s="1" t="s">
        <v>80</v>
      </c>
      <c r="AD1123" s="2">
        <f>IF(AND(ISBLANK(AC1123),OR(NOT(ISBLANK(AE1123)),NOT(ISBLANK(AF1123)))),#N/A,
IF(ISBLANK(AC1123),"",
IF(AND(NOT(ISERROR(VLOOKUP(AC1123,MonsterTable!$A:$B,MATCH(MonsterTable!$B$1,MonsterTable!$A$1:$B$1,0),0))),OR(ISBLANK(AE1123),ISBLANK(AF1123))),#N/A,
IFERROR(VLOOKUP(AC1123,MonsterTable!$A:$B,MATCH(MonsterTable!$B$1,MonsterTable!$A$1:$B$1,0),0),
IF(OR(NOT(ISBLANK(AE1123)),ISBLANK(AF1123)),#N/A,
IF(AC1123="empty","empty",
VLOOKUP(AC1123,MonsterGroupTable!$A:$A,1,0)))))))</f>
        <v>12</v>
      </c>
      <c r="AE1123">
        <v>1</v>
      </c>
      <c r="AF1123">
        <v>1</v>
      </c>
      <c r="AH1123" s="2" t="str">
        <f>IF(AND(ISBLANK(AG1123),OR(NOT(ISBLANK(AI1123)),NOT(ISBLANK(AJ1123)))),#N/A,
IF(ISBLANK(AG1123),"",
IF(AND(NOT(ISERROR(VLOOKUP(AG1123,MonsterTable!$A:$B,MATCH(MonsterTable!$B$1,MonsterTable!$A$1:$B$1,0),0))),OR(ISBLANK(AI1123),ISBLANK(AJ1123))),#N/A,
IFERROR(VLOOKUP(AG1123,MonsterTable!$A:$B,MATCH(MonsterTable!$B$1,MonsterTable!$A$1:$B$1,0),0),
IF(OR(NOT(ISBLANK(AI1123)),ISBLANK(AJ1123)),#N/A,
IF(AG1123="empty","empty",
VLOOKUP(AG1123,MonsterGroupTable!$A:$A,1,0)))))))</f>
        <v/>
      </c>
      <c r="AL1123" s="2" t="str">
        <f>IF(AND(ISBLANK(AK1123),OR(NOT(ISBLANK(AM1123)),NOT(ISBLANK(AN1123)))),#N/A,
IF(ISBLANK(AK1123),"",
IF(AND(NOT(ISERROR(VLOOKUP(AK1123,MonsterTable!$A:$B,MATCH(MonsterTable!$B$1,MonsterTable!$A$1:$B$1,0),0))),OR(ISBLANK(AM1123),ISBLANK(AN1123))),#N/A,
IFERROR(VLOOKUP(AK1123,MonsterTable!$A:$B,MATCH(MonsterTable!$B$1,MonsterTable!$A$1:$B$1,0),0),
IF(OR(NOT(ISBLANK(AM1123)),ISBLANK(AN1123)),#N/A,
IF(AK1123="empty","empty",
VLOOKUP(AK1123,MonsterGroupTable!$A:$A,1,0)))))))</f>
        <v/>
      </c>
      <c r="AP1123" s="2" t="str">
        <f>IF(AND(ISBLANK(AO1123),OR(NOT(ISBLANK(AQ1123)),NOT(ISBLANK(AR1123)))),#N/A,
IF(ISBLANK(AO1123),"",
IF(AND(NOT(ISERROR(VLOOKUP(AO1123,MonsterTable!$A:$B,MATCH(MonsterTable!$B$1,MonsterTable!$A$1:$B$1,0),0))),OR(ISBLANK(AQ1123),ISBLANK(AR1123))),#N/A,
IFERROR(VLOOKUP(AO1123,MonsterTable!$A:$B,MATCH(MonsterTable!$B$1,MonsterTable!$A$1:$B$1,0),0),
IF(OR(NOT(ISBLANK(AQ1123)),ISBLANK(AR1123)),#N/A,
IF(AO1123="empty","empty",
VLOOKUP(AO1123,MonsterGroupTable!$A:$A,1,0)))))))</f>
        <v/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B1123" s="2" t="str">
        <f>IF(AND(ISBLANK(BA1123),OR(NOT(ISBLANK(BC1123)),NOT(ISBLANK(BD1123)))),#N/A,
IF(ISBLANK(BA1123),"",
IF(AND(NOT(ISERROR(VLOOKUP(BA1123,MonsterTable!$A:$B,MATCH(MonsterTable!$B$1,MonsterTable!$A$1:$B$1,0),0))),OR(ISBLANK(BC1123),ISBLANK(BD1123))),#N/A,
IFERROR(VLOOKUP(BA1123,MonsterTable!$A:$B,MATCH(MonsterTable!$B$1,MonsterTable!$A$1:$B$1,0),0),
IF(OR(NOT(ISBLANK(BC1123)),ISBLANK(BD1123)),#N/A,
IF(BA1123="empty","empty",
VLOOKUP(BA1123,MonsterGroupTable!$A:$A,1,0)))))))</f>
        <v/>
      </c>
      <c r="BF1123" s="2" t="str">
        <f>IF(AND(ISBLANK(BE1123),OR(NOT(ISBLANK(BG1123)),NOT(ISBLANK(BH1123)))),#N/A,
IF(ISBLANK(BE1123),"",
IF(AND(NOT(ISERROR(VLOOKUP(BE1123,MonsterTable!$A:$B,MATCH(MonsterTable!$B$1,MonsterTable!$A$1:$B$1,0),0))),OR(ISBLANK(BG1123),ISBLANK(BH1123))),#N/A,
IFERROR(VLOOKUP(BE1123,MonsterTable!$A:$B,MATCH(MonsterTable!$B$1,MonsterTable!$A$1:$B$1,0),0),
IF(OR(NOT(ISBLANK(BG1123)),ISBLANK(BH1123)),#N/A,
IF(BE1123="empty","empty",
VLOOKUP(BE1123,MonsterGroupTable!$A:$A,1,0)))))))</f>
        <v/>
      </c>
    </row>
    <row r="1124" spans="1:58" x14ac:dyDescent="0.3">
      <c r="A1124">
        <v>20425</v>
      </c>
      <c r="B1124">
        <f t="shared" si="35"/>
        <v>1.1000000000000001</v>
      </c>
      <c r="C1124">
        <f t="shared" si="35"/>
        <v>1.1000000000000001</v>
      </c>
      <c r="F1124">
        <v>2700</v>
      </c>
      <c r="G1124">
        <v>68550</v>
      </c>
      <c r="H1124" t="s">
        <v>29</v>
      </c>
      <c r="I1124" t="s">
        <v>30</v>
      </c>
      <c r="J1124" t="s">
        <v>85</v>
      </c>
      <c r="K1124" t="s">
        <v>86</v>
      </c>
      <c r="L1124">
        <v>0</v>
      </c>
      <c r="M1124">
        <v>-4.75</v>
      </c>
      <c r="N1124">
        <v>-3.5</v>
      </c>
      <c r="O1124">
        <v>4.75</v>
      </c>
      <c r="P1124">
        <v>3</v>
      </c>
      <c r="Q1124">
        <v>-13.5</v>
      </c>
      <c r="R1124">
        <v>2.5499999999999998</v>
      </c>
      <c r="S1124">
        <v>-6.75</v>
      </c>
      <c r="T1124" t="str">
        <f t="shared" si="34"/>
        <v>g101,5,empty,3,12,1,1</v>
      </c>
      <c r="U1124" s="1" t="s">
        <v>78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g101</v>
      </c>
      <c r="X1124">
        <v>5</v>
      </c>
      <c r="Y1124" s="1" t="s">
        <v>79</v>
      </c>
      <c r="Z1124" s="2" t="str">
        <f>IF(AND(ISBLANK(Y1124),OR(NOT(ISBLANK(AA1124)),NOT(ISBLANK(AB1124)))),#N/A,
IF(ISBLANK(Y1124),"",
IF(AND(NOT(ISERROR(VLOOKUP(Y1124,MonsterTable!$A:$B,MATCH(MonsterTable!$B$1,MonsterTable!$A$1:$B$1,0),0))),OR(ISBLANK(AA1124),ISBLANK(AB1124))),#N/A,
IFERROR(VLOOKUP(Y1124,MonsterTable!$A:$B,MATCH(MonsterTable!$B$1,MonsterTable!$A$1:$B$1,0),0),
IF(OR(NOT(ISBLANK(AA1124)),ISBLANK(AB1124)),#N/A,
IF(Y1124="empty","empty",
VLOOKUP(Y1124,MonsterGroupTable!$A:$A,1,0)))))))</f>
        <v>empty</v>
      </c>
      <c r="AB1124">
        <v>3</v>
      </c>
      <c r="AC1124" s="1" t="s">
        <v>80</v>
      </c>
      <c r="AD1124" s="2">
        <f>IF(AND(ISBLANK(AC1124),OR(NOT(ISBLANK(AE1124)),NOT(ISBLANK(AF1124)))),#N/A,
IF(ISBLANK(AC1124),"",
IF(AND(NOT(ISERROR(VLOOKUP(AC1124,MonsterTable!$A:$B,MATCH(MonsterTable!$B$1,MonsterTable!$A$1:$B$1,0),0))),OR(ISBLANK(AE1124),ISBLANK(AF1124))),#N/A,
IFERROR(VLOOKUP(AC1124,MonsterTable!$A:$B,MATCH(MonsterTable!$B$1,MonsterTable!$A$1:$B$1,0),0),
IF(OR(NOT(ISBLANK(AE1124)),ISBLANK(AF1124)),#N/A,
IF(AC1124="empty","empty",
VLOOKUP(AC1124,MonsterGroupTable!$A:$A,1,0)))))))</f>
        <v>12</v>
      </c>
      <c r="AE1124">
        <v>1</v>
      </c>
      <c r="AF1124">
        <v>1</v>
      </c>
      <c r="AH1124" s="2" t="str">
        <f>IF(AND(ISBLANK(AG1124),OR(NOT(ISBLANK(AI1124)),NOT(ISBLANK(AJ1124)))),#N/A,
IF(ISBLANK(AG1124),"",
IF(AND(NOT(ISERROR(VLOOKUP(AG1124,MonsterTable!$A:$B,MATCH(MonsterTable!$B$1,MonsterTable!$A$1:$B$1,0),0))),OR(ISBLANK(AI1124),ISBLANK(AJ1124))),#N/A,
IFERROR(VLOOKUP(AG1124,MonsterTable!$A:$B,MATCH(MonsterTable!$B$1,MonsterTable!$A$1:$B$1,0),0),
IF(OR(NOT(ISBLANK(AI1124)),ISBLANK(AJ1124)),#N/A,
IF(AG1124="empty","empty",
VLOOKUP(AG1124,MonsterGroupTable!$A:$A,1,0)))))))</f>
        <v/>
      </c>
      <c r="AL1124" s="2" t="str">
        <f>IF(AND(ISBLANK(AK1124),OR(NOT(ISBLANK(AM1124)),NOT(ISBLANK(AN1124)))),#N/A,
IF(ISBLANK(AK1124),"",
IF(AND(NOT(ISERROR(VLOOKUP(AK1124,MonsterTable!$A:$B,MATCH(MonsterTable!$B$1,MonsterTable!$A$1:$B$1,0),0))),OR(ISBLANK(AM1124),ISBLANK(AN1124))),#N/A,
IFERROR(VLOOKUP(AK1124,MonsterTable!$A:$B,MATCH(MonsterTable!$B$1,MonsterTable!$A$1:$B$1,0),0),
IF(OR(NOT(ISBLANK(AM1124)),ISBLANK(AN1124)),#N/A,
IF(AK1124="empty","empty",
VLOOKUP(AK1124,MonsterGroupTable!$A:$A,1,0)))))))</f>
        <v/>
      </c>
      <c r="AP1124" s="2" t="str">
        <f>IF(AND(ISBLANK(AO1124),OR(NOT(ISBLANK(AQ1124)),NOT(ISBLANK(AR1124)))),#N/A,
IF(ISBLANK(AO1124),"",
IF(AND(NOT(ISERROR(VLOOKUP(AO1124,MonsterTable!$A:$B,MATCH(MonsterTable!$B$1,MonsterTable!$A$1:$B$1,0),0))),OR(ISBLANK(AQ1124),ISBLANK(AR1124))),#N/A,
IFERROR(VLOOKUP(AO1124,MonsterTable!$A:$B,MATCH(MonsterTable!$B$1,MonsterTable!$A$1:$B$1,0),0),
IF(OR(NOT(ISBLANK(AQ1124)),ISBLANK(AR1124)),#N/A,
IF(AO1124="empty","empty",
VLOOKUP(AO1124,MonsterGroupTable!$A:$A,1,0)))))))</f>
        <v/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B1124" s="2" t="str">
        <f>IF(AND(ISBLANK(BA1124),OR(NOT(ISBLANK(BC1124)),NOT(ISBLANK(BD1124)))),#N/A,
IF(ISBLANK(BA1124),"",
IF(AND(NOT(ISERROR(VLOOKUP(BA1124,MonsterTable!$A:$B,MATCH(MonsterTable!$B$1,MonsterTable!$A$1:$B$1,0),0))),OR(ISBLANK(BC1124),ISBLANK(BD1124))),#N/A,
IFERROR(VLOOKUP(BA1124,MonsterTable!$A:$B,MATCH(MonsterTable!$B$1,MonsterTable!$A$1:$B$1,0),0),
IF(OR(NOT(ISBLANK(BC1124)),ISBLANK(BD1124)),#N/A,
IF(BA1124="empty","empty",
VLOOKUP(BA1124,MonsterGroupTable!$A:$A,1,0)))))))</f>
        <v/>
      </c>
      <c r="BF1124" s="2" t="str">
        <f>IF(AND(ISBLANK(BE1124),OR(NOT(ISBLANK(BG1124)),NOT(ISBLANK(BH1124)))),#N/A,
IF(ISBLANK(BE1124),"",
IF(AND(NOT(ISERROR(VLOOKUP(BE1124,MonsterTable!$A:$B,MATCH(MonsterTable!$B$1,MonsterTable!$A$1:$B$1,0),0))),OR(ISBLANK(BG1124),ISBLANK(BH1124))),#N/A,
IFERROR(VLOOKUP(BE1124,MonsterTable!$A:$B,MATCH(MonsterTable!$B$1,MonsterTable!$A$1:$B$1,0),0),
IF(OR(NOT(ISBLANK(BG1124)),ISBLANK(BH1124)),#N/A,
IF(BE1124="empty","empty",
VLOOKUP(BE1124,MonsterGroupTable!$A:$A,1,0)))))))</f>
        <v/>
      </c>
    </row>
    <row r="1125" spans="1:58" x14ac:dyDescent="0.3">
      <c r="A1125">
        <v>20426</v>
      </c>
      <c r="B1125">
        <f t="shared" si="35"/>
        <v>1.1000000000000001</v>
      </c>
      <c r="C1125">
        <f t="shared" si="35"/>
        <v>1.1000000000000001</v>
      </c>
      <c r="F1125">
        <v>2700</v>
      </c>
      <c r="G1125">
        <v>69000</v>
      </c>
      <c r="H1125" t="s">
        <v>29</v>
      </c>
      <c r="I1125" t="s">
        <v>30</v>
      </c>
      <c r="J1125" t="s">
        <v>85</v>
      </c>
      <c r="K1125" t="s">
        <v>86</v>
      </c>
      <c r="L1125">
        <v>0</v>
      </c>
      <c r="M1125">
        <v>-4.75</v>
      </c>
      <c r="N1125">
        <v>-3.5</v>
      </c>
      <c r="O1125">
        <v>4.75</v>
      </c>
      <c r="P1125">
        <v>3</v>
      </c>
      <c r="Q1125">
        <v>-13.5</v>
      </c>
      <c r="R1125">
        <v>2.5499999999999998</v>
      </c>
      <c r="S1125">
        <v>-6.75</v>
      </c>
      <c r="T1125" t="str">
        <f t="shared" si="34"/>
        <v>g101,5,empty,3,12,1,1</v>
      </c>
      <c r="U1125" s="1" t="s">
        <v>78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g101</v>
      </c>
      <c r="X1125">
        <v>5</v>
      </c>
      <c r="Y1125" s="1" t="s">
        <v>79</v>
      </c>
      <c r="Z1125" s="2" t="str">
        <f>IF(AND(ISBLANK(Y1125),OR(NOT(ISBLANK(AA1125)),NOT(ISBLANK(AB1125)))),#N/A,
IF(ISBLANK(Y1125),"",
IF(AND(NOT(ISERROR(VLOOKUP(Y1125,MonsterTable!$A:$B,MATCH(MonsterTable!$B$1,MonsterTable!$A$1:$B$1,0),0))),OR(ISBLANK(AA1125),ISBLANK(AB1125))),#N/A,
IFERROR(VLOOKUP(Y1125,MonsterTable!$A:$B,MATCH(MonsterTable!$B$1,MonsterTable!$A$1:$B$1,0),0),
IF(OR(NOT(ISBLANK(AA1125)),ISBLANK(AB1125)),#N/A,
IF(Y1125="empty","empty",
VLOOKUP(Y1125,MonsterGroupTable!$A:$A,1,0)))))))</f>
        <v>empty</v>
      </c>
      <c r="AB1125">
        <v>3</v>
      </c>
      <c r="AC1125" s="1" t="s">
        <v>80</v>
      </c>
      <c r="AD1125" s="2">
        <f>IF(AND(ISBLANK(AC1125),OR(NOT(ISBLANK(AE1125)),NOT(ISBLANK(AF1125)))),#N/A,
IF(ISBLANK(AC1125),"",
IF(AND(NOT(ISERROR(VLOOKUP(AC1125,MonsterTable!$A:$B,MATCH(MonsterTable!$B$1,MonsterTable!$A$1:$B$1,0),0))),OR(ISBLANK(AE1125),ISBLANK(AF1125))),#N/A,
IFERROR(VLOOKUP(AC1125,MonsterTable!$A:$B,MATCH(MonsterTable!$B$1,MonsterTable!$A$1:$B$1,0),0),
IF(OR(NOT(ISBLANK(AE1125)),ISBLANK(AF1125)),#N/A,
IF(AC1125="empty","empty",
VLOOKUP(AC1125,MonsterGroupTable!$A:$A,1,0)))))))</f>
        <v>12</v>
      </c>
      <c r="AE1125">
        <v>1</v>
      </c>
      <c r="AF1125">
        <v>1</v>
      </c>
      <c r="AH1125" s="2" t="str">
        <f>IF(AND(ISBLANK(AG1125),OR(NOT(ISBLANK(AI1125)),NOT(ISBLANK(AJ1125)))),#N/A,
IF(ISBLANK(AG1125),"",
IF(AND(NOT(ISERROR(VLOOKUP(AG1125,MonsterTable!$A:$B,MATCH(MonsterTable!$B$1,MonsterTable!$A$1:$B$1,0),0))),OR(ISBLANK(AI1125),ISBLANK(AJ1125))),#N/A,
IFERROR(VLOOKUP(AG1125,MonsterTable!$A:$B,MATCH(MonsterTable!$B$1,MonsterTable!$A$1:$B$1,0),0),
IF(OR(NOT(ISBLANK(AI1125)),ISBLANK(AJ1125)),#N/A,
IF(AG1125="empty","empty",
VLOOKUP(AG1125,MonsterGroupTable!$A:$A,1,0)))))))</f>
        <v/>
      </c>
      <c r="AL1125" s="2" t="str">
        <f>IF(AND(ISBLANK(AK1125),OR(NOT(ISBLANK(AM1125)),NOT(ISBLANK(AN1125)))),#N/A,
IF(ISBLANK(AK1125),"",
IF(AND(NOT(ISERROR(VLOOKUP(AK1125,MonsterTable!$A:$B,MATCH(MonsterTable!$B$1,MonsterTable!$A$1:$B$1,0),0))),OR(ISBLANK(AM1125),ISBLANK(AN1125))),#N/A,
IFERROR(VLOOKUP(AK1125,MonsterTable!$A:$B,MATCH(MonsterTable!$B$1,MonsterTable!$A$1:$B$1,0),0),
IF(OR(NOT(ISBLANK(AM1125)),ISBLANK(AN1125)),#N/A,
IF(AK1125="empty","empty",
VLOOKUP(AK1125,MonsterGroupTable!$A:$A,1,0)))))))</f>
        <v/>
      </c>
      <c r="AP1125" s="2" t="str">
        <f>IF(AND(ISBLANK(AO1125),OR(NOT(ISBLANK(AQ1125)),NOT(ISBLANK(AR1125)))),#N/A,
IF(ISBLANK(AO1125),"",
IF(AND(NOT(ISERROR(VLOOKUP(AO1125,MonsterTable!$A:$B,MATCH(MonsterTable!$B$1,MonsterTable!$A$1:$B$1,0),0))),OR(ISBLANK(AQ1125),ISBLANK(AR1125))),#N/A,
IFERROR(VLOOKUP(AO1125,MonsterTable!$A:$B,MATCH(MonsterTable!$B$1,MonsterTable!$A$1:$B$1,0),0),
IF(OR(NOT(ISBLANK(AQ1125)),ISBLANK(AR1125)),#N/A,
IF(AO1125="empty","empty",
VLOOKUP(AO1125,MonsterGroupTable!$A:$A,1,0)))))))</f>
        <v/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B1125" s="2" t="str">
        <f>IF(AND(ISBLANK(BA1125),OR(NOT(ISBLANK(BC1125)),NOT(ISBLANK(BD1125)))),#N/A,
IF(ISBLANK(BA1125),"",
IF(AND(NOT(ISERROR(VLOOKUP(BA1125,MonsterTable!$A:$B,MATCH(MonsterTable!$B$1,MonsterTable!$A$1:$B$1,0),0))),OR(ISBLANK(BC1125),ISBLANK(BD1125))),#N/A,
IFERROR(VLOOKUP(BA1125,MonsterTable!$A:$B,MATCH(MonsterTable!$B$1,MonsterTable!$A$1:$B$1,0),0),
IF(OR(NOT(ISBLANK(BC1125)),ISBLANK(BD1125)),#N/A,
IF(BA1125="empty","empty",
VLOOKUP(BA1125,MonsterGroupTable!$A:$A,1,0)))))))</f>
        <v/>
      </c>
      <c r="BF1125" s="2" t="str">
        <f>IF(AND(ISBLANK(BE1125),OR(NOT(ISBLANK(BG1125)),NOT(ISBLANK(BH1125)))),#N/A,
IF(ISBLANK(BE1125),"",
IF(AND(NOT(ISERROR(VLOOKUP(BE1125,MonsterTable!$A:$B,MATCH(MonsterTable!$B$1,MonsterTable!$A$1:$B$1,0),0))),OR(ISBLANK(BG1125),ISBLANK(BH1125))),#N/A,
IFERROR(VLOOKUP(BE1125,MonsterTable!$A:$B,MATCH(MonsterTable!$B$1,MonsterTable!$A$1:$B$1,0),0),
IF(OR(NOT(ISBLANK(BG1125)),ISBLANK(BH1125)),#N/A,
IF(BE1125="empty","empty",
VLOOKUP(BE1125,MonsterGroupTable!$A:$A,1,0)))))))</f>
        <v/>
      </c>
    </row>
    <row r="1126" spans="1:58" x14ac:dyDescent="0.3">
      <c r="A1126">
        <v>20427</v>
      </c>
      <c r="B1126">
        <f t="shared" si="35"/>
        <v>1.1000000000000001</v>
      </c>
      <c r="C1126">
        <f t="shared" si="35"/>
        <v>1.1000000000000001</v>
      </c>
      <c r="F1126">
        <v>2700</v>
      </c>
      <c r="G1126">
        <v>69450</v>
      </c>
      <c r="H1126" t="s">
        <v>29</v>
      </c>
      <c r="I1126" t="s">
        <v>30</v>
      </c>
      <c r="J1126" t="s">
        <v>85</v>
      </c>
      <c r="K1126" t="s">
        <v>86</v>
      </c>
      <c r="L1126">
        <v>0</v>
      </c>
      <c r="M1126">
        <v>-4.75</v>
      </c>
      <c r="N1126">
        <v>-3.5</v>
      </c>
      <c r="O1126">
        <v>4.75</v>
      </c>
      <c r="P1126">
        <v>3</v>
      </c>
      <c r="Q1126">
        <v>-13.5</v>
      </c>
      <c r="R1126">
        <v>2.5499999999999998</v>
      </c>
      <c r="S1126">
        <v>-6.75</v>
      </c>
      <c r="T1126" t="str">
        <f t="shared" si="34"/>
        <v>g101,5,empty,3,12,1,1</v>
      </c>
      <c r="U1126" s="1" t="s">
        <v>78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g101</v>
      </c>
      <c r="X1126">
        <v>5</v>
      </c>
      <c r="Y1126" s="1" t="s">
        <v>79</v>
      </c>
      <c r="Z1126" s="2" t="str">
        <f>IF(AND(ISBLANK(Y1126),OR(NOT(ISBLANK(AA1126)),NOT(ISBLANK(AB1126)))),#N/A,
IF(ISBLANK(Y1126),"",
IF(AND(NOT(ISERROR(VLOOKUP(Y1126,MonsterTable!$A:$B,MATCH(MonsterTable!$B$1,MonsterTable!$A$1:$B$1,0),0))),OR(ISBLANK(AA1126),ISBLANK(AB1126))),#N/A,
IFERROR(VLOOKUP(Y1126,MonsterTable!$A:$B,MATCH(MonsterTable!$B$1,MonsterTable!$A$1:$B$1,0),0),
IF(OR(NOT(ISBLANK(AA1126)),ISBLANK(AB1126)),#N/A,
IF(Y1126="empty","empty",
VLOOKUP(Y1126,MonsterGroupTable!$A:$A,1,0)))))))</f>
        <v>empty</v>
      </c>
      <c r="AB1126">
        <v>3</v>
      </c>
      <c r="AC1126" s="1" t="s">
        <v>80</v>
      </c>
      <c r="AD1126" s="2">
        <f>IF(AND(ISBLANK(AC1126),OR(NOT(ISBLANK(AE1126)),NOT(ISBLANK(AF1126)))),#N/A,
IF(ISBLANK(AC1126),"",
IF(AND(NOT(ISERROR(VLOOKUP(AC1126,MonsterTable!$A:$B,MATCH(MonsterTable!$B$1,MonsterTable!$A$1:$B$1,0),0))),OR(ISBLANK(AE1126),ISBLANK(AF1126))),#N/A,
IFERROR(VLOOKUP(AC1126,MonsterTable!$A:$B,MATCH(MonsterTable!$B$1,MonsterTable!$A$1:$B$1,0),0),
IF(OR(NOT(ISBLANK(AE1126)),ISBLANK(AF1126)),#N/A,
IF(AC1126="empty","empty",
VLOOKUP(AC1126,MonsterGroupTable!$A:$A,1,0)))))))</f>
        <v>12</v>
      </c>
      <c r="AE1126">
        <v>1</v>
      </c>
      <c r="AF1126">
        <v>1</v>
      </c>
      <c r="AH1126" s="2" t="str">
        <f>IF(AND(ISBLANK(AG1126),OR(NOT(ISBLANK(AI1126)),NOT(ISBLANK(AJ1126)))),#N/A,
IF(ISBLANK(AG1126),"",
IF(AND(NOT(ISERROR(VLOOKUP(AG1126,MonsterTable!$A:$B,MATCH(MonsterTable!$B$1,MonsterTable!$A$1:$B$1,0),0))),OR(ISBLANK(AI1126),ISBLANK(AJ1126))),#N/A,
IFERROR(VLOOKUP(AG1126,MonsterTable!$A:$B,MATCH(MonsterTable!$B$1,MonsterTable!$A$1:$B$1,0),0),
IF(OR(NOT(ISBLANK(AI1126)),ISBLANK(AJ1126)),#N/A,
IF(AG1126="empty","empty",
VLOOKUP(AG1126,MonsterGroupTable!$A:$A,1,0)))))))</f>
        <v/>
      </c>
      <c r="AL1126" s="2" t="str">
        <f>IF(AND(ISBLANK(AK1126),OR(NOT(ISBLANK(AM1126)),NOT(ISBLANK(AN1126)))),#N/A,
IF(ISBLANK(AK1126),"",
IF(AND(NOT(ISERROR(VLOOKUP(AK1126,MonsterTable!$A:$B,MATCH(MonsterTable!$B$1,MonsterTable!$A$1:$B$1,0),0))),OR(ISBLANK(AM1126),ISBLANK(AN1126))),#N/A,
IFERROR(VLOOKUP(AK1126,MonsterTable!$A:$B,MATCH(MonsterTable!$B$1,MonsterTable!$A$1:$B$1,0),0),
IF(OR(NOT(ISBLANK(AM1126)),ISBLANK(AN1126)),#N/A,
IF(AK1126="empty","empty",
VLOOKUP(AK1126,MonsterGroupTable!$A:$A,1,0)))))))</f>
        <v/>
      </c>
      <c r="AP1126" s="2" t="str">
        <f>IF(AND(ISBLANK(AO1126),OR(NOT(ISBLANK(AQ1126)),NOT(ISBLANK(AR1126)))),#N/A,
IF(ISBLANK(AO1126),"",
IF(AND(NOT(ISERROR(VLOOKUP(AO1126,MonsterTable!$A:$B,MATCH(MonsterTable!$B$1,MonsterTable!$A$1:$B$1,0),0))),OR(ISBLANK(AQ1126),ISBLANK(AR1126))),#N/A,
IFERROR(VLOOKUP(AO1126,MonsterTable!$A:$B,MATCH(MonsterTable!$B$1,MonsterTable!$A$1:$B$1,0),0),
IF(OR(NOT(ISBLANK(AQ1126)),ISBLANK(AR1126)),#N/A,
IF(AO1126="empty","empty",
VLOOKUP(AO1126,MonsterGroupTable!$A:$A,1,0)))))))</f>
        <v/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B1126" s="2" t="str">
        <f>IF(AND(ISBLANK(BA1126),OR(NOT(ISBLANK(BC1126)),NOT(ISBLANK(BD1126)))),#N/A,
IF(ISBLANK(BA1126),"",
IF(AND(NOT(ISERROR(VLOOKUP(BA1126,MonsterTable!$A:$B,MATCH(MonsterTable!$B$1,MonsterTable!$A$1:$B$1,0),0))),OR(ISBLANK(BC1126),ISBLANK(BD1126))),#N/A,
IFERROR(VLOOKUP(BA1126,MonsterTable!$A:$B,MATCH(MonsterTable!$B$1,MonsterTable!$A$1:$B$1,0),0),
IF(OR(NOT(ISBLANK(BC1126)),ISBLANK(BD1126)),#N/A,
IF(BA1126="empty","empty",
VLOOKUP(BA1126,MonsterGroupTable!$A:$A,1,0)))))))</f>
        <v/>
      </c>
      <c r="BF1126" s="2" t="str">
        <f>IF(AND(ISBLANK(BE1126),OR(NOT(ISBLANK(BG1126)),NOT(ISBLANK(BH1126)))),#N/A,
IF(ISBLANK(BE1126),"",
IF(AND(NOT(ISERROR(VLOOKUP(BE1126,MonsterTable!$A:$B,MATCH(MonsterTable!$B$1,MonsterTable!$A$1:$B$1,0),0))),OR(ISBLANK(BG1126),ISBLANK(BH1126))),#N/A,
IFERROR(VLOOKUP(BE1126,MonsterTable!$A:$B,MATCH(MonsterTable!$B$1,MonsterTable!$A$1:$B$1,0),0),
IF(OR(NOT(ISBLANK(BG1126)),ISBLANK(BH1126)),#N/A,
IF(BE1126="empty","empty",
VLOOKUP(BE1126,MonsterGroupTable!$A:$A,1,0)))))))</f>
        <v/>
      </c>
    </row>
    <row r="1127" spans="1:58" x14ac:dyDescent="0.3">
      <c r="A1127">
        <v>20428</v>
      </c>
      <c r="B1127">
        <f t="shared" si="35"/>
        <v>1.1000000000000001</v>
      </c>
      <c r="C1127">
        <f t="shared" si="35"/>
        <v>1.1000000000000001</v>
      </c>
      <c r="F1127">
        <v>2700</v>
      </c>
      <c r="G1127">
        <v>69900</v>
      </c>
      <c r="H1127" t="s">
        <v>29</v>
      </c>
      <c r="I1127" t="s">
        <v>30</v>
      </c>
      <c r="J1127" t="s">
        <v>85</v>
      </c>
      <c r="K1127" t="s">
        <v>86</v>
      </c>
      <c r="L1127">
        <v>0</v>
      </c>
      <c r="M1127">
        <v>-4.75</v>
      </c>
      <c r="N1127">
        <v>-3.5</v>
      </c>
      <c r="O1127">
        <v>4.75</v>
      </c>
      <c r="P1127">
        <v>3</v>
      </c>
      <c r="Q1127">
        <v>-13.5</v>
      </c>
      <c r="R1127">
        <v>2.5499999999999998</v>
      </c>
      <c r="S1127">
        <v>-6.75</v>
      </c>
      <c r="T1127" t="str">
        <f t="shared" si="34"/>
        <v>g101,5,empty,3,12,1,1</v>
      </c>
      <c r="U1127" s="1" t="s">
        <v>78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g101</v>
      </c>
      <c r="X1127">
        <v>5</v>
      </c>
      <c r="Y1127" s="1" t="s">
        <v>79</v>
      </c>
      <c r="Z1127" s="2" t="str">
        <f>IF(AND(ISBLANK(Y1127),OR(NOT(ISBLANK(AA1127)),NOT(ISBLANK(AB1127)))),#N/A,
IF(ISBLANK(Y1127),"",
IF(AND(NOT(ISERROR(VLOOKUP(Y1127,MonsterTable!$A:$B,MATCH(MonsterTable!$B$1,MonsterTable!$A$1:$B$1,0),0))),OR(ISBLANK(AA1127),ISBLANK(AB1127))),#N/A,
IFERROR(VLOOKUP(Y1127,MonsterTable!$A:$B,MATCH(MonsterTable!$B$1,MonsterTable!$A$1:$B$1,0),0),
IF(OR(NOT(ISBLANK(AA1127)),ISBLANK(AB1127)),#N/A,
IF(Y1127="empty","empty",
VLOOKUP(Y1127,MonsterGroupTable!$A:$A,1,0)))))))</f>
        <v>empty</v>
      </c>
      <c r="AB1127">
        <v>3</v>
      </c>
      <c r="AC1127" s="1" t="s">
        <v>80</v>
      </c>
      <c r="AD1127" s="2">
        <f>IF(AND(ISBLANK(AC1127),OR(NOT(ISBLANK(AE1127)),NOT(ISBLANK(AF1127)))),#N/A,
IF(ISBLANK(AC1127),"",
IF(AND(NOT(ISERROR(VLOOKUP(AC1127,MonsterTable!$A:$B,MATCH(MonsterTable!$B$1,MonsterTable!$A$1:$B$1,0),0))),OR(ISBLANK(AE1127),ISBLANK(AF1127))),#N/A,
IFERROR(VLOOKUP(AC1127,MonsterTable!$A:$B,MATCH(MonsterTable!$B$1,MonsterTable!$A$1:$B$1,0),0),
IF(OR(NOT(ISBLANK(AE1127)),ISBLANK(AF1127)),#N/A,
IF(AC1127="empty","empty",
VLOOKUP(AC1127,MonsterGroupTable!$A:$A,1,0)))))))</f>
        <v>12</v>
      </c>
      <c r="AE1127">
        <v>1</v>
      </c>
      <c r="AF1127">
        <v>1</v>
      </c>
      <c r="AH1127" s="2" t="str">
        <f>IF(AND(ISBLANK(AG1127),OR(NOT(ISBLANK(AI1127)),NOT(ISBLANK(AJ1127)))),#N/A,
IF(ISBLANK(AG1127),"",
IF(AND(NOT(ISERROR(VLOOKUP(AG1127,MonsterTable!$A:$B,MATCH(MonsterTable!$B$1,MonsterTable!$A$1:$B$1,0),0))),OR(ISBLANK(AI1127),ISBLANK(AJ1127))),#N/A,
IFERROR(VLOOKUP(AG1127,MonsterTable!$A:$B,MATCH(MonsterTable!$B$1,MonsterTable!$A$1:$B$1,0),0),
IF(OR(NOT(ISBLANK(AI1127)),ISBLANK(AJ1127)),#N/A,
IF(AG1127="empty","empty",
VLOOKUP(AG1127,MonsterGroupTable!$A:$A,1,0)))))))</f>
        <v/>
      </c>
      <c r="AL1127" s="2" t="str">
        <f>IF(AND(ISBLANK(AK1127),OR(NOT(ISBLANK(AM1127)),NOT(ISBLANK(AN1127)))),#N/A,
IF(ISBLANK(AK1127),"",
IF(AND(NOT(ISERROR(VLOOKUP(AK1127,MonsterTable!$A:$B,MATCH(MonsterTable!$B$1,MonsterTable!$A$1:$B$1,0),0))),OR(ISBLANK(AM1127),ISBLANK(AN1127))),#N/A,
IFERROR(VLOOKUP(AK1127,MonsterTable!$A:$B,MATCH(MonsterTable!$B$1,MonsterTable!$A$1:$B$1,0),0),
IF(OR(NOT(ISBLANK(AM1127)),ISBLANK(AN1127)),#N/A,
IF(AK1127="empty","empty",
VLOOKUP(AK1127,MonsterGroupTable!$A:$A,1,0)))))))</f>
        <v/>
      </c>
      <c r="AP1127" s="2" t="str">
        <f>IF(AND(ISBLANK(AO1127),OR(NOT(ISBLANK(AQ1127)),NOT(ISBLANK(AR1127)))),#N/A,
IF(ISBLANK(AO1127),"",
IF(AND(NOT(ISERROR(VLOOKUP(AO1127,MonsterTable!$A:$B,MATCH(MonsterTable!$B$1,MonsterTable!$A$1:$B$1,0),0))),OR(ISBLANK(AQ1127),ISBLANK(AR1127))),#N/A,
IFERROR(VLOOKUP(AO1127,MonsterTable!$A:$B,MATCH(MonsterTable!$B$1,MonsterTable!$A$1:$B$1,0),0),
IF(OR(NOT(ISBLANK(AQ1127)),ISBLANK(AR1127)),#N/A,
IF(AO1127="empty","empty",
VLOOKUP(AO1127,MonsterGroupTable!$A:$A,1,0)))))))</f>
        <v/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B1127" s="2" t="str">
        <f>IF(AND(ISBLANK(BA1127),OR(NOT(ISBLANK(BC1127)),NOT(ISBLANK(BD1127)))),#N/A,
IF(ISBLANK(BA1127),"",
IF(AND(NOT(ISERROR(VLOOKUP(BA1127,MonsterTable!$A:$B,MATCH(MonsterTable!$B$1,MonsterTable!$A$1:$B$1,0),0))),OR(ISBLANK(BC1127),ISBLANK(BD1127))),#N/A,
IFERROR(VLOOKUP(BA1127,MonsterTable!$A:$B,MATCH(MonsterTable!$B$1,MonsterTable!$A$1:$B$1,0),0),
IF(OR(NOT(ISBLANK(BC1127)),ISBLANK(BD1127)),#N/A,
IF(BA1127="empty","empty",
VLOOKUP(BA1127,MonsterGroupTable!$A:$A,1,0)))))))</f>
        <v/>
      </c>
      <c r="BF1127" s="2" t="str">
        <f>IF(AND(ISBLANK(BE1127),OR(NOT(ISBLANK(BG1127)),NOT(ISBLANK(BH1127)))),#N/A,
IF(ISBLANK(BE1127),"",
IF(AND(NOT(ISERROR(VLOOKUP(BE1127,MonsterTable!$A:$B,MATCH(MonsterTable!$B$1,MonsterTable!$A$1:$B$1,0),0))),OR(ISBLANK(BG1127),ISBLANK(BH1127))),#N/A,
IFERROR(VLOOKUP(BE1127,MonsterTable!$A:$B,MATCH(MonsterTable!$B$1,MonsterTable!$A$1:$B$1,0),0),
IF(OR(NOT(ISBLANK(BG1127)),ISBLANK(BH1127)),#N/A,
IF(BE1127="empty","empty",
VLOOKUP(BE1127,MonsterGroupTable!$A:$A,1,0)))))))</f>
        <v/>
      </c>
    </row>
    <row r="1128" spans="1:58" x14ac:dyDescent="0.3">
      <c r="A1128">
        <v>20429</v>
      </c>
      <c r="B1128">
        <f t="shared" si="35"/>
        <v>1.1000000000000001</v>
      </c>
      <c r="C1128">
        <f t="shared" si="35"/>
        <v>1.1000000000000001</v>
      </c>
      <c r="F1128">
        <v>2700</v>
      </c>
      <c r="G1128">
        <v>70350</v>
      </c>
      <c r="H1128" t="s">
        <v>29</v>
      </c>
      <c r="I1128" t="s">
        <v>30</v>
      </c>
      <c r="J1128" t="s">
        <v>85</v>
      </c>
      <c r="K1128" t="s">
        <v>86</v>
      </c>
      <c r="L1128">
        <v>0</v>
      </c>
      <c r="M1128">
        <v>-4.75</v>
      </c>
      <c r="N1128">
        <v>-3.5</v>
      </c>
      <c r="O1128">
        <v>4.75</v>
      </c>
      <c r="P1128">
        <v>3</v>
      </c>
      <c r="Q1128">
        <v>-13.5</v>
      </c>
      <c r="R1128">
        <v>2.5499999999999998</v>
      </c>
      <c r="S1128">
        <v>-6.75</v>
      </c>
      <c r="T1128" t="str">
        <f t="shared" si="34"/>
        <v>g101,5,empty,3,12,1,1</v>
      </c>
      <c r="U1128" s="1" t="s">
        <v>78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g101</v>
      </c>
      <c r="X1128">
        <v>5</v>
      </c>
      <c r="Y1128" s="1" t="s">
        <v>79</v>
      </c>
      <c r="Z1128" s="2" t="str">
        <f>IF(AND(ISBLANK(Y1128),OR(NOT(ISBLANK(AA1128)),NOT(ISBLANK(AB1128)))),#N/A,
IF(ISBLANK(Y1128),"",
IF(AND(NOT(ISERROR(VLOOKUP(Y1128,MonsterTable!$A:$B,MATCH(MonsterTable!$B$1,MonsterTable!$A$1:$B$1,0),0))),OR(ISBLANK(AA1128),ISBLANK(AB1128))),#N/A,
IFERROR(VLOOKUP(Y1128,MonsterTable!$A:$B,MATCH(MonsterTable!$B$1,MonsterTable!$A$1:$B$1,0),0),
IF(OR(NOT(ISBLANK(AA1128)),ISBLANK(AB1128)),#N/A,
IF(Y1128="empty","empty",
VLOOKUP(Y1128,MonsterGroupTable!$A:$A,1,0)))))))</f>
        <v>empty</v>
      </c>
      <c r="AB1128">
        <v>3</v>
      </c>
      <c r="AC1128" s="1" t="s">
        <v>80</v>
      </c>
      <c r="AD1128" s="2">
        <f>IF(AND(ISBLANK(AC1128),OR(NOT(ISBLANK(AE1128)),NOT(ISBLANK(AF1128)))),#N/A,
IF(ISBLANK(AC1128),"",
IF(AND(NOT(ISERROR(VLOOKUP(AC1128,MonsterTable!$A:$B,MATCH(MonsterTable!$B$1,MonsterTable!$A$1:$B$1,0),0))),OR(ISBLANK(AE1128),ISBLANK(AF1128))),#N/A,
IFERROR(VLOOKUP(AC1128,MonsterTable!$A:$B,MATCH(MonsterTable!$B$1,MonsterTable!$A$1:$B$1,0),0),
IF(OR(NOT(ISBLANK(AE1128)),ISBLANK(AF1128)),#N/A,
IF(AC1128="empty","empty",
VLOOKUP(AC1128,MonsterGroupTable!$A:$A,1,0)))))))</f>
        <v>12</v>
      </c>
      <c r="AE1128">
        <v>1</v>
      </c>
      <c r="AF1128">
        <v>1</v>
      </c>
      <c r="AH1128" s="2" t="str">
        <f>IF(AND(ISBLANK(AG1128),OR(NOT(ISBLANK(AI1128)),NOT(ISBLANK(AJ1128)))),#N/A,
IF(ISBLANK(AG1128),"",
IF(AND(NOT(ISERROR(VLOOKUP(AG1128,MonsterTable!$A:$B,MATCH(MonsterTable!$B$1,MonsterTable!$A$1:$B$1,0),0))),OR(ISBLANK(AI1128),ISBLANK(AJ1128))),#N/A,
IFERROR(VLOOKUP(AG1128,MonsterTable!$A:$B,MATCH(MonsterTable!$B$1,MonsterTable!$A$1:$B$1,0),0),
IF(OR(NOT(ISBLANK(AI1128)),ISBLANK(AJ1128)),#N/A,
IF(AG1128="empty","empty",
VLOOKUP(AG1128,MonsterGroupTable!$A:$A,1,0)))))))</f>
        <v/>
      </c>
      <c r="AL1128" s="2" t="str">
        <f>IF(AND(ISBLANK(AK1128),OR(NOT(ISBLANK(AM1128)),NOT(ISBLANK(AN1128)))),#N/A,
IF(ISBLANK(AK1128),"",
IF(AND(NOT(ISERROR(VLOOKUP(AK1128,MonsterTable!$A:$B,MATCH(MonsterTable!$B$1,MonsterTable!$A$1:$B$1,0),0))),OR(ISBLANK(AM1128),ISBLANK(AN1128))),#N/A,
IFERROR(VLOOKUP(AK1128,MonsterTable!$A:$B,MATCH(MonsterTable!$B$1,MonsterTable!$A$1:$B$1,0),0),
IF(OR(NOT(ISBLANK(AM1128)),ISBLANK(AN1128)),#N/A,
IF(AK1128="empty","empty",
VLOOKUP(AK1128,MonsterGroupTable!$A:$A,1,0)))))))</f>
        <v/>
      </c>
      <c r="AP1128" s="2" t="str">
        <f>IF(AND(ISBLANK(AO1128),OR(NOT(ISBLANK(AQ1128)),NOT(ISBLANK(AR1128)))),#N/A,
IF(ISBLANK(AO1128),"",
IF(AND(NOT(ISERROR(VLOOKUP(AO1128,MonsterTable!$A:$B,MATCH(MonsterTable!$B$1,MonsterTable!$A$1:$B$1,0),0))),OR(ISBLANK(AQ1128),ISBLANK(AR1128))),#N/A,
IFERROR(VLOOKUP(AO1128,MonsterTable!$A:$B,MATCH(MonsterTable!$B$1,MonsterTable!$A$1:$B$1,0),0),
IF(OR(NOT(ISBLANK(AQ1128)),ISBLANK(AR1128)),#N/A,
IF(AO1128="empty","empty",
VLOOKUP(AO1128,MonsterGroupTable!$A:$A,1,0)))))))</f>
        <v/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B1128" s="2" t="str">
        <f>IF(AND(ISBLANK(BA1128),OR(NOT(ISBLANK(BC1128)),NOT(ISBLANK(BD1128)))),#N/A,
IF(ISBLANK(BA1128),"",
IF(AND(NOT(ISERROR(VLOOKUP(BA1128,MonsterTable!$A:$B,MATCH(MonsterTable!$B$1,MonsterTable!$A$1:$B$1,0),0))),OR(ISBLANK(BC1128),ISBLANK(BD1128))),#N/A,
IFERROR(VLOOKUP(BA1128,MonsterTable!$A:$B,MATCH(MonsterTable!$B$1,MonsterTable!$A$1:$B$1,0),0),
IF(OR(NOT(ISBLANK(BC1128)),ISBLANK(BD1128)),#N/A,
IF(BA1128="empty","empty",
VLOOKUP(BA1128,MonsterGroupTable!$A:$A,1,0)))))))</f>
        <v/>
      </c>
      <c r="BF1128" s="2" t="str">
        <f>IF(AND(ISBLANK(BE1128),OR(NOT(ISBLANK(BG1128)),NOT(ISBLANK(BH1128)))),#N/A,
IF(ISBLANK(BE1128),"",
IF(AND(NOT(ISERROR(VLOOKUP(BE1128,MonsterTable!$A:$B,MATCH(MonsterTable!$B$1,MonsterTable!$A$1:$B$1,0),0))),OR(ISBLANK(BG1128),ISBLANK(BH1128))),#N/A,
IFERROR(VLOOKUP(BE1128,MonsterTable!$A:$B,MATCH(MonsterTable!$B$1,MonsterTable!$A$1:$B$1,0),0),
IF(OR(NOT(ISBLANK(BG1128)),ISBLANK(BH1128)),#N/A,
IF(BE1128="empty","empty",
VLOOKUP(BE1128,MonsterGroupTable!$A:$A,1,0)))))))</f>
        <v/>
      </c>
    </row>
    <row r="1129" spans="1:58" x14ac:dyDescent="0.3">
      <c r="A1129">
        <v>20430</v>
      </c>
      <c r="B1129">
        <f t="shared" si="35"/>
        <v>1.2</v>
      </c>
      <c r="C1129">
        <f t="shared" si="35"/>
        <v>1.1000000000000001</v>
      </c>
      <c r="F1129">
        <v>2700</v>
      </c>
      <c r="G1129">
        <v>70800</v>
      </c>
      <c r="H1129" t="s">
        <v>29</v>
      </c>
      <c r="I1129" t="s">
        <v>30</v>
      </c>
      <c r="J1129" t="s">
        <v>85</v>
      </c>
      <c r="K1129" t="s">
        <v>86</v>
      </c>
      <c r="L1129">
        <v>0</v>
      </c>
      <c r="M1129">
        <v>-4.75</v>
      </c>
      <c r="N1129">
        <v>-3.5</v>
      </c>
      <c r="O1129">
        <v>4.75</v>
      </c>
      <c r="P1129">
        <v>3</v>
      </c>
      <c r="Q1129">
        <v>-13.5</v>
      </c>
      <c r="R1129">
        <v>2.5499999999999998</v>
      </c>
      <c r="S1129">
        <v>-6.75</v>
      </c>
      <c r="T1129" t="str">
        <f t="shared" si="34"/>
        <v>g101,5,empty,3,12,1,1</v>
      </c>
      <c r="U1129" s="1" t="s">
        <v>78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g101</v>
      </c>
      <c r="X1129">
        <v>5</v>
      </c>
      <c r="Y1129" s="1" t="s">
        <v>79</v>
      </c>
      <c r="Z1129" s="2" t="str">
        <f>IF(AND(ISBLANK(Y1129),OR(NOT(ISBLANK(AA1129)),NOT(ISBLANK(AB1129)))),#N/A,
IF(ISBLANK(Y1129),"",
IF(AND(NOT(ISERROR(VLOOKUP(Y1129,MonsterTable!$A:$B,MATCH(MonsterTable!$B$1,MonsterTable!$A$1:$B$1,0),0))),OR(ISBLANK(AA1129),ISBLANK(AB1129))),#N/A,
IFERROR(VLOOKUP(Y1129,MonsterTable!$A:$B,MATCH(MonsterTable!$B$1,MonsterTable!$A$1:$B$1,0),0),
IF(OR(NOT(ISBLANK(AA1129)),ISBLANK(AB1129)),#N/A,
IF(Y1129="empty","empty",
VLOOKUP(Y1129,MonsterGroupTable!$A:$A,1,0)))))))</f>
        <v>empty</v>
      </c>
      <c r="AB1129">
        <v>3</v>
      </c>
      <c r="AC1129" s="1" t="s">
        <v>80</v>
      </c>
      <c r="AD1129" s="2">
        <f>IF(AND(ISBLANK(AC1129),OR(NOT(ISBLANK(AE1129)),NOT(ISBLANK(AF1129)))),#N/A,
IF(ISBLANK(AC1129),"",
IF(AND(NOT(ISERROR(VLOOKUP(AC1129,MonsterTable!$A:$B,MATCH(MonsterTable!$B$1,MonsterTable!$A$1:$B$1,0),0))),OR(ISBLANK(AE1129),ISBLANK(AF1129))),#N/A,
IFERROR(VLOOKUP(AC1129,MonsterTable!$A:$B,MATCH(MonsterTable!$B$1,MonsterTable!$A$1:$B$1,0),0),
IF(OR(NOT(ISBLANK(AE1129)),ISBLANK(AF1129)),#N/A,
IF(AC1129="empty","empty",
VLOOKUP(AC1129,MonsterGroupTable!$A:$A,1,0)))))))</f>
        <v>12</v>
      </c>
      <c r="AE1129">
        <v>1</v>
      </c>
      <c r="AF1129">
        <v>1</v>
      </c>
      <c r="AH1129" s="2" t="str">
        <f>IF(AND(ISBLANK(AG1129),OR(NOT(ISBLANK(AI1129)),NOT(ISBLANK(AJ1129)))),#N/A,
IF(ISBLANK(AG1129),"",
IF(AND(NOT(ISERROR(VLOOKUP(AG1129,MonsterTable!$A:$B,MATCH(MonsterTable!$B$1,MonsterTable!$A$1:$B$1,0),0))),OR(ISBLANK(AI1129),ISBLANK(AJ1129))),#N/A,
IFERROR(VLOOKUP(AG1129,MonsterTable!$A:$B,MATCH(MonsterTable!$B$1,MonsterTable!$A$1:$B$1,0),0),
IF(OR(NOT(ISBLANK(AI1129)),ISBLANK(AJ1129)),#N/A,
IF(AG1129="empty","empty",
VLOOKUP(AG1129,MonsterGroupTable!$A:$A,1,0)))))))</f>
        <v/>
      </c>
      <c r="AL1129" s="2" t="str">
        <f>IF(AND(ISBLANK(AK1129),OR(NOT(ISBLANK(AM1129)),NOT(ISBLANK(AN1129)))),#N/A,
IF(ISBLANK(AK1129),"",
IF(AND(NOT(ISERROR(VLOOKUP(AK1129,MonsterTable!$A:$B,MATCH(MonsterTable!$B$1,MonsterTable!$A$1:$B$1,0),0))),OR(ISBLANK(AM1129),ISBLANK(AN1129))),#N/A,
IFERROR(VLOOKUP(AK1129,MonsterTable!$A:$B,MATCH(MonsterTable!$B$1,MonsterTable!$A$1:$B$1,0),0),
IF(OR(NOT(ISBLANK(AM1129)),ISBLANK(AN1129)),#N/A,
IF(AK1129="empty","empty",
VLOOKUP(AK1129,MonsterGroupTable!$A:$A,1,0)))))))</f>
        <v/>
      </c>
      <c r="AP1129" s="2" t="str">
        <f>IF(AND(ISBLANK(AO1129),OR(NOT(ISBLANK(AQ1129)),NOT(ISBLANK(AR1129)))),#N/A,
IF(ISBLANK(AO1129),"",
IF(AND(NOT(ISERROR(VLOOKUP(AO1129,MonsterTable!$A:$B,MATCH(MonsterTable!$B$1,MonsterTable!$A$1:$B$1,0),0))),OR(ISBLANK(AQ1129),ISBLANK(AR1129))),#N/A,
IFERROR(VLOOKUP(AO1129,MonsterTable!$A:$B,MATCH(MonsterTable!$B$1,MonsterTable!$A$1:$B$1,0),0),
IF(OR(NOT(ISBLANK(AQ1129)),ISBLANK(AR1129)),#N/A,
IF(AO1129="empty","empty",
VLOOKUP(AO1129,MonsterGroupTable!$A:$A,1,0)))))))</f>
        <v/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B1129" s="2" t="str">
        <f>IF(AND(ISBLANK(BA1129),OR(NOT(ISBLANK(BC1129)),NOT(ISBLANK(BD1129)))),#N/A,
IF(ISBLANK(BA1129),"",
IF(AND(NOT(ISERROR(VLOOKUP(BA1129,MonsterTable!$A:$B,MATCH(MonsterTable!$B$1,MonsterTable!$A$1:$B$1,0),0))),OR(ISBLANK(BC1129),ISBLANK(BD1129))),#N/A,
IFERROR(VLOOKUP(BA1129,MonsterTable!$A:$B,MATCH(MonsterTable!$B$1,MonsterTable!$A$1:$B$1,0),0),
IF(OR(NOT(ISBLANK(BC1129)),ISBLANK(BD1129)),#N/A,
IF(BA1129="empty","empty",
VLOOKUP(BA1129,MonsterGroupTable!$A:$A,1,0)))))))</f>
        <v/>
      </c>
      <c r="BF1129" s="2" t="str">
        <f>IF(AND(ISBLANK(BE1129),OR(NOT(ISBLANK(BG1129)),NOT(ISBLANK(BH1129)))),#N/A,
IF(ISBLANK(BE1129),"",
IF(AND(NOT(ISERROR(VLOOKUP(BE1129,MonsterTable!$A:$B,MATCH(MonsterTable!$B$1,MonsterTable!$A$1:$B$1,0),0))),OR(ISBLANK(BG1129),ISBLANK(BH1129))),#N/A,
IFERROR(VLOOKUP(BE1129,MonsterTable!$A:$B,MATCH(MonsterTable!$B$1,MonsterTable!$A$1:$B$1,0),0),
IF(OR(NOT(ISBLANK(BG1129)),ISBLANK(BH1129)),#N/A,
IF(BE1129="empty","empty",
VLOOKUP(BE1129,MonsterGroupTable!$A:$A,1,0)))))))</f>
        <v/>
      </c>
    </row>
    <row r="1130" spans="1:58" x14ac:dyDescent="0.3">
      <c r="A1130">
        <v>20431</v>
      </c>
      <c r="B1130">
        <f t="shared" si="35"/>
        <v>1.1000000000000001</v>
      </c>
      <c r="C1130">
        <f t="shared" si="35"/>
        <v>1.1000000000000001</v>
      </c>
      <c r="F1130">
        <v>2700</v>
      </c>
      <c r="G1130">
        <v>71250</v>
      </c>
      <c r="H1130" t="s">
        <v>29</v>
      </c>
      <c r="I1130" t="s">
        <v>30</v>
      </c>
      <c r="J1130" t="s">
        <v>85</v>
      </c>
      <c r="K1130" t="s">
        <v>86</v>
      </c>
      <c r="L1130">
        <v>0</v>
      </c>
      <c r="M1130">
        <v>-4.75</v>
      </c>
      <c r="N1130">
        <v>-3.5</v>
      </c>
      <c r="O1130">
        <v>4.75</v>
      </c>
      <c r="P1130">
        <v>3</v>
      </c>
      <c r="Q1130">
        <v>-13.5</v>
      </c>
      <c r="R1130">
        <v>2.5499999999999998</v>
      </c>
      <c r="S1130">
        <v>-6.75</v>
      </c>
      <c r="T1130" t="str">
        <f t="shared" si="34"/>
        <v>g101,5,empty,3,12,1,1</v>
      </c>
      <c r="U1130" s="1" t="s">
        <v>78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g101</v>
      </c>
      <c r="X1130">
        <v>5</v>
      </c>
      <c r="Y1130" s="1" t="s">
        <v>79</v>
      </c>
      <c r="Z1130" s="2" t="str">
        <f>IF(AND(ISBLANK(Y1130),OR(NOT(ISBLANK(AA1130)),NOT(ISBLANK(AB1130)))),#N/A,
IF(ISBLANK(Y1130),"",
IF(AND(NOT(ISERROR(VLOOKUP(Y1130,MonsterTable!$A:$B,MATCH(MonsterTable!$B$1,MonsterTable!$A$1:$B$1,0),0))),OR(ISBLANK(AA1130),ISBLANK(AB1130))),#N/A,
IFERROR(VLOOKUP(Y1130,MonsterTable!$A:$B,MATCH(MonsterTable!$B$1,MonsterTable!$A$1:$B$1,0),0),
IF(OR(NOT(ISBLANK(AA1130)),ISBLANK(AB1130)),#N/A,
IF(Y1130="empty","empty",
VLOOKUP(Y1130,MonsterGroupTable!$A:$A,1,0)))))))</f>
        <v>empty</v>
      </c>
      <c r="AB1130">
        <v>3</v>
      </c>
      <c r="AC1130" s="1" t="s">
        <v>80</v>
      </c>
      <c r="AD1130" s="2">
        <f>IF(AND(ISBLANK(AC1130),OR(NOT(ISBLANK(AE1130)),NOT(ISBLANK(AF1130)))),#N/A,
IF(ISBLANK(AC1130),"",
IF(AND(NOT(ISERROR(VLOOKUP(AC1130,MonsterTable!$A:$B,MATCH(MonsterTable!$B$1,MonsterTable!$A$1:$B$1,0),0))),OR(ISBLANK(AE1130),ISBLANK(AF1130))),#N/A,
IFERROR(VLOOKUP(AC1130,MonsterTable!$A:$B,MATCH(MonsterTable!$B$1,MonsterTable!$A$1:$B$1,0),0),
IF(OR(NOT(ISBLANK(AE1130)),ISBLANK(AF1130)),#N/A,
IF(AC1130="empty","empty",
VLOOKUP(AC1130,MonsterGroupTable!$A:$A,1,0)))))))</f>
        <v>12</v>
      </c>
      <c r="AE1130">
        <v>1</v>
      </c>
      <c r="AF1130">
        <v>1</v>
      </c>
      <c r="AH1130" s="2" t="str">
        <f>IF(AND(ISBLANK(AG1130),OR(NOT(ISBLANK(AI1130)),NOT(ISBLANK(AJ1130)))),#N/A,
IF(ISBLANK(AG1130),"",
IF(AND(NOT(ISERROR(VLOOKUP(AG1130,MonsterTable!$A:$B,MATCH(MonsterTable!$B$1,MonsterTable!$A$1:$B$1,0),0))),OR(ISBLANK(AI1130),ISBLANK(AJ1130))),#N/A,
IFERROR(VLOOKUP(AG1130,MonsterTable!$A:$B,MATCH(MonsterTable!$B$1,MonsterTable!$A$1:$B$1,0),0),
IF(OR(NOT(ISBLANK(AI1130)),ISBLANK(AJ1130)),#N/A,
IF(AG1130="empty","empty",
VLOOKUP(AG1130,MonsterGroupTable!$A:$A,1,0)))))))</f>
        <v/>
      </c>
      <c r="AL1130" s="2" t="str">
        <f>IF(AND(ISBLANK(AK1130),OR(NOT(ISBLANK(AM1130)),NOT(ISBLANK(AN1130)))),#N/A,
IF(ISBLANK(AK1130),"",
IF(AND(NOT(ISERROR(VLOOKUP(AK1130,MonsterTable!$A:$B,MATCH(MonsterTable!$B$1,MonsterTable!$A$1:$B$1,0),0))),OR(ISBLANK(AM1130),ISBLANK(AN1130))),#N/A,
IFERROR(VLOOKUP(AK1130,MonsterTable!$A:$B,MATCH(MonsterTable!$B$1,MonsterTable!$A$1:$B$1,0),0),
IF(OR(NOT(ISBLANK(AM1130)),ISBLANK(AN1130)),#N/A,
IF(AK1130="empty","empty",
VLOOKUP(AK1130,MonsterGroupTable!$A:$A,1,0)))))))</f>
        <v/>
      </c>
      <c r="AP1130" s="2" t="str">
        <f>IF(AND(ISBLANK(AO1130),OR(NOT(ISBLANK(AQ1130)),NOT(ISBLANK(AR1130)))),#N/A,
IF(ISBLANK(AO1130),"",
IF(AND(NOT(ISERROR(VLOOKUP(AO1130,MonsterTable!$A:$B,MATCH(MonsterTable!$B$1,MonsterTable!$A$1:$B$1,0),0))),OR(ISBLANK(AQ1130),ISBLANK(AR1130))),#N/A,
IFERROR(VLOOKUP(AO1130,MonsterTable!$A:$B,MATCH(MonsterTable!$B$1,MonsterTable!$A$1:$B$1,0),0),
IF(OR(NOT(ISBLANK(AQ1130)),ISBLANK(AR1130)),#N/A,
IF(AO1130="empty","empty",
VLOOKUP(AO1130,MonsterGroupTable!$A:$A,1,0)))))))</f>
        <v/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B1130" s="2" t="str">
        <f>IF(AND(ISBLANK(BA1130),OR(NOT(ISBLANK(BC1130)),NOT(ISBLANK(BD1130)))),#N/A,
IF(ISBLANK(BA1130),"",
IF(AND(NOT(ISERROR(VLOOKUP(BA1130,MonsterTable!$A:$B,MATCH(MonsterTable!$B$1,MonsterTable!$A$1:$B$1,0),0))),OR(ISBLANK(BC1130),ISBLANK(BD1130))),#N/A,
IFERROR(VLOOKUP(BA1130,MonsterTable!$A:$B,MATCH(MonsterTable!$B$1,MonsterTable!$A$1:$B$1,0),0),
IF(OR(NOT(ISBLANK(BC1130)),ISBLANK(BD1130)),#N/A,
IF(BA1130="empty","empty",
VLOOKUP(BA1130,MonsterGroupTable!$A:$A,1,0)))))))</f>
        <v/>
      </c>
      <c r="BF1130" s="2" t="str">
        <f>IF(AND(ISBLANK(BE1130),OR(NOT(ISBLANK(BG1130)),NOT(ISBLANK(BH1130)))),#N/A,
IF(ISBLANK(BE1130),"",
IF(AND(NOT(ISERROR(VLOOKUP(BE1130,MonsterTable!$A:$B,MATCH(MonsterTable!$B$1,MonsterTable!$A$1:$B$1,0),0))),OR(ISBLANK(BG1130),ISBLANK(BH1130))),#N/A,
IFERROR(VLOOKUP(BE1130,MonsterTable!$A:$B,MATCH(MonsterTable!$B$1,MonsterTable!$A$1:$B$1,0),0),
IF(OR(NOT(ISBLANK(BG1130)),ISBLANK(BH1130)),#N/A,
IF(BE1130="empty","empty",
VLOOKUP(BE1130,MonsterGroupTable!$A:$A,1,0)))))))</f>
        <v/>
      </c>
    </row>
    <row r="1131" spans="1:58" x14ac:dyDescent="0.3">
      <c r="A1131">
        <v>20432</v>
      </c>
      <c r="B1131">
        <f t="shared" si="35"/>
        <v>1.1000000000000001</v>
      </c>
      <c r="C1131">
        <f t="shared" si="35"/>
        <v>1.1000000000000001</v>
      </c>
      <c r="F1131">
        <v>2700</v>
      </c>
      <c r="G1131">
        <v>71700</v>
      </c>
      <c r="H1131" t="s">
        <v>29</v>
      </c>
      <c r="I1131" t="s">
        <v>30</v>
      </c>
      <c r="J1131" t="s">
        <v>85</v>
      </c>
      <c r="K1131" t="s">
        <v>86</v>
      </c>
      <c r="L1131">
        <v>0</v>
      </c>
      <c r="M1131">
        <v>-4.75</v>
      </c>
      <c r="N1131">
        <v>-3.5</v>
      </c>
      <c r="O1131">
        <v>4.75</v>
      </c>
      <c r="P1131">
        <v>3</v>
      </c>
      <c r="Q1131">
        <v>-13.5</v>
      </c>
      <c r="R1131">
        <v>2.5499999999999998</v>
      </c>
      <c r="S1131">
        <v>-6.75</v>
      </c>
      <c r="T1131" t="str">
        <f t="shared" si="34"/>
        <v>g101,5,empty,3,12,1,1</v>
      </c>
      <c r="U1131" s="1" t="s">
        <v>78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g101</v>
      </c>
      <c r="X1131">
        <v>5</v>
      </c>
      <c r="Y1131" s="1" t="s">
        <v>79</v>
      </c>
      <c r="Z1131" s="2" t="str">
        <f>IF(AND(ISBLANK(Y1131),OR(NOT(ISBLANK(AA1131)),NOT(ISBLANK(AB1131)))),#N/A,
IF(ISBLANK(Y1131),"",
IF(AND(NOT(ISERROR(VLOOKUP(Y1131,MonsterTable!$A:$B,MATCH(MonsterTable!$B$1,MonsterTable!$A$1:$B$1,0),0))),OR(ISBLANK(AA1131),ISBLANK(AB1131))),#N/A,
IFERROR(VLOOKUP(Y1131,MonsterTable!$A:$B,MATCH(MonsterTable!$B$1,MonsterTable!$A$1:$B$1,0),0),
IF(OR(NOT(ISBLANK(AA1131)),ISBLANK(AB1131)),#N/A,
IF(Y1131="empty","empty",
VLOOKUP(Y1131,MonsterGroupTable!$A:$A,1,0)))))))</f>
        <v>empty</v>
      </c>
      <c r="AB1131">
        <v>3</v>
      </c>
      <c r="AC1131" s="1" t="s">
        <v>80</v>
      </c>
      <c r="AD1131" s="2">
        <f>IF(AND(ISBLANK(AC1131),OR(NOT(ISBLANK(AE1131)),NOT(ISBLANK(AF1131)))),#N/A,
IF(ISBLANK(AC1131),"",
IF(AND(NOT(ISERROR(VLOOKUP(AC1131,MonsterTable!$A:$B,MATCH(MonsterTable!$B$1,MonsterTable!$A$1:$B$1,0),0))),OR(ISBLANK(AE1131),ISBLANK(AF1131))),#N/A,
IFERROR(VLOOKUP(AC1131,MonsterTable!$A:$B,MATCH(MonsterTable!$B$1,MonsterTable!$A$1:$B$1,0),0),
IF(OR(NOT(ISBLANK(AE1131)),ISBLANK(AF1131)),#N/A,
IF(AC1131="empty","empty",
VLOOKUP(AC1131,MonsterGroupTable!$A:$A,1,0)))))))</f>
        <v>12</v>
      </c>
      <c r="AE1131">
        <v>1</v>
      </c>
      <c r="AF1131">
        <v>1</v>
      </c>
      <c r="AH1131" s="2" t="str">
        <f>IF(AND(ISBLANK(AG1131),OR(NOT(ISBLANK(AI1131)),NOT(ISBLANK(AJ1131)))),#N/A,
IF(ISBLANK(AG1131),"",
IF(AND(NOT(ISERROR(VLOOKUP(AG1131,MonsterTable!$A:$B,MATCH(MonsterTable!$B$1,MonsterTable!$A$1:$B$1,0),0))),OR(ISBLANK(AI1131),ISBLANK(AJ1131))),#N/A,
IFERROR(VLOOKUP(AG1131,MonsterTable!$A:$B,MATCH(MonsterTable!$B$1,MonsterTable!$A$1:$B$1,0),0),
IF(OR(NOT(ISBLANK(AI1131)),ISBLANK(AJ1131)),#N/A,
IF(AG1131="empty","empty",
VLOOKUP(AG1131,MonsterGroupTable!$A:$A,1,0)))))))</f>
        <v/>
      </c>
      <c r="AL1131" s="2" t="str">
        <f>IF(AND(ISBLANK(AK1131),OR(NOT(ISBLANK(AM1131)),NOT(ISBLANK(AN1131)))),#N/A,
IF(ISBLANK(AK1131),"",
IF(AND(NOT(ISERROR(VLOOKUP(AK1131,MonsterTable!$A:$B,MATCH(MonsterTable!$B$1,MonsterTable!$A$1:$B$1,0),0))),OR(ISBLANK(AM1131),ISBLANK(AN1131))),#N/A,
IFERROR(VLOOKUP(AK1131,MonsterTable!$A:$B,MATCH(MonsterTable!$B$1,MonsterTable!$A$1:$B$1,0),0),
IF(OR(NOT(ISBLANK(AM1131)),ISBLANK(AN1131)),#N/A,
IF(AK1131="empty","empty",
VLOOKUP(AK1131,MonsterGroupTable!$A:$A,1,0)))))))</f>
        <v/>
      </c>
      <c r="AP1131" s="2" t="str">
        <f>IF(AND(ISBLANK(AO1131),OR(NOT(ISBLANK(AQ1131)),NOT(ISBLANK(AR1131)))),#N/A,
IF(ISBLANK(AO1131),"",
IF(AND(NOT(ISERROR(VLOOKUP(AO1131,MonsterTable!$A:$B,MATCH(MonsterTable!$B$1,MonsterTable!$A$1:$B$1,0),0))),OR(ISBLANK(AQ1131),ISBLANK(AR1131))),#N/A,
IFERROR(VLOOKUP(AO1131,MonsterTable!$A:$B,MATCH(MonsterTable!$B$1,MonsterTable!$A$1:$B$1,0),0),
IF(OR(NOT(ISBLANK(AQ1131)),ISBLANK(AR1131)),#N/A,
IF(AO1131="empty","empty",
VLOOKUP(AO1131,MonsterGroupTable!$A:$A,1,0)))))))</f>
        <v/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B1131" s="2" t="str">
        <f>IF(AND(ISBLANK(BA1131),OR(NOT(ISBLANK(BC1131)),NOT(ISBLANK(BD1131)))),#N/A,
IF(ISBLANK(BA1131),"",
IF(AND(NOT(ISERROR(VLOOKUP(BA1131,MonsterTable!$A:$B,MATCH(MonsterTable!$B$1,MonsterTable!$A$1:$B$1,0),0))),OR(ISBLANK(BC1131),ISBLANK(BD1131))),#N/A,
IFERROR(VLOOKUP(BA1131,MonsterTable!$A:$B,MATCH(MonsterTable!$B$1,MonsterTable!$A$1:$B$1,0),0),
IF(OR(NOT(ISBLANK(BC1131)),ISBLANK(BD1131)),#N/A,
IF(BA1131="empty","empty",
VLOOKUP(BA1131,MonsterGroupTable!$A:$A,1,0)))))))</f>
        <v/>
      </c>
      <c r="BF1131" s="2" t="str">
        <f>IF(AND(ISBLANK(BE1131),OR(NOT(ISBLANK(BG1131)),NOT(ISBLANK(BH1131)))),#N/A,
IF(ISBLANK(BE1131),"",
IF(AND(NOT(ISERROR(VLOOKUP(BE1131,MonsterTable!$A:$B,MATCH(MonsterTable!$B$1,MonsterTable!$A$1:$B$1,0),0))),OR(ISBLANK(BG1131),ISBLANK(BH1131))),#N/A,
IFERROR(VLOOKUP(BE1131,MonsterTable!$A:$B,MATCH(MonsterTable!$B$1,MonsterTable!$A$1:$B$1,0),0),
IF(OR(NOT(ISBLANK(BG1131)),ISBLANK(BH1131)),#N/A,
IF(BE1131="empty","empty",
VLOOKUP(BE1131,MonsterGroupTable!$A:$A,1,0)))))))</f>
        <v/>
      </c>
    </row>
    <row r="1132" spans="1:58" x14ac:dyDescent="0.3">
      <c r="A1132">
        <v>20433</v>
      </c>
      <c r="B1132">
        <f t="shared" si="35"/>
        <v>1.1000000000000001</v>
      </c>
      <c r="C1132">
        <f t="shared" si="35"/>
        <v>1.1000000000000001</v>
      </c>
      <c r="F1132">
        <v>2700</v>
      </c>
      <c r="G1132">
        <v>72150</v>
      </c>
      <c r="H1132" t="s">
        <v>29</v>
      </c>
      <c r="I1132" t="s">
        <v>30</v>
      </c>
      <c r="J1132" t="s">
        <v>85</v>
      </c>
      <c r="K1132" t="s">
        <v>86</v>
      </c>
      <c r="L1132">
        <v>0</v>
      </c>
      <c r="M1132">
        <v>-4.75</v>
      </c>
      <c r="N1132">
        <v>-3.5</v>
      </c>
      <c r="O1132">
        <v>4.75</v>
      </c>
      <c r="P1132">
        <v>3</v>
      </c>
      <c r="Q1132">
        <v>-13.5</v>
      </c>
      <c r="R1132">
        <v>2.5499999999999998</v>
      </c>
      <c r="S1132">
        <v>-6.75</v>
      </c>
      <c r="T1132" t="str">
        <f t="shared" si="34"/>
        <v>g101,5,empty,3,12,1,1</v>
      </c>
      <c r="U1132" s="1" t="s">
        <v>78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g101</v>
      </c>
      <c r="X1132">
        <v>5</v>
      </c>
      <c r="Y1132" s="1" t="s">
        <v>79</v>
      </c>
      <c r="Z1132" s="2" t="str">
        <f>IF(AND(ISBLANK(Y1132),OR(NOT(ISBLANK(AA1132)),NOT(ISBLANK(AB1132)))),#N/A,
IF(ISBLANK(Y1132),"",
IF(AND(NOT(ISERROR(VLOOKUP(Y1132,MonsterTable!$A:$B,MATCH(MonsterTable!$B$1,MonsterTable!$A$1:$B$1,0),0))),OR(ISBLANK(AA1132),ISBLANK(AB1132))),#N/A,
IFERROR(VLOOKUP(Y1132,MonsterTable!$A:$B,MATCH(MonsterTable!$B$1,MonsterTable!$A$1:$B$1,0),0),
IF(OR(NOT(ISBLANK(AA1132)),ISBLANK(AB1132)),#N/A,
IF(Y1132="empty","empty",
VLOOKUP(Y1132,MonsterGroupTable!$A:$A,1,0)))))))</f>
        <v>empty</v>
      </c>
      <c r="AB1132">
        <v>3</v>
      </c>
      <c r="AC1132" s="1" t="s">
        <v>80</v>
      </c>
      <c r="AD1132" s="2">
        <f>IF(AND(ISBLANK(AC1132),OR(NOT(ISBLANK(AE1132)),NOT(ISBLANK(AF1132)))),#N/A,
IF(ISBLANK(AC1132),"",
IF(AND(NOT(ISERROR(VLOOKUP(AC1132,MonsterTable!$A:$B,MATCH(MonsterTable!$B$1,MonsterTable!$A$1:$B$1,0),0))),OR(ISBLANK(AE1132),ISBLANK(AF1132))),#N/A,
IFERROR(VLOOKUP(AC1132,MonsterTable!$A:$B,MATCH(MonsterTable!$B$1,MonsterTable!$A$1:$B$1,0),0),
IF(OR(NOT(ISBLANK(AE1132)),ISBLANK(AF1132)),#N/A,
IF(AC1132="empty","empty",
VLOOKUP(AC1132,MonsterGroupTable!$A:$A,1,0)))))))</f>
        <v>12</v>
      </c>
      <c r="AE1132">
        <v>1</v>
      </c>
      <c r="AF1132">
        <v>1</v>
      </c>
      <c r="AH1132" s="2" t="str">
        <f>IF(AND(ISBLANK(AG1132),OR(NOT(ISBLANK(AI1132)),NOT(ISBLANK(AJ1132)))),#N/A,
IF(ISBLANK(AG1132),"",
IF(AND(NOT(ISERROR(VLOOKUP(AG1132,MonsterTable!$A:$B,MATCH(MonsterTable!$B$1,MonsterTable!$A$1:$B$1,0),0))),OR(ISBLANK(AI1132),ISBLANK(AJ1132))),#N/A,
IFERROR(VLOOKUP(AG1132,MonsterTable!$A:$B,MATCH(MonsterTable!$B$1,MonsterTable!$A$1:$B$1,0),0),
IF(OR(NOT(ISBLANK(AI1132)),ISBLANK(AJ1132)),#N/A,
IF(AG1132="empty","empty",
VLOOKUP(AG1132,MonsterGroupTable!$A:$A,1,0)))))))</f>
        <v/>
      </c>
      <c r="AL1132" s="2" t="str">
        <f>IF(AND(ISBLANK(AK1132),OR(NOT(ISBLANK(AM1132)),NOT(ISBLANK(AN1132)))),#N/A,
IF(ISBLANK(AK1132),"",
IF(AND(NOT(ISERROR(VLOOKUP(AK1132,MonsterTable!$A:$B,MATCH(MonsterTable!$B$1,MonsterTable!$A$1:$B$1,0),0))),OR(ISBLANK(AM1132),ISBLANK(AN1132))),#N/A,
IFERROR(VLOOKUP(AK1132,MonsterTable!$A:$B,MATCH(MonsterTable!$B$1,MonsterTable!$A$1:$B$1,0),0),
IF(OR(NOT(ISBLANK(AM1132)),ISBLANK(AN1132)),#N/A,
IF(AK1132="empty","empty",
VLOOKUP(AK1132,MonsterGroupTable!$A:$A,1,0)))))))</f>
        <v/>
      </c>
      <c r="AP1132" s="2" t="str">
        <f>IF(AND(ISBLANK(AO1132),OR(NOT(ISBLANK(AQ1132)),NOT(ISBLANK(AR1132)))),#N/A,
IF(ISBLANK(AO1132),"",
IF(AND(NOT(ISERROR(VLOOKUP(AO1132,MonsterTable!$A:$B,MATCH(MonsterTable!$B$1,MonsterTable!$A$1:$B$1,0),0))),OR(ISBLANK(AQ1132),ISBLANK(AR1132))),#N/A,
IFERROR(VLOOKUP(AO1132,MonsterTable!$A:$B,MATCH(MonsterTable!$B$1,MonsterTable!$A$1:$B$1,0),0),
IF(OR(NOT(ISBLANK(AQ1132)),ISBLANK(AR1132)),#N/A,
IF(AO1132="empty","empty",
VLOOKUP(AO1132,MonsterGroupTable!$A:$A,1,0)))))))</f>
        <v/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B1132" s="2" t="str">
        <f>IF(AND(ISBLANK(BA1132),OR(NOT(ISBLANK(BC1132)),NOT(ISBLANK(BD1132)))),#N/A,
IF(ISBLANK(BA1132),"",
IF(AND(NOT(ISERROR(VLOOKUP(BA1132,MonsterTable!$A:$B,MATCH(MonsterTable!$B$1,MonsterTable!$A$1:$B$1,0),0))),OR(ISBLANK(BC1132),ISBLANK(BD1132))),#N/A,
IFERROR(VLOOKUP(BA1132,MonsterTable!$A:$B,MATCH(MonsterTable!$B$1,MonsterTable!$A$1:$B$1,0),0),
IF(OR(NOT(ISBLANK(BC1132)),ISBLANK(BD1132)),#N/A,
IF(BA1132="empty","empty",
VLOOKUP(BA1132,MonsterGroupTable!$A:$A,1,0)))))))</f>
        <v/>
      </c>
      <c r="BF1132" s="2" t="str">
        <f>IF(AND(ISBLANK(BE1132),OR(NOT(ISBLANK(BG1132)),NOT(ISBLANK(BH1132)))),#N/A,
IF(ISBLANK(BE1132),"",
IF(AND(NOT(ISERROR(VLOOKUP(BE1132,MonsterTable!$A:$B,MATCH(MonsterTable!$B$1,MonsterTable!$A$1:$B$1,0),0))),OR(ISBLANK(BG1132),ISBLANK(BH1132))),#N/A,
IFERROR(VLOOKUP(BE1132,MonsterTable!$A:$B,MATCH(MonsterTable!$B$1,MonsterTable!$A$1:$B$1,0),0),
IF(OR(NOT(ISBLANK(BG1132)),ISBLANK(BH1132)),#N/A,
IF(BE1132="empty","empty",
VLOOKUP(BE1132,MonsterGroupTable!$A:$A,1,0)))))))</f>
        <v/>
      </c>
    </row>
    <row r="1133" spans="1:58" x14ac:dyDescent="0.3">
      <c r="A1133">
        <v>20434</v>
      </c>
      <c r="B1133">
        <f t="shared" si="35"/>
        <v>1.1000000000000001</v>
      </c>
      <c r="C1133">
        <f t="shared" si="35"/>
        <v>1.1000000000000001</v>
      </c>
      <c r="F1133">
        <v>2700</v>
      </c>
      <c r="G1133">
        <v>72600</v>
      </c>
      <c r="H1133" t="s">
        <v>29</v>
      </c>
      <c r="I1133" t="s">
        <v>30</v>
      </c>
      <c r="J1133" t="s">
        <v>85</v>
      </c>
      <c r="K1133" t="s">
        <v>86</v>
      </c>
      <c r="L1133">
        <v>0</v>
      </c>
      <c r="M1133">
        <v>-4.75</v>
      </c>
      <c r="N1133">
        <v>-3.5</v>
      </c>
      <c r="O1133">
        <v>4.75</v>
      </c>
      <c r="P1133">
        <v>3</v>
      </c>
      <c r="Q1133">
        <v>-13.5</v>
      </c>
      <c r="R1133">
        <v>2.5499999999999998</v>
      </c>
      <c r="S1133">
        <v>-6.75</v>
      </c>
      <c r="T1133" t="str">
        <f t="shared" si="34"/>
        <v>g101,5,empty,3,12,1,1</v>
      </c>
      <c r="U1133" s="1" t="s">
        <v>78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g101</v>
      </c>
      <c r="X1133">
        <v>5</v>
      </c>
      <c r="Y1133" s="1" t="s">
        <v>79</v>
      </c>
      <c r="Z1133" s="2" t="str">
        <f>IF(AND(ISBLANK(Y1133),OR(NOT(ISBLANK(AA1133)),NOT(ISBLANK(AB1133)))),#N/A,
IF(ISBLANK(Y1133),"",
IF(AND(NOT(ISERROR(VLOOKUP(Y1133,MonsterTable!$A:$B,MATCH(MonsterTable!$B$1,MonsterTable!$A$1:$B$1,0),0))),OR(ISBLANK(AA1133),ISBLANK(AB1133))),#N/A,
IFERROR(VLOOKUP(Y1133,MonsterTable!$A:$B,MATCH(MonsterTable!$B$1,MonsterTable!$A$1:$B$1,0),0),
IF(OR(NOT(ISBLANK(AA1133)),ISBLANK(AB1133)),#N/A,
IF(Y1133="empty","empty",
VLOOKUP(Y1133,MonsterGroupTable!$A:$A,1,0)))))))</f>
        <v>empty</v>
      </c>
      <c r="AB1133">
        <v>3</v>
      </c>
      <c r="AC1133" s="1" t="s">
        <v>80</v>
      </c>
      <c r="AD1133" s="2">
        <f>IF(AND(ISBLANK(AC1133),OR(NOT(ISBLANK(AE1133)),NOT(ISBLANK(AF1133)))),#N/A,
IF(ISBLANK(AC1133),"",
IF(AND(NOT(ISERROR(VLOOKUP(AC1133,MonsterTable!$A:$B,MATCH(MonsterTable!$B$1,MonsterTable!$A$1:$B$1,0),0))),OR(ISBLANK(AE1133),ISBLANK(AF1133))),#N/A,
IFERROR(VLOOKUP(AC1133,MonsterTable!$A:$B,MATCH(MonsterTable!$B$1,MonsterTable!$A$1:$B$1,0),0),
IF(OR(NOT(ISBLANK(AE1133)),ISBLANK(AF1133)),#N/A,
IF(AC1133="empty","empty",
VLOOKUP(AC1133,MonsterGroupTable!$A:$A,1,0)))))))</f>
        <v>12</v>
      </c>
      <c r="AE1133">
        <v>1</v>
      </c>
      <c r="AF1133">
        <v>1</v>
      </c>
      <c r="AH1133" s="2" t="str">
        <f>IF(AND(ISBLANK(AG1133),OR(NOT(ISBLANK(AI1133)),NOT(ISBLANK(AJ1133)))),#N/A,
IF(ISBLANK(AG1133),"",
IF(AND(NOT(ISERROR(VLOOKUP(AG1133,MonsterTable!$A:$B,MATCH(MonsterTable!$B$1,MonsterTable!$A$1:$B$1,0),0))),OR(ISBLANK(AI1133),ISBLANK(AJ1133))),#N/A,
IFERROR(VLOOKUP(AG1133,MonsterTable!$A:$B,MATCH(MonsterTable!$B$1,MonsterTable!$A$1:$B$1,0),0),
IF(OR(NOT(ISBLANK(AI1133)),ISBLANK(AJ1133)),#N/A,
IF(AG1133="empty","empty",
VLOOKUP(AG1133,MonsterGroupTable!$A:$A,1,0)))))))</f>
        <v/>
      </c>
      <c r="AL1133" s="2" t="str">
        <f>IF(AND(ISBLANK(AK1133),OR(NOT(ISBLANK(AM1133)),NOT(ISBLANK(AN1133)))),#N/A,
IF(ISBLANK(AK1133),"",
IF(AND(NOT(ISERROR(VLOOKUP(AK1133,MonsterTable!$A:$B,MATCH(MonsterTable!$B$1,MonsterTable!$A$1:$B$1,0),0))),OR(ISBLANK(AM1133),ISBLANK(AN1133))),#N/A,
IFERROR(VLOOKUP(AK1133,MonsterTable!$A:$B,MATCH(MonsterTable!$B$1,MonsterTable!$A$1:$B$1,0),0),
IF(OR(NOT(ISBLANK(AM1133)),ISBLANK(AN1133)),#N/A,
IF(AK1133="empty","empty",
VLOOKUP(AK1133,MonsterGroupTable!$A:$A,1,0)))))))</f>
        <v/>
      </c>
      <c r="AP1133" s="2" t="str">
        <f>IF(AND(ISBLANK(AO1133),OR(NOT(ISBLANK(AQ1133)),NOT(ISBLANK(AR1133)))),#N/A,
IF(ISBLANK(AO1133),"",
IF(AND(NOT(ISERROR(VLOOKUP(AO1133,MonsterTable!$A:$B,MATCH(MonsterTable!$B$1,MonsterTable!$A$1:$B$1,0),0))),OR(ISBLANK(AQ1133),ISBLANK(AR1133))),#N/A,
IFERROR(VLOOKUP(AO1133,MonsterTable!$A:$B,MATCH(MonsterTable!$B$1,MonsterTable!$A$1:$B$1,0),0),
IF(OR(NOT(ISBLANK(AQ1133)),ISBLANK(AR1133)),#N/A,
IF(AO1133="empty","empty",
VLOOKUP(AO1133,MonsterGroupTable!$A:$A,1,0)))))))</f>
        <v/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B1133" s="2" t="str">
        <f>IF(AND(ISBLANK(BA1133),OR(NOT(ISBLANK(BC1133)),NOT(ISBLANK(BD1133)))),#N/A,
IF(ISBLANK(BA1133),"",
IF(AND(NOT(ISERROR(VLOOKUP(BA1133,MonsterTable!$A:$B,MATCH(MonsterTable!$B$1,MonsterTable!$A$1:$B$1,0),0))),OR(ISBLANK(BC1133),ISBLANK(BD1133))),#N/A,
IFERROR(VLOOKUP(BA1133,MonsterTable!$A:$B,MATCH(MonsterTable!$B$1,MonsterTable!$A$1:$B$1,0),0),
IF(OR(NOT(ISBLANK(BC1133)),ISBLANK(BD1133)),#N/A,
IF(BA1133="empty","empty",
VLOOKUP(BA1133,MonsterGroupTable!$A:$A,1,0)))))))</f>
        <v/>
      </c>
      <c r="BF1133" s="2" t="str">
        <f>IF(AND(ISBLANK(BE1133),OR(NOT(ISBLANK(BG1133)),NOT(ISBLANK(BH1133)))),#N/A,
IF(ISBLANK(BE1133),"",
IF(AND(NOT(ISERROR(VLOOKUP(BE1133,MonsterTable!$A:$B,MATCH(MonsterTable!$B$1,MonsterTable!$A$1:$B$1,0),0))),OR(ISBLANK(BG1133),ISBLANK(BH1133))),#N/A,
IFERROR(VLOOKUP(BE1133,MonsterTable!$A:$B,MATCH(MonsterTable!$B$1,MonsterTable!$A$1:$B$1,0),0),
IF(OR(NOT(ISBLANK(BG1133)),ISBLANK(BH1133)),#N/A,
IF(BE1133="empty","empty",
VLOOKUP(BE1133,MonsterGroupTable!$A:$A,1,0)))))))</f>
        <v/>
      </c>
    </row>
    <row r="1134" spans="1:58" x14ac:dyDescent="0.3">
      <c r="A1134">
        <v>20435</v>
      </c>
      <c r="B1134">
        <f t="shared" si="35"/>
        <v>1.1000000000000001</v>
      </c>
      <c r="C1134">
        <f t="shared" si="35"/>
        <v>1.1000000000000001</v>
      </c>
      <c r="F1134">
        <v>2700</v>
      </c>
      <c r="G1134">
        <v>73050</v>
      </c>
      <c r="H1134" t="s">
        <v>29</v>
      </c>
      <c r="I1134" t="s">
        <v>30</v>
      </c>
      <c r="J1134" t="s">
        <v>85</v>
      </c>
      <c r="K1134" t="s">
        <v>86</v>
      </c>
      <c r="L1134">
        <v>0</v>
      </c>
      <c r="M1134">
        <v>-4.75</v>
      </c>
      <c r="N1134">
        <v>-3.5</v>
      </c>
      <c r="O1134">
        <v>4.75</v>
      </c>
      <c r="P1134">
        <v>3</v>
      </c>
      <c r="Q1134">
        <v>-13.5</v>
      </c>
      <c r="R1134">
        <v>2.5499999999999998</v>
      </c>
      <c r="S1134">
        <v>-6.75</v>
      </c>
      <c r="T1134" t="str">
        <f t="shared" si="34"/>
        <v>g101,5,empty,3,12,1,1</v>
      </c>
      <c r="U1134" s="1" t="s">
        <v>78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g101</v>
      </c>
      <c r="X1134">
        <v>5</v>
      </c>
      <c r="Y1134" s="1" t="s">
        <v>79</v>
      </c>
      <c r="Z1134" s="2" t="str">
        <f>IF(AND(ISBLANK(Y1134),OR(NOT(ISBLANK(AA1134)),NOT(ISBLANK(AB1134)))),#N/A,
IF(ISBLANK(Y1134),"",
IF(AND(NOT(ISERROR(VLOOKUP(Y1134,MonsterTable!$A:$B,MATCH(MonsterTable!$B$1,MonsterTable!$A$1:$B$1,0),0))),OR(ISBLANK(AA1134),ISBLANK(AB1134))),#N/A,
IFERROR(VLOOKUP(Y1134,MonsterTable!$A:$B,MATCH(MonsterTable!$B$1,MonsterTable!$A$1:$B$1,0),0),
IF(OR(NOT(ISBLANK(AA1134)),ISBLANK(AB1134)),#N/A,
IF(Y1134="empty","empty",
VLOOKUP(Y1134,MonsterGroupTable!$A:$A,1,0)))))))</f>
        <v>empty</v>
      </c>
      <c r="AB1134">
        <v>3</v>
      </c>
      <c r="AC1134" s="1" t="s">
        <v>80</v>
      </c>
      <c r="AD1134" s="2">
        <f>IF(AND(ISBLANK(AC1134),OR(NOT(ISBLANK(AE1134)),NOT(ISBLANK(AF1134)))),#N/A,
IF(ISBLANK(AC1134),"",
IF(AND(NOT(ISERROR(VLOOKUP(AC1134,MonsterTable!$A:$B,MATCH(MonsterTable!$B$1,MonsterTable!$A$1:$B$1,0),0))),OR(ISBLANK(AE1134),ISBLANK(AF1134))),#N/A,
IFERROR(VLOOKUP(AC1134,MonsterTable!$A:$B,MATCH(MonsterTable!$B$1,MonsterTable!$A$1:$B$1,0),0),
IF(OR(NOT(ISBLANK(AE1134)),ISBLANK(AF1134)),#N/A,
IF(AC1134="empty","empty",
VLOOKUP(AC1134,MonsterGroupTable!$A:$A,1,0)))))))</f>
        <v>12</v>
      </c>
      <c r="AE1134">
        <v>1</v>
      </c>
      <c r="AF1134">
        <v>1</v>
      </c>
      <c r="AH1134" s="2" t="str">
        <f>IF(AND(ISBLANK(AG1134),OR(NOT(ISBLANK(AI1134)),NOT(ISBLANK(AJ1134)))),#N/A,
IF(ISBLANK(AG1134),"",
IF(AND(NOT(ISERROR(VLOOKUP(AG1134,MonsterTable!$A:$B,MATCH(MonsterTable!$B$1,MonsterTable!$A$1:$B$1,0),0))),OR(ISBLANK(AI1134),ISBLANK(AJ1134))),#N/A,
IFERROR(VLOOKUP(AG1134,MonsterTable!$A:$B,MATCH(MonsterTable!$B$1,MonsterTable!$A$1:$B$1,0),0),
IF(OR(NOT(ISBLANK(AI1134)),ISBLANK(AJ1134)),#N/A,
IF(AG1134="empty","empty",
VLOOKUP(AG1134,MonsterGroupTable!$A:$A,1,0)))))))</f>
        <v/>
      </c>
      <c r="AL1134" s="2" t="str">
        <f>IF(AND(ISBLANK(AK1134),OR(NOT(ISBLANK(AM1134)),NOT(ISBLANK(AN1134)))),#N/A,
IF(ISBLANK(AK1134),"",
IF(AND(NOT(ISERROR(VLOOKUP(AK1134,MonsterTable!$A:$B,MATCH(MonsterTable!$B$1,MonsterTable!$A$1:$B$1,0),0))),OR(ISBLANK(AM1134),ISBLANK(AN1134))),#N/A,
IFERROR(VLOOKUP(AK1134,MonsterTable!$A:$B,MATCH(MonsterTable!$B$1,MonsterTable!$A$1:$B$1,0),0),
IF(OR(NOT(ISBLANK(AM1134)),ISBLANK(AN1134)),#N/A,
IF(AK1134="empty","empty",
VLOOKUP(AK1134,MonsterGroupTable!$A:$A,1,0)))))))</f>
        <v/>
      </c>
      <c r="AP1134" s="2" t="str">
        <f>IF(AND(ISBLANK(AO1134),OR(NOT(ISBLANK(AQ1134)),NOT(ISBLANK(AR1134)))),#N/A,
IF(ISBLANK(AO1134),"",
IF(AND(NOT(ISERROR(VLOOKUP(AO1134,MonsterTable!$A:$B,MATCH(MonsterTable!$B$1,MonsterTable!$A$1:$B$1,0),0))),OR(ISBLANK(AQ1134),ISBLANK(AR1134))),#N/A,
IFERROR(VLOOKUP(AO1134,MonsterTable!$A:$B,MATCH(MonsterTable!$B$1,MonsterTable!$A$1:$B$1,0),0),
IF(OR(NOT(ISBLANK(AQ1134)),ISBLANK(AR1134)),#N/A,
IF(AO1134="empty","empty",
VLOOKUP(AO1134,MonsterGroupTable!$A:$A,1,0)))))))</f>
        <v/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B1134" s="2" t="str">
        <f>IF(AND(ISBLANK(BA1134),OR(NOT(ISBLANK(BC1134)),NOT(ISBLANK(BD1134)))),#N/A,
IF(ISBLANK(BA1134),"",
IF(AND(NOT(ISERROR(VLOOKUP(BA1134,MonsterTable!$A:$B,MATCH(MonsterTable!$B$1,MonsterTable!$A$1:$B$1,0),0))),OR(ISBLANK(BC1134),ISBLANK(BD1134))),#N/A,
IFERROR(VLOOKUP(BA1134,MonsterTable!$A:$B,MATCH(MonsterTable!$B$1,MonsterTable!$A$1:$B$1,0),0),
IF(OR(NOT(ISBLANK(BC1134)),ISBLANK(BD1134)),#N/A,
IF(BA1134="empty","empty",
VLOOKUP(BA1134,MonsterGroupTable!$A:$A,1,0)))))))</f>
        <v/>
      </c>
      <c r="BF1134" s="2" t="str">
        <f>IF(AND(ISBLANK(BE1134),OR(NOT(ISBLANK(BG1134)),NOT(ISBLANK(BH1134)))),#N/A,
IF(ISBLANK(BE1134),"",
IF(AND(NOT(ISERROR(VLOOKUP(BE1134,MonsterTable!$A:$B,MATCH(MonsterTable!$B$1,MonsterTable!$A$1:$B$1,0),0))),OR(ISBLANK(BG1134),ISBLANK(BH1134))),#N/A,
IFERROR(VLOOKUP(BE1134,MonsterTable!$A:$B,MATCH(MonsterTable!$B$1,MonsterTable!$A$1:$B$1,0),0),
IF(OR(NOT(ISBLANK(BG1134)),ISBLANK(BH1134)),#N/A,
IF(BE1134="empty","empty",
VLOOKUP(BE1134,MonsterGroupTable!$A:$A,1,0)))))))</f>
        <v/>
      </c>
    </row>
    <row r="1135" spans="1:58" x14ac:dyDescent="0.3">
      <c r="A1135">
        <v>20436</v>
      </c>
      <c r="B1135">
        <f t="shared" si="35"/>
        <v>1.1000000000000001</v>
      </c>
      <c r="C1135">
        <f t="shared" si="35"/>
        <v>1.1000000000000001</v>
      </c>
      <c r="F1135">
        <v>2700</v>
      </c>
      <c r="G1135">
        <v>73500</v>
      </c>
      <c r="H1135" t="s">
        <v>29</v>
      </c>
      <c r="I1135" t="s">
        <v>30</v>
      </c>
      <c r="J1135" t="s">
        <v>85</v>
      </c>
      <c r="K1135" t="s">
        <v>86</v>
      </c>
      <c r="L1135">
        <v>0</v>
      </c>
      <c r="M1135">
        <v>-4.75</v>
      </c>
      <c r="N1135">
        <v>-3.5</v>
      </c>
      <c r="O1135">
        <v>4.75</v>
      </c>
      <c r="P1135">
        <v>3</v>
      </c>
      <c r="Q1135">
        <v>-13.5</v>
      </c>
      <c r="R1135">
        <v>2.5499999999999998</v>
      </c>
      <c r="S1135">
        <v>-6.75</v>
      </c>
      <c r="T1135" t="str">
        <f t="shared" si="34"/>
        <v>g101,5,empty,3,12,1,1</v>
      </c>
      <c r="U1135" s="1" t="s">
        <v>78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g101</v>
      </c>
      <c r="X1135">
        <v>5</v>
      </c>
      <c r="Y1135" s="1" t="s">
        <v>79</v>
      </c>
      <c r="Z1135" s="2" t="str">
        <f>IF(AND(ISBLANK(Y1135),OR(NOT(ISBLANK(AA1135)),NOT(ISBLANK(AB1135)))),#N/A,
IF(ISBLANK(Y1135),"",
IF(AND(NOT(ISERROR(VLOOKUP(Y1135,MonsterTable!$A:$B,MATCH(MonsterTable!$B$1,MonsterTable!$A$1:$B$1,0),0))),OR(ISBLANK(AA1135),ISBLANK(AB1135))),#N/A,
IFERROR(VLOOKUP(Y1135,MonsterTable!$A:$B,MATCH(MonsterTable!$B$1,MonsterTable!$A$1:$B$1,0),0),
IF(OR(NOT(ISBLANK(AA1135)),ISBLANK(AB1135)),#N/A,
IF(Y1135="empty","empty",
VLOOKUP(Y1135,MonsterGroupTable!$A:$A,1,0)))))))</f>
        <v>empty</v>
      </c>
      <c r="AB1135">
        <v>3</v>
      </c>
      <c r="AC1135" s="1" t="s">
        <v>80</v>
      </c>
      <c r="AD1135" s="2">
        <f>IF(AND(ISBLANK(AC1135),OR(NOT(ISBLANK(AE1135)),NOT(ISBLANK(AF1135)))),#N/A,
IF(ISBLANK(AC1135),"",
IF(AND(NOT(ISERROR(VLOOKUP(AC1135,MonsterTable!$A:$B,MATCH(MonsterTable!$B$1,MonsterTable!$A$1:$B$1,0),0))),OR(ISBLANK(AE1135),ISBLANK(AF1135))),#N/A,
IFERROR(VLOOKUP(AC1135,MonsterTable!$A:$B,MATCH(MonsterTable!$B$1,MonsterTable!$A$1:$B$1,0),0),
IF(OR(NOT(ISBLANK(AE1135)),ISBLANK(AF1135)),#N/A,
IF(AC1135="empty","empty",
VLOOKUP(AC1135,MonsterGroupTable!$A:$A,1,0)))))))</f>
        <v>12</v>
      </c>
      <c r="AE1135">
        <v>1</v>
      </c>
      <c r="AF1135">
        <v>1</v>
      </c>
      <c r="AH1135" s="2" t="str">
        <f>IF(AND(ISBLANK(AG1135),OR(NOT(ISBLANK(AI1135)),NOT(ISBLANK(AJ1135)))),#N/A,
IF(ISBLANK(AG1135),"",
IF(AND(NOT(ISERROR(VLOOKUP(AG1135,MonsterTable!$A:$B,MATCH(MonsterTable!$B$1,MonsterTable!$A$1:$B$1,0),0))),OR(ISBLANK(AI1135),ISBLANK(AJ1135))),#N/A,
IFERROR(VLOOKUP(AG1135,MonsterTable!$A:$B,MATCH(MonsterTable!$B$1,MonsterTable!$A$1:$B$1,0),0),
IF(OR(NOT(ISBLANK(AI1135)),ISBLANK(AJ1135)),#N/A,
IF(AG1135="empty","empty",
VLOOKUP(AG1135,MonsterGroupTable!$A:$A,1,0)))))))</f>
        <v/>
      </c>
      <c r="AL1135" s="2" t="str">
        <f>IF(AND(ISBLANK(AK1135),OR(NOT(ISBLANK(AM1135)),NOT(ISBLANK(AN1135)))),#N/A,
IF(ISBLANK(AK1135),"",
IF(AND(NOT(ISERROR(VLOOKUP(AK1135,MonsterTable!$A:$B,MATCH(MonsterTable!$B$1,MonsterTable!$A$1:$B$1,0),0))),OR(ISBLANK(AM1135),ISBLANK(AN1135))),#N/A,
IFERROR(VLOOKUP(AK1135,MonsterTable!$A:$B,MATCH(MonsterTable!$B$1,MonsterTable!$A$1:$B$1,0),0),
IF(OR(NOT(ISBLANK(AM1135)),ISBLANK(AN1135)),#N/A,
IF(AK1135="empty","empty",
VLOOKUP(AK1135,MonsterGroupTable!$A:$A,1,0)))))))</f>
        <v/>
      </c>
      <c r="AP1135" s="2" t="str">
        <f>IF(AND(ISBLANK(AO1135),OR(NOT(ISBLANK(AQ1135)),NOT(ISBLANK(AR1135)))),#N/A,
IF(ISBLANK(AO1135),"",
IF(AND(NOT(ISERROR(VLOOKUP(AO1135,MonsterTable!$A:$B,MATCH(MonsterTable!$B$1,MonsterTable!$A$1:$B$1,0),0))),OR(ISBLANK(AQ1135),ISBLANK(AR1135))),#N/A,
IFERROR(VLOOKUP(AO1135,MonsterTable!$A:$B,MATCH(MonsterTable!$B$1,MonsterTable!$A$1:$B$1,0),0),
IF(OR(NOT(ISBLANK(AQ1135)),ISBLANK(AR1135)),#N/A,
IF(AO1135="empty","empty",
VLOOKUP(AO1135,MonsterGroupTable!$A:$A,1,0)))))))</f>
        <v/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B1135" s="2" t="str">
        <f>IF(AND(ISBLANK(BA1135),OR(NOT(ISBLANK(BC1135)),NOT(ISBLANK(BD1135)))),#N/A,
IF(ISBLANK(BA1135),"",
IF(AND(NOT(ISERROR(VLOOKUP(BA1135,MonsterTable!$A:$B,MATCH(MonsterTable!$B$1,MonsterTable!$A$1:$B$1,0),0))),OR(ISBLANK(BC1135),ISBLANK(BD1135))),#N/A,
IFERROR(VLOOKUP(BA1135,MonsterTable!$A:$B,MATCH(MonsterTable!$B$1,MonsterTable!$A$1:$B$1,0),0),
IF(OR(NOT(ISBLANK(BC1135)),ISBLANK(BD1135)),#N/A,
IF(BA1135="empty","empty",
VLOOKUP(BA1135,MonsterGroupTable!$A:$A,1,0)))))))</f>
        <v/>
      </c>
      <c r="BF1135" s="2" t="str">
        <f>IF(AND(ISBLANK(BE1135),OR(NOT(ISBLANK(BG1135)),NOT(ISBLANK(BH1135)))),#N/A,
IF(ISBLANK(BE1135),"",
IF(AND(NOT(ISERROR(VLOOKUP(BE1135,MonsterTable!$A:$B,MATCH(MonsterTable!$B$1,MonsterTable!$A$1:$B$1,0),0))),OR(ISBLANK(BG1135),ISBLANK(BH1135))),#N/A,
IFERROR(VLOOKUP(BE1135,MonsterTable!$A:$B,MATCH(MonsterTable!$B$1,MonsterTable!$A$1:$B$1,0),0),
IF(OR(NOT(ISBLANK(BG1135)),ISBLANK(BH1135)),#N/A,
IF(BE1135="empty","empty",
VLOOKUP(BE1135,MonsterGroupTable!$A:$A,1,0)))))))</f>
        <v/>
      </c>
    </row>
    <row r="1136" spans="1:58" x14ac:dyDescent="0.3">
      <c r="A1136">
        <v>20437</v>
      </c>
      <c r="B1136">
        <f t="shared" si="35"/>
        <v>1.1000000000000001</v>
      </c>
      <c r="C1136">
        <f t="shared" si="35"/>
        <v>1.1000000000000001</v>
      </c>
      <c r="F1136">
        <v>2700</v>
      </c>
      <c r="G1136">
        <v>73950</v>
      </c>
      <c r="H1136" t="s">
        <v>29</v>
      </c>
      <c r="I1136" t="s">
        <v>30</v>
      </c>
      <c r="J1136" t="s">
        <v>85</v>
      </c>
      <c r="K1136" t="s">
        <v>86</v>
      </c>
      <c r="L1136">
        <v>0</v>
      </c>
      <c r="M1136">
        <v>-4.75</v>
      </c>
      <c r="N1136">
        <v>-3.5</v>
      </c>
      <c r="O1136">
        <v>4.75</v>
      </c>
      <c r="P1136">
        <v>3</v>
      </c>
      <c r="Q1136">
        <v>-13.5</v>
      </c>
      <c r="R1136">
        <v>2.5499999999999998</v>
      </c>
      <c r="S1136">
        <v>-6.75</v>
      </c>
      <c r="T1136" t="str">
        <f t="shared" si="34"/>
        <v>g101,5,empty,3,12,1,1</v>
      </c>
      <c r="U1136" s="1" t="s">
        <v>78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g101</v>
      </c>
      <c r="X1136">
        <v>5</v>
      </c>
      <c r="Y1136" s="1" t="s">
        <v>79</v>
      </c>
      <c r="Z1136" s="2" t="str">
        <f>IF(AND(ISBLANK(Y1136),OR(NOT(ISBLANK(AA1136)),NOT(ISBLANK(AB1136)))),#N/A,
IF(ISBLANK(Y1136),"",
IF(AND(NOT(ISERROR(VLOOKUP(Y1136,MonsterTable!$A:$B,MATCH(MonsterTable!$B$1,MonsterTable!$A$1:$B$1,0),0))),OR(ISBLANK(AA1136),ISBLANK(AB1136))),#N/A,
IFERROR(VLOOKUP(Y1136,MonsterTable!$A:$B,MATCH(MonsterTable!$B$1,MonsterTable!$A$1:$B$1,0),0),
IF(OR(NOT(ISBLANK(AA1136)),ISBLANK(AB1136)),#N/A,
IF(Y1136="empty","empty",
VLOOKUP(Y1136,MonsterGroupTable!$A:$A,1,0)))))))</f>
        <v>empty</v>
      </c>
      <c r="AB1136">
        <v>3</v>
      </c>
      <c r="AC1136" s="1" t="s">
        <v>80</v>
      </c>
      <c r="AD1136" s="2">
        <f>IF(AND(ISBLANK(AC1136),OR(NOT(ISBLANK(AE1136)),NOT(ISBLANK(AF1136)))),#N/A,
IF(ISBLANK(AC1136),"",
IF(AND(NOT(ISERROR(VLOOKUP(AC1136,MonsterTable!$A:$B,MATCH(MonsterTable!$B$1,MonsterTable!$A$1:$B$1,0),0))),OR(ISBLANK(AE1136),ISBLANK(AF1136))),#N/A,
IFERROR(VLOOKUP(AC1136,MonsterTable!$A:$B,MATCH(MonsterTable!$B$1,MonsterTable!$A$1:$B$1,0),0),
IF(OR(NOT(ISBLANK(AE1136)),ISBLANK(AF1136)),#N/A,
IF(AC1136="empty","empty",
VLOOKUP(AC1136,MonsterGroupTable!$A:$A,1,0)))))))</f>
        <v>12</v>
      </c>
      <c r="AE1136">
        <v>1</v>
      </c>
      <c r="AF1136">
        <v>1</v>
      </c>
      <c r="AH1136" s="2" t="str">
        <f>IF(AND(ISBLANK(AG1136),OR(NOT(ISBLANK(AI1136)),NOT(ISBLANK(AJ1136)))),#N/A,
IF(ISBLANK(AG1136),"",
IF(AND(NOT(ISERROR(VLOOKUP(AG1136,MonsterTable!$A:$B,MATCH(MonsterTable!$B$1,MonsterTable!$A$1:$B$1,0),0))),OR(ISBLANK(AI1136),ISBLANK(AJ1136))),#N/A,
IFERROR(VLOOKUP(AG1136,MonsterTable!$A:$B,MATCH(MonsterTable!$B$1,MonsterTable!$A$1:$B$1,0),0),
IF(OR(NOT(ISBLANK(AI1136)),ISBLANK(AJ1136)),#N/A,
IF(AG1136="empty","empty",
VLOOKUP(AG1136,MonsterGroupTable!$A:$A,1,0)))))))</f>
        <v/>
      </c>
      <c r="AL1136" s="2" t="str">
        <f>IF(AND(ISBLANK(AK1136),OR(NOT(ISBLANK(AM1136)),NOT(ISBLANK(AN1136)))),#N/A,
IF(ISBLANK(AK1136),"",
IF(AND(NOT(ISERROR(VLOOKUP(AK1136,MonsterTable!$A:$B,MATCH(MonsterTable!$B$1,MonsterTable!$A$1:$B$1,0),0))),OR(ISBLANK(AM1136),ISBLANK(AN1136))),#N/A,
IFERROR(VLOOKUP(AK1136,MonsterTable!$A:$B,MATCH(MonsterTable!$B$1,MonsterTable!$A$1:$B$1,0),0),
IF(OR(NOT(ISBLANK(AM1136)),ISBLANK(AN1136)),#N/A,
IF(AK1136="empty","empty",
VLOOKUP(AK1136,MonsterGroupTable!$A:$A,1,0)))))))</f>
        <v/>
      </c>
      <c r="AP1136" s="2" t="str">
        <f>IF(AND(ISBLANK(AO1136),OR(NOT(ISBLANK(AQ1136)),NOT(ISBLANK(AR1136)))),#N/A,
IF(ISBLANK(AO1136),"",
IF(AND(NOT(ISERROR(VLOOKUP(AO1136,MonsterTable!$A:$B,MATCH(MonsterTable!$B$1,MonsterTable!$A$1:$B$1,0),0))),OR(ISBLANK(AQ1136),ISBLANK(AR1136))),#N/A,
IFERROR(VLOOKUP(AO1136,MonsterTable!$A:$B,MATCH(MonsterTable!$B$1,MonsterTable!$A$1:$B$1,0),0),
IF(OR(NOT(ISBLANK(AQ1136)),ISBLANK(AR1136)),#N/A,
IF(AO1136="empty","empty",
VLOOKUP(AO1136,MonsterGroupTable!$A:$A,1,0)))))))</f>
        <v/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B1136" s="2" t="str">
        <f>IF(AND(ISBLANK(BA1136),OR(NOT(ISBLANK(BC1136)),NOT(ISBLANK(BD1136)))),#N/A,
IF(ISBLANK(BA1136),"",
IF(AND(NOT(ISERROR(VLOOKUP(BA1136,MonsterTable!$A:$B,MATCH(MonsterTable!$B$1,MonsterTable!$A$1:$B$1,0),0))),OR(ISBLANK(BC1136),ISBLANK(BD1136))),#N/A,
IFERROR(VLOOKUP(BA1136,MonsterTable!$A:$B,MATCH(MonsterTable!$B$1,MonsterTable!$A$1:$B$1,0),0),
IF(OR(NOT(ISBLANK(BC1136)),ISBLANK(BD1136)),#N/A,
IF(BA1136="empty","empty",
VLOOKUP(BA1136,MonsterGroupTable!$A:$A,1,0)))))))</f>
        <v/>
      </c>
      <c r="BF1136" s="2" t="str">
        <f>IF(AND(ISBLANK(BE1136),OR(NOT(ISBLANK(BG1136)),NOT(ISBLANK(BH1136)))),#N/A,
IF(ISBLANK(BE1136),"",
IF(AND(NOT(ISERROR(VLOOKUP(BE1136,MonsterTable!$A:$B,MATCH(MonsterTable!$B$1,MonsterTable!$A$1:$B$1,0),0))),OR(ISBLANK(BG1136),ISBLANK(BH1136))),#N/A,
IFERROR(VLOOKUP(BE1136,MonsterTable!$A:$B,MATCH(MonsterTable!$B$1,MonsterTable!$A$1:$B$1,0),0),
IF(OR(NOT(ISBLANK(BG1136)),ISBLANK(BH1136)),#N/A,
IF(BE1136="empty","empty",
VLOOKUP(BE1136,MonsterGroupTable!$A:$A,1,0)))))))</f>
        <v/>
      </c>
    </row>
    <row r="1137" spans="1:58" x14ac:dyDescent="0.3">
      <c r="A1137">
        <v>20438</v>
      </c>
      <c r="B1137">
        <f t="shared" si="35"/>
        <v>1.1000000000000001</v>
      </c>
      <c r="C1137">
        <f t="shared" si="35"/>
        <v>1.1000000000000001</v>
      </c>
      <c r="F1137">
        <v>2700</v>
      </c>
      <c r="G1137">
        <v>74400</v>
      </c>
      <c r="H1137" t="s">
        <v>29</v>
      </c>
      <c r="I1137" t="s">
        <v>30</v>
      </c>
      <c r="J1137" t="s">
        <v>85</v>
      </c>
      <c r="K1137" t="s">
        <v>86</v>
      </c>
      <c r="L1137">
        <v>0</v>
      </c>
      <c r="M1137">
        <v>-4.75</v>
      </c>
      <c r="N1137">
        <v>-3.5</v>
      </c>
      <c r="O1137">
        <v>4.75</v>
      </c>
      <c r="P1137">
        <v>3</v>
      </c>
      <c r="Q1137">
        <v>-13.5</v>
      </c>
      <c r="R1137">
        <v>2.5499999999999998</v>
      </c>
      <c r="S1137">
        <v>-6.75</v>
      </c>
      <c r="T1137" t="str">
        <f t="shared" si="34"/>
        <v>g101,5,empty,3,12,1,1</v>
      </c>
      <c r="U1137" s="1" t="s">
        <v>78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g101</v>
      </c>
      <c r="X1137">
        <v>5</v>
      </c>
      <c r="Y1137" s="1" t="s">
        <v>79</v>
      </c>
      <c r="Z1137" s="2" t="str">
        <f>IF(AND(ISBLANK(Y1137),OR(NOT(ISBLANK(AA1137)),NOT(ISBLANK(AB1137)))),#N/A,
IF(ISBLANK(Y1137),"",
IF(AND(NOT(ISERROR(VLOOKUP(Y1137,MonsterTable!$A:$B,MATCH(MonsterTable!$B$1,MonsterTable!$A$1:$B$1,0),0))),OR(ISBLANK(AA1137),ISBLANK(AB1137))),#N/A,
IFERROR(VLOOKUP(Y1137,MonsterTable!$A:$B,MATCH(MonsterTable!$B$1,MonsterTable!$A$1:$B$1,0),0),
IF(OR(NOT(ISBLANK(AA1137)),ISBLANK(AB1137)),#N/A,
IF(Y1137="empty","empty",
VLOOKUP(Y1137,MonsterGroupTable!$A:$A,1,0)))))))</f>
        <v>empty</v>
      </c>
      <c r="AB1137">
        <v>3</v>
      </c>
      <c r="AC1137" s="1" t="s">
        <v>80</v>
      </c>
      <c r="AD1137" s="2">
        <f>IF(AND(ISBLANK(AC1137),OR(NOT(ISBLANK(AE1137)),NOT(ISBLANK(AF1137)))),#N/A,
IF(ISBLANK(AC1137),"",
IF(AND(NOT(ISERROR(VLOOKUP(AC1137,MonsterTable!$A:$B,MATCH(MonsterTable!$B$1,MonsterTable!$A$1:$B$1,0),0))),OR(ISBLANK(AE1137),ISBLANK(AF1137))),#N/A,
IFERROR(VLOOKUP(AC1137,MonsterTable!$A:$B,MATCH(MonsterTable!$B$1,MonsterTable!$A$1:$B$1,0),0),
IF(OR(NOT(ISBLANK(AE1137)),ISBLANK(AF1137)),#N/A,
IF(AC1137="empty","empty",
VLOOKUP(AC1137,MonsterGroupTable!$A:$A,1,0)))))))</f>
        <v>12</v>
      </c>
      <c r="AE1137">
        <v>1</v>
      </c>
      <c r="AF1137">
        <v>1</v>
      </c>
      <c r="AH1137" s="2" t="str">
        <f>IF(AND(ISBLANK(AG1137),OR(NOT(ISBLANK(AI1137)),NOT(ISBLANK(AJ1137)))),#N/A,
IF(ISBLANK(AG1137),"",
IF(AND(NOT(ISERROR(VLOOKUP(AG1137,MonsterTable!$A:$B,MATCH(MonsterTable!$B$1,MonsterTable!$A$1:$B$1,0),0))),OR(ISBLANK(AI1137),ISBLANK(AJ1137))),#N/A,
IFERROR(VLOOKUP(AG1137,MonsterTable!$A:$B,MATCH(MonsterTable!$B$1,MonsterTable!$A$1:$B$1,0),0),
IF(OR(NOT(ISBLANK(AI1137)),ISBLANK(AJ1137)),#N/A,
IF(AG1137="empty","empty",
VLOOKUP(AG1137,MonsterGroupTable!$A:$A,1,0)))))))</f>
        <v/>
      </c>
      <c r="AL1137" s="2" t="str">
        <f>IF(AND(ISBLANK(AK1137),OR(NOT(ISBLANK(AM1137)),NOT(ISBLANK(AN1137)))),#N/A,
IF(ISBLANK(AK1137),"",
IF(AND(NOT(ISERROR(VLOOKUP(AK1137,MonsterTable!$A:$B,MATCH(MonsterTable!$B$1,MonsterTable!$A$1:$B$1,0),0))),OR(ISBLANK(AM1137),ISBLANK(AN1137))),#N/A,
IFERROR(VLOOKUP(AK1137,MonsterTable!$A:$B,MATCH(MonsterTable!$B$1,MonsterTable!$A$1:$B$1,0),0),
IF(OR(NOT(ISBLANK(AM1137)),ISBLANK(AN1137)),#N/A,
IF(AK1137="empty","empty",
VLOOKUP(AK1137,MonsterGroupTable!$A:$A,1,0)))))))</f>
        <v/>
      </c>
      <c r="AP1137" s="2" t="str">
        <f>IF(AND(ISBLANK(AO1137),OR(NOT(ISBLANK(AQ1137)),NOT(ISBLANK(AR1137)))),#N/A,
IF(ISBLANK(AO1137),"",
IF(AND(NOT(ISERROR(VLOOKUP(AO1137,MonsterTable!$A:$B,MATCH(MonsterTable!$B$1,MonsterTable!$A$1:$B$1,0),0))),OR(ISBLANK(AQ1137),ISBLANK(AR1137))),#N/A,
IFERROR(VLOOKUP(AO1137,MonsterTable!$A:$B,MATCH(MonsterTable!$B$1,MonsterTable!$A$1:$B$1,0),0),
IF(OR(NOT(ISBLANK(AQ1137)),ISBLANK(AR1137)),#N/A,
IF(AO1137="empty","empty",
VLOOKUP(AO1137,MonsterGroupTable!$A:$A,1,0)))))))</f>
        <v/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B1137" s="2" t="str">
        <f>IF(AND(ISBLANK(BA1137),OR(NOT(ISBLANK(BC1137)),NOT(ISBLANK(BD1137)))),#N/A,
IF(ISBLANK(BA1137),"",
IF(AND(NOT(ISERROR(VLOOKUP(BA1137,MonsterTable!$A:$B,MATCH(MonsterTable!$B$1,MonsterTable!$A$1:$B$1,0),0))),OR(ISBLANK(BC1137),ISBLANK(BD1137))),#N/A,
IFERROR(VLOOKUP(BA1137,MonsterTable!$A:$B,MATCH(MonsterTable!$B$1,MonsterTable!$A$1:$B$1,0),0),
IF(OR(NOT(ISBLANK(BC1137)),ISBLANK(BD1137)),#N/A,
IF(BA1137="empty","empty",
VLOOKUP(BA1137,MonsterGroupTable!$A:$A,1,0)))))))</f>
        <v/>
      </c>
      <c r="BF1137" s="2" t="str">
        <f>IF(AND(ISBLANK(BE1137),OR(NOT(ISBLANK(BG1137)),NOT(ISBLANK(BH1137)))),#N/A,
IF(ISBLANK(BE1137),"",
IF(AND(NOT(ISERROR(VLOOKUP(BE1137,MonsterTable!$A:$B,MATCH(MonsterTable!$B$1,MonsterTable!$A$1:$B$1,0),0))),OR(ISBLANK(BG1137),ISBLANK(BH1137))),#N/A,
IFERROR(VLOOKUP(BE1137,MonsterTable!$A:$B,MATCH(MonsterTable!$B$1,MonsterTable!$A$1:$B$1,0),0),
IF(OR(NOT(ISBLANK(BG1137)),ISBLANK(BH1137)),#N/A,
IF(BE1137="empty","empty",
VLOOKUP(BE1137,MonsterGroupTable!$A:$A,1,0)))))))</f>
        <v/>
      </c>
    </row>
    <row r="1138" spans="1:58" x14ac:dyDescent="0.3">
      <c r="A1138">
        <v>20439</v>
      </c>
      <c r="B1138">
        <f t="shared" si="35"/>
        <v>1.1000000000000001</v>
      </c>
      <c r="C1138">
        <f t="shared" si="35"/>
        <v>1.1000000000000001</v>
      </c>
      <c r="F1138">
        <v>2700</v>
      </c>
      <c r="G1138">
        <v>74850</v>
      </c>
      <c r="H1138" t="s">
        <v>29</v>
      </c>
      <c r="I1138" t="s">
        <v>30</v>
      </c>
      <c r="J1138" t="s">
        <v>85</v>
      </c>
      <c r="K1138" t="s">
        <v>86</v>
      </c>
      <c r="L1138">
        <v>0</v>
      </c>
      <c r="M1138">
        <v>-4.75</v>
      </c>
      <c r="N1138">
        <v>-3.5</v>
      </c>
      <c r="O1138">
        <v>4.75</v>
      </c>
      <c r="P1138">
        <v>3</v>
      </c>
      <c r="Q1138">
        <v>-13.5</v>
      </c>
      <c r="R1138">
        <v>2.5499999999999998</v>
      </c>
      <c r="S1138">
        <v>-6.75</v>
      </c>
      <c r="T1138" t="str">
        <f t="shared" si="34"/>
        <v>g101,5,empty,3,12,1,1</v>
      </c>
      <c r="U1138" s="1" t="s">
        <v>78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g101</v>
      </c>
      <c r="X1138">
        <v>5</v>
      </c>
      <c r="Y1138" s="1" t="s">
        <v>79</v>
      </c>
      <c r="Z1138" s="2" t="str">
        <f>IF(AND(ISBLANK(Y1138),OR(NOT(ISBLANK(AA1138)),NOT(ISBLANK(AB1138)))),#N/A,
IF(ISBLANK(Y1138),"",
IF(AND(NOT(ISERROR(VLOOKUP(Y1138,MonsterTable!$A:$B,MATCH(MonsterTable!$B$1,MonsterTable!$A$1:$B$1,0),0))),OR(ISBLANK(AA1138),ISBLANK(AB1138))),#N/A,
IFERROR(VLOOKUP(Y1138,MonsterTable!$A:$B,MATCH(MonsterTable!$B$1,MonsterTable!$A$1:$B$1,0),0),
IF(OR(NOT(ISBLANK(AA1138)),ISBLANK(AB1138)),#N/A,
IF(Y1138="empty","empty",
VLOOKUP(Y1138,MonsterGroupTable!$A:$A,1,0)))))))</f>
        <v>empty</v>
      </c>
      <c r="AB1138">
        <v>3</v>
      </c>
      <c r="AC1138" s="1" t="s">
        <v>80</v>
      </c>
      <c r="AD1138" s="2">
        <f>IF(AND(ISBLANK(AC1138),OR(NOT(ISBLANK(AE1138)),NOT(ISBLANK(AF1138)))),#N/A,
IF(ISBLANK(AC1138),"",
IF(AND(NOT(ISERROR(VLOOKUP(AC1138,MonsterTable!$A:$B,MATCH(MonsterTable!$B$1,MonsterTable!$A$1:$B$1,0),0))),OR(ISBLANK(AE1138),ISBLANK(AF1138))),#N/A,
IFERROR(VLOOKUP(AC1138,MonsterTable!$A:$B,MATCH(MonsterTable!$B$1,MonsterTable!$A$1:$B$1,0),0),
IF(OR(NOT(ISBLANK(AE1138)),ISBLANK(AF1138)),#N/A,
IF(AC1138="empty","empty",
VLOOKUP(AC1138,MonsterGroupTable!$A:$A,1,0)))))))</f>
        <v>12</v>
      </c>
      <c r="AE1138">
        <v>1</v>
      </c>
      <c r="AF1138">
        <v>1</v>
      </c>
      <c r="AH1138" s="2" t="str">
        <f>IF(AND(ISBLANK(AG1138),OR(NOT(ISBLANK(AI1138)),NOT(ISBLANK(AJ1138)))),#N/A,
IF(ISBLANK(AG1138),"",
IF(AND(NOT(ISERROR(VLOOKUP(AG1138,MonsterTable!$A:$B,MATCH(MonsterTable!$B$1,MonsterTable!$A$1:$B$1,0),0))),OR(ISBLANK(AI1138),ISBLANK(AJ1138))),#N/A,
IFERROR(VLOOKUP(AG1138,MonsterTable!$A:$B,MATCH(MonsterTable!$B$1,MonsterTable!$A$1:$B$1,0),0),
IF(OR(NOT(ISBLANK(AI1138)),ISBLANK(AJ1138)),#N/A,
IF(AG1138="empty","empty",
VLOOKUP(AG1138,MonsterGroupTable!$A:$A,1,0)))))))</f>
        <v/>
      </c>
      <c r="AL1138" s="2" t="str">
        <f>IF(AND(ISBLANK(AK1138),OR(NOT(ISBLANK(AM1138)),NOT(ISBLANK(AN1138)))),#N/A,
IF(ISBLANK(AK1138),"",
IF(AND(NOT(ISERROR(VLOOKUP(AK1138,MonsterTable!$A:$B,MATCH(MonsterTable!$B$1,MonsterTable!$A$1:$B$1,0),0))),OR(ISBLANK(AM1138),ISBLANK(AN1138))),#N/A,
IFERROR(VLOOKUP(AK1138,MonsterTable!$A:$B,MATCH(MonsterTable!$B$1,MonsterTable!$A$1:$B$1,0),0),
IF(OR(NOT(ISBLANK(AM1138)),ISBLANK(AN1138)),#N/A,
IF(AK1138="empty","empty",
VLOOKUP(AK1138,MonsterGroupTable!$A:$A,1,0)))))))</f>
        <v/>
      </c>
      <c r="AP1138" s="2" t="str">
        <f>IF(AND(ISBLANK(AO1138),OR(NOT(ISBLANK(AQ1138)),NOT(ISBLANK(AR1138)))),#N/A,
IF(ISBLANK(AO1138),"",
IF(AND(NOT(ISERROR(VLOOKUP(AO1138,MonsterTable!$A:$B,MATCH(MonsterTable!$B$1,MonsterTable!$A$1:$B$1,0),0))),OR(ISBLANK(AQ1138),ISBLANK(AR1138))),#N/A,
IFERROR(VLOOKUP(AO1138,MonsterTable!$A:$B,MATCH(MonsterTable!$B$1,MonsterTable!$A$1:$B$1,0),0),
IF(OR(NOT(ISBLANK(AQ1138)),ISBLANK(AR1138)),#N/A,
IF(AO1138="empty","empty",
VLOOKUP(AO1138,MonsterGroupTable!$A:$A,1,0)))))))</f>
        <v/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B1138" s="2" t="str">
        <f>IF(AND(ISBLANK(BA1138),OR(NOT(ISBLANK(BC1138)),NOT(ISBLANK(BD1138)))),#N/A,
IF(ISBLANK(BA1138),"",
IF(AND(NOT(ISERROR(VLOOKUP(BA1138,MonsterTable!$A:$B,MATCH(MonsterTable!$B$1,MonsterTable!$A$1:$B$1,0),0))),OR(ISBLANK(BC1138),ISBLANK(BD1138))),#N/A,
IFERROR(VLOOKUP(BA1138,MonsterTable!$A:$B,MATCH(MonsterTable!$B$1,MonsterTable!$A$1:$B$1,0),0),
IF(OR(NOT(ISBLANK(BC1138)),ISBLANK(BD1138)),#N/A,
IF(BA1138="empty","empty",
VLOOKUP(BA1138,MonsterGroupTable!$A:$A,1,0)))))))</f>
        <v/>
      </c>
      <c r="BF1138" s="2" t="str">
        <f>IF(AND(ISBLANK(BE1138),OR(NOT(ISBLANK(BG1138)),NOT(ISBLANK(BH1138)))),#N/A,
IF(ISBLANK(BE1138),"",
IF(AND(NOT(ISERROR(VLOOKUP(BE1138,MonsterTable!$A:$B,MATCH(MonsterTable!$B$1,MonsterTable!$A$1:$B$1,0),0))),OR(ISBLANK(BG1138),ISBLANK(BH1138))),#N/A,
IFERROR(VLOOKUP(BE1138,MonsterTable!$A:$B,MATCH(MonsterTable!$B$1,MonsterTable!$A$1:$B$1,0),0),
IF(OR(NOT(ISBLANK(BG1138)),ISBLANK(BH1138)),#N/A,
IF(BE1138="empty","empty",
VLOOKUP(BE1138,MonsterGroupTable!$A:$A,1,0)))))))</f>
        <v/>
      </c>
    </row>
    <row r="1139" spans="1:58" x14ac:dyDescent="0.3">
      <c r="A1139">
        <v>20440</v>
      </c>
      <c r="B1139">
        <f t="shared" si="35"/>
        <v>1.2</v>
      </c>
      <c r="C1139">
        <f t="shared" si="35"/>
        <v>1.1000000000000001</v>
      </c>
      <c r="F1139">
        <v>2700</v>
      </c>
      <c r="G1139">
        <v>75300</v>
      </c>
      <c r="H1139" t="s">
        <v>29</v>
      </c>
      <c r="I1139" t="s">
        <v>30</v>
      </c>
      <c r="J1139" t="s">
        <v>85</v>
      </c>
      <c r="K1139" t="s">
        <v>86</v>
      </c>
      <c r="L1139">
        <v>0</v>
      </c>
      <c r="M1139">
        <v>-4.75</v>
      </c>
      <c r="N1139">
        <v>-3.5</v>
      </c>
      <c r="O1139">
        <v>4.75</v>
      </c>
      <c r="P1139">
        <v>3</v>
      </c>
      <c r="Q1139">
        <v>-13.5</v>
      </c>
      <c r="R1139">
        <v>2.5499999999999998</v>
      </c>
      <c r="S1139">
        <v>-6.75</v>
      </c>
      <c r="T1139" t="str">
        <f t="shared" si="34"/>
        <v>g101,5,empty,3,12,1,1</v>
      </c>
      <c r="U1139" s="1" t="s">
        <v>78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g101</v>
      </c>
      <c r="X1139">
        <v>5</v>
      </c>
      <c r="Y1139" s="1" t="s">
        <v>79</v>
      </c>
      <c r="Z1139" s="2" t="str">
        <f>IF(AND(ISBLANK(Y1139),OR(NOT(ISBLANK(AA1139)),NOT(ISBLANK(AB1139)))),#N/A,
IF(ISBLANK(Y1139),"",
IF(AND(NOT(ISERROR(VLOOKUP(Y1139,MonsterTable!$A:$B,MATCH(MonsterTable!$B$1,MonsterTable!$A$1:$B$1,0),0))),OR(ISBLANK(AA1139),ISBLANK(AB1139))),#N/A,
IFERROR(VLOOKUP(Y1139,MonsterTable!$A:$B,MATCH(MonsterTable!$B$1,MonsterTable!$A$1:$B$1,0),0),
IF(OR(NOT(ISBLANK(AA1139)),ISBLANK(AB1139)),#N/A,
IF(Y1139="empty","empty",
VLOOKUP(Y1139,MonsterGroupTable!$A:$A,1,0)))))))</f>
        <v>empty</v>
      </c>
      <c r="AB1139">
        <v>3</v>
      </c>
      <c r="AC1139" s="1" t="s">
        <v>80</v>
      </c>
      <c r="AD1139" s="2">
        <f>IF(AND(ISBLANK(AC1139),OR(NOT(ISBLANK(AE1139)),NOT(ISBLANK(AF1139)))),#N/A,
IF(ISBLANK(AC1139),"",
IF(AND(NOT(ISERROR(VLOOKUP(AC1139,MonsterTable!$A:$B,MATCH(MonsterTable!$B$1,MonsterTable!$A$1:$B$1,0),0))),OR(ISBLANK(AE1139),ISBLANK(AF1139))),#N/A,
IFERROR(VLOOKUP(AC1139,MonsterTable!$A:$B,MATCH(MonsterTable!$B$1,MonsterTable!$A$1:$B$1,0),0),
IF(OR(NOT(ISBLANK(AE1139)),ISBLANK(AF1139)),#N/A,
IF(AC1139="empty","empty",
VLOOKUP(AC1139,MonsterGroupTable!$A:$A,1,0)))))))</f>
        <v>12</v>
      </c>
      <c r="AE1139">
        <v>1</v>
      </c>
      <c r="AF1139">
        <v>1</v>
      </c>
      <c r="AH1139" s="2" t="str">
        <f>IF(AND(ISBLANK(AG1139),OR(NOT(ISBLANK(AI1139)),NOT(ISBLANK(AJ1139)))),#N/A,
IF(ISBLANK(AG1139),"",
IF(AND(NOT(ISERROR(VLOOKUP(AG1139,MonsterTable!$A:$B,MATCH(MonsterTable!$B$1,MonsterTable!$A$1:$B$1,0),0))),OR(ISBLANK(AI1139),ISBLANK(AJ1139))),#N/A,
IFERROR(VLOOKUP(AG1139,MonsterTable!$A:$B,MATCH(MonsterTable!$B$1,MonsterTable!$A$1:$B$1,0),0),
IF(OR(NOT(ISBLANK(AI1139)),ISBLANK(AJ1139)),#N/A,
IF(AG1139="empty","empty",
VLOOKUP(AG1139,MonsterGroupTable!$A:$A,1,0)))))))</f>
        <v/>
      </c>
      <c r="AL1139" s="2" t="str">
        <f>IF(AND(ISBLANK(AK1139),OR(NOT(ISBLANK(AM1139)),NOT(ISBLANK(AN1139)))),#N/A,
IF(ISBLANK(AK1139),"",
IF(AND(NOT(ISERROR(VLOOKUP(AK1139,MonsterTable!$A:$B,MATCH(MonsterTable!$B$1,MonsterTable!$A$1:$B$1,0),0))),OR(ISBLANK(AM1139),ISBLANK(AN1139))),#N/A,
IFERROR(VLOOKUP(AK1139,MonsterTable!$A:$B,MATCH(MonsterTable!$B$1,MonsterTable!$A$1:$B$1,0),0),
IF(OR(NOT(ISBLANK(AM1139)),ISBLANK(AN1139)),#N/A,
IF(AK1139="empty","empty",
VLOOKUP(AK1139,MonsterGroupTable!$A:$A,1,0)))))))</f>
        <v/>
      </c>
      <c r="AP1139" s="2" t="str">
        <f>IF(AND(ISBLANK(AO1139),OR(NOT(ISBLANK(AQ1139)),NOT(ISBLANK(AR1139)))),#N/A,
IF(ISBLANK(AO1139),"",
IF(AND(NOT(ISERROR(VLOOKUP(AO1139,MonsterTable!$A:$B,MATCH(MonsterTable!$B$1,MonsterTable!$A$1:$B$1,0),0))),OR(ISBLANK(AQ1139),ISBLANK(AR1139))),#N/A,
IFERROR(VLOOKUP(AO1139,MonsterTable!$A:$B,MATCH(MonsterTable!$B$1,MonsterTable!$A$1:$B$1,0),0),
IF(OR(NOT(ISBLANK(AQ1139)),ISBLANK(AR1139)),#N/A,
IF(AO1139="empty","empty",
VLOOKUP(AO1139,MonsterGroupTable!$A:$A,1,0)))))))</f>
        <v/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B1139" s="2" t="str">
        <f>IF(AND(ISBLANK(BA1139),OR(NOT(ISBLANK(BC1139)),NOT(ISBLANK(BD1139)))),#N/A,
IF(ISBLANK(BA1139),"",
IF(AND(NOT(ISERROR(VLOOKUP(BA1139,MonsterTable!$A:$B,MATCH(MonsterTable!$B$1,MonsterTable!$A$1:$B$1,0),0))),OR(ISBLANK(BC1139),ISBLANK(BD1139))),#N/A,
IFERROR(VLOOKUP(BA1139,MonsterTable!$A:$B,MATCH(MonsterTable!$B$1,MonsterTable!$A$1:$B$1,0),0),
IF(OR(NOT(ISBLANK(BC1139)),ISBLANK(BD1139)),#N/A,
IF(BA1139="empty","empty",
VLOOKUP(BA1139,MonsterGroupTable!$A:$A,1,0)))))))</f>
        <v/>
      </c>
      <c r="BF1139" s="2" t="str">
        <f>IF(AND(ISBLANK(BE1139),OR(NOT(ISBLANK(BG1139)),NOT(ISBLANK(BH1139)))),#N/A,
IF(ISBLANK(BE1139),"",
IF(AND(NOT(ISERROR(VLOOKUP(BE1139,MonsterTable!$A:$B,MATCH(MonsterTable!$B$1,MonsterTable!$A$1:$B$1,0),0))),OR(ISBLANK(BG1139),ISBLANK(BH1139))),#N/A,
IFERROR(VLOOKUP(BE1139,MonsterTable!$A:$B,MATCH(MonsterTable!$B$1,MonsterTable!$A$1:$B$1,0),0),
IF(OR(NOT(ISBLANK(BG1139)),ISBLANK(BH1139)),#N/A,
IF(BE1139="empty","empty",
VLOOKUP(BE1139,MonsterGroupTable!$A:$A,1,0)))))))</f>
        <v/>
      </c>
    </row>
    <row r="1140" spans="1:58" x14ac:dyDescent="0.3">
      <c r="A1140">
        <v>20441</v>
      </c>
      <c r="B1140">
        <f t="shared" si="35"/>
        <v>1.1000000000000001</v>
      </c>
      <c r="C1140">
        <f t="shared" si="35"/>
        <v>1.1000000000000001</v>
      </c>
      <c r="F1140">
        <v>2700</v>
      </c>
      <c r="G1140">
        <v>75750</v>
      </c>
      <c r="H1140" t="s">
        <v>29</v>
      </c>
      <c r="I1140" t="s">
        <v>30</v>
      </c>
      <c r="J1140" t="s">
        <v>85</v>
      </c>
      <c r="K1140" t="s">
        <v>86</v>
      </c>
      <c r="L1140">
        <v>0</v>
      </c>
      <c r="M1140">
        <v>-4.75</v>
      </c>
      <c r="N1140">
        <v>-3.5</v>
      </c>
      <c r="O1140">
        <v>4.75</v>
      </c>
      <c r="P1140">
        <v>3</v>
      </c>
      <c r="Q1140">
        <v>-13.5</v>
      </c>
      <c r="R1140">
        <v>2.5499999999999998</v>
      </c>
      <c r="S1140">
        <v>-6.75</v>
      </c>
      <c r="T1140" t="str">
        <f t="shared" si="34"/>
        <v>g101,5,empty,3,12,1,1</v>
      </c>
      <c r="U1140" s="1" t="s">
        <v>78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g101</v>
      </c>
      <c r="X1140">
        <v>5</v>
      </c>
      <c r="Y1140" s="1" t="s">
        <v>79</v>
      </c>
      <c r="Z1140" s="2" t="str">
        <f>IF(AND(ISBLANK(Y1140),OR(NOT(ISBLANK(AA1140)),NOT(ISBLANK(AB1140)))),#N/A,
IF(ISBLANK(Y1140),"",
IF(AND(NOT(ISERROR(VLOOKUP(Y1140,MonsterTable!$A:$B,MATCH(MonsterTable!$B$1,MonsterTable!$A$1:$B$1,0),0))),OR(ISBLANK(AA1140),ISBLANK(AB1140))),#N/A,
IFERROR(VLOOKUP(Y1140,MonsterTable!$A:$B,MATCH(MonsterTable!$B$1,MonsterTable!$A$1:$B$1,0),0),
IF(OR(NOT(ISBLANK(AA1140)),ISBLANK(AB1140)),#N/A,
IF(Y1140="empty","empty",
VLOOKUP(Y1140,MonsterGroupTable!$A:$A,1,0)))))))</f>
        <v>empty</v>
      </c>
      <c r="AB1140">
        <v>3</v>
      </c>
      <c r="AC1140" s="1" t="s">
        <v>80</v>
      </c>
      <c r="AD1140" s="2">
        <f>IF(AND(ISBLANK(AC1140),OR(NOT(ISBLANK(AE1140)),NOT(ISBLANK(AF1140)))),#N/A,
IF(ISBLANK(AC1140),"",
IF(AND(NOT(ISERROR(VLOOKUP(AC1140,MonsterTable!$A:$B,MATCH(MonsterTable!$B$1,MonsterTable!$A$1:$B$1,0),0))),OR(ISBLANK(AE1140),ISBLANK(AF1140))),#N/A,
IFERROR(VLOOKUP(AC1140,MonsterTable!$A:$B,MATCH(MonsterTable!$B$1,MonsterTable!$A$1:$B$1,0),0),
IF(OR(NOT(ISBLANK(AE1140)),ISBLANK(AF1140)),#N/A,
IF(AC1140="empty","empty",
VLOOKUP(AC1140,MonsterGroupTable!$A:$A,1,0)))))))</f>
        <v>12</v>
      </c>
      <c r="AE1140">
        <v>1</v>
      </c>
      <c r="AF1140">
        <v>1</v>
      </c>
      <c r="AH1140" s="2" t="str">
        <f>IF(AND(ISBLANK(AG1140),OR(NOT(ISBLANK(AI1140)),NOT(ISBLANK(AJ1140)))),#N/A,
IF(ISBLANK(AG1140),"",
IF(AND(NOT(ISERROR(VLOOKUP(AG1140,MonsterTable!$A:$B,MATCH(MonsterTable!$B$1,MonsterTable!$A$1:$B$1,0),0))),OR(ISBLANK(AI1140),ISBLANK(AJ1140))),#N/A,
IFERROR(VLOOKUP(AG1140,MonsterTable!$A:$B,MATCH(MonsterTable!$B$1,MonsterTable!$A$1:$B$1,0),0),
IF(OR(NOT(ISBLANK(AI1140)),ISBLANK(AJ1140)),#N/A,
IF(AG1140="empty","empty",
VLOOKUP(AG1140,MonsterGroupTable!$A:$A,1,0)))))))</f>
        <v/>
      </c>
      <c r="AL1140" s="2" t="str">
        <f>IF(AND(ISBLANK(AK1140),OR(NOT(ISBLANK(AM1140)),NOT(ISBLANK(AN1140)))),#N/A,
IF(ISBLANK(AK1140),"",
IF(AND(NOT(ISERROR(VLOOKUP(AK1140,MonsterTable!$A:$B,MATCH(MonsterTable!$B$1,MonsterTable!$A$1:$B$1,0),0))),OR(ISBLANK(AM1140),ISBLANK(AN1140))),#N/A,
IFERROR(VLOOKUP(AK1140,MonsterTable!$A:$B,MATCH(MonsterTable!$B$1,MonsterTable!$A$1:$B$1,0),0),
IF(OR(NOT(ISBLANK(AM1140)),ISBLANK(AN1140)),#N/A,
IF(AK1140="empty","empty",
VLOOKUP(AK1140,MonsterGroupTable!$A:$A,1,0)))))))</f>
        <v/>
      </c>
      <c r="AP1140" s="2" t="str">
        <f>IF(AND(ISBLANK(AO1140),OR(NOT(ISBLANK(AQ1140)),NOT(ISBLANK(AR1140)))),#N/A,
IF(ISBLANK(AO1140),"",
IF(AND(NOT(ISERROR(VLOOKUP(AO1140,MonsterTable!$A:$B,MATCH(MonsterTable!$B$1,MonsterTable!$A$1:$B$1,0),0))),OR(ISBLANK(AQ1140),ISBLANK(AR1140))),#N/A,
IFERROR(VLOOKUP(AO1140,MonsterTable!$A:$B,MATCH(MonsterTable!$B$1,MonsterTable!$A$1:$B$1,0),0),
IF(OR(NOT(ISBLANK(AQ1140)),ISBLANK(AR1140)),#N/A,
IF(AO1140="empty","empty",
VLOOKUP(AO1140,MonsterGroupTable!$A:$A,1,0)))))))</f>
        <v/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B1140" s="2" t="str">
        <f>IF(AND(ISBLANK(BA1140),OR(NOT(ISBLANK(BC1140)),NOT(ISBLANK(BD1140)))),#N/A,
IF(ISBLANK(BA1140),"",
IF(AND(NOT(ISERROR(VLOOKUP(BA1140,MonsterTable!$A:$B,MATCH(MonsterTable!$B$1,MonsterTable!$A$1:$B$1,0),0))),OR(ISBLANK(BC1140),ISBLANK(BD1140))),#N/A,
IFERROR(VLOOKUP(BA1140,MonsterTable!$A:$B,MATCH(MonsterTable!$B$1,MonsterTable!$A$1:$B$1,0),0),
IF(OR(NOT(ISBLANK(BC1140)),ISBLANK(BD1140)),#N/A,
IF(BA1140="empty","empty",
VLOOKUP(BA1140,MonsterGroupTable!$A:$A,1,0)))))))</f>
        <v/>
      </c>
      <c r="BF1140" s="2" t="str">
        <f>IF(AND(ISBLANK(BE1140),OR(NOT(ISBLANK(BG1140)),NOT(ISBLANK(BH1140)))),#N/A,
IF(ISBLANK(BE1140),"",
IF(AND(NOT(ISERROR(VLOOKUP(BE1140,MonsterTable!$A:$B,MATCH(MonsterTable!$B$1,MonsterTable!$A$1:$B$1,0),0))),OR(ISBLANK(BG1140),ISBLANK(BH1140))),#N/A,
IFERROR(VLOOKUP(BE1140,MonsterTable!$A:$B,MATCH(MonsterTable!$B$1,MonsterTable!$A$1:$B$1,0),0),
IF(OR(NOT(ISBLANK(BG1140)),ISBLANK(BH1140)),#N/A,
IF(BE1140="empty","empty",
VLOOKUP(BE1140,MonsterGroupTable!$A:$A,1,0)))))))</f>
        <v/>
      </c>
    </row>
    <row r="1141" spans="1:58" x14ac:dyDescent="0.3">
      <c r="A1141">
        <v>20442</v>
      </c>
      <c r="B1141">
        <f t="shared" si="35"/>
        <v>1.1000000000000001</v>
      </c>
      <c r="C1141">
        <f t="shared" si="35"/>
        <v>1.1000000000000001</v>
      </c>
      <c r="F1141">
        <v>2700</v>
      </c>
      <c r="G1141">
        <v>76200</v>
      </c>
      <c r="H1141" t="s">
        <v>29</v>
      </c>
      <c r="I1141" t="s">
        <v>30</v>
      </c>
      <c r="J1141" t="s">
        <v>85</v>
      </c>
      <c r="K1141" t="s">
        <v>86</v>
      </c>
      <c r="L1141">
        <v>0</v>
      </c>
      <c r="M1141">
        <v>-4.75</v>
      </c>
      <c r="N1141">
        <v>-3.5</v>
      </c>
      <c r="O1141">
        <v>4.75</v>
      </c>
      <c r="P1141">
        <v>3</v>
      </c>
      <c r="Q1141">
        <v>-13.5</v>
      </c>
      <c r="R1141">
        <v>2.5499999999999998</v>
      </c>
      <c r="S1141">
        <v>-6.75</v>
      </c>
      <c r="T1141" t="str">
        <f t="shared" si="34"/>
        <v>g101,5,empty,3,12,1,1</v>
      </c>
      <c r="U1141" s="1" t="s">
        <v>78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g101</v>
      </c>
      <c r="X1141">
        <v>5</v>
      </c>
      <c r="Y1141" s="1" t="s">
        <v>79</v>
      </c>
      <c r="Z1141" s="2" t="str">
        <f>IF(AND(ISBLANK(Y1141),OR(NOT(ISBLANK(AA1141)),NOT(ISBLANK(AB1141)))),#N/A,
IF(ISBLANK(Y1141),"",
IF(AND(NOT(ISERROR(VLOOKUP(Y1141,MonsterTable!$A:$B,MATCH(MonsterTable!$B$1,MonsterTable!$A$1:$B$1,0),0))),OR(ISBLANK(AA1141),ISBLANK(AB1141))),#N/A,
IFERROR(VLOOKUP(Y1141,MonsterTable!$A:$B,MATCH(MonsterTable!$B$1,MonsterTable!$A$1:$B$1,0),0),
IF(OR(NOT(ISBLANK(AA1141)),ISBLANK(AB1141)),#N/A,
IF(Y1141="empty","empty",
VLOOKUP(Y1141,MonsterGroupTable!$A:$A,1,0)))))))</f>
        <v>empty</v>
      </c>
      <c r="AB1141">
        <v>3</v>
      </c>
      <c r="AC1141" s="1" t="s">
        <v>80</v>
      </c>
      <c r="AD1141" s="2">
        <f>IF(AND(ISBLANK(AC1141),OR(NOT(ISBLANK(AE1141)),NOT(ISBLANK(AF1141)))),#N/A,
IF(ISBLANK(AC1141),"",
IF(AND(NOT(ISERROR(VLOOKUP(AC1141,MonsterTable!$A:$B,MATCH(MonsterTable!$B$1,MonsterTable!$A$1:$B$1,0),0))),OR(ISBLANK(AE1141),ISBLANK(AF1141))),#N/A,
IFERROR(VLOOKUP(AC1141,MonsterTable!$A:$B,MATCH(MonsterTable!$B$1,MonsterTable!$A$1:$B$1,0),0),
IF(OR(NOT(ISBLANK(AE1141)),ISBLANK(AF1141)),#N/A,
IF(AC1141="empty","empty",
VLOOKUP(AC1141,MonsterGroupTable!$A:$A,1,0)))))))</f>
        <v>12</v>
      </c>
      <c r="AE1141">
        <v>1</v>
      </c>
      <c r="AF1141">
        <v>1</v>
      </c>
      <c r="AH1141" s="2" t="str">
        <f>IF(AND(ISBLANK(AG1141),OR(NOT(ISBLANK(AI1141)),NOT(ISBLANK(AJ1141)))),#N/A,
IF(ISBLANK(AG1141),"",
IF(AND(NOT(ISERROR(VLOOKUP(AG1141,MonsterTable!$A:$B,MATCH(MonsterTable!$B$1,MonsterTable!$A$1:$B$1,0),0))),OR(ISBLANK(AI1141),ISBLANK(AJ1141))),#N/A,
IFERROR(VLOOKUP(AG1141,MonsterTable!$A:$B,MATCH(MonsterTable!$B$1,MonsterTable!$A$1:$B$1,0),0),
IF(OR(NOT(ISBLANK(AI1141)),ISBLANK(AJ1141)),#N/A,
IF(AG1141="empty","empty",
VLOOKUP(AG1141,MonsterGroupTable!$A:$A,1,0)))))))</f>
        <v/>
      </c>
      <c r="AL1141" s="2" t="str">
        <f>IF(AND(ISBLANK(AK1141),OR(NOT(ISBLANK(AM1141)),NOT(ISBLANK(AN1141)))),#N/A,
IF(ISBLANK(AK1141),"",
IF(AND(NOT(ISERROR(VLOOKUP(AK1141,MonsterTable!$A:$B,MATCH(MonsterTable!$B$1,MonsterTable!$A$1:$B$1,0),0))),OR(ISBLANK(AM1141),ISBLANK(AN1141))),#N/A,
IFERROR(VLOOKUP(AK1141,MonsterTable!$A:$B,MATCH(MonsterTable!$B$1,MonsterTable!$A$1:$B$1,0),0),
IF(OR(NOT(ISBLANK(AM1141)),ISBLANK(AN1141)),#N/A,
IF(AK1141="empty","empty",
VLOOKUP(AK1141,MonsterGroupTable!$A:$A,1,0)))))))</f>
        <v/>
      </c>
      <c r="AP1141" s="2" t="str">
        <f>IF(AND(ISBLANK(AO1141),OR(NOT(ISBLANK(AQ1141)),NOT(ISBLANK(AR1141)))),#N/A,
IF(ISBLANK(AO1141),"",
IF(AND(NOT(ISERROR(VLOOKUP(AO1141,MonsterTable!$A:$B,MATCH(MonsterTable!$B$1,MonsterTable!$A$1:$B$1,0),0))),OR(ISBLANK(AQ1141),ISBLANK(AR1141))),#N/A,
IFERROR(VLOOKUP(AO1141,MonsterTable!$A:$B,MATCH(MonsterTable!$B$1,MonsterTable!$A$1:$B$1,0),0),
IF(OR(NOT(ISBLANK(AQ1141)),ISBLANK(AR1141)),#N/A,
IF(AO1141="empty","empty",
VLOOKUP(AO1141,MonsterGroupTable!$A:$A,1,0)))))))</f>
        <v/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B1141" s="2" t="str">
        <f>IF(AND(ISBLANK(BA1141),OR(NOT(ISBLANK(BC1141)),NOT(ISBLANK(BD1141)))),#N/A,
IF(ISBLANK(BA1141),"",
IF(AND(NOT(ISERROR(VLOOKUP(BA1141,MonsterTable!$A:$B,MATCH(MonsterTable!$B$1,MonsterTable!$A$1:$B$1,0),0))),OR(ISBLANK(BC1141),ISBLANK(BD1141))),#N/A,
IFERROR(VLOOKUP(BA1141,MonsterTable!$A:$B,MATCH(MonsterTable!$B$1,MonsterTable!$A$1:$B$1,0),0),
IF(OR(NOT(ISBLANK(BC1141)),ISBLANK(BD1141)),#N/A,
IF(BA1141="empty","empty",
VLOOKUP(BA1141,MonsterGroupTable!$A:$A,1,0)))))))</f>
        <v/>
      </c>
      <c r="BF1141" s="2" t="str">
        <f>IF(AND(ISBLANK(BE1141),OR(NOT(ISBLANK(BG1141)),NOT(ISBLANK(BH1141)))),#N/A,
IF(ISBLANK(BE1141),"",
IF(AND(NOT(ISERROR(VLOOKUP(BE1141,MonsterTable!$A:$B,MATCH(MonsterTable!$B$1,MonsterTable!$A$1:$B$1,0),0))),OR(ISBLANK(BG1141),ISBLANK(BH1141))),#N/A,
IFERROR(VLOOKUP(BE1141,MonsterTable!$A:$B,MATCH(MonsterTable!$B$1,MonsterTable!$A$1:$B$1,0),0),
IF(OR(NOT(ISBLANK(BG1141)),ISBLANK(BH1141)),#N/A,
IF(BE1141="empty","empty",
VLOOKUP(BE1141,MonsterGroupTable!$A:$A,1,0)))))))</f>
        <v/>
      </c>
    </row>
    <row r="1142" spans="1:58" x14ac:dyDescent="0.3">
      <c r="A1142">
        <v>20443</v>
      </c>
      <c r="B1142">
        <f t="shared" si="35"/>
        <v>1.1000000000000001</v>
      </c>
      <c r="C1142">
        <f t="shared" si="35"/>
        <v>1.1000000000000001</v>
      </c>
      <c r="F1142">
        <v>2700</v>
      </c>
      <c r="G1142">
        <v>76650</v>
      </c>
      <c r="H1142" t="s">
        <v>29</v>
      </c>
      <c r="I1142" t="s">
        <v>30</v>
      </c>
      <c r="J1142" t="s">
        <v>85</v>
      </c>
      <c r="K1142" t="s">
        <v>86</v>
      </c>
      <c r="L1142">
        <v>0</v>
      </c>
      <c r="M1142">
        <v>-4.75</v>
      </c>
      <c r="N1142">
        <v>-3.5</v>
      </c>
      <c r="O1142">
        <v>4.75</v>
      </c>
      <c r="P1142">
        <v>3</v>
      </c>
      <c r="Q1142">
        <v>-13.5</v>
      </c>
      <c r="R1142">
        <v>2.5499999999999998</v>
      </c>
      <c r="S1142">
        <v>-6.75</v>
      </c>
      <c r="T1142" t="str">
        <f t="shared" si="34"/>
        <v>g101,5,empty,3,12,1,1</v>
      </c>
      <c r="U1142" s="1" t="s">
        <v>78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g101</v>
      </c>
      <c r="X1142">
        <v>5</v>
      </c>
      <c r="Y1142" s="1" t="s">
        <v>79</v>
      </c>
      <c r="Z1142" s="2" t="str">
        <f>IF(AND(ISBLANK(Y1142),OR(NOT(ISBLANK(AA1142)),NOT(ISBLANK(AB1142)))),#N/A,
IF(ISBLANK(Y1142),"",
IF(AND(NOT(ISERROR(VLOOKUP(Y1142,MonsterTable!$A:$B,MATCH(MonsterTable!$B$1,MonsterTable!$A$1:$B$1,0),0))),OR(ISBLANK(AA1142),ISBLANK(AB1142))),#N/A,
IFERROR(VLOOKUP(Y1142,MonsterTable!$A:$B,MATCH(MonsterTable!$B$1,MonsterTable!$A$1:$B$1,0),0),
IF(OR(NOT(ISBLANK(AA1142)),ISBLANK(AB1142)),#N/A,
IF(Y1142="empty","empty",
VLOOKUP(Y1142,MonsterGroupTable!$A:$A,1,0)))))))</f>
        <v>empty</v>
      </c>
      <c r="AB1142">
        <v>3</v>
      </c>
      <c r="AC1142" s="1" t="s">
        <v>80</v>
      </c>
      <c r="AD1142" s="2">
        <f>IF(AND(ISBLANK(AC1142),OR(NOT(ISBLANK(AE1142)),NOT(ISBLANK(AF1142)))),#N/A,
IF(ISBLANK(AC1142),"",
IF(AND(NOT(ISERROR(VLOOKUP(AC1142,MonsterTable!$A:$B,MATCH(MonsterTable!$B$1,MonsterTable!$A$1:$B$1,0),0))),OR(ISBLANK(AE1142),ISBLANK(AF1142))),#N/A,
IFERROR(VLOOKUP(AC1142,MonsterTable!$A:$B,MATCH(MonsterTable!$B$1,MonsterTable!$A$1:$B$1,0),0),
IF(OR(NOT(ISBLANK(AE1142)),ISBLANK(AF1142)),#N/A,
IF(AC1142="empty","empty",
VLOOKUP(AC1142,MonsterGroupTable!$A:$A,1,0)))))))</f>
        <v>12</v>
      </c>
      <c r="AE1142">
        <v>1</v>
      </c>
      <c r="AF1142">
        <v>1</v>
      </c>
      <c r="AH1142" s="2" t="str">
        <f>IF(AND(ISBLANK(AG1142),OR(NOT(ISBLANK(AI1142)),NOT(ISBLANK(AJ1142)))),#N/A,
IF(ISBLANK(AG1142),"",
IF(AND(NOT(ISERROR(VLOOKUP(AG1142,MonsterTable!$A:$B,MATCH(MonsterTable!$B$1,MonsterTable!$A$1:$B$1,0),0))),OR(ISBLANK(AI1142),ISBLANK(AJ1142))),#N/A,
IFERROR(VLOOKUP(AG1142,MonsterTable!$A:$B,MATCH(MonsterTable!$B$1,MonsterTable!$A$1:$B$1,0),0),
IF(OR(NOT(ISBLANK(AI1142)),ISBLANK(AJ1142)),#N/A,
IF(AG1142="empty","empty",
VLOOKUP(AG1142,MonsterGroupTable!$A:$A,1,0)))))))</f>
        <v/>
      </c>
      <c r="AL1142" s="2" t="str">
        <f>IF(AND(ISBLANK(AK1142),OR(NOT(ISBLANK(AM1142)),NOT(ISBLANK(AN1142)))),#N/A,
IF(ISBLANK(AK1142),"",
IF(AND(NOT(ISERROR(VLOOKUP(AK1142,MonsterTable!$A:$B,MATCH(MonsterTable!$B$1,MonsterTable!$A$1:$B$1,0),0))),OR(ISBLANK(AM1142),ISBLANK(AN1142))),#N/A,
IFERROR(VLOOKUP(AK1142,MonsterTable!$A:$B,MATCH(MonsterTable!$B$1,MonsterTable!$A$1:$B$1,0),0),
IF(OR(NOT(ISBLANK(AM1142)),ISBLANK(AN1142)),#N/A,
IF(AK1142="empty","empty",
VLOOKUP(AK1142,MonsterGroupTable!$A:$A,1,0)))))))</f>
        <v/>
      </c>
      <c r="AP1142" s="2" t="str">
        <f>IF(AND(ISBLANK(AO1142),OR(NOT(ISBLANK(AQ1142)),NOT(ISBLANK(AR1142)))),#N/A,
IF(ISBLANK(AO1142),"",
IF(AND(NOT(ISERROR(VLOOKUP(AO1142,MonsterTable!$A:$B,MATCH(MonsterTable!$B$1,MonsterTable!$A$1:$B$1,0),0))),OR(ISBLANK(AQ1142),ISBLANK(AR1142))),#N/A,
IFERROR(VLOOKUP(AO1142,MonsterTable!$A:$B,MATCH(MonsterTable!$B$1,MonsterTable!$A$1:$B$1,0),0),
IF(OR(NOT(ISBLANK(AQ1142)),ISBLANK(AR1142)),#N/A,
IF(AO1142="empty","empty",
VLOOKUP(AO1142,MonsterGroupTable!$A:$A,1,0)))))))</f>
        <v/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B1142" s="2" t="str">
        <f>IF(AND(ISBLANK(BA1142),OR(NOT(ISBLANK(BC1142)),NOT(ISBLANK(BD1142)))),#N/A,
IF(ISBLANK(BA1142),"",
IF(AND(NOT(ISERROR(VLOOKUP(BA1142,MonsterTable!$A:$B,MATCH(MonsterTable!$B$1,MonsterTable!$A$1:$B$1,0),0))),OR(ISBLANK(BC1142),ISBLANK(BD1142))),#N/A,
IFERROR(VLOOKUP(BA1142,MonsterTable!$A:$B,MATCH(MonsterTable!$B$1,MonsterTable!$A$1:$B$1,0),0),
IF(OR(NOT(ISBLANK(BC1142)),ISBLANK(BD1142)),#N/A,
IF(BA1142="empty","empty",
VLOOKUP(BA1142,MonsterGroupTable!$A:$A,1,0)))))))</f>
        <v/>
      </c>
      <c r="BF1142" s="2" t="str">
        <f>IF(AND(ISBLANK(BE1142),OR(NOT(ISBLANK(BG1142)),NOT(ISBLANK(BH1142)))),#N/A,
IF(ISBLANK(BE1142),"",
IF(AND(NOT(ISERROR(VLOOKUP(BE1142,MonsterTable!$A:$B,MATCH(MonsterTable!$B$1,MonsterTable!$A$1:$B$1,0),0))),OR(ISBLANK(BG1142),ISBLANK(BH1142))),#N/A,
IFERROR(VLOOKUP(BE1142,MonsterTable!$A:$B,MATCH(MonsterTable!$B$1,MonsterTable!$A$1:$B$1,0),0),
IF(OR(NOT(ISBLANK(BG1142)),ISBLANK(BH1142)),#N/A,
IF(BE1142="empty","empty",
VLOOKUP(BE1142,MonsterGroupTable!$A:$A,1,0)))))))</f>
        <v/>
      </c>
    </row>
    <row r="1143" spans="1:58" x14ac:dyDescent="0.3">
      <c r="A1143">
        <v>20444</v>
      </c>
      <c r="B1143">
        <f t="shared" si="35"/>
        <v>1.1000000000000001</v>
      </c>
      <c r="C1143">
        <f t="shared" si="35"/>
        <v>1.1000000000000001</v>
      </c>
      <c r="F1143">
        <v>2700</v>
      </c>
      <c r="G1143">
        <v>77100</v>
      </c>
      <c r="H1143" t="s">
        <v>29</v>
      </c>
      <c r="I1143" t="s">
        <v>30</v>
      </c>
      <c r="J1143" t="s">
        <v>85</v>
      </c>
      <c r="K1143" t="s">
        <v>86</v>
      </c>
      <c r="L1143">
        <v>0</v>
      </c>
      <c r="M1143">
        <v>-4.75</v>
      </c>
      <c r="N1143">
        <v>-3.5</v>
      </c>
      <c r="O1143">
        <v>4.75</v>
      </c>
      <c r="P1143">
        <v>3</v>
      </c>
      <c r="Q1143">
        <v>-13.5</v>
      </c>
      <c r="R1143">
        <v>2.5499999999999998</v>
      </c>
      <c r="S1143">
        <v>-6.75</v>
      </c>
      <c r="T1143" t="str">
        <f t="shared" si="34"/>
        <v>g101,5,empty,3,12,1,1</v>
      </c>
      <c r="U1143" s="1" t="s">
        <v>78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g101</v>
      </c>
      <c r="X1143">
        <v>5</v>
      </c>
      <c r="Y1143" s="1" t="s">
        <v>79</v>
      </c>
      <c r="Z1143" s="2" t="str">
        <f>IF(AND(ISBLANK(Y1143),OR(NOT(ISBLANK(AA1143)),NOT(ISBLANK(AB1143)))),#N/A,
IF(ISBLANK(Y1143),"",
IF(AND(NOT(ISERROR(VLOOKUP(Y1143,MonsterTable!$A:$B,MATCH(MonsterTable!$B$1,MonsterTable!$A$1:$B$1,0),0))),OR(ISBLANK(AA1143),ISBLANK(AB1143))),#N/A,
IFERROR(VLOOKUP(Y1143,MonsterTable!$A:$B,MATCH(MonsterTable!$B$1,MonsterTable!$A$1:$B$1,0),0),
IF(OR(NOT(ISBLANK(AA1143)),ISBLANK(AB1143)),#N/A,
IF(Y1143="empty","empty",
VLOOKUP(Y1143,MonsterGroupTable!$A:$A,1,0)))))))</f>
        <v>empty</v>
      </c>
      <c r="AB1143">
        <v>3</v>
      </c>
      <c r="AC1143" s="1" t="s">
        <v>80</v>
      </c>
      <c r="AD1143" s="2">
        <f>IF(AND(ISBLANK(AC1143),OR(NOT(ISBLANK(AE1143)),NOT(ISBLANK(AF1143)))),#N/A,
IF(ISBLANK(AC1143),"",
IF(AND(NOT(ISERROR(VLOOKUP(AC1143,MonsterTable!$A:$B,MATCH(MonsterTable!$B$1,MonsterTable!$A$1:$B$1,0),0))),OR(ISBLANK(AE1143),ISBLANK(AF1143))),#N/A,
IFERROR(VLOOKUP(AC1143,MonsterTable!$A:$B,MATCH(MonsterTable!$B$1,MonsterTable!$A$1:$B$1,0),0),
IF(OR(NOT(ISBLANK(AE1143)),ISBLANK(AF1143)),#N/A,
IF(AC1143="empty","empty",
VLOOKUP(AC1143,MonsterGroupTable!$A:$A,1,0)))))))</f>
        <v>12</v>
      </c>
      <c r="AE1143">
        <v>1</v>
      </c>
      <c r="AF1143">
        <v>1</v>
      </c>
      <c r="AH1143" s="2" t="str">
        <f>IF(AND(ISBLANK(AG1143),OR(NOT(ISBLANK(AI1143)),NOT(ISBLANK(AJ1143)))),#N/A,
IF(ISBLANK(AG1143),"",
IF(AND(NOT(ISERROR(VLOOKUP(AG1143,MonsterTable!$A:$B,MATCH(MonsterTable!$B$1,MonsterTable!$A$1:$B$1,0),0))),OR(ISBLANK(AI1143),ISBLANK(AJ1143))),#N/A,
IFERROR(VLOOKUP(AG1143,MonsterTable!$A:$B,MATCH(MonsterTable!$B$1,MonsterTable!$A$1:$B$1,0),0),
IF(OR(NOT(ISBLANK(AI1143)),ISBLANK(AJ1143)),#N/A,
IF(AG1143="empty","empty",
VLOOKUP(AG1143,MonsterGroupTable!$A:$A,1,0)))))))</f>
        <v/>
      </c>
      <c r="AL1143" s="2" t="str">
        <f>IF(AND(ISBLANK(AK1143),OR(NOT(ISBLANK(AM1143)),NOT(ISBLANK(AN1143)))),#N/A,
IF(ISBLANK(AK1143),"",
IF(AND(NOT(ISERROR(VLOOKUP(AK1143,MonsterTable!$A:$B,MATCH(MonsterTable!$B$1,MonsterTable!$A$1:$B$1,0),0))),OR(ISBLANK(AM1143),ISBLANK(AN1143))),#N/A,
IFERROR(VLOOKUP(AK1143,MonsterTable!$A:$B,MATCH(MonsterTable!$B$1,MonsterTable!$A$1:$B$1,0),0),
IF(OR(NOT(ISBLANK(AM1143)),ISBLANK(AN1143)),#N/A,
IF(AK1143="empty","empty",
VLOOKUP(AK1143,MonsterGroupTable!$A:$A,1,0)))))))</f>
        <v/>
      </c>
      <c r="AP1143" s="2" t="str">
        <f>IF(AND(ISBLANK(AO1143),OR(NOT(ISBLANK(AQ1143)),NOT(ISBLANK(AR1143)))),#N/A,
IF(ISBLANK(AO1143),"",
IF(AND(NOT(ISERROR(VLOOKUP(AO1143,MonsterTable!$A:$B,MATCH(MonsterTable!$B$1,MonsterTable!$A$1:$B$1,0),0))),OR(ISBLANK(AQ1143),ISBLANK(AR1143))),#N/A,
IFERROR(VLOOKUP(AO1143,MonsterTable!$A:$B,MATCH(MonsterTable!$B$1,MonsterTable!$A$1:$B$1,0),0),
IF(OR(NOT(ISBLANK(AQ1143)),ISBLANK(AR1143)),#N/A,
IF(AO1143="empty","empty",
VLOOKUP(AO1143,MonsterGroupTable!$A:$A,1,0)))))))</f>
        <v/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B1143" s="2" t="str">
        <f>IF(AND(ISBLANK(BA1143),OR(NOT(ISBLANK(BC1143)),NOT(ISBLANK(BD1143)))),#N/A,
IF(ISBLANK(BA1143),"",
IF(AND(NOT(ISERROR(VLOOKUP(BA1143,MonsterTable!$A:$B,MATCH(MonsterTable!$B$1,MonsterTable!$A$1:$B$1,0),0))),OR(ISBLANK(BC1143),ISBLANK(BD1143))),#N/A,
IFERROR(VLOOKUP(BA1143,MonsterTable!$A:$B,MATCH(MonsterTable!$B$1,MonsterTable!$A$1:$B$1,0),0),
IF(OR(NOT(ISBLANK(BC1143)),ISBLANK(BD1143)),#N/A,
IF(BA1143="empty","empty",
VLOOKUP(BA1143,MonsterGroupTable!$A:$A,1,0)))))))</f>
        <v/>
      </c>
      <c r="BF1143" s="2" t="str">
        <f>IF(AND(ISBLANK(BE1143),OR(NOT(ISBLANK(BG1143)),NOT(ISBLANK(BH1143)))),#N/A,
IF(ISBLANK(BE1143),"",
IF(AND(NOT(ISERROR(VLOOKUP(BE1143,MonsterTable!$A:$B,MATCH(MonsterTable!$B$1,MonsterTable!$A$1:$B$1,0),0))),OR(ISBLANK(BG1143),ISBLANK(BH1143))),#N/A,
IFERROR(VLOOKUP(BE1143,MonsterTable!$A:$B,MATCH(MonsterTable!$B$1,MonsterTable!$A$1:$B$1,0),0),
IF(OR(NOT(ISBLANK(BG1143)),ISBLANK(BH1143)),#N/A,
IF(BE1143="empty","empty",
VLOOKUP(BE1143,MonsterGroupTable!$A:$A,1,0)))))))</f>
        <v/>
      </c>
    </row>
    <row r="1144" spans="1:58" x14ac:dyDescent="0.3">
      <c r="A1144">
        <v>20445</v>
      </c>
      <c r="B1144">
        <f t="shared" si="35"/>
        <v>1.1000000000000001</v>
      </c>
      <c r="C1144">
        <f t="shared" si="35"/>
        <v>1.1000000000000001</v>
      </c>
      <c r="F1144">
        <v>2700</v>
      </c>
      <c r="G1144">
        <v>77550</v>
      </c>
      <c r="H1144" t="s">
        <v>29</v>
      </c>
      <c r="I1144" t="s">
        <v>30</v>
      </c>
      <c r="J1144" t="s">
        <v>85</v>
      </c>
      <c r="K1144" t="s">
        <v>86</v>
      </c>
      <c r="L1144">
        <v>0</v>
      </c>
      <c r="M1144">
        <v>-4.75</v>
      </c>
      <c r="N1144">
        <v>-3.5</v>
      </c>
      <c r="O1144">
        <v>4.75</v>
      </c>
      <c r="P1144">
        <v>3</v>
      </c>
      <c r="Q1144">
        <v>-13.5</v>
      </c>
      <c r="R1144">
        <v>2.5499999999999998</v>
      </c>
      <c r="S1144">
        <v>-6.75</v>
      </c>
      <c r="T1144" t="str">
        <f t="shared" si="34"/>
        <v>g101,5,empty,3,12,1,1</v>
      </c>
      <c r="U1144" s="1" t="s">
        <v>78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g101</v>
      </c>
      <c r="X1144">
        <v>5</v>
      </c>
      <c r="Y1144" s="1" t="s">
        <v>79</v>
      </c>
      <c r="Z1144" s="2" t="str">
        <f>IF(AND(ISBLANK(Y1144),OR(NOT(ISBLANK(AA1144)),NOT(ISBLANK(AB1144)))),#N/A,
IF(ISBLANK(Y1144),"",
IF(AND(NOT(ISERROR(VLOOKUP(Y1144,MonsterTable!$A:$B,MATCH(MonsterTable!$B$1,MonsterTable!$A$1:$B$1,0),0))),OR(ISBLANK(AA1144),ISBLANK(AB1144))),#N/A,
IFERROR(VLOOKUP(Y1144,MonsterTable!$A:$B,MATCH(MonsterTable!$B$1,MonsterTable!$A$1:$B$1,0),0),
IF(OR(NOT(ISBLANK(AA1144)),ISBLANK(AB1144)),#N/A,
IF(Y1144="empty","empty",
VLOOKUP(Y1144,MonsterGroupTable!$A:$A,1,0)))))))</f>
        <v>empty</v>
      </c>
      <c r="AB1144">
        <v>3</v>
      </c>
      <c r="AC1144" s="1" t="s">
        <v>80</v>
      </c>
      <c r="AD1144" s="2">
        <f>IF(AND(ISBLANK(AC1144),OR(NOT(ISBLANK(AE1144)),NOT(ISBLANK(AF1144)))),#N/A,
IF(ISBLANK(AC1144),"",
IF(AND(NOT(ISERROR(VLOOKUP(AC1144,MonsterTable!$A:$B,MATCH(MonsterTable!$B$1,MonsterTable!$A$1:$B$1,0),0))),OR(ISBLANK(AE1144),ISBLANK(AF1144))),#N/A,
IFERROR(VLOOKUP(AC1144,MonsterTable!$A:$B,MATCH(MonsterTable!$B$1,MonsterTable!$A$1:$B$1,0),0),
IF(OR(NOT(ISBLANK(AE1144)),ISBLANK(AF1144)),#N/A,
IF(AC1144="empty","empty",
VLOOKUP(AC1144,MonsterGroupTable!$A:$A,1,0)))))))</f>
        <v>12</v>
      </c>
      <c r="AE1144">
        <v>1</v>
      </c>
      <c r="AF1144">
        <v>1</v>
      </c>
      <c r="AH1144" s="2" t="str">
        <f>IF(AND(ISBLANK(AG1144),OR(NOT(ISBLANK(AI1144)),NOT(ISBLANK(AJ1144)))),#N/A,
IF(ISBLANK(AG1144),"",
IF(AND(NOT(ISERROR(VLOOKUP(AG1144,MonsterTable!$A:$B,MATCH(MonsterTable!$B$1,MonsterTable!$A$1:$B$1,0),0))),OR(ISBLANK(AI1144),ISBLANK(AJ1144))),#N/A,
IFERROR(VLOOKUP(AG1144,MonsterTable!$A:$B,MATCH(MonsterTable!$B$1,MonsterTable!$A$1:$B$1,0),0),
IF(OR(NOT(ISBLANK(AI1144)),ISBLANK(AJ1144)),#N/A,
IF(AG1144="empty","empty",
VLOOKUP(AG1144,MonsterGroupTable!$A:$A,1,0)))))))</f>
        <v/>
      </c>
      <c r="AL1144" s="2" t="str">
        <f>IF(AND(ISBLANK(AK1144),OR(NOT(ISBLANK(AM1144)),NOT(ISBLANK(AN1144)))),#N/A,
IF(ISBLANK(AK1144),"",
IF(AND(NOT(ISERROR(VLOOKUP(AK1144,MonsterTable!$A:$B,MATCH(MonsterTable!$B$1,MonsterTable!$A$1:$B$1,0),0))),OR(ISBLANK(AM1144),ISBLANK(AN1144))),#N/A,
IFERROR(VLOOKUP(AK1144,MonsterTable!$A:$B,MATCH(MonsterTable!$B$1,MonsterTable!$A$1:$B$1,0),0),
IF(OR(NOT(ISBLANK(AM1144)),ISBLANK(AN1144)),#N/A,
IF(AK1144="empty","empty",
VLOOKUP(AK1144,MonsterGroupTable!$A:$A,1,0)))))))</f>
        <v/>
      </c>
      <c r="AP1144" s="2" t="str">
        <f>IF(AND(ISBLANK(AO1144),OR(NOT(ISBLANK(AQ1144)),NOT(ISBLANK(AR1144)))),#N/A,
IF(ISBLANK(AO1144),"",
IF(AND(NOT(ISERROR(VLOOKUP(AO1144,MonsterTable!$A:$B,MATCH(MonsterTable!$B$1,MonsterTable!$A$1:$B$1,0),0))),OR(ISBLANK(AQ1144),ISBLANK(AR1144))),#N/A,
IFERROR(VLOOKUP(AO1144,MonsterTable!$A:$B,MATCH(MonsterTable!$B$1,MonsterTable!$A$1:$B$1,0),0),
IF(OR(NOT(ISBLANK(AQ1144)),ISBLANK(AR1144)),#N/A,
IF(AO1144="empty","empty",
VLOOKUP(AO1144,MonsterGroupTable!$A:$A,1,0)))))))</f>
        <v/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B1144" s="2" t="str">
        <f>IF(AND(ISBLANK(BA1144),OR(NOT(ISBLANK(BC1144)),NOT(ISBLANK(BD1144)))),#N/A,
IF(ISBLANK(BA1144),"",
IF(AND(NOT(ISERROR(VLOOKUP(BA1144,MonsterTable!$A:$B,MATCH(MonsterTable!$B$1,MonsterTable!$A$1:$B$1,0),0))),OR(ISBLANK(BC1144),ISBLANK(BD1144))),#N/A,
IFERROR(VLOOKUP(BA1144,MonsterTable!$A:$B,MATCH(MonsterTable!$B$1,MonsterTable!$A$1:$B$1,0),0),
IF(OR(NOT(ISBLANK(BC1144)),ISBLANK(BD1144)),#N/A,
IF(BA1144="empty","empty",
VLOOKUP(BA1144,MonsterGroupTable!$A:$A,1,0)))))))</f>
        <v/>
      </c>
      <c r="BF1144" s="2" t="str">
        <f>IF(AND(ISBLANK(BE1144),OR(NOT(ISBLANK(BG1144)),NOT(ISBLANK(BH1144)))),#N/A,
IF(ISBLANK(BE1144),"",
IF(AND(NOT(ISERROR(VLOOKUP(BE1144,MonsterTable!$A:$B,MATCH(MonsterTable!$B$1,MonsterTable!$A$1:$B$1,0),0))),OR(ISBLANK(BG1144),ISBLANK(BH1144))),#N/A,
IFERROR(VLOOKUP(BE1144,MonsterTable!$A:$B,MATCH(MonsterTable!$B$1,MonsterTable!$A$1:$B$1,0),0),
IF(OR(NOT(ISBLANK(BG1144)),ISBLANK(BH1144)),#N/A,
IF(BE1144="empty","empty",
VLOOKUP(BE1144,MonsterGroupTable!$A:$A,1,0)))))))</f>
        <v/>
      </c>
    </row>
    <row r="1145" spans="1:58" x14ac:dyDescent="0.3">
      <c r="A1145">
        <v>20446</v>
      </c>
      <c r="B1145">
        <f t="shared" si="35"/>
        <v>1.1000000000000001</v>
      </c>
      <c r="C1145">
        <f t="shared" si="35"/>
        <v>1.1000000000000001</v>
      </c>
      <c r="F1145">
        <v>2700</v>
      </c>
      <c r="G1145">
        <v>78000</v>
      </c>
      <c r="H1145" t="s">
        <v>29</v>
      </c>
      <c r="I1145" t="s">
        <v>30</v>
      </c>
      <c r="J1145" t="s">
        <v>85</v>
      </c>
      <c r="K1145" t="s">
        <v>86</v>
      </c>
      <c r="L1145">
        <v>0</v>
      </c>
      <c r="M1145">
        <v>-4.75</v>
      </c>
      <c r="N1145">
        <v>-3.5</v>
      </c>
      <c r="O1145">
        <v>4.75</v>
      </c>
      <c r="P1145">
        <v>3</v>
      </c>
      <c r="Q1145">
        <v>-13.5</v>
      </c>
      <c r="R1145">
        <v>2.5499999999999998</v>
      </c>
      <c r="S1145">
        <v>-6.75</v>
      </c>
      <c r="T1145" t="str">
        <f t="shared" si="34"/>
        <v>g101,5,empty,3,12,1,1</v>
      </c>
      <c r="U1145" s="1" t="s">
        <v>78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g101</v>
      </c>
      <c r="X1145">
        <v>5</v>
      </c>
      <c r="Y1145" s="1" t="s">
        <v>79</v>
      </c>
      <c r="Z1145" s="2" t="str">
        <f>IF(AND(ISBLANK(Y1145),OR(NOT(ISBLANK(AA1145)),NOT(ISBLANK(AB1145)))),#N/A,
IF(ISBLANK(Y1145),"",
IF(AND(NOT(ISERROR(VLOOKUP(Y1145,MonsterTable!$A:$B,MATCH(MonsterTable!$B$1,MonsterTable!$A$1:$B$1,0),0))),OR(ISBLANK(AA1145),ISBLANK(AB1145))),#N/A,
IFERROR(VLOOKUP(Y1145,MonsterTable!$A:$B,MATCH(MonsterTable!$B$1,MonsterTable!$A$1:$B$1,0),0),
IF(OR(NOT(ISBLANK(AA1145)),ISBLANK(AB1145)),#N/A,
IF(Y1145="empty","empty",
VLOOKUP(Y1145,MonsterGroupTable!$A:$A,1,0)))))))</f>
        <v>empty</v>
      </c>
      <c r="AB1145">
        <v>3</v>
      </c>
      <c r="AC1145" s="1" t="s">
        <v>80</v>
      </c>
      <c r="AD1145" s="2">
        <f>IF(AND(ISBLANK(AC1145),OR(NOT(ISBLANK(AE1145)),NOT(ISBLANK(AF1145)))),#N/A,
IF(ISBLANK(AC1145),"",
IF(AND(NOT(ISERROR(VLOOKUP(AC1145,MonsterTable!$A:$B,MATCH(MonsterTable!$B$1,MonsterTable!$A$1:$B$1,0),0))),OR(ISBLANK(AE1145),ISBLANK(AF1145))),#N/A,
IFERROR(VLOOKUP(AC1145,MonsterTable!$A:$B,MATCH(MonsterTable!$B$1,MonsterTable!$A$1:$B$1,0),0),
IF(OR(NOT(ISBLANK(AE1145)),ISBLANK(AF1145)),#N/A,
IF(AC1145="empty","empty",
VLOOKUP(AC1145,MonsterGroupTable!$A:$A,1,0)))))))</f>
        <v>12</v>
      </c>
      <c r="AE1145">
        <v>1</v>
      </c>
      <c r="AF1145">
        <v>1</v>
      </c>
      <c r="AH1145" s="2" t="str">
        <f>IF(AND(ISBLANK(AG1145),OR(NOT(ISBLANK(AI1145)),NOT(ISBLANK(AJ1145)))),#N/A,
IF(ISBLANK(AG1145),"",
IF(AND(NOT(ISERROR(VLOOKUP(AG1145,MonsterTable!$A:$B,MATCH(MonsterTable!$B$1,MonsterTable!$A$1:$B$1,0),0))),OR(ISBLANK(AI1145),ISBLANK(AJ1145))),#N/A,
IFERROR(VLOOKUP(AG1145,MonsterTable!$A:$B,MATCH(MonsterTable!$B$1,MonsterTable!$A$1:$B$1,0),0),
IF(OR(NOT(ISBLANK(AI1145)),ISBLANK(AJ1145)),#N/A,
IF(AG1145="empty","empty",
VLOOKUP(AG1145,MonsterGroupTable!$A:$A,1,0)))))))</f>
        <v/>
      </c>
      <c r="AL1145" s="2" t="str">
        <f>IF(AND(ISBLANK(AK1145),OR(NOT(ISBLANK(AM1145)),NOT(ISBLANK(AN1145)))),#N/A,
IF(ISBLANK(AK1145),"",
IF(AND(NOT(ISERROR(VLOOKUP(AK1145,MonsterTable!$A:$B,MATCH(MonsterTable!$B$1,MonsterTable!$A$1:$B$1,0),0))),OR(ISBLANK(AM1145),ISBLANK(AN1145))),#N/A,
IFERROR(VLOOKUP(AK1145,MonsterTable!$A:$B,MATCH(MonsterTable!$B$1,MonsterTable!$A$1:$B$1,0),0),
IF(OR(NOT(ISBLANK(AM1145)),ISBLANK(AN1145)),#N/A,
IF(AK1145="empty","empty",
VLOOKUP(AK1145,MonsterGroupTable!$A:$A,1,0)))))))</f>
        <v/>
      </c>
      <c r="AP1145" s="2" t="str">
        <f>IF(AND(ISBLANK(AO1145),OR(NOT(ISBLANK(AQ1145)),NOT(ISBLANK(AR1145)))),#N/A,
IF(ISBLANK(AO1145),"",
IF(AND(NOT(ISERROR(VLOOKUP(AO1145,MonsterTable!$A:$B,MATCH(MonsterTable!$B$1,MonsterTable!$A$1:$B$1,0),0))),OR(ISBLANK(AQ1145),ISBLANK(AR1145))),#N/A,
IFERROR(VLOOKUP(AO1145,MonsterTable!$A:$B,MATCH(MonsterTable!$B$1,MonsterTable!$A$1:$B$1,0),0),
IF(OR(NOT(ISBLANK(AQ1145)),ISBLANK(AR1145)),#N/A,
IF(AO1145="empty","empty",
VLOOKUP(AO1145,MonsterGroupTable!$A:$A,1,0)))))))</f>
        <v/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B1145" s="2" t="str">
        <f>IF(AND(ISBLANK(BA1145),OR(NOT(ISBLANK(BC1145)),NOT(ISBLANK(BD1145)))),#N/A,
IF(ISBLANK(BA1145),"",
IF(AND(NOT(ISERROR(VLOOKUP(BA1145,MonsterTable!$A:$B,MATCH(MonsterTable!$B$1,MonsterTable!$A$1:$B$1,0),0))),OR(ISBLANK(BC1145),ISBLANK(BD1145))),#N/A,
IFERROR(VLOOKUP(BA1145,MonsterTable!$A:$B,MATCH(MonsterTable!$B$1,MonsterTable!$A$1:$B$1,0),0),
IF(OR(NOT(ISBLANK(BC1145)),ISBLANK(BD1145)),#N/A,
IF(BA1145="empty","empty",
VLOOKUP(BA1145,MonsterGroupTable!$A:$A,1,0)))))))</f>
        <v/>
      </c>
      <c r="BF1145" s="2" t="str">
        <f>IF(AND(ISBLANK(BE1145),OR(NOT(ISBLANK(BG1145)),NOT(ISBLANK(BH1145)))),#N/A,
IF(ISBLANK(BE1145),"",
IF(AND(NOT(ISERROR(VLOOKUP(BE1145,MonsterTable!$A:$B,MATCH(MonsterTable!$B$1,MonsterTable!$A$1:$B$1,0),0))),OR(ISBLANK(BG1145),ISBLANK(BH1145))),#N/A,
IFERROR(VLOOKUP(BE1145,MonsterTable!$A:$B,MATCH(MonsterTable!$B$1,MonsterTable!$A$1:$B$1,0),0),
IF(OR(NOT(ISBLANK(BG1145)),ISBLANK(BH1145)),#N/A,
IF(BE1145="empty","empty",
VLOOKUP(BE1145,MonsterGroupTable!$A:$A,1,0)))))))</f>
        <v/>
      </c>
    </row>
    <row r="1146" spans="1:58" x14ac:dyDescent="0.3">
      <c r="A1146">
        <v>20447</v>
      </c>
      <c r="B1146">
        <f t="shared" si="35"/>
        <v>1.1000000000000001</v>
      </c>
      <c r="C1146">
        <f t="shared" si="35"/>
        <v>1.1000000000000001</v>
      </c>
      <c r="F1146">
        <v>2700</v>
      </c>
      <c r="G1146">
        <v>78450</v>
      </c>
      <c r="H1146" t="s">
        <v>29</v>
      </c>
      <c r="I1146" t="s">
        <v>30</v>
      </c>
      <c r="J1146" t="s">
        <v>85</v>
      </c>
      <c r="K1146" t="s">
        <v>86</v>
      </c>
      <c r="L1146">
        <v>0</v>
      </c>
      <c r="M1146">
        <v>-4.75</v>
      </c>
      <c r="N1146">
        <v>-3.5</v>
      </c>
      <c r="O1146">
        <v>4.75</v>
      </c>
      <c r="P1146">
        <v>3</v>
      </c>
      <c r="Q1146">
        <v>-13.5</v>
      </c>
      <c r="R1146">
        <v>2.5499999999999998</v>
      </c>
      <c r="S1146">
        <v>-6.75</v>
      </c>
      <c r="T1146" t="str">
        <f t="shared" si="34"/>
        <v>g101,5,empty,3,12,1,1</v>
      </c>
      <c r="U1146" s="1" t="s">
        <v>78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g101</v>
      </c>
      <c r="X1146">
        <v>5</v>
      </c>
      <c r="Y1146" s="1" t="s">
        <v>79</v>
      </c>
      <c r="Z1146" s="2" t="str">
        <f>IF(AND(ISBLANK(Y1146),OR(NOT(ISBLANK(AA1146)),NOT(ISBLANK(AB1146)))),#N/A,
IF(ISBLANK(Y1146),"",
IF(AND(NOT(ISERROR(VLOOKUP(Y1146,MonsterTable!$A:$B,MATCH(MonsterTable!$B$1,MonsterTable!$A$1:$B$1,0),0))),OR(ISBLANK(AA1146),ISBLANK(AB1146))),#N/A,
IFERROR(VLOOKUP(Y1146,MonsterTable!$A:$B,MATCH(MonsterTable!$B$1,MonsterTable!$A$1:$B$1,0),0),
IF(OR(NOT(ISBLANK(AA1146)),ISBLANK(AB1146)),#N/A,
IF(Y1146="empty","empty",
VLOOKUP(Y1146,MonsterGroupTable!$A:$A,1,0)))))))</f>
        <v>empty</v>
      </c>
      <c r="AB1146">
        <v>3</v>
      </c>
      <c r="AC1146" s="1" t="s">
        <v>80</v>
      </c>
      <c r="AD1146" s="2">
        <f>IF(AND(ISBLANK(AC1146),OR(NOT(ISBLANK(AE1146)),NOT(ISBLANK(AF1146)))),#N/A,
IF(ISBLANK(AC1146),"",
IF(AND(NOT(ISERROR(VLOOKUP(AC1146,MonsterTable!$A:$B,MATCH(MonsterTable!$B$1,MonsterTable!$A$1:$B$1,0),0))),OR(ISBLANK(AE1146),ISBLANK(AF1146))),#N/A,
IFERROR(VLOOKUP(AC1146,MonsterTable!$A:$B,MATCH(MonsterTable!$B$1,MonsterTable!$A$1:$B$1,0),0),
IF(OR(NOT(ISBLANK(AE1146)),ISBLANK(AF1146)),#N/A,
IF(AC1146="empty","empty",
VLOOKUP(AC1146,MonsterGroupTable!$A:$A,1,0)))))))</f>
        <v>12</v>
      </c>
      <c r="AE1146">
        <v>1</v>
      </c>
      <c r="AF1146">
        <v>1</v>
      </c>
      <c r="AH1146" s="2" t="str">
        <f>IF(AND(ISBLANK(AG1146),OR(NOT(ISBLANK(AI1146)),NOT(ISBLANK(AJ1146)))),#N/A,
IF(ISBLANK(AG1146),"",
IF(AND(NOT(ISERROR(VLOOKUP(AG1146,MonsterTable!$A:$B,MATCH(MonsterTable!$B$1,MonsterTable!$A$1:$B$1,0),0))),OR(ISBLANK(AI1146),ISBLANK(AJ1146))),#N/A,
IFERROR(VLOOKUP(AG1146,MonsterTable!$A:$B,MATCH(MonsterTable!$B$1,MonsterTable!$A$1:$B$1,0),0),
IF(OR(NOT(ISBLANK(AI1146)),ISBLANK(AJ1146)),#N/A,
IF(AG1146="empty","empty",
VLOOKUP(AG1146,MonsterGroupTable!$A:$A,1,0)))))))</f>
        <v/>
      </c>
      <c r="AL1146" s="2" t="str">
        <f>IF(AND(ISBLANK(AK1146),OR(NOT(ISBLANK(AM1146)),NOT(ISBLANK(AN1146)))),#N/A,
IF(ISBLANK(AK1146),"",
IF(AND(NOT(ISERROR(VLOOKUP(AK1146,MonsterTable!$A:$B,MATCH(MonsterTable!$B$1,MonsterTable!$A$1:$B$1,0),0))),OR(ISBLANK(AM1146),ISBLANK(AN1146))),#N/A,
IFERROR(VLOOKUP(AK1146,MonsterTable!$A:$B,MATCH(MonsterTable!$B$1,MonsterTable!$A$1:$B$1,0),0),
IF(OR(NOT(ISBLANK(AM1146)),ISBLANK(AN1146)),#N/A,
IF(AK1146="empty","empty",
VLOOKUP(AK1146,MonsterGroupTable!$A:$A,1,0)))))))</f>
        <v/>
      </c>
      <c r="AP1146" s="2" t="str">
        <f>IF(AND(ISBLANK(AO1146),OR(NOT(ISBLANK(AQ1146)),NOT(ISBLANK(AR1146)))),#N/A,
IF(ISBLANK(AO1146),"",
IF(AND(NOT(ISERROR(VLOOKUP(AO1146,MonsterTable!$A:$B,MATCH(MonsterTable!$B$1,MonsterTable!$A$1:$B$1,0),0))),OR(ISBLANK(AQ1146),ISBLANK(AR1146))),#N/A,
IFERROR(VLOOKUP(AO1146,MonsterTable!$A:$B,MATCH(MonsterTable!$B$1,MonsterTable!$A$1:$B$1,0),0),
IF(OR(NOT(ISBLANK(AQ1146)),ISBLANK(AR1146)),#N/A,
IF(AO1146="empty","empty",
VLOOKUP(AO1146,MonsterGroupTable!$A:$A,1,0)))))))</f>
        <v/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B1146" s="2" t="str">
        <f>IF(AND(ISBLANK(BA1146),OR(NOT(ISBLANK(BC1146)),NOT(ISBLANK(BD1146)))),#N/A,
IF(ISBLANK(BA1146),"",
IF(AND(NOT(ISERROR(VLOOKUP(BA1146,MonsterTable!$A:$B,MATCH(MonsterTable!$B$1,MonsterTable!$A$1:$B$1,0),0))),OR(ISBLANK(BC1146),ISBLANK(BD1146))),#N/A,
IFERROR(VLOOKUP(BA1146,MonsterTable!$A:$B,MATCH(MonsterTable!$B$1,MonsterTable!$A$1:$B$1,0),0),
IF(OR(NOT(ISBLANK(BC1146)),ISBLANK(BD1146)),#N/A,
IF(BA1146="empty","empty",
VLOOKUP(BA1146,MonsterGroupTable!$A:$A,1,0)))))))</f>
        <v/>
      </c>
      <c r="BF1146" s="2" t="str">
        <f>IF(AND(ISBLANK(BE1146),OR(NOT(ISBLANK(BG1146)),NOT(ISBLANK(BH1146)))),#N/A,
IF(ISBLANK(BE1146),"",
IF(AND(NOT(ISERROR(VLOOKUP(BE1146,MonsterTable!$A:$B,MATCH(MonsterTable!$B$1,MonsterTable!$A$1:$B$1,0),0))),OR(ISBLANK(BG1146),ISBLANK(BH1146))),#N/A,
IFERROR(VLOOKUP(BE1146,MonsterTable!$A:$B,MATCH(MonsterTable!$B$1,MonsterTable!$A$1:$B$1,0),0),
IF(OR(NOT(ISBLANK(BG1146)),ISBLANK(BH1146)),#N/A,
IF(BE1146="empty","empty",
VLOOKUP(BE1146,MonsterGroupTable!$A:$A,1,0)))))))</f>
        <v/>
      </c>
    </row>
    <row r="1147" spans="1:58" x14ac:dyDescent="0.3">
      <c r="A1147">
        <v>20448</v>
      </c>
      <c r="B1147">
        <f t="shared" si="35"/>
        <v>1.1000000000000001</v>
      </c>
      <c r="C1147">
        <f t="shared" si="35"/>
        <v>1.1000000000000001</v>
      </c>
      <c r="F1147">
        <v>2700</v>
      </c>
      <c r="G1147">
        <v>78900</v>
      </c>
      <c r="H1147" t="s">
        <v>29</v>
      </c>
      <c r="I1147" t="s">
        <v>30</v>
      </c>
      <c r="J1147" t="s">
        <v>85</v>
      </c>
      <c r="K1147" t="s">
        <v>86</v>
      </c>
      <c r="L1147">
        <v>0</v>
      </c>
      <c r="M1147">
        <v>-4.75</v>
      </c>
      <c r="N1147">
        <v>-3.5</v>
      </c>
      <c r="O1147">
        <v>4.75</v>
      </c>
      <c r="P1147">
        <v>3</v>
      </c>
      <c r="Q1147">
        <v>-13.5</v>
      </c>
      <c r="R1147">
        <v>2.5499999999999998</v>
      </c>
      <c r="S1147">
        <v>-6.75</v>
      </c>
      <c r="T1147" t="str">
        <f t="shared" si="34"/>
        <v>g101,5,empty,3,12,1,1</v>
      </c>
      <c r="U1147" s="1" t="s">
        <v>78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g101</v>
      </c>
      <c r="X1147">
        <v>5</v>
      </c>
      <c r="Y1147" s="1" t="s">
        <v>79</v>
      </c>
      <c r="Z1147" s="2" t="str">
        <f>IF(AND(ISBLANK(Y1147),OR(NOT(ISBLANK(AA1147)),NOT(ISBLANK(AB1147)))),#N/A,
IF(ISBLANK(Y1147),"",
IF(AND(NOT(ISERROR(VLOOKUP(Y1147,MonsterTable!$A:$B,MATCH(MonsterTable!$B$1,MonsterTable!$A$1:$B$1,0),0))),OR(ISBLANK(AA1147),ISBLANK(AB1147))),#N/A,
IFERROR(VLOOKUP(Y1147,MonsterTable!$A:$B,MATCH(MonsterTable!$B$1,MonsterTable!$A$1:$B$1,0),0),
IF(OR(NOT(ISBLANK(AA1147)),ISBLANK(AB1147)),#N/A,
IF(Y1147="empty","empty",
VLOOKUP(Y1147,MonsterGroupTable!$A:$A,1,0)))))))</f>
        <v>empty</v>
      </c>
      <c r="AB1147">
        <v>3</v>
      </c>
      <c r="AC1147" s="1" t="s">
        <v>80</v>
      </c>
      <c r="AD1147" s="2">
        <f>IF(AND(ISBLANK(AC1147),OR(NOT(ISBLANK(AE1147)),NOT(ISBLANK(AF1147)))),#N/A,
IF(ISBLANK(AC1147),"",
IF(AND(NOT(ISERROR(VLOOKUP(AC1147,MonsterTable!$A:$B,MATCH(MonsterTable!$B$1,MonsterTable!$A$1:$B$1,0),0))),OR(ISBLANK(AE1147),ISBLANK(AF1147))),#N/A,
IFERROR(VLOOKUP(AC1147,MonsterTable!$A:$B,MATCH(MonsterTable!$B$1,MonsterTable!$A$1:$B$1,0),0),
IF(OR(NOT(ISBLANK(AE1147)),ISBLANK(AF1147)),#N/A,
IF(AC1147="empty","empty",
VLOOKUP(AC1147,MonsterGroupTable!$A:$A,1,0)))))))</f>
        <v>12</v>
      </c>
      <c r="AE1147">
        <v>1</v>
      </c>
      <c r="AF1147">
        <v>1</v>
      </c>
      <c r="AH1147" s="2" t="str">
        <f>IF(AND(ISBLANK(AG1147),OR(NOT(ISBLANK(AI1147)),NOT(ISBLANK(AJ1147)))),#N/A,
IF(ISBLANK(AG1147),"",
IF(AND(NOT(ISERROR(VLOOKUP(AG1147,MonsterTable!$A:$B,MATCH(MonsterTable!$B$1,MonsterTable!$A$1:$B$1,0),0))),OR(ISBLANK(AI1147),ISBLANK(AJ1147))),#N/A,
IFERROR(VLOOKUP(AG1147,MonsterTable!$A:$B,MATCH(MonsterTable!$B$1,MonsterTable!$A$1:$B$1,0),0),
IF(OR(NOT(ISBLANK(AI1147)),ISBLANK(AJ1147)),#N/A,
IF(AG1147="empty","empty",
VLOOKUP(AG1147,MonsterGroupTable!$A:$A,1,0)))))))</f>
        <v/>
      </c>
      <c r="AL1147" s="2" t="str">
        <f>IF(AND(ISBLANK(AK1147),OR(NOT(ISBLANK(AM1147)),NOT(ISBLANK(AN1147)))),#N/A,
IF(ISBLANK(AK1147),"",
IF(AND(NOT(ISERROR(VLOOKUP(AK1147,MonsterTable!$A:$B,MATCH(MonsterTable!$B$1,MonsterTable!$A$1:$B$1,0),0))),OR(ISBLANK(AM1147),ISBLANK(AN1147))),#N/A,
IFERROR(VLOOKUP(AK1147,MonsterTable!$A:$B,MATCH(MonsterTable!$B$1,MonsterTable!$A$1:$B$1,0),0),
IF(OR(NOT(ISBLANK(AM1147)),ISBLANK(AN1147)),#N/A,
IF(AK1147="empty","empty",
VLOOKUP(AK1147,MonsterGroupTable!$A:$A,1,0)))))))</f>
        <v/>
      </c>
      <c r="AP1147" s="2" t="str">
        <f>IF(AND(ISBLANK(AO1147),OR(NOT(ISBLANK(AQ1147)),NOT(ISBLANK(AR1147)))),#N/A,
IF(ISBLANK(AO1147),"",
IF(AND(NOT(ISERROR(VLOOKUP(AO1147,MonsterTable!$A:$B,MATCH(MonsterTable!$B$1,MonsterTable!$A$1:$B$1,0),0))),OR(ISBLANK(AQ1147),ISBLANK(AR1147))),#N/A,
IFERROR(VLOOKUP(AO1147,MonsterTable!$A:$B,MATCH(MonsterTable!$B$1,MonsterTable!$A$1:$B$1,0),0),
IF(OR(NOT(ISBLANK(AQ1147)),ISBLANK(AR1147)),#N/A,
IF(AO1147="empty","empty",
VLOOKUP(AO1147,MonsterGroupTable!$A:$A,1,0)))))))</f>
        <v/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B1147" s="2" t="str">
        <f>IF(AND(ISBLANK(BA1147),OR(NOT(ISBLANK(BC1147)),NOT(ISBLANK(BD1147)))),#N/A,
IF(ISBLANK(BA1147),"",
IF(AND(NOT(ISERROR(VLOOKUP(BA1147,MonsterTable!$A:$B,MATCH(MonsterTable!$B$1,MonsterTable!$A$1:$B$1,0),0))),OR(ISBLANK(BC1147),ISBLANK(BD1147))),#N/A,
IFERROR(VLOOKUP(BA1147,MonsterTable!$A:$B,MATCH(MonsterTable!$B$1,MonsterTable!$A$1:$B$1,0),0),
IF(OR(NOT(ISBLANK(BC1147)),ISBLANK(BD1147)),#N/A,
IF(BA1147="empty","empty",
VLOOKUP(BA1147,MonsterGroupTable!$A:$A,1,0)))))))</f>
        <v/>
      </c>
      <c r="BF1147" s="2" t="str">
        <f>IF(AND(ISBLANK(BE1147),OR(NOT(ISBLANK(BG1147)),NOT(ISBLANK(BH1147)))),#N/A,
IF(ISBLANK(BE1147),"",
IF(AND(NOT(ISERROR(VLOOKUP(BE1147,MonsterTable!$A:$B,MATCH(MonsterTable!$B$1,MonsterTable!$A$1:$B$1,0),0))),OR(ISBLANK(BG1147),ISBLANK(BH1147))),#N/A,
IFERROR(VLOOKUP(BE1147,MonsterTable!$A:$B,MATCH(MonsterTable!$B$1,MonsterTable!$A$1:$B$1,0),0),
IF(OR(NOT(ISBLANK(BG1147)),ISBLANK(BH1147)),#N/A,
IF(BE1147="empty","empty",
VLOOKUP(BE1147,MonsterGroupTable!$A:$A,1,0)))))))</f>
        <v/>
      </c>
    </row>
    <row r="1148" spans="1:58" x14ac:dyDescent="0.3">
      <c r="A1148">
        <v>20449</v>
      </c>
      <c r="B1148">
        <f t="shared" si="35"/>
        <v>1.1000000000000001</v>
      </c>
      <c r="C1148">
        <f t="shared" si="35"/>
        <v>1.1000000000000001</v>
      </c>
      <c r="F1148">
        <v>2700</v>
      </c>
      <c r="G1148">
        <v>79350</v>
      </c>
      <c r="H1148" t="s">
        <v>29</v>
      </c>
      <c r="I1148" t="s">
        <v>30</v>
      </c>
      <c r="J1148" t="s">
        <v>85</v>
      </c>
      <c r="K1148" t="s">
        <v>86</v>
      </c>
      <c r="L1148">
        <v>0</v>
      </c>
      <c r="M1148">
        <v>-4.75</v>
      </c>
      <c r="N1148">
        <v>-3.5</v>
      </c>
      <c r="O1148">
        <v>4.75</v>
      </c>
      <c r="P1148">
        <v>3</v>
      </c>
      <c r="Q1148">
        <v>-13.5</v>
      </c>
      <c r="R1148">
        <v>2.5499999999999998</v>
      </c>
      <c r="S1148">
        <v>-6.75</v>
      </c>
      <c r="T1148" t="str">
        <f t="shared" si="34"/>
        <v>g101,5,empty,3,12,1,1</v>
      </c>
      <c r="U1148" s="1" t="s">
        <v>78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g101</v>
      </c>
      <c r="X1148">
        <v>5</v>
      </c>
      <c r="Y1148" s="1" t="s">
        <v>79</v>
      </c>
      <c r="Z1148" s="2" t="str">
        <f>IF(AND(ISBLANK(Y1148),OR(NOT(ISBLANK(AA1148)),NOT(ISBLANK(AB1148)))),#N/A,
IF(ISBLANK(Y1148),"",
IF(AND(NOT(ISERROR(VLOOKUP(Y1148,MonsterTable!$A:$B,MATCH(MonsterTable!$B$1,MonsterTable!$A$1:$B$1,0),0))),OR(ISBLANK(AA1148),ISBLANK(AB1148))),#N/A,
IFERROR(VLOOKUP(Y1148,MonsterTable!$A:$B,MATCH(MonsterTable!$B$1,MonsterTable!$A$1:$B$1,0),0),
IF(OR(NOT(ISBLANK(AA1148)),ISBLANK(AB1148)),#N/A,
IF(Y1148="empty","empty",
VLOOKUP(Y1148,MonsterGroupTable!$A:$A,1,0)))))))</f>
        <v>empty</v>
      </c>
      <c r="AB1148">
        <v>3</v>
      </c>
      <c r="AC1148" s="1" t="s">
        <v>80</v>
      </c>
      <c r="AD1148" s="2">
        <f>IF(AND(ISBLANK(AC1148),OR(NOT(ISBLANK(AE1148)),NOT(ISBLANK(AF1148)))),#N/A,
IF(ISBLANK(AC1148),"",
IF(AND(NOT(ISERROR(VLOOKUP(AC1148,MonsterTable!$A:$B,MATCH(MonsterTable!$B$1,MonsterTable!$A$1:$B$1,0),0))),OR(ISBLANK(AE1148),ISBLANK(AF1148))),#N/A,
IFERROR(VLOOKUP(AC1148,MonsterTable!$A:$B,MATCH(MonsterTable!$B$1,MonsterTable!$A$1:$B$1,0),0),
IF(OR(NOT(ISBLANK(AE1148)),ISBLANK(AF1148)),#N/A,
IF(AC1148="empty","empty",
VLOOKUP(AC1148,MonsterGroupTable!$A:$A,1,0)))))))</f>
        <v>12</v>
      </c>
      <c r="AE1148">
        <v>1</v>
      </c>
      <c r="AF1148">
        <v>1</v>
      </c>
      <c r="AH1148" s="2" t="str">
        <f>IF(AND(ISBLANK(AG1148),OR(NOT(ISBLANK(AI1148)),NOT(ISBLANK(AJ1148)))),#N/A,
IF(ISBLANK(AG1148),"",
IF(AND(NOT(ISERROR(VLOOKUP(AG1148,MonsterTable!$A:$B,MATCH(MonsterTable!$B$1,MonsterTable!$A$1:$B$1,0),0))),OR(ISBLANK(AI1148),ISBLANK(AJ1148))),#N/A,
IFERROR(VLOOKUP(AG1148,MonsterTable!$A:$B,MATCH(MonsterTable!$B$1,MonsterTable!$A$1:$B$1,0),0),
IF(OR(NOT(ISBLANK(AI1148)),ISBLANK(AJ1148)),#N/A,
IF(AG1148="empty","empty",
VLOOKUP(AG1148,MonsterGroupTable!$A:$A,1,0)))))))</f>
        <v/>
      </c>
      <c r="AL1148" s="2" t="str">
        <f>IF(AND(ISBLANK(AK1148),OR(NOT(ISBLANK(AM1148)),NOT(ISBLANK(AN1148)))),#N/A,
IF(ISBLANK(AK1148),"",
IF(AND(NOT(ISERROR(VLOOKUP(AK1148,MonsterTable!$A:$B,MATCH(MonsterTable!$B$1,MonsterTable!$A$1:$B$1,0),0))),OR(ISBLANK(AM1148),ISBLANK(AN1148))),#N/A,
IFERROR(VLOOKUP(AK1148,MonsterTable!$A:$B,MATCH(MonsterTable!$B$1,MonsterTable!$A$1:$B$1,0),0),
IF(OR(NOT(ISBLANK(AM1148)),ISBLANK(AN1148)),#N/A,
IF(AK1148="empty","empty",
VLOOKUP(AK1148,MonsterGroupTable!$A:$A,1,0)))))))</f>
        <v/>
      </c>
      <c r="AP1148" s="2" t="str">
        <f>IF(AND(ISBLANK(AO1148),OR(NOT(ISBLANK(AQ1148)),NOT(ISBLANK(AR1148)))),#N/A,
IF(ISBLANK(AO1148),"",
IF(AND(NOT(ISERROR(VLOOKUP(AO1148,MonsterTable!$A:$B,MATCH(MonsterTable!$B$1,MonsterTable!$A$1:$B$1,0),0))),OR(ISBLANK(AQ1148),ISBLANK(AR1148))),#N/A,
IFERROR(VLOOKUP(AO1148,MonsterTable!$A:$B,MATCH(MonsterTable!$B$1,MonsterTable!$A$1:$B$1,0),0),
IF(OR(NOT(ISBLANK(AQ1148)),ISBLANK(AR1148)),#N/A,
IF(AO1148="empty","empty",
VLOOKUP(AO1148,MonsterGroupTable!$A:$A,1,0)))))))</f>
        <v/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B1148" s="2" t="str">
        <f>IF(AND(ISBLANK(BA1148),OR(NOT(ISBLANK(BC1148)),NOT(ISBLANK(BD1148)))),#N/A,
IF(ISBLANK(BA1148),"",
IF(AND(NOT(ISERROR(VLOOKUP(BA1148,MonsterTable!$A:$B,MATCH(MonsterTable!$B$1,MonsterTable!$A$1:$B$1,0),0))),OR(ISBLANK(BC1148),ISBLANK(BD1148))),#N/A,
IFERROR(VLOOKUP(BA1148,MonsterTable!$A:$B,MATCH(MonsterTable!$B$1,MonsterTable!$A$1:$B$1,0),0),
IF(OR(NOT(ISBLANK(BC1148)),ISBLANK(BD1148)),#N/A,
IF(BA1148="empty","empty",
VLOOKUP(BA1148,MonsterGroupTable!$A:$A,1,0)))))))</f>
        <v/>
      </c>
      <c r="BF1148" s="2" t="str">
        <f>IF(AND(ISBLANK(BE1148),OR(NOT(ISBLANK(BG1148)),NOT(ISBLANK(BH1148)))),#N/A,
IF(ISBLANK(BE1148),"",
IF(AND(NOT(ISERROR(VLOOKUP(BE1148,MonsterTable!$A:$B,MATCH(MonsterTable!$B$1,MonsterTable!$A$1:$B$1,0),0))),OR(ISBLANK(BG1148),ISBLANK(BH1148))),#N/A,
IFERROR(VLOOKUP(BE1148,MonsterTable!$A:$B,MATCH(MonsterTable!$B$1,MonsterTable!$A$1:$B$1,0),0),
IF(OR(NOT(ISBLANK(BG1148)),ISBLANK(BH1148)),#N/A,
IF(BE1148="empty","empty",
VLOOKUP(BE1148,MonsterGroupTable!$A:$A,1,0)))))))</f>
        <v/>
      </c>
    </row>
    <row r="1149" spans="1:58" x14ac:dyDescent="0.3">
      <c r="A1149">
        <v>20450</v>
      </c>
      <c r="B1149">
        <f t="shared" si="35"/>
        <v>1.2</v>
      </c>
      <c r="C1149">
        <f t="shared" si="35"/>
        <v>1.1000000000000001</v>
      </c>
      <c r="F1149">
        <v>2700</v>
      </c>
      <c r="G1149">
        <v>79800</v>
      </c>
      <c r="H1149" t="s">
        <v>29</v>
      </c>
      <c r="I1149" t="s">
        <v>30</v>
      </c>
      <c r="J1149" t="s">
        <v>85</v>
      </c>
      <c r="K1149" t="s">
        <v>86</v>
      </c>
      <c r="L1149">
        <v>0</v>
      </c>
      <c r="M1149">
        <v>-4.75</v>
      </c>
      <c r="N1149">
        <v>-3.5</v>
      </c>
      <c r="O1149">
        <v>4.75</v>
      </c>
      <c r="P1149">
        <v>3</v>
      </c>
      <c r="Q1149">
        <v>-13.5</v>
      </c>
      <c r="R1149">
        <v>2.5499999999999998</v>
      </c>
      <c r="S1149">
        <v>-6.75</v>
      </c>
      <c r="T1149" t="str">
        <f t="shared" si="34"/>
        <v>g101,5,empty,3,12,1,1</v>
      </c>
      <c r="U1149" s="1" t="s">
        <v>78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g101</v>
      </c>
      <c r="X1149">
        <v>5</v>
      </c>
      <c r="Y1149" s="1" t="s">
        <v>79</v>
      </c>
      <c r="Z1149" s="2" t="str">
        <f>IF(AND(ISBLANK(Y1149),OR(NOT(ISBLANK(AA1149)),NOT(ISBLANK(AB1149)))),#N/A,
IF(ISBLANK(Y1149),"",
IF(AND(NOT(ISERROR(VLOOKUP(Y1149,MonsterTable!$A:$B,MATCH(MonsterTable!$B$1,MonsterTable!$A$1:$B$1,0),0))),OR(ISBLANK(AA1149),ISBLANK(AB1149))),#N/A,
IFERROR(VLOOKUP(Y1149,MonsterTable!$A:$B,MATCH(MonsterTable!$B$1,MonsterTable!$A$1:$B$1,0),0),
IF(OR(NOT(ISBLANK(AA1149)),ISBLANK(AB1149)),#N/A,
IF(Y1149="empty","empty",
VLOOKUP(Y1149,MonsterGroupTable!$A:$A,1,0)))))))</f>
        <v>empty</v>
      </c>
      <c r="AB1149">
        <v>3</v>
      </c>
      <c r="AC1149" s="1" t="s">
        <v>80</v>
      </c>
      <c r="AD1149" s="2">
        <f>IF(AND(ISBLANK(AC1149),OR(NOT(ISBLANK(AE1149)),NOT(ISBLANK(AF1149)))),#N/A,
IF(ISBLANK(AC1149),"",
IF(AND(NOT(ISERROR(VLOOKUP(AC1149,MonsterTable!$A:$B,MATCH(MonsterTable!$B$1,MonsterTable!$A$1:$B$1,0),0))),OR(ISBLANK(AE1149),ISBLANK(AF1149))),#N/A,
IFERROR(VLOOKUP(AC1149,MonsterTable!$A:$B,MATCH(MonsterTable!$B$1,MonsterTable!$A$1:$B$1,0),0),
IF(OR(NOT(ISBLANK(AE1149)),ISBLANK(AF1149)),#N/A,
IF(AC1149="empty","empty",
VLOOKUP(AC1149,MonsterGroupTable!$A:$A,1,0)))))))</f>
        <v>12</v>
      </c>
      <c r="AE1149">
        <v>1</v>
      </c>
      <c r="AF1149">
        <v>1</v>
      </c>
      <c r="AH1149" s="2" t="str">
        <f>IF(AND(ISBLANK(AG1149),OR(NOT(ISBLANK(AI1149)),NOT(ISBLANK(AJ1149)))),#N/A,
IF(ISBLANK(AG1149),"",
IF(AND(NOT(ISERROR(VLOOKUP(AG1149,MonsterTable!$A:$B,MATCH(MonsterTable!$B$1,MonsterTable!$A$1:$B$1,0),0))),OR(ISBLANK(AI1149),ISBLANK(AJ1149))),#N/A,
IFERROR(VLOOKUP(AG1149,MonsterTable!$A:$B,MATCH(MonsterTable!$B$1,MonsterTable!$A$1:$B$1,0),0),
IF(OR(NOT(ISBLANK(AI1149)),ISBLANK(AJ1149)),#N/A,
IF(AG1149="empty","empty",
VLOOKUP(AG1149,MonsterGroupTable!$A:$A,1,0)))))))</f>
        <v/>
      </c>
      <c r="AL1149" s="2" t="str">
        <f>IF(AND(ISBLANK(AK1149),OR(NOT(ISBLANK(AM1149)),NOT(ISBLANK(AN1149)))),#N/A,
IF(ISBLANK(AK1149),"",
IF(AND(NOT(ISERROR(VLOOKUP(AK1149,MonsterTable!$A:$B,MATCH(MonsterTable!$B$1,MonsterTable!$A$1:$B$1,0),0))),OR(ISBLANK(AM1149),ISBLANK(AN1149))),#N/A,
IFERROR(VLOOKUP(AK1149,MonsterTable!$A:$B,MATCH(MonsterTable!$B$1,MonsterTable!$A$1:$B$1,0),0),
IF(OR(NOT(ISBLANK(AM1149)),ISBLANK(AN1149)),#N/A,
IF(AK1149="empty","empty",
VLOOKUP(AK1149,MonsterGroupTable!$A:$A,1,0)))))))</f>
        <v/>
      </c>
      <c r="AP1149" s="2" t="str">
        <f>IF(AND(ISBLANK(AO1149),OR(NOT(ISBLANK(AQ1149)),NOT(ISBLANK(AR1149)))),#N/A,
IF(ISBLANK(AO1149),"",
IF(AND(NOT(ISERROR(VLOOKUP(AO1149,MonsterTable!$A:$B,MATCH(MonsterTable!$B$1,MonsterTable!$A$1:$B$1,0),0))),OR(ISBLANK(AQ1149),ISBLANK(AR1149))),#N/A,
IFERROR(VLOOKUP(AO1149,MonsterTable!$A:$B,MATCH(MonsterTable!$B$1,MonsterTable!$A$1:$B$1,0),0),
IF(OR(NOT(ISBLANK(AQ1149)),ISBLANK(AR1149)),#N/A,
IF(AO1149="empty","empty",
VLOOKUP(AO1149,MonsterGroupTable!$A:$A,1,0)))))))</f>
        <v/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B1149" s="2" t="str">
        <f>IF(AND(ISBLANK(BA1149),OR(NOT(ISBLANK(BC1149)),NOT(ISBLANK(BD1149)))),#N/A,
IF(ISBLANK(BA1149),"",
IF(AND(NOT(ISERROR(VLOOKUP(BA1149,MonsterTable!$A:$B,MATCH(MonsterTable!$B$1,MonsterTable!$A$1:$B$1,0),0))),OR(ISBLANK(BC1149),ISBLANK(BD1149))),#N/A,
IFERROR(VLOOKUP(BA1149,MonsterTable!$A:$B,MATCH(MonsterTable!$B$1,MonsterTable!$A$1:$B$1,0),0),
IF(OR(NOT(ISBLANK(BC1149)),ISBLANK(BD1149)),#N/A,
IF(BA1149="empty","empty",
VLOOKUP(BA1149,MonsterGroupTable!$A:$A,1,0)))))))</f>
        <v/>
      </c>
      <c r="BF1149" s="2" t="str">
        <f>IF(AND(ISBLANK(BE1149),OR(NOT(ISBLANK(BG1149)),NOT(ISBLANK(BH1149)))),#N/A,
IF(ISBLANK(BE1149),"",
IF(AND(NOT(ISERROR(VLOOKUP(BE1149,MonsterTable!$A:$B,MATCH(MonsterTable!$B$1,MonsterTable!$A$1:$B$1,0),0))),OR(ISBLANK(BG1149),ISBLANK(BH1149))),#N/A,
IFERROR(VLOOKUP(BE1149,MonsterTable!$A:$B,MATCH(MonsterTable!$B$1,MonsterTable!$A$1:$B$1,0),0),
IF(OR(NOT(ISBLANK(BG1149)),ISBLANK(BH1149)),#N/A,
IF(BE1149="empty","empty",
VLOOKUP(BE1149,MonsterGroupTable!$A:$A,1,0)))))))</f>
        <v/>
      </c>
    </row>
    <row r="1150" spans="1:58" x14ac:dyDescent="0.3">
      <c r="A1150">
        <v>20451</v>
      </c>
      <c r="B1150">
        <f t="shared" si="35"/>
        <v>1.1000000000000001</v>
      </c>
      <c r="C1150">
        <f t="shared" si="35"/>
        <v>1.1000000000000001</v>
      </c>
      <c r="F1150">
        <v>2800</v>
      </c>
      <c r="G1150">
        <v>80250</v>
      </c>
      <c r="H1150" t="s">
        <v>29</v>
      </c>
      <c r="I1150" t="s">
        <v>30</v>
      </c>
      <c r="J1150" t="s">
        <v>85</v>
      </c>
      <c r="K1150" t="s">
        <v>86</v>
      </c>
      <c r="L1150">
        <v>0</v>
      </c>
      <c r="M1150">
        <v>-4.75</v>
      </c>
      <c r="N1150">
        <v>-3.5</v>
      </c>
      <c r="O1150">
        <v>4.75</v>
      </c>
      <c r="P1150">
        <v>3</v>
      </c>
      <c r="Q1150">
        <v>-13.5</v>
      </c>
      <c r="R1150">
        <v>2.5499999999999998</v>
      </c>
      <c r="S1150">
        <v>-6.75</v>
      </c>
      <c r="T1150" t="str">
        <f t="shared" si="34"/>
        <v>g101,5,empty,3,12,1,1</v>
      </c>
      <c r="U1150" s="1" t="s">
        <v>78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g101</v>
      </c>
      <c r="X1150">
        <v>5</v>
      </c>
      <c r="Y1150" s="1" t="s">
        <v>79</v>
      </c>
      <c r="Z1150" s="2" t="str">
        <f>IF(AND(ISBLANK(Y1150),OR(NOT(ISBLANK(AA1150)),NOT(ISBLANK(AB1150)))),#N/A,
IF(ISBLANK(Y1150),"",
IF(AND(NOT(ISERROR(VLOOKUP(Y1150,MonsterTable!$A:$B,MATCH(MonsterTable!$B$1,MonsterTable!$A$1:$B$1,0),0))),OR(ISBLANK(AA1150),ISBLANK(AB1150))),#N/A,
IFERROR(VLOOKUP(Y1150,MonsterTable!$A:$B,MATCH(MonsterTable!$B$1,MonsterTable!$A$1:$B$1,0),0),
IF(OR(NOT(ISBLANK(AA1150)),ISBLANK(AB1150)),#N/A,
IF(Y1150="empty","empty",
VLOOKUP(Y1150,MonsterGroupTable!$A:$A,1,0)))))))</f>
        <v>empty</v>
      </c>
      <c r="AB1150">
        <v>3</v>
      </c>
      <c r="AC1150" s="1" t="s">
        <v>80</v>
      </c>
      <c r="AD1150" s="2">
        <f>IF(AND(ISBLANK(AC1150),OR(NOT(ISBLANK(AE1150)),NOT(ISBLANK(AF1150)))),#N/A,
IF(ISBLANK(AC1150),"",
IF(AND(NOT(ISERROR(VLOOKUP(AC1150,MonsterTable!$A:$B,MATCH(MonsterTable!$B$1,MonsterTable!$A$1:$B$1,0),0))),OR(ISBLANK(AE1150),ISBLANK(AF1150))),#N/A,
IFERROR(VLOOKUP(AC1150,MonsterTable!$A:$B,MATCH(MonsterTable!$B$1,MonsterTable!$A$1:$B$1,0),0),
IF(OR(NOT(ISBLANK(AE1150)),ISBLANK(AF1150)),#N/A,
IF(AC1150="empty","empty",
VLOOKUP(AC1150,MonsterGroupTable!$A:$A,1,0)))))))</f>
        <v>12</v>
      </c>
      <c r="AE1150">
        <v>1</v>
      </c>
      <c r="AF1150">
        <v>1</v>
      </c>
      <c r="AH1150" s="2" t="str">
        <f>IF(AND(ISBLANK(AG1150),OR(NOT(ISBLANK(AI1150)),NOT(ISBLANK(AJ1150)))),#N/A,
IF(ISBLANK(AG1150),"",
IF(AND(NOT(ISERROR(VLOOKUP(AG1150,MonsterTable!$A:$B,MATCH(MonsterTable!$B$1,MonsterTable!$A$1:$B$1,0),0))),OR(ISBLANK(AI1150),ISBLANK(AJ1150))),#N/A,
IFERROR(VLOOKUP(AG1150,MonsterTable!$A:$B,MATCH(MonsterTable!$B$1,MonsterTable!$A$1:$B$1,0),0),
IF(OR(NOT(ISBLANK(AI1150)),ISBLANK(AJ1150)),#N/A,
IF(AG1150="empty","empty",
VLOOKUP(AG1150,MonsterGroupTable!$A:$A,1,0)))))))</f>
        <v/>
      </c>
      <c r="AL1150" s="2" t="str">
        <f>IF(AND(ISBLANK(AK1150),OR(NOT(ISBLANK(AM1150)),NOT(ISBLANK(AN1150)))),#N/A,
IF(ISBLANK(AK1150),"",
IF(AND(NOT(ISERROR(VLOOKUP(AK1150,MonsterTable!$A:$B,MATCH(MonsterTable!$B$1,MonsterTable!$A$1:$B$1,0),0))),OR(ISBLANK(AM1150),ISBLANK(AN1150))),#N/A,
IFERROR(VLOOKUP(AK1150,MonsterTable!$A:$B,MATCH(MonsterTable!$B$1,MonsterTable!$A$1:$B$1,0),0),
IF(OR(NOT(ISBLANK(AM1150)),ISBLANK(AN1150)),#N/A,
IF(AK1150="empty","empty",
VLOOKUP(AK1150,MonsterGroupTable!$A:$A,1,0)))))))</f>
        <v/>
      </c>
      <c r="AP1150" s="2" t="str">
        <f>IF(AND(ISBLANK(AO1150),OR(NOT(ISBLANK(AQ1150)),NOT(ISBLANK(AR1150)))),#N/A,
IF(ISBLANK(AO1150),"",
IF(AND(NOT(ISERROR(VLOOKUP(AO1150,MonsterTable!$A:$B,MATCH(MonsterTable!$B$1,MonsterTable!$A$1:$B$1,0),0))),OR(ISBLANK(AQ1150),ISBLANK(AR1150))),#N/A,
IFERROR(VLOOKUP(AO1150,MonsterTable!$A:$B,MATCH(MonsterTable!$B$1,MonsterTable!$A$1:$B$1,0),0),
IF(OR(NOT(ISBLANK(AQ1150)),ISBLANK(AR1150)),#N/A,
IF(AO1150="empty","empty",
VLOOKUP(AO1150,MonsterGroupTable!$A:$A,1,0)))))))</f>
        <v/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B1150" s="2" t="str">
        <f>IF(AND(ISBLANK(BA1150),OR(NOT(ISBLANK(BC1150)),NOT(ISBLANK(BD1150)))),#N/A,
IF(ISBLANK(BA1150),"",
IF(AND(NOT(ISERROR(VLOOKUP(BA1150,MonsterTable!$A:$B,MATCH(MonsterTable!$B$1,MonsterTable!$A$1:$B$1,0),0))),OR(ISBLANK(BC1150),ISBLANK(BD1150))),#N/A,
IFERROR(VLOOKUP(BA1150,MonsterTable!$A:$B,MATCH(MonsterTable!$B$1,MonsterTable!$A$1:$B$1,0),0),
IF(OR(NOT(ISBLANK(BC1150)),ISBLANK(BD1150)),#N/A,
IF(BA1150="empty","empty",
VLOOKUP(BA1150,MonsterGroupTable!$A:$A,1,0)))))))</f>
        <v/>
      </c>
      <c r="BF1150" s="2" t="str">
        <f>IF(AND(ISBLANK(BE1150),OR(NOT(ISBLANK(BG1150)),NOT(ISBLANK(BH1150)))),#N/A,
IF(ISBLANK(BE1150),"",
IF(AND(NOT(ISERROR(VLOOKUP(BE1150,MonsterTable!$A:$B,MATCH(MonsterTable!$B$1,MonsterTable!$A$1:$B$1,0),0))),OR(ISBLANK(BG1150),ISBLANK(BH1150))),#N/A,
IFERROR(VLOOKUP(BE1150,MonsterTable!$A:$B,MATCH(MonsterTable!$B$1,MonsterTable!$A$1:$B$1,0),0),
IF(OR(NOT(ISBLANK(BG1150)),ISBLANK(BH1150)),#N/A,
IF(BE1150="empty","empty",
VLOOKUP(BE1150,MonsterGroupTable!$A:$A,1,0)))))))</f>
        <v/>
      </c>
    </row>
    <row r="1151" spans="1:58" x14ac:dyDescent="0.3">
      <c r="A1151">
        <v>20452</v>
      </c>
      <c r="B1151">
        <f t="shared" si="35"/>
        <v>1.1000000000000001</v>
      </c>
      <c r="C1151">
        <f t="shared" si="35"/>
        <v>1.1000000000000001</v>
      </c>
      <c r="F1151">
        <v>2900</v>
      </c>
      <c r="G1151">
        <v>80700</v>
      </c>
      <c r="H1151" t="s">
        <v>29</v>
      </c>
      <c r="I1151" t="s">
        <v>30</v>
      </c>
      <c r="J1151" t="s">
        <v>85</v>
      </c>
      <c r="K1151" t="s">
        <v>86</v>
      </c>
      <c r="L1151">
        <v>0</v>
      </c>
      <c r="M1151">
        <v>-4.75</v>
      </c>
      <c r="N1151">
        <v>-3.5</v>
      </c>
      <c r="O1151">
        <v>4.75</v>
      </c>
      <c r="P1151">
        <v>3</v>
      </c>
      <c r="Q1151">
        <v>-13.5</v>
      </c>
      <c r="R1151">
        <v>2.5499999999999998</v>
      </c>
      <c r="S1151">
        <v>-6.75</v>
      </c>
      <c r="T1151" t="str">
        <f t="shared" si="34"/>
        <v>g101,5,empty,3,12,1,1</v>
      </c>
      <c r="U1151" s="1" t="s">
        <v>78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g101</v>
      </c>
      <c r="X1151">
        <v>5</v>
      </c>
      <c r="Y1151" s="1" t="s">
        <v>79</v>
      </c>
      <c r="Z1151" s="2" t="str">
        <f>IF(AND(ISBLANK(Y1151),OR(NOT(ISBLANK(AA1151)),NOT(ISBLANK(AB1151)))),#N/A,
IF(ISBLANK(Y1151),"",
IF(AND(NOT(ISERROR(VLOOKUP(Y1151,MonsterTable!$A:$B,MATCH(MonsterTable!$B$1,MonsterTable!$A$1:$B$1,0),0))),OR(ISBLANK(AA1151),ISBLANK(AB1151))),#N/A,
IFERROR(VLOOKUP(Y1151,MonsterTable!$A:$B,MATCH(MonsterTable!$B$1,MonsterTable!$A$1:$B$1,0),0),
IF(OR(NOT(ISBLANK(AA1151)),ISBLANK(AB1151)),#N/A,
IF(Y1151="empty","empty",
VLOOKUP(Y1151,MonsterGroupTable!$A:$A,1,0)))))))</f>
        <v>empty</v>
      </c>
      <c r="AB1151">
        <v>3</v>
      </c>
      <c r="AC1151" s="1" t="s">
        <v>80</v>
      </c>
      <c r="AD1151" s="2">
        <f>IF(AND(ISBLANK(AC1151),OR(NOT(ISBLANK(AE1151)),NOT(ISBLANK(AF1151)))),#N/A,
IF(ISBLANK(AC1151),"",
IF(AND(NOT(ISERROR(VLOOKUP(AC1151,MonsterTable!$A:$B,MATCH(MonsterTable!$B$1,MonsterTable!$A$1:$B$1,0),0))),OR(ISBLANK(AE1151),ISBLANK(AF1151))),#N/A,
IFERROR(VLOOKUP(AC1151,MonsterTable!$A:$B,MATCH(MonsterTable!$B$1,MonsterTable!$A$1:$B$1,0),0),
IF(OR(NOT(ISBLANK(AE1151)),ISBLANK(AF1151)),#N/A,
IF(AC1151="empty","empty",
VLOOKUP(AC1151,MonsterGroupTable!$A:$A,1,0)))))))</f>
        <v>12</v>
      </c>
      <c r="AE1151">
        <v>1</v>
      </c>
      <c r="AF1151">
        <v>1</v>
      </c>
      <c r="AH1151" s="2" t="str">
        <f>IF(AND(ISBLANK(AG1151),OR(NOT(ISBLANK(AI1151)),NOT(ISBLANK(AJ1151)))),#N/A,
IF(ISBLANK(AG1151),"",
IF(AND(NOT(ISERROR(VLOOKUP(AG1151,MonsterTable!$A:$B,MATCH(MonsterTable!$B$1,MonsterTable!$A$1:$B$1,0),0))),OR(ISBLANK(AI1151),ISBLANK(AJ1151))),#N/A,
IFERROR(VLOOKUP(AG1151,MonsterTable!$A:$B,MATCH(MonsterTable!$B$1,MonsterTable!$A$1:$B$1,0),0),
IF(OR(NOT(ISBLANK(AI1151)),ISBLANK(AJ1151)),#N/A,
IF(AG1151="empty","empty",
VLOOKUP(AG1151,MonsterGroupTable!$A:$A,1,0)))))))</f>
        <v/>
      </c>
      <c r="AL1151" s="2" t="str">
        <f>IF(AND(ISBLANK(AK1151),OR(NOT(ISBLANK(AM1151)),NOT(ISBLANK(AN1151)))),#N/A,
IF(ISBLANK(AK1151),"",
IF(AND(NOT(ISERROR(VLOOKUP(AK1151,MonsterTable!$A:$B,MATCH(MonsterTable!$B$1,MonsterTable!$A$1:$B$1,0),0))),OR(ISBLANK(AM1151),ISBLANK(AN1151))),#N/A,
IFERROR(VLOOKUP(AK1151,MonsterTable!$A:$B,MATCH(MonsterTable!$B$1,MonsterTable!$A$1:$B$1,0),0),
IF(OR(NOT(ISBLANK(AM1151)),ISBLANK(AN1151)),#N/A,
IF(AK1151="empty","empty",
VLOOKUP(AK1151,MonsterGroupTable!$A:$A,1,0)))))))</f>
        <v/>
      </c>
      <c r="AP1151" s="2" t="str">
        <f>IF(AND(ISBLANK(AO1151),OR(NOT(ISBLANK(AQ1151)),NOT(ISBLANK(AR1151)))),#N/A,
IF(ISBLANK(AO1151),"",
IF(AND(NOT(ISERROR(VLOOKUP(AO1151,MonsterTable!$A:$B,MATCH(MonsterTable!$B$1,MonsterTable!$A$1:$B$1,0),0))),OR(ISBLANK(AQ1151),ISBLANK(AR1151))),#N/A,
IFERROR(VLOOKUP(AO1151,MonsterTable!$A:$B,MATCH(MonsterTable!$B$1,MonsterTable!$A$1:$B$1,0),0),
IF(OR(NOT(ISBLANK(AQ1151)),ISBLANK(AR1151)),#N/A,
IF(AO1151="empty","empty",
VLOOKUP(AO1151,MonsterGroupTable!$A:$A,1,0)))))))</f>
        <v/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B1151" s="2" t="str">
        <f>IF(AND(ISBLANK(BA1151),OR(NOT(ISBLANK(BC1151)),NOT(ISBLANK(BD1151)))),#N/A,
IF(ISBLANK(BA1151),"",
IF(AND(NOT(ISERROR(VLOOKUP(BA1151,MonsterTable!$A:$B,MATCH(MonsterTable!$B$1,MonsterTable!$A$1:$B$1,0),0))),OR(ISBLANK(BC1151),ISBLANK(BD1151))),#N/A,
IFERROR(VLOOKUP(BA1151,MonsterTable!$A:$B,MATCH(MonsterTable!$B$1,MonsterTable!$A$1:$B$1,0),0),
IF(OR(NOT(ISBLANK(BC1151)),ISBLANK(BD1151)),#N/A,
IF(BA1151="empty","empty",
VLOOKUP(BA1151,MonsterGroupTable!$A:$A,1,0)))))))</f>
        <v/>
      </c>
      <c r="BF1151" s="2" t="str">
        <f>IF(AND(ISBLANK(BE1151),OR(NOT(ISBLANK(BG1151)),NOT(ISBLANK(BH1151)))),#N/A,
IF(ISBLANK(BE1151),"",
IF(AND(NOT(ISERROR(VLOOKUP(BE1151,MonsterTable!$A:$B,MATCH(MonsterTable!$B$1,MonsterTable!$A$1:$B$1,0),0))),OR(ISBLANK(BG1151),ISBLANK(BH1151))),#N/A,
IFERROR(VLOOKUP(BE1151,MonsterTable!$A:$B,MATCH(MonsterTable!$B$1,MonsterTable!$A$1:$B$1,0),0),
IF(OR(NOT(ISBLANK(BG1151)),ISBLANK(BH1151)),#N/A,
IF(BE1151="empty","empty",
VLOOKUP(BE1151,MonsterGroupTable!$A:$A,1,0)))))))</f>
        <v/>
      </c>
    </row>
    <row r="1152" spans="1:58" x14ac:dyDescent="0.3">
      <c r="A1152">
        <v>20453</v>
      </c>
      <c r="B1152">
        <f t="shared" si="35"/>
        <v>1.1000000000000001</v>
      </c>
      <c r="C1152">
        <f t="shared" si="35"/>
        <v>1.1000000000000001</v>
      </c>
      <c r="F1152">
        <v>3000</v>
      </c>
      <c r="G1152">
        <v>81150</v>
      </c>
      <c r="H1152" t="s">
        <v>29</v>
      </c>
      <c r="I1152" t="s">
        <v>30</v>
      </c>
      <c r="J1152" t="s">
        <v>85</v>
      </c>
      <c r="K1152" t="s">
        <v>86</v>
      </c>
      <c r="L1152">
        <v>0</v>
      </c>
      <c r="M1152">
        <v>-4.75</v>
      </c>
      <c r="N1152">
        <v>-3.5</v>
      </c>
      <c r="O1152">
        <v>4.75</v>
      </c>
      <c r="P1152">
        <v>3</v>
      </c>
      <c r="Q1152">
        <v>-13.5</v>
      </c>
      <c r="R1152">
        <v>2.5499999999999998</v>
      </c>
      <c r="S1152">
        <v>-6.75</v>
      </c>
      <c r="T1152" t="str">
        <f t="shared" si="34"/>
        <v>g101,5,empty,3,12,1,1</v>
      </c>
      <c r="U1152" s="1" t="s">
        <v>78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g101</v>
      </c>
      <c r="X1152">
        <v>5</v>
      </c>
      <c r="Y1152" s="1" t="s">
        <v>79</v>
      </c>
      <c r="Z1152" s="2" t="str">
        <f>IF(AND(ISBLANK(Y1152),OR(NOT(ISBLANK(AA1152)),NOT(ISBLANK(AB1152)))),#N/A,
IF(ISBLANK(Y1152),"",
IF(AND(NOT(ISERROR(VLOOKUP(Y1152,MonsterTable!$A:$B,MATCH(MonsterTable!$B$1,MonsterTable!$A$1:$B$1,0),0))),OR(ISBLANK(AA1152),ISBLANK(AB1152))),#N/A,
IFERROR(VLOOKUP(Y1152,MonsterTable!$A:$B,MATCH(MonsterTable!$B$1,MonsterTable!$A$1:$B$1,0),0),
IF(OR(NOT(ISBLANK(AA1152)),ISBLANK(AB1152)),#N/A,
IF(Y1152="empty","empty",
VLOOKUP(Y1152,MonsterGroupTable!$A:$A,1,0)))))))</f>
        <v>empty</v>
      </c>
      <c r="AB1152">
        <v>3</v>
      </c>
      <c r="AC1152" s="1" t="s">
        <v>80</v>
      </c>
      <c r="AD1152" s="2">
        <f>IF(AND(ISBLANK(AC1152),OR(NOT(ISBLANK(AE1152)),NOT(ISBLANK(AF1152)))),#N/A,
IF(ISBLANK(AC1152),"",
IF(AND(NOT(ISERROR(VLOOKUP(AC1152,MonsterTable!$A:$B,MATCH(MonsterTable!$B$1,MonsterTable!$A$1:$B$1,0),0))),OR(ISBLANK(AE1152),ISBLANK(AF1152))),#N/A,
IFERROR(VLOOKUP(AC1152,MonsterTable!$A:$B,MATCH(MonsterTable!$B$1,MonsterTable!$A$1:$B$1,0),0),
IF(OR(NOT(ISBLANK(AE1152)),ISBLANK(AF1152)),#N/A,
IF(AC1152="empty","empty",
VLOOKUP(AC1152,MonsterGroupTable!$A:$A,1,0)))))))</f>
        <v>12</v>
      </c>
      <c r="AE1152">
        <v>1</v>
      </c>
      <c r="AF1152">
        <v>1</v>
      </c>
      <c r="AH1152" s="2" t="str">
        <f>IF(AND(ISBLANK(AG1152),OR(NOT(ISBLANK(AI1152)),NOT(ISBLANK(AJ1152)))),#N/A,
IF(ISBLANK(AG1152),"",
IF(AND(NOT(ISERROR(VLOOKUP(AG1152,MonsterTable!$A:$B,MATCH(MonsterTable!$B$1,MonsterTable!$A$1:$B$1,0),0))),OR(ISBLANK(AI1152),ISBLANK(AJ1152))),#N/A,
IFERROR(VLOOKUP(AG1152,MonsterTable!$A:$B,MATCH(MonsterTable!$B$1,MonsterTable!$A$1:$B$1,0),0),
IF(OR(NOT(ISBLANK(AI1152)),ISBLANK(AJ1152)),#N/A,
IF(AG1152="empty","empty",
VLOOKUP(AG1152,MonsterGroupTable!$A:$A,1,0)))))))</f>
        <v/>
      </c>
      <c r="AL1152" s="2" t="str">
        <f>IF(AND(ISBLANK(AK1152),OR(NOT(ISBLANK(AM1152)),NOT(ISBLANK(AN1152)))),#N/A,
IF(ISBLANK(AK1152),"",
IF(AND(NOT(ISERROR(VLOOKUP(AK1152,MonsterTable!$A:$B,MATCH(MonsterTable!$B$1,MonsterTable!$A$1:$B$1,0),0))),OR(ISBLANK(AM1152),ISBLANK(AN1152))),#N/A,
IFERROR(VLOOKUP(AK1152,MonsterTable!$A:$B,MATCH(MonsterTable!$B$1,MonsterTable!$A$1:$B$1,0),0),
IF(OR(NOT(ISBLANK(AM1152)),ISBLANK(AN1152)),#N/A,
IF(AK1152="empty","empty",
VLOOKUP(AK1152,MonsterGroupTable!$A:$A,1,0)))))))</f>
        <v/>
      </c>
      <c r="AP1152" s="2" t="str">
        <f>IF(AND(ISBLANK(AO1152),OR(NOT(ISBLANK(AQ1152)),NOT(ISBLANK(AR1152)))),#N/A,
IF(ISBLANK(AO1152),"",
IF(AND(NOT(ISERROR(VLOOKUP(AO1152,MonsterTable!$A:$B,MATCH(MonsterTable!$B$1,MonsterTable!$A$1:$B$1,0),0))),OR(ISBLANK(AQ1152),ISBLANK(AR1152))),#N/A,
IFERROR(VLOOKUP(AO1152,MonsterTable!$A:$B,MATCH(MonsterTable!$B$1,MonsterTable!$A$1:$B$1,0),0),
IF(OR(NOT(ISBLANK(AQ1152)),ISBLANK(AR1152)),#N/A,
IF(AO1152="empty","empty",
VLOOKUP(AO1152,MonsterGroupTable!$A:$A,1,0)))))))</f>
        <v/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B1152" s="2" t="str">
        <f>IF(AND(ISBLANK(BA1152),OR(NOT(ISBLANK(BC1152)),NOT(ISBLANK(BD1152)))),#N/A,
IF(ISBLANK(BA1152),"",
IF(AND(NOT(ISERROR(VLOOKUP(BA1152,MonsterTable!$A:$B,MATCH(MonsterTable!$B$1,MonsterTable!$A$1:$B$1,0),0))),OR(ISBLANK(BC1152),ISBLANK(BD1152))),#N/A,
IFERROR(VLOOKUP(BA1152,MonsterTable!$A:$B,MATCH(MonsterTable!$B$1,MonsterTable!$A$1:$B$1,0),0),
IF(OR(NOT(ISBLANK(BC1152)),ISBLANK(BD1152)),#N/A,
IF(BA1152="empty","empty",
VLOOKUP(BA1152,MonsterGroupTable!$A:$A,1,0)))))))</f>
        <v/>
      </c>
      <c r="BF1152" s="2" t="str">
        <f>IF(AND(ISBLANK(BE1152),OR(NOT(ISBLANK(BG1152)),NOT(ISBLANK(BH1152)))),#N/A,
IF(ISBLANK(BE1152),"",
IF(AND(NOT(ISERROR(VLOOKUP(BE1152,MonsterTable!$A:$B,MATCH(MonsterTable!$B$1,MonsterTable!$A$1:$B$1,0),0))),OR(ISBLANK(BG1152),ISBLANK(BH1152))),#N/A,
IFERROR(VLOOKUP(BE1152,MonsterTable!$A:$B,MATCH(MonsterTable!$B$1,MonsterTable!$A$1:$B$1,0),0),
IF(OR(NOT(ISBLANK(BG1152)),ISBLANK(BH1152)),#N/A,
IF(BE1152="empty","empty",
VLOOKUP(BE1152,MonsterGroupTable!$A:$A,1,0)))))))</f>
        <v/>
      </c>
    </row>
    <row r="1153" spans="1:58" x14ac:dyDescent="0.3">
      <c r="A1153">
        <v>20454</v>
      </c>
      <c r="B1153">
        <f t="shared" si="35"/>
        <v>1.1000000000000001</v>
      </c>
      <c r="C1153">
        <f t="shared" si="35"/>
        <v>1.1000000000000001</v>
      </c>
      <c r="F1153">
        <v>3100</v>
      </c>
      <c r="G1153">
        <v>81600</v>
      </c>
      <c r="H1153" t="s">
        <v>29</v>
      </c>
      <c r="I1153" t="s">
        <v>30</v>
      </c>
      <c r="J1153" t="s">
        <v>85</v>
      </c>
      <c r="K1153" t="s">
        <v>86</v>
      </c>
      <c r="L1153">
        <v>0</v>
      </c>
      <c r="M1153">
        <v>-4.75</v>
      </c>
      <c r="N1153">
        <v>-3.5</v>
      </c>
      <c r="O1153">
        <v>4.75</v>
      </c>
      <c r="P1153">
        <v>3</v>
      </c>
      <c r="Q1153">
        <v>-13.5</v>
      </c>
      <c r="R1153">
        <v>2.5499999999999998</v>
      </c>
      <c r="S1153">
        <v>-6.75</v>
      </c>
      <c r="T1153" t="str">
        <f t="shared" si="34"/>
        <v>g101,5,empty,3,12,1,1</v>
      </c>
      <c r="U1153" s="1" t="s">
        <v>78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g101</v>
      </c>
      <c r="X1153">
        <v>5</v>
      </c>
      <c r="Y1153" s="1" t="s">
        <v>79</v>
      </c>
      <c r="Z1153" s="2" t="str">
        <f>IF(AND(ISBLANK(Y1153),OR(NOT(ISBLANK(AA1153)),NOT(ISBLANK(AB1153)))),#N/A,
IF(ISBLANK(Y1153),"",
IF(AND(NOT(ISERROR(VLOOKUP(Y1153,MonsterTable!$A:$B,MATCH(MonsterTable!$B$1,MonsterTable!$A$1:$B$1,0),0))),OR(ISBLANK(AA1153),ISBLANK(AB1153))),#N/A,
IFERROR(VLOOKUP(Y1153,MonsterTable!$A:$B,MATCH(MonsterTable!$B$1,MonsterTable!$A$1:$B$1,0),0),
IF(OR(NOT(ISBLANK(AA1153)),ISBLANK(AB1153)),#N/A,
IF(Y1153="empty","empty",
VLOOKUP(Y1153,MonsterGroupTable!$A:$A,1,0)))))))</f>
        <v>empty</v>
      </c>
      <c r="AB1153">
        <v>3</v>
      </c>
      <c r="AC1153" s="1" t="s">
        <v>80</v>
      </c>
      <c r="AD1153" s="2">
        <f>IF(AND(ISBLANK(AC1153),OR(NOT(ISBLANK(AE1153)),NOT(ISBLANK(AF1153)))),#N/A,
IF(ISBLANK(AC1153),"",
IF(AND(NOT(ISERROR(VLOOKUP(AC1153,MonsterTable!$A:$B,MATCH(MonsterTable!$B$1,MonsterTable!$A$1:$B$1,0),0))),OR(ISBLANK(AE1153),ISBLANK(AF1153))),#N/A,
IFERROR(VLOOKUP(AC1153,MonsterTable!$A:$B,MATCH(MonsterTable!$B$1,MonsterTable!$A$1:$B$1,0),0),
IF(OR(NOT(ISBLANK(AE1153)),ISBLANK(AF1153)),#N/A,
IF(AC1153="empty","empty",
VLOOKUP(AC1153,MonsterGroupTable!$A:$A,1,0)))))))</f>
        <v>12</v>
      </c>
      <c r="AE1153">
        <v>1</v>
      </c>
      <c r="AF1153">
        <v>1</v>
      </c>
      <c r="AH1153" s="2" t="str">
        <f>IF(AND(ISBLANK(AG1153),OR(NOT(ISBLANK(AI1153)),NOT(ISBLANK(AJ1153)))),#N/A,
IF(ISBLANK(AG1153),"",
IF(AND(NOT(ISERROR(VLOOKUP(AG1153,MonsterTable!$A:$B,MATCH(MonsterTable!$B$1,MonsterTable!$A$1:$B$1,0),0))),OR(ISBLANK(AI1153),ISBLANK(AJ1153))),#N/A,
IFERROR(VLOOKUP(AG1153,MonsterTable!$A:$B,MATCH(MonsterTable!$B$1,MonsterTable!$A$1:$B$1,0),0),
IF(OR(NOT(ISBLANK(AI1153)),ISBLANK(AJ1153)),#N/A,
IF(AG1153="empty","empty",
VLOOKUP(AG1153,MonsterGroupTable!$A:$A,1,0)))))))</f>
        <v/>
      </c>
      <c r="AL1153" s="2" t="str">
        <f>IF(AND(ISBLANK(AK1153),OR(NOT(ISBLANK(AM1153)),NOT(ISBLANK(AN1153)))),#N/A,
IF(ISBLANK(AK1153),"",
IF(AND(NOT(ISERROR(VLOOKUP(AK1153,MonsterTable!$A:$B,MATCH(MonsterTable!$B$1,MonsterTable!$A$1:$B$1,0),0))),OR(ISBLANK(AM1153),ISBLANK(AN1153))),#N/A,
IFERROR(VLOOKUP(AK1153,MonsterTable!$A:$B,MATCH(MonsterTable!$B$1,MonsterTable!$A$1:$B$1,0),0),
IF(OR(NOT(ISBLANK(AM1153)),ISBLANK(AN1153)),#N/A,
IF(AK1153="empty","empty",
VLOOKUP(AK1153,MonsterGroupTable!$A:$A,1,0)))))))</f>
        <v/>
      </c>
      <c r="AP1153" s="2" t="str">
        <f>IF(AND(ISBLANK(AO1153),OR(NOT(ISBLANK(AQ1153)),NOT(ISBLANK(AR1153)))),#N/A,
IF(ISBLANK(AO1153),"",
IF(AND(NOT(ISERROR(VLOOKUP(AO1153,MonsterTable!$A:$B,MATCH(MonsterTable!$B$1,MonsterTable!$A$1:$B$1,0),0))),OR(ISBLANK(AQ1153),ISBLANK(AR1153))),#N/A,
IFERROR(VLOOKUP(AO1153,MonsterTable!$A:$B,MATCH(MonsterTable!$B$1,MonsterTable!$A$1:$B$1,0),0),
IF(OR(NOT(ISBLANK(AQ1153)),ISBLANK(AR1153)),#N/A,
IF(AO1153="empty","empty",
VLOOKUP(AO1153,MonsterGroupTable!$A:$A,1,0)))))))</f>
        <v/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B1153" s="2" t="str">
        <f>IF(AND(ISBLANK(BA1153),OR(NOT(ISBLANK(BC1153)),NOT(ISBLANK(BD1153)))),#N/A,
IF(ISBLANK(BA1153),"",
IF(AND(NOT(ISERROR(VLOOKUP(BA1153,MonsterTable!$A:$B,MATCH(MonsterTable!$B$1,MonsterTable!$A$1:$B$1,0),0))),OR(ISBLANK(BC1153),ISBLANK(BD1153))),#N/A,
IFERROR(VLOOKUP(BA1153,MonsterTable!$A:$B,MATCH(MonsterTable!$B$1,MonsterTable!$A$1:$B$1,0),0),
IF(OR(NOT(ISBLANK(BC1153)),ISBLANK(BD1153)),#N/A,
IF(BA1153="empty","empty",
VLOOKUP(BA1153,MonsterGroupTable!$A:$A,1,0)))))))</f>
        <v/>
      </c>
      <c r="BF1153" s="2" t="str">
        <f>IF(AND(ISBLANK(BE1153),OR(NOT(ISBLANK(BG1153)),NOT(ISBLANK(BH1153)))),#N/A,
IF(ISBLANK(BE1153),"",
IF(AND(NOT(ISERROR(VLOOKUP(BE1153,MonsterTable!$A:$B,MATCH(MonsterTable!$B$1,MonsterTable!$A$1:$B$1,0),0))),OR(ISBLANK(BG1153),ISBLANK(BH1153))),#N/A,
IFERROR(VLOOKUP(BE1153,MonsterTable!$A:$B,MATCH(MonsterTable!$B$1,MonsterTable!$A$1:$B$1,0),0),
IF(OR(NOT(ISBLANK(BG1153)),ISBLANK(BH1153)),#N/A,
IF(BE1153="empty","empty",
VLOOKUP(BE1153,MonsterGroupTable!$A:$A,1,0)))))))</f>
        <v/>
      </c>
    </row>
    <row r="1154" spans="1:58" x14ac:dyDescent="0.3">
      <c r="A1154">
        <v>20455</v>
      </c>
      <c r="B1154">
        <f t="shared" si="35"/>
        <v>1.1000000000000001</v>
      </c>
      <c r="C1154">
        <f t="shared" si="35"/>
        <v>1.1000000000000001</v>
      </c>
      <c r="F1154">
        <v>3200</v>
      </c>
      <c r="G1154">
        <v>82050</v>
      </c>
      <c r="H1154" t="s">
        <v>29</v>
      </c>
      <c r="I1154" t="s">
        <v>30</v>
      </c>
      <c r="J1154" t="s">
        <v>85</v>
      </c>
      <c r="K1154" t="s">
        <v>86</v>
      </c>
      <c r="L1154">
        <v>0</v>
      </c>
      <c r="M1154">
        <v>-4.75</v>
      </c>
      <c r="N1154">
        <v>-3.5</v>
      </c>
      <c r="O1154">
        <v>4.75</v>
      </c>
      <c r="P1154">
        <v>3</v>
      </c>
      <c r="Q1154">
        <v>-13.5</v>
      </c>
      <c r="R1154">
        <v>2.5499999999999998</v>
      </c>
      <c r="S1154">
        <v>-6.75</v>
      </c>
      <c r="T1154" t="str">
        <f t="shared" ref="T1154:T1217" si="36">V1154&amp;IF(ISBLANK(W1154),"",","&amp;W1154)&amp;IF(ISBLANK(X1154),"",","&amp;X1154)
&amp;IF(LEN(Z1154)=0,"",","&amp;Z1154)&amp;IF(ISBLANK(AA1154),"",","&amp;AA1154)&amp;IF(ISBLANK(AB1154),"",","&amp;AB1154)
&amp;IF(LEN(AD1154)=0,"",","&amp;AD1154)&amp;IF(ISBLANK(AE1154),"",","&amp;AE1154)&amp;IF(ISBLANK(AF1154),"",","&amp;AF1154)
&amp;IF(LEN(AH1154)=0,"",","&amp;AH1154)&amp;IF(ISBLANK(AI1154),"",","&amp;AI1154)&amp;IF(ISBLANK(AJ1154),"",","&amp;AJ1154)
&amp;IF(LEN(AL1154)=0,"",","&amp;AL1154)&amp;IF(ISBLANK(AM1154),"",","&amp;AM1154)&amp;IF(ISBLANK(AN1154),"",","&amp;AN1154)
&amp;IF(LEN(AP1154)=0,"",","&amp;AP1154)&amp;IF(ISBLANK(AQ1154),"",","&amp;AQ1154)&amp;IF(ISBLANK(AR1154),"",","&amp;AR1154)
&amp;IF(LEN(AT1154)=0,"",","&amp;AT1154)&amp;IF(ISBLANK(AU1154),"",","&amp;AU1154)&amp;IF(ISBLANK(AV1154),"",","&amp;AV1154)
&amp;IF(LEN(AX1154)=0,"",","&amp;AX1154)&amp;IF(ISBLANK(AY1154),"",","&amp;AY1154)&amp;IF(ISBLANK(AZ1154),"",","&amp;AZ1154)
&amp;IF(LEN(BB1154)=0,"",","&amp;BB1154)&amp;IF(ISBLANK(BC1154),"",","&amp;BC1154)&amp;IF(ISBLANK(BD1154),"",","&amp;BD1154)
&amp;IF(LEN(BF1154)=0,"",","&amp;BF1154)&amp;IF(ISBLANK(BG1154),"",","&amp;BG1154)&amp;IF(ISBLANK(BH1154),"",","&amp;BH1154)</f>
        <v>g101,5,empty,3,12,1,1</v>
      </c>
      <c r="U1154" s="1" t="s">
        <v>78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g101</v>
      </c>
      <c r="X1154">
        <v>5</v>
      </c>
      <c r="Y1154" s="1" t="s">
        <v>79</v>
      </c>
      <c r="Z1154" s="2" t="str">
        <f>IF(AND(ISBLANK(Y1154),OR(NOT(ISBLANK(AA1154)),NOT(ISBLANK(AB1154)))),#N/A,
IF(ISBLANK(Y1154),"",
IF(AND(NOT(ISERROR(VLOOKUP(Y1154,MonsterTable!$A:$B,MATCH(MonsterTable!$B$1,MonsterTable!$A$1:$B$1,0),0))),OR(ISBLANK(AA1154),ISBLANK(AB1154))),#N/A,
IFERROR(VLOOKUP(Y1154,MonsterTable!$A:$B,MATCH(MonsterTable!$B$1,MonsterTable!$A$1:$B$1,0),0),
IF(OR(NOT(ISBLANK(AA1154)),ISBLANK(AB1154)),#N/A,
IF(Y1154="empty","empty",
VLOOKUP(Y1154,MonsterGroupTable!$A:$A,1,0)))))))</f>
        <v>empty</v>
      </c>
      <c r="AB1154">
        <v>3</v>
      </c>
      <c r="AC1154" s="1" t="s">
        <v>80</v>
      </c>
      <c r="AD1154" s="2">
        <f>IF(AND(ISBLANK(AC1154),OR(NOT(ISBLANK(AE1154)),NOT(ISBLANK(AF1154)))),#N/A,
IF(ISBLANK(AC1154),"",
IF(AND(NOT(ISERROR(VLOOKUP(AC1154,MonsterTable!$A:$B,MATCH(MonsterTable!$B$1,MonsterTable!$A$1:$B$1,0),0))),OR(ISBLANK(AE1154),ISBLANK(AF1154))),#N/A,
IFERROR(VLOOKUP(AC1154,MonsterTable!$A:$B,MATCH(MonsterTable!$B$1,MonsterTable!$A$1:$B$1,0),0),
IF(OR(NOT(ISBLANK(AE1154)),ISBLANK(AF1154)),#N/A,
IF(AC1154="empty","empty",
VLOOKUP(AC1154,MonsterGroupTable!$A:$A,1,0)))))))</f>
        <v>12</v>
      </c>
      <c r="AE1154">
        <v>1</v>
      </c>
      <c r="AF1154">
        <v>1</v>
      </c>
      <c r="AH1154" s="2" t="str">
        <f>IF(AND(ISBLANK(AG1154),OR(NOT(ISBLANK(AI1154)),NOT(ISBLANK(AJ1154)))),#N/A,
IF(ISBLANK(AG1154),"",
IF(AND(NOT(ISERROR(VLOOKUP(AG1154,MonsterTable!$A:$B,MATCH(MonsterTable!$B$1,MonsterTable!$A$1:$B$1,0),0))),OR(ISBLANK(AI1154),ISBLANK(AJ1154))),#N/A,
IFERROR(VLOOKUP(AG1154,MonsterTable!$A:$B,MATCH(MonsterTable!$B$1,MonsterTable!$A$1:$B$1,0),0),
IF(OR(NOT(ISBLANK(AI1154)),ISBLANK(AJ1154)),#N/A,
IF(AG1154="empty","empty",
VLOOKUP(AG1154,MonsterGroupTable!$A:$A,1,0)))))))</f>
        <v/>
      </c>
      <c r="AL1154" s="2" t="str">
        <f>IF(AND(ISBLANK(AK1154),OR(NOT(ISBLANK(AM1154)),NOT(ISBLANK(AN1154)))),#N/A,
IF(ISBLANK(AK1154),"",
IF(AND(NOT(ISERROR(VLOOKUP(AK1154,MonsterTable!$A:$B,MATCH(MonsterTable!$B$1,MonsterTable!$A$1:$B$1,0),0))),OR(ISBLANK(AM1154),ISBLANK(AN1154))),#N/A,
IFERROR(VLOOKUP(AK1154,MonsterTable!$A:$B,MATCH(MonsterTable!$B$1,MonsterTable!$A$1:$B$1,0),0),
IF(OR(NOT(ISBLANK(AM1154)),ISBLANK(AN1154)),#N/A,
IF(AK1154="empty","empty",
VLOOKUP(AK1154,MonsterGroupTable!$A:$A,1,0)))))))</f>
        <v/>
      </c>
      <c r="AP1154" s="2" t="str">
        <f>IF(AND(ISBLANK(AO1154),OR(NOT(ISBLANK(AQ1154)),NOT(ISBLANK(AR1154)))),#N/A,
IF(ISBLANK(AO1154),"",
IF(AND(NOT(ISERROR(VLOOKUP(AO1154,MonsterTable!$A:$B,MATCH(MonsterTable!$B$1,MonsterTable!$A$1:$B$1,0),0))),OR(ISBLANK(AQ1154),ISBLANK(AR1154))),#N/A,
IFERROR(VLOOKUP(AO1154,MonsterTable!$A:$B,MATCH(MonsterTable!$B$1,MonsterTable!$A$1:$B$1,0),0),
IF(OR(NOT(ISBLANK(AQ1154)),ISBLANK(AR1154)),#N/A,
IF(AO1154="empty","empty",
VLOOKUP(AO1154,MonsterGroupTable!$A:$A,1,0)))))))</f>
        <v/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B1154" s="2" t="str">
        <f>IF(AND(ISBLANK(BA1154),OR(NOT(ISBLANK(BC1154)),NOT(ISBLANK(BD1154)))),#N/A,
IF(ISBLANK(BA1154),"",
IF(AND(NOT(ISERROR(VLOOKUP(BA1154,MonsterTable!$A:$B,MATCH(MonsterTable!$B$1,MonsterTable!$A$1:$B$1,0),0))),OR(ISBLANK(BC1154),ISBLANK(BD1154))),#N/A,
IFERROR(VLOOKUP(BA1154,MonsterTable!$A:$B,MATCH(MonsterTable!$B$1,MonsterTable!$A$1:$B$1,0),0),
IF(OR(NOT(ISBLANK(BC1154)),ISBLANK(BD1154)),#N/A,
IF(BA1154="empty","empty",
VLOOKUP(BA1154,MonsterGroupTable!$A:$A,1,0)))))))</f>
        <v/>
      </c>
      <c r="BF1154" s="2" t="str">
        <f>IF(AND(ISBLANK(BE1154),OR(NOT(ISBLANK(BG1154)),NOT(ISBLANK(BH1154)))),#N/A,
IF(ISBLANK(BE1154),"",
IF(AND(NOT(ISERROR(VLOOKUP(BE1154,MonsterTable!$A:$B,MATCH(MonsterTable!$B$1,MonsterTable!$A$1:$B$1,0),0))),OR(ISBLANK(BG1154),ISBLANK(BH1154))),#N/A,
IFERROR(VLOOKUP(BE1154,MonsterTable!$A:$B,MATCH(MonsterTable!$B$1,MonsterTable!$A$1:$B$1,0),0),
IF(OR(NOT(ISBLANK(BG1154)),ISBLANK(BH1154)),#N/A,
IF(BE1154="empty","empty",
VLOOKUP(BE1154,MonsterGroupTable!$A:$A,1,0)))))))</f>
        <v/>
      </c>
    </row>
    <row r="1155" spans="1:58" x14ac:dyDescent="0.3">
      <c r="A1155">
        <v>20456</v>
      </c>
      <c r="B1155">
        <f t="shared" ref="B1155:C1218" si="37">IF(MOD(A1155,10)=0,1.2,1.1)</f>
        <v>1.1000000000000001</v>
      </c>
      <c r="C1155">
        <f t="shared" si="37"/>
        <v>1.1000000000000001</v>
      </c>
      <c r="F1155">
        <v>3300</v>
      </c>
      <c r="G1155">
        <v>82500</v>
      </c>
      <c r="H1155" t="s">
        <v>29</v>
      </c>
      <c r="I1155" t="s">
        <v>30</v>
      </c>
      <c r="J1155" t="s">
        <v>85</v>
      </c>
      <c r="K1155" t="s">
        <v>86</v>
      </c>
      <c r="L1155">
        <v>0</v>
      </c>
      <c r="M1155">
        <v>-4.75</v>
      </c>
      <c r="N1155">
        <v>-3.5</v>
      </c>
      <c r="O1155">
        <v>4.75</v>
      </c>
      <c r="P1155">
        <v>3</v>
      </c>
      <c r="Q1155">
        <v>-13.5</v>
      </c>
      <c r="R1155">
        <v>2.5499999999999998</v>
      </c>
      <c r="S1155">
        <v>-6.75</v>
      </c>
      <c r="T1155" t="str">
        <f t="shared" si="36"/>
        <v>g101,5,empty,3,12,1,1</v>
      </c>
      <c r="U1155" s="1" t="s">
        <v>78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g101</v>
      </c>
      <c r="X1155">
        <v>5</v>
      </c>
      <c r="Y1155" s="1" t="s">
        <v>79</v>
      </c>
      <c r="Z1155" s="2" t="str">
        <f>IF(AND(ISBLANK(Y1155),OR(NOT(ISBLANK(AA1155)),NOT(ISBLANK(AB1155)))),#N/A,
IF(ISBLANK(Y1155),"",
IF(AND(NOT(ISERROR(VLOOKUP(Y1155,MonsterTable!$A:$B,MATCH(MonsterTable!$B$1,MonsterTable!$A$1:$B$1,0),0))),OR(ISBLANK(AA1155),ISBLANK(AB1155))),#N/A,
IFERROR(VLOOKUP(Y1155,MonsterTable!$A:$B,MATCH(MonsterTable!$B$1,MonsterTable!$A$1:$B$1,0),0),
IF(OR(NOT(ISBLANK(AA1155)),ISBLANK(AB1155)),#N/A,
IF(Y1155="empty","empty",
VLOOKUP(Y1155,MonsterGroupTable!$A:$A,1,0)))))))</f>
        <v>empty</v>
      </c>
      <c r="AB1155">
        <v>3</v>
      </c>
      <c r="AC1155" s="1" t="s">
        <v>80</v>
      </c>
      <c r="AD1155" s="2">
        <f>IF(AND(ISBLANK(AC1155),OR(NOT(ISBLANK(AE1155)),NOT(ISBLANK(AF1155)))),#N/A,
IF(ISBLANK(AC1155),"",
IF(AND(NOT(ISERROR(VLOOKUP(AC1155,MonsterTable!$A:$B,MATCH(MonsterTable!$B$1,MonsterTable!$A$1:$B$1,0),0))),OR(ISBLANK(AE1155),ISBLANK(AF1155))),#N/A,
IFERROR(VLOOKUP(AC1155,MonsterTable!$A:$B,MATCH(MonsterTable!$B$1,MonsterTable!$A$1:$B$1,0),0),
IF(OR(NOT(ISBLANK(AE1155)),ISBLANK(AF1155)),#N/A,
IF(AC1155="empty","empty",
VLOOKUP(AC1155,MonsterGroupTable!$A:$A,1,0)))))))</f>
        <v>12</v>
      </c>
      <c r="AE1155">
        <v>1</v>
      </c>
      <c r="AF1155">
        <v>1</v>
      </c>
      <c r="AH1155" s="2" t="str">
        <f>IF(AND(ISBLANK(AG1155),OR(NOT(ISBLANK(AI1155)),NOT(ISBLANK(AJ1155)))),#N/A,
IF(ISBLANK(AG1155),"",
IF(AND(NOT(ISERROR(VLOOKUP(AG1155,MonsterTable!$A:$B,MATCH(MonsterTable!$B$1,MonsterTable!$A$1:$B$1,0),0))),OR(ISBLANK(AI1155),ISBLANK(AJ1155))),#N/A,
IFERROR(VLOOKUP(AG1155,MonsterTable!$A:$B,MATCH(MonsterTable!$B$1,MonsterTable!$A$1:$B$1,0),0),
IF(OR(NOT(ISBLANK(AI1155)),ISBLANK(AJ1155)),#N/A,
IF(AG1155="empty","empty",
VLOOKUP(AG1155,MonsterGroupTable!$A:$A,1,0)))))))</f>
        <v/>
      </c>
      <c r="AL1155" s="2" t="str">
        <f>IF(AND(ISBLANK(AK1155),OR(NOT(ISBLANK(AM1155)),NOT(ISBLANK(AN1155)))),#N/A,
IF(ISBLANK(AK1155),"",
IF(AND(NOT(ISERROR(VLOOKUP(AK1155,MonsterTable!$A:$B,MATCH(MonsterTable!$B$1,MonsterTable!$A$1:$B$1,0),0))),OR(ISBLANK(AM1155),ISBLANK(AN1155))),#N/A,
IFERROR(VLOOKUP(AK1155,MonsterTable!$A:$B,MATCH(MonsterTable!$B$1,MonsterTable!$A$1:$B$1,0),0),
IF(OR(NOT(ISBLANK(AM1155)),ISBLANK(AN1155)),#N/A,
IF(AK1155="empty","empty",
VLOOKUP(AK1155,MonsterGroupTable!$A:$A,1,0)))))))</f>
        <v/>
      </c>
      <c r="AP1155" s="2" t="str">
        <f>IF(AND(ISBLANK(AO1155),OR(NOT(ISBLANK(AQ1155)),NOT(ISBLANK(AR1155)))),#N/A,
IF(ISBLANK(AO1155),"",
IF(AND(NOT(ISERROR(VLOOKUP(AO1155,MonsterTable!$A:$B,MATCH(MonsterTable!$B$1,MonsterTable!$A$1:$B$1,0),0))),OR(ISBLANK(AQ1155),ISBLANK(AR1155))),#N/A,
IFERROR(VLOOKUP(AO1155,MonsterTable!$A:$B,MATCH(MonsterTable!$B$1,MonsterTable!$A$1:$B$1,0),0),
IF(OR(NOT(ISBLANK(AQ1155)),ISBLANK(AR1155)),#N/A,
IF(AO1155="empty","empty",
VLOOKUP(AO1155,MonsterGroupTable!$A:$A,1,0)))))))</f>
        <v/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B1155" s="2" t="str">
        <f>IF(AND(ISBLANK(BA1155),OR(NOT(ISBLANK(BC1155)),NOT(ISBLANK(BD1155)))),#N/A,
IF(ISBLANK(BA1155),"",
IF(AND(NOT(ISERROR(VLOOKUP(BA1155,MonsterTable!$A:$B,MATCH(MonsterTable!$B$1,MonsterTable!$A$1:$B$1,0),0))),OR(ISBLANK(BC1155),ISBLANK(BD1155))),#N/A,
IFERROR(VLOOKUP(BA1155,MonsterTable!$A:$B,MATCH(MonsterTable!$B$1,MonsterTable!$A$1:$B$1,0),0),
IF(OR(NOT(ISBLANK(BC1155)),ISBLANK(BD1155)),#N/A,
IF(BA1155="empty","empty",
VLOOKUP(BA1155,MonsterGroupTable!$A:$A,1,0)))))))</f>
        <v/>
      </c>
      <c r="BF1155" s="2" t="str">
        <f>IF(AND(ISBLANK(BE1155),OR(NOT(ISBLANK(BG1155)),NOT(ISBLANK(BH1155)))),#N/A,
IF(ISBLANK(BE1155),"",
IF(AND(NOT(ISERROR(VLOOKUP(BE1155,MonsterTable!$A:$B,MATCH(MonsterTable!$B$1,MonsterTable!$A$1:$B$1,0),0))),OR(ISBLANK(BG1155),ISBLANK(BH1155))),#N/A,
IFERROR(VLOOKUP(BE1155,MonsterTable!$A:$B,MATCH(MonsterTable!$B$1,MonsterTable!$A$1:$B$1,0),0),
IF(OR(NOT(ISBLANK(BG1155)),ISBLANK(BH1155)),#N/A,
IF(BE1155="empty","empty",
VLOOKUP(BE1155,MonsterGroupTable!$A:$A,1,0)))))))</f>
        <v/>
      </c>
    </row>
    <row r="1156" spans="1:58" x14ac:dyDescent="0.3">
      <c r="A1156">
        <v>20457</v>
      </c>
      <c r="B1156">
        <f t="shared" si="37"/>
        <v>1.1000000000000001</v>
      </c>
      <c r="C1156">
        <f t="shared" si="37"/>
        <v>1.1000000000000001</v>
      </c>
      <c r="F1156">
        <v>3300</v>
      </c>
      <c r="G1156">
        <v>83050</v>
      </c>
      <c r="H1156" t="s">
        <v>29</v>
      </c>
      <c r="I1156" t="s">
        <v>30</v>
      </c>
      <c r="J1156" t="s">
        <v>85</v>
      </c>
      <c r="K1156" t="s">
        <v>86</v>
      </c>
      <c r="L1156">
        <v>0</v>
      </c>
      <c r="M1156">
        <v>-4.75</v>
      </c>
      <c r="N1156">
        <v>-3.5</v>
      </c>
      <c r="O1156">
        <v>4.75</v>
      </c>
      <c r="P1156">
        <v>3</v>
      </c>
      <c r="Q1156">
        <v>-13.5</v>
      </c>
      <c r="R1156">
        <v>2.5499999999999998</v>
      </c>
      <c r="S1156">
        <v>-6.75</v>
      </c>
      <c r="T1156" t="str">
        <f t="shared" si="36"/>
        <v>g101,5,empty,3,12,1,1</v>
      </c>
      <c r="U1156" s="1" t="s">
        <v>78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g101</v>
      </c>
      <c r="X1156">
        <v>5</v>
      </c>
      <c r="Y1156" s="1" t="s">
        <v>79</v>
      </c>
      <c r="Z1156" s="2" t="str">
        <f>IF(AND(ISBLANK(Y1156),OR(NOT(ISBLANK(AA1156)),NOT(ISBLANK(AB1156)))),#N/A,
IF(ISBLANK(Y1156),"",
IF(AND(NOT(ISERROR(VLOOKUP(Y1156,MonsterTable!$A:$B,MATCH(MonsterTable!$B$1,MonsterTable!$A$1:$B$1,0),0))),OR(ISBLANK(AA1156),ISBLANK(AB1156))),#N/A,
IFERROR(VLOOKUP(Y1156,MonsterTable!$A:$B,MATCH(MonsterTable!$B$1,MonsterTable!$A$1:$B$1,0),0),
IF(OR(NOT(ISBLANK(AA1156)),ISBLANK(AB1156)),#N/A,
IF(Y1156="empty","empty",
VLOOKUP(Y1156,MonsterGroupTable!$A:$A,1,0)))))))</f>
        <v>empty</v>
      </c>
      <c r="AB1156">
        <v>3</v>
      </c>
      <c r="AC1156" s="1" t="s">
        <v>80</v>
      </c>
      <c r="AD1156" s="2">
        <f>IF(AND(ISBLANK(AC1156),OR(NOT(ISBLANK(AE1156)),NOT(ISBLANK(AF1156)))),#N/A,
IF(ISBLANK(AC1156),"",
IF(AND(NOT(ISERROR(VLOOKUP(AC1156,MonsterTable!$A:$B,MATCH(MonsterTable!$B$1,MonsterTable!$A$1:$B$1,0),0))),OR(ISBLANK(AE1156),ISBLANK(AF1156))),#N/A,
IFERROR(VLOOKUP(AC1156,MonsterTable!$A:$B,MATCH(MonsterTable!$B$1,MonsterTable!$A$1:$B$1,0),0),
IF(OR(NOT(ISBLANK(AE1156)),ISBLANK(AF1156)),#N/A,
IF(AC1156="empty","empty",
VLOOKUP(AC1156,MonsterGroupTable!$A:$A,1,0)))))))</f>
        <v>12</v>
      </c>
      <c r="AE1156">
        <v>1</v>
      </c>
      <c r="AF1156">
        <v>1</v>
      </c>
      <c r="AH1156" s="2" t="str">
        <f>IF(AND(ISBLANK(AG1156),OR(NOT(ISBLANK(AI1156)),NOT(ISBLANK(AJ1156)))),#N/A,
IF(ISBLANK(AG1156),"",
IF(AND(NOT(ISERROR(VLOOKUP(AG1156,MonsterTable!$A:$B,MATCH(MonsterTable!$B$1,MonsterTable!$A$1:$B$1,0),0))),OR(ISBLANK(AI1156),ISBLANK(AJ1156))),#N/A,
IFERROR(VLOOKUP(AG1156,MonsterTable!$A:$B,MATCH(MonsterTable!$B$1,MonsterTable!$A$1:$B$1,0),0),
IF(OR(NOT(ISBLANK(AI1156)),ISBLANK(AJ1156)),#N/A,
IF(AG1156="empty","empty",
VLOOKUP(AG1156,MonsterGroupTable!$A:$A,1,0)))))))</f>
        <v/>
      </c>
      <c r="AL1156" s="2" t="str">
        <f>IF(AND(ISBLANK(AK1156),OR(NOT(ISBLANK(AM1156)),NOT(ISBLANK(AN1156)))),#N/A,
IF(ISBLANK(AK1156),"",
IF(AND(NOT(ISERROR(VLOOKUP(AK1156,MonsterTable!$A:$B,MATCH(MonsterTable!$B$1,MonsterTable!$A$1:$B$1,0),0))),OR(ISBLANK(AM1156),ISBLANK(AN1156))),#N/A,
IFERROR(VLOOKUP(AK1156,MonsterTable!$A:$B,MATCH(MonsterTable!$B$1,MonsterTable!$A$1:$B$1,0),0),
IF(OR(NOT(ISBLANK(AM1156)),ISBLANK(AN1156)),#N/A,
IF(AK1156="empty","empty",
VLOOKUP(AK1156,MonsterGroupTable!$A:$A,1,0)))))))</f>
        <v/>
      </c>
      <c r="AP1156" s="2" t="str">
        <f>IF(AND(ISBLANK(AO1156),OR(NOT(ISBLANK(AQ1156)),NOT(ISBLANK(AR1156)))),#N/A,
IF(ISBLANK(AO1156),"",
IF(AND(NOT(ISERROR(VLOOKUP(AO1156,MonsterTable!$A:$B,MATCH(MonsterTable!$B$1,MonsterTable!$A$1:$B$1,0),0))),OR(ISBLANK(AQ1156),ISBLANK(AR1156))),#N/A,
IFERROR(VLOOKUP(AO1156,MonsterTable!$A:$B,MATCH(MonsterTable!$B$1,MonsterTable!$A$1:$B$1,0),0),
IF(OR(NOT(ISBLANK(AQ1156)),ISBLANK(AR1156)),#N/A,
IF(AO1156="empty","empty",
VLOOKUP(AO1156,MonsterGroupTable!$A:$A,1,0)))))))</f>
        <v/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B1156" s="2" t="str">
        <f>IF(AND(ISBLANK(BA1156),OR(NOT(ISBLANK(BC1156)),NOT(ISBLANK(BD1156)))),#N/A,
IF(ISBLANK(BA1156),"",
IF(AND(NOT(ISERROR(VLOOKUP(BA1156,MonsterTable!$A:$B,MATCH(MonsterTable!$B$1,MonsterTable!$A$1:$B$1,0),0))),OR(ISBLANK(BC1156),ISBLANK(BD1156))),#N/A,
IFERROR(VLOOKUP(BA1156,MonsterTable!$A:$B,MATCH(MonsterTable!$B$1,MonsterTable!$A$1:$B$1,0),0),
IF(OR(NOT(ISBLANK(BC1156)),ISBLANK(BD1156)),#N/A,
IF(BA1156="empty","empty",
VLOOKUP(BA1156,MonsterGroupTable!$A:$A,1,0)))))))</f>
        <v/>
      </c>
      <c r="BF1156" s="2" t="str">
        <f>IF(AND(ISBLANK(BE1156),OR(NOT(ISBLANK(BG1156)),NOT(ISBLANK(BH1156)))),#N/A,
IF(ISBLANK(BE1156),"",
IF(AND(NOT(ISERROR(VLOOKUP(BE1156,MonsterTable!$A:$B,MATCH(MonsterTable!$B$1,MonsterTable!$A$1:$B$1,0),0))),OR(ISBLANK(BG1156),ISBLANK(BH1156))),#N/A,
IFERROR(VLOOKUP(BE1156,MonsterTable!$A:$B,MATCH(MonsterTable!$B$1,MonsterTable!$A$1:$B$1,0),0),
IF(OR(NOT(ISBLANK(BG1156)),ISBLANK(BH1156)),#N/A,
IF(BE1156="empty","empty",
VLOOKUP(BE1156,MonsterGroupTable!$A:$A,1,0)))))))</f>
        <v/>
      </c>
    </row>
    <row r="1157" spans="1:58" x14ac:dyDescent="0.3">
      <c r="A1157">
        <v>20458</v>
      </c>
      <c r="B1157">
        <f t="shared" si="37"/>
        <v>1.1000000000000001</v>
      </c>
      <c r="C1157">
        <f t="shared" si="37"/>
        <v>1.1000000000000001</v>
      </c>
      <c r="F1157">
        <v>3300</v>
      </c>
      <c r="G1157">
        <v>83600</v>
      </c>
      <c r="H1157" t="s">
        <v>29</v>
      </c>
      <c r="I1157" t="s">
        <v>30</v>
      </c>
      <c r="J1157" t="s">
        <v>85</v>
      </c>
      <c r="K1157" t="s">
        <v>86</v>
      </c>
      <c r="L1157">
        <v>0</v>
      </c>
      <c r="M1157">
        <v>-4.75</v>
      </c>
      <c r="N1157">
        <v>-3.5</v>
      </c>
      <c r="O1157">
        <v>4.75</v>
      </c>
      <c r="P1157">
        <v>3</v>
      </c>
      <c r="Q1157">
        <v>-13.5</v>
      </c>
      <c r="R1157">
        <v>2.5499999999999998</v>
      </c>
      <c r="S1157">
        <v>-6.75</v>
      </c>
      <c r="T1157" t="str">
        <f t="shared" si="36"/>
        <v>g101,5,empty,3,12,1,1</v>
      </c>
      <c r="U1157" s="1" t="s">
        <v>78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g101</v>
      </c>
      <c r="X1157">
        <v>5</v>
      </c>
      <c r="Y1157" s="1" t="s">
        <v>79</v>
      </c>
      <c r="Z1157" s="2" t="str">
        <f>IF(AND(ISBLANK(Y1157),OR(NOT(ISBLANK(AA1157)),NOT(ISBLANK(AB1157)))),#N/A,
IF(ISBLANK(Y1157),"",
IF(AND(NOT(ISERROR(VLOOKUP(Y1157,MonsterTable!$A:$B,MATCH(MonsterTable!$B$1,MonsterTable!$A$1:$B$1,0),0))),OR(ISBLANK(AA1157),ISBLANK(AB1157))),#N/A,
IFERROR(VLOOKUP(Y1157,MonsterTable!$A:$B,MATCH(MonsterTable!$B$1,MonsterTable!$A$1:$B$1,0),0),
IF(OR(NOT(ISBLANK(AA1157)),ISBLANK(AB1157)),#N/A,
IF(Y1157="empty","empty",
VLOOKUP(Y1157,MonsterGroupTable!$A:$A,1,0)))))))</f>
        <v>empty</v>
      </c>
      <c r="AB1157">
        <v>3</v>
      </c>
      <c r="AC1157" s="1" t="s">
        <v>80</v>
      </c>
      <c r="AD1157" s="2">
        <f>IF(AND(ISBLANK(AC1157),OR(NOT(ISBLANK(AE1157)),NOT(ISBLANK(AF1157)))),#N/A,
IF(ISBLANK(AC1157),"",
IF(AND(NOT(ISERROR(VLOOKUP(AC1157,MonsterTable!$A:$B,MATCH(MonsterTable!$B$1,MonsterTable!$A$1:$B$1,0),0))),OR(ISBLANK(AE1157),ISBLANK(AF1157))),#N/A,
IFERROR(VLOOKUP(AC1157,MonsterTable!$A:$B,MATCH(MonsterTable!$B$1,MonsterTable!$A$1:$B$1,0),0),
IF(OR(NOT(ISBLANK(AE1157)),ISBLANK(AF1157)),#N/A,
IF(AC1157="empty","empty",
VLOOKUP(AC1157,MonsterGroupTable!$A:$A,1,0)))))))</f>
        <v>12</v>
      </c>
      <c r="AE1157">
        <v>1</v>
      </c>
      <c r="AF1157">
        <v>1</v>
      </c>
      <c r="AH1157" s="2" t="str">
        <f>IF(AND(ISBLANK(AG1157),OR(NOT(ISBLANK(AI1157)),NOT(ISBLANK(AJ1157)))),#N/A,
IF(ISBLANK(AG1157),"",
IF(AND(NOT(ISERROR(VLOOKUP(AG1157,MonsterTable!$A:$B,MATCH(MonsterTable!$B$1,MonsterTable!$A$1:$B$1,0),0))),OR(ISBLANK(AI1157),ISBLANK(AJ1157))),#N/A,
IFERROR(VLOOKUP(AG1157,MonsterTable!$A:$B,MATCH(MonsterTable!$B$1,MonsterTable!$A$1:$B$1,0),0),
IF(OR(NOT(ISBLANK(AI1157)),ISBLANK(AJ1157)),#N/A,
IF(AG1157="empty","empty",
VLOOKUP(AG1157,MonsterGroupTable!$A:$A,1,0)))))))</f>
        <v/>
      </c>
      <c r="AL1157" s="2" t="str">
        <f>IF(AND(ISBLANK(AK1157),OR(NOT(ISBLANK(AM1157)),NOT(ISBLANK(AN1157)))),#N/A,
IF(ISBLANK(AK1157),"",
IF(AND(NOT(ISERROR(VLOOKUP(AK1157,MonsterTable!$A:$B,MATCH(MonsterTable!$B$1,MonsterTable!$A$1:$B$1,0),0))),OR(ISBLANK(AM1157),ISBLANK(AN1157))),#N/A,
IFERROR(VLOOKUP(AK1157,MonsterTable!$A:$B,MATCH(MonsterTable!$B$1,MonsterTable!$A$1:$B$1,0),0),
IF(OR(NOT(ISBLANK(AM1157)),ISBLANK(AN1157)),#N/A,
IF(AK1157="empty","empty",
VLOOKUP(AK1157,MonsterGroupTable!$A:$A,1,0)))))))</f>
        <v/>
      </c>
      <c r="AP1157" s="2" t="str">
        <f>IF(AND(ISBLANK(AO1157),OR(NOT(ISBLANK(AQ1157)),NOT(ISBLANK(AR1157)))),#N/A,
IF(ISBLANK(AO1157),"",
IF(AND(NOT(ISERROR(VLOOKUP(AO1157,MonsterTable!$A:$B,MATCH(MonsterTable!$B$1,MonsterTable!$A$1:$B$1,0),0))),OR(ISBLANK(AQ1157),ISBLANK(AR1157))),#N/A,
IFERROR(VLOOKUP(AO1157,MonsterTable!$A:$B,MATCH(MonsterTable!$B$1,MonsterTable!$A$1:$B$1,0),0),
IF(OR(NOT(ISBLANK(AQ1157)),ISBLANK(AR1157)),#N/A,
IF(AO1157="empty","empty",
VLOOKUP(AO1157,MonsterGroupTable!$A:$A,1,0)))))))</f>
        <v/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B1157" s="2" t="str">
        <f>IF(AND(ISBLANK(BA1157),OR(NOT(ISBLANK(BC1157)),NOT(ISBLANK(BD1157)))),#N/A,
IF(ISBLANK(BA1157),"",
IF(AND(NOT(ISERROR(VLOOKUP(BA1157,MonsterTable!$A:$B,MATCH(MonsterTable!$B$1,MonsterTable!$A$1:$B$1,0),0))),OR(ISBLANK(BC1157),ISBLANK(BD1157))),#N/A,
IFERROR(VLOOKUP(BA1157,MonsterTable!$A:$B,MATCH(MonsterTable!$B$1,MonsterTable!$A$1:$B$1,0),0),
IF(OR(NOT(ISBLANK(BC1157)),ISBLANK(BD1157)),#N/A,
IF(BA1157="empty","empty",
VLOOKUP(BA1157,MonsterGroupTable!$A:$A,1,0)))))))</f>
        <v/>
      </c>
      <c r="BF1157" s="2" t="str">
        <f>IF(AND(ISBLANK(BE1157),OR(NOT(ISBLANK(BG1157)),NOT(ISBLANK(BH1157)))),#N/A,
IF(ISBLANK(BE1157),"",
IF(AND(NOT(ISERROR(VLOOKUP(BE1157,MonsterTable!$A:$B,MATCH(MonsterTable!$B$1,MonsterTable!$A$1:$B$1,0),0))),OR(ISBLANK(BG1157),ISBLANK(BH1157))),#N/A,
IFERROR(VLOOKUP(BE1157,MonsterTable!$A:$B,MATCH(MonsterTable!$B$1,MonsterTable!$A$1:$B$1,0),0),
IF(OR(NOT(ISBLANK(BG1157)),ISBLANK(BH1157)),#N/A,
IF(BE1157="empty","empty",
VLOOKUP(BE1157,MonsterGroupTable!$A:$A,1,0)))))))</f>
        <v/>
      </c>
    </row>
    <row r="1158" spans="1:58" x14ac:dyDescent="0.3">
      <c r="A1158">
        <v>20459</v>
      </c>
      <c r="B1158">
        <f t="shared" si="37"/>
        <v>1.1000000000000001</v>
      </c>
      <c r="C1158">
        <f t="shared" si="37"/>
        <v>1.1000000000000001</v>
      </c>
      <c r="F1158">
        <v>3300</v>
      </c>
      <c r="G1158">
        <v>84150</v>
      </c>
      <c r="H1158" t="s">
        <v>29</v>
      </c>
      <c r="I1158" t="s">
        <v>30</v>
      </c>
      <c r="J1158" t="s">
        <v>85</v>
      </c>
      <c r="K1158" t="s">
        <v>86</v>
      </c>
      <c r="L1158">
        <v>0</v>
      </c>
      <c r="M1158">
        <v>-4.75</v>
      </c>
      <c r="N1158">
        <v>-3.5</v>
      </c>
      <c r="O1158">
        <v>4.75</v>
      </c>
      <c r="P1158">
        <v>3</v>
      </c>
      <c r="Q1158">
        <v>-13.5</v>
      </c>
      <c r="R1158">
        <v>2.5499999999999998</v>
      </c>
      <c r="S1158">
        <v>-6.75</v>
      </c>
      <c r="T1158" t="str">
        <f t="shared" si="36"/>
        <v>g101,5,empty,3,12,1,1</v>
      </c>
      <c r="U1158" s="1" t="s">
        <v>78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g101</v>
      </c>
      <c r="X1158">
        <v>5</v>
      </c>
      <c r="Y1158" s="1" t="s">
        <v>79</v>
      </c>
      <c r="Z1158" s="2" t="str">
        <f>IF(AND(ISBLANK(Y1158),OR(NOT(ISBLANK(AA1158)),NOT(ISBLANK(AB1158)))),#N/A,
IF(ISBLANK(Y1158),"",
IF(AND(NOT(ISERROR(VLOOKUP(Y1158,MonsterTable!$A:$B,MATCH(MonsterTable!$B$1,MonsterTable!$A$1:$B$1,0),0))),OR(ISBLANK(AA1158),ISBLANK(AB1158))),#N/A,
IFERROR(VLOOKUP(Y1158,MonsterTable!$A:$B,MATCH(MonsterTable!$B$1,MonsterTable!$A$1:$B$1,0),0),
IF(OR(NOT(ISBLANK(AA1158)),ISBLANK(AB1158)),#N/A,
IF(Y1158="empty","empty",
VLOOKUP(Y1158,MonsterGroupTable!$A:$A,1,0)))))))</f>
        <v>empty</v>
      </c>
      <c r="AB1158">
        <v>3</v>
      </c>
      <c r="AC1158" s="1" t="s">
        <v>80</v>
      </c>
      <c r="AD1158" s="2">
        <f>IF(AND(ISBLANK(AC1158),OR(NOT(ISBLANK(AE1158)),NOT(ISBLANK(AF1158)))),#N/A,
IF(ISBLANK(AC1158),"",
IF(AND(NOT(ISERROR(VLOOKUP(AC1158,MonsterTable!$A:$B,MATCH(MonsterTable!$B$1,MonsterTable!$A$1:$B$1,0),0))),OR(ISBLANK(AE1158),ISBLANK(AF1158))),#N/A,
IFERROR(VLOOKUP(AC1158,MonsterTable!$A:$B,MATCH(MonsterTable!$B$1,MonsterTable!$A$1:$B$1,0),0),
IF(OR(NOT(ISBLANK(AE1158)),ISBLANK(AF1158)),#N/A,
IF(AC1158="empty","empty",
VLOOKUP(AC1158,MonsterGroupTable!$A:$A,1,0)))))))</f>
        <v>12</v>
      </c>
      <c r="AE1158">
        <v>1</v>
      </c>
      <c r="AF1158">
        <v>1</v>
      </c>
      <c r="AH1158" s="2" t="str">
        <f>IF(AND(ISBLANK(AG1158),OR(NOT(ISBLANK(AI1158)),NOT(ISBLANK(AJ1158)))),#N/A,
IF(ISBLANK(AG1158),"",
IF(AND(NOT(ISERROR(VLOOKUP(AG1158,MonsterTable!$A:$B,MATCH(MonsterTable!$B$1,MonsterTable!$A$1:$B$1,0),0))),OR(ISBLANK(AI1158),ISBLANK(AJ1158))),#N/A,
IFERROR(VLOOKUP(AG1158,MonsterTable!$A:$B,MATCH(MonsterTable!$B$1,MonsterTable!$A$1:$B$1,0),0),
IF(OR(NOT(ISBLANK(AI1158)),ISBLANK(AJ1158)),#N/A,
IF(AG1158="empty","empty",
VLOOKUP(AG1158,MonsterGroupTable!$A:$A,1,0)))))))</f>
        <v/>
      </c>
      <c r="AL1158" s="2" t="str">
        <f>IF(AND(ISBLANK(AK1158),OR(NOT(ISBLANK(AM1158)),NOT(ISBLANK(AN1158)))),#N/A,
IF(ISBLANK(AK1158),"",
IF(AND(NOT(ISERROR(VLOOKUP(AK1158,MonsterTable!$A:$B,MATCH(MonsterTable!$B$1,MonsterTable!$A$1:$B$1,0),0))),OR(ISBLANK(AM1158),ISBLANK(AN1158))),#N/A,
IFERROR(VLOOKUP(AK1158,MonsterTable!$A:$B,MATCH(MonsterTable!$B$1,MonsterTable!$A$1:$B$1,0),0),
IF(OR(NOT(ISBLANK(AM1158)),ISBLANK(AN1158)),#N/A,
IF(AK1158="empty","empty",
VLOOKUP(AK1158,MonsterGroupTable!$A:$A,1,0)))))))</f>
        <v/>
      </c>
      <c r="AP1158" s="2" t="str">
        <f>IF(AND(ISBLANK(AO1158),OR(NOT(ISBLANK(AQ1158)),NOT(ISBLANK(AR1158)))),#N/A,
IF(ISBLANK(AO1158),"",
IF(AND(NOT(ISERROR(VLOOKUP(AO1158,MonsterTable!$A:$B,MATCH(MonsterTable!$B$1,MonsterTable!$A$1:$B$1,0),0))),OR(ISBLANK(AQ1158),ISBLANK(AR1158))),#N/A,
IFERROR(VLOOKUP(AO1158,MonsterTable!$A:$B,MATCH(MonsterTable!$B$1,MonsterTable!$A$1:$B$1,0),0),
IF(OR(NOT(ISBLANK(AQ1158)),ISBLANK(AR1158)),#N/A,
IF(AO1158="empty","empty",
VLOOKUP(AO1158,MonsterGroupTable!$A:$A,1,0)))))))</f>
        <v/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B1158" s="2" t="str">
        <f>IF(AND(ISBLANK(BA1158),OR(NOT(ISBLANK(BC1158)),NOT(ISBLANK(BD1158)))),#N/A,
IF(ISBLANK(BA1158),"",
IF(AND(NOT(ISERROR(VLOOKUP(BA1158,MonsterTable!$A:$B,MATCH(MonsterTable!$B$1,MonsterTable!$A$1:$B$1,0),0))),OR(ISBLANK(BC1158),ISBLANK(BD1158))),#N/A,
IFERROR(VLOOKUP(BA1158,MonsterTable!$A:$B,MATCH(MonsterTable!$B$1,MonsterTable!$A$1:$B$1,0),0),
IF(OR(NOT(ISBLANK(BC1158)),ISBLANK(BD1158)),#N/A,
IF(BA1158="empty","empty",
VLOOKUP(BA1158,MonsterGroupTable!$A:$A,1,0)))))))</f>
        <v/>
      </c>
      <c r="BF1158" s="2" t="str">
        <f>IF(AND(ISBLANK(BE1158),OR(NOT(ISBLANK(BG1158)),NOT(ISBLANK(BH1158)))),#N/A,
IF(ISBLANK(BE1158),"",
IF(AND(NOT(ISERROR(VLOOKUP(BE1158,MonsterTable!$A:$B,MATCH(MonsterTable!$B$1,MonsterTable!$A$1:$B$1,0),0))),OR(ISBLANK(BG1158),ISBLANK(BH1158))),#N/A,
IFERROR(VLOOKUP(BE1158,MonsterTable!$A:$B,MATCH(MonsterTable!$B$1,MonsterTable!$A$1:$B$1,0),0),
IF(OR(NOT(ISBLANK(BG1158)),ISBLANK(BH1158)),#N/A,
IF(BE1158="empty","empty",
VLOOKUP(BE1158,MonsterGroupTable!$A:$A,1,0)))))))</f>
        <v/>
      </c>
    </row>
    <row r="1159" spans="1:58" x14ac:dyDescent="0.3">
      <c r="A1159">
        <v>20460</v>
      </c>
      <c r="B1159">
        <f t="shared" si="37"/>
        <v>1.2</v>
      </c>
      <c r="C1159">
        <f t="shared" si="37"/>
        <v>1.1000000000000001</v>
      </c>
      <c r="F1159">
        <v>3300</v>
      </c>
      <c r="G1159">
        <v>84700</v>
      </c>
      <c r="H1159" t="s">
        <v>29</v>
      </c>
      <c r="I1159" t="s">
        <v>30</v>
      </c>
      <c r="J1159" t="s">
        <v>85</v>
      </c>
      <c r="K1159" t="s">
        <v>86</v>
      </c>
      <c r="L1159">
        <v>0</v>
      </c>
      <c r="M1159">
        <v>-4.75</v>
      </c>
      <c r="N1159">
        <v>-3.5</v>
      </c>
      <c r="O1159">
        <v>4.75</v>
      </c>
      <c r="P1159">
        <v>3</v>
      </c>
      <c r="Q1159">
        <v>-13.5</v>
      </c>
      <c r="R1159">
        <v>2.5499999999999998</v>
      </c>
      <c r="S1159">
        <v>-6.75</v>
      </c>
      <c r="T1159" t="str">
        <f t="shared" si="36"/>
        <v>g101,5,empty,3,12,1,1</v>
      </c>
      <c r="U1159" s="1" t="s">
        <v>78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g101</v>
      </c>
      <c r="X1159">
        <v>5</v>
      </c>
      <c r="Y1159" s="1" t="s">
        <v>79</v>
      </c>
      <c r="Z1159" s="2" t="str">
        <f>IF(AND(ISBLANK(Y1159),OR(NOT(ISBLANK(AA1159)),NOT(ISBLANK(AB1159)))),#N/A,
IF(ISBLANK(Y1159),"",
IF(AND(NOT(ISERROR(VLOOKUP(Y1159,MonsterTable!$A:$B,MATCH(MonsterTable!$B$1,MonsterTable!$A$1:$B$1,0),0))),OR(ISBLANK(AA1159),ISBLANK(AB1159))),#N/A,
IFERROR(VLOOKUP(Y1159,MonsterTable!$A:$B,MATCH(MonsterTable!$B$1,MonsterTable!$A$1:$B$1,0),0),
IF(OR(NOT(ISBLANK(AA1159)),ISBLANK(AB1159)),#N/A,
IF(Y1159="empty","empty",
VLOOKUP(Y1159,MonsterGroupTable!$A:$A,1,0)))))))</f>
        <v>empty</v>
      </c>
      <c r="AB1159">
        <v>3</v>
      </c>
      <c r="AC1159" s="1" t="s">
        <v>80</v>
      </c>
      <c r="AD1159" s="2">
        <f>IF(AND(ISBLANK(AC1159),OR(NOT(ISBLANK(AE1159)),NOT(ISBLANK(AF1159)))),#N/A,
IF(ISBLANK(AC1159),"",
IF(AND(NOT(ISERROR(VLOOKUP(AC1159,MonsterTable!$A:$B,MATCH(MonsterTable!$B$1,MonsterTable!$A$1:$B$1,0),0))),OR(ISBLANK(AE1159),ISBLANK(AF1159))),#N/A,
IFERROR(VLOOKUP(AC1159,MonsterTable!$A:$B,MATCH(MonsterTable!$B$1,MonsterTable!$A$1:$B$1,0),0),
IF(OR(NOT(ISBLANK(AE1159)),ISBLANK(AF1159)),#N/A,
IF(AC1159="empty","empty",
VLOOKUP(AC1159,MonsterGroupTable!$A:$A,1,0)))))))</f>
        <v>12</v>
      </c>
      <c r="AE1159">
        <v>1</v>
      </c>
      <c r="AF1159">
        <v>1</v>
      </c>
      <c r="AH1159" s="2" t="str">
        <f>IF(AND(ISBLANK(AG1159),OR(NOT(ISBLANK(AI1159)),NOT(ISBLANK(AJ1159)))),#N/A,
IF(ISBLANK(AG1159),"",
IF(AND(NOT(ISERROR(VLOOKUP(AG1159,MonsterTable!$A:$B,MATCH(MonsterTable!$B$1,MonsterTable!$A$1:$B$1,0),0))),OR(ISBLANK(AI1159),ISBLANK(AJ1159))),#N/A,
IFERROR(VLOOKUP(AG1159,MonsterTable!$A:$B,MATCH(MonsterTable!$B$1,MonsterTable!$A$1:$B$1,0),0),
IF(OR(NOT(ISBLANK(AI1159)),ISBLANK(AJ1159)),#N/A,
IF(AG1159="empty","empty",
VLOOKUP(AG1159,MonsterGroupTable!$A:$A,1,0)))))))</f>
        <v/>
      </c>
      <c r="AL1159" s="2" t="str">
        <f>IF(AND(ISBLANK(AK1159),OR(NOT(ISBLANK(AM1159)),NOT(ISBLANK(AN1159)))),#N/A,
IF(ISBLANK(AK1159),"",
IF(AND(NOT(ISERROR(VLOOKUP(AK1159,MonsterTable!$A:$B,MATCH(MonsterTable!$B$1,MonsterTable!$A$1:$B$1,0),0))),OR(ISBLANK(AM1159),ISBLANK(AN1159))),#N/A,
IFERROR(VLOOKUP(AK1159,MonsterTable!$A:$B,MATCH(MonsterTable!$B$1,MonsterTable!$A$1:$B$1,0),0),
IF(OR(NOT(ISBLANK(AM1159)),ISBLANK(AN1159)),#N/A,
IF(AK1159="empty","empty",
VLOOKUP(AK1159,MonsterGroupTable!$A:$A,1,0)))))))</f>
        <v/>
      </c>
      <c r="AP1159" s="2" t="str">
        <f>IF(AND(ISBLANK(AO1159),OR(NOT(ISBLANK(AQ1159)),NOT(ISBLANK(AR1159)))),#N/A,
IF(ISBLANK(AO1159),"",
IF(AND(NOT(ISERROR(VLOOKUP(AO1159,MonsterTable!$A:$B,MATCH(MonsterTable!$B$1,MonsterTable!$A$1:$B$1,0),0))),OR(ISBLANK(AQ1159),ISBLANK(AR1159))),#N/A,
IFERROR(VLOOKUP(AO1159,MonsterTable!$A:$B,MATCH(MonsterTable!$B$1,MonsterTable!$A$1:$B$1,0),0),
IF(OR(NOT(ISBLANK(AQ1159)),ISBLANK(AR1159)),#N/A,
IF(AO1159="empty","empty",
VLOOKUP(AO1159,MonsterGroupTable!$A:$A,1,0)))))))</f>
        <v/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B1159" s="2" t="str">
        <f>IF(AND(ISBLANK(BA1159),OR(NOT(ISBLANK(BC1159)),NOT(ISBLANK(BD1159)))),#N/A,
IF(ISBLANK(BA1159),"",
IF(AND(NOT(ISERROR(VLOOKUP(BA1159,MonsterTable!$A:$B,MATCH(MonsterTable!$B$1,MonsterTable!$A$1:$B$1,0),0))),OR(ISBLANK(BC1159),ISBLANK(BD1159))),#N/A,
IFERROR(VLOOKUP(BA1159,MonsterTable!$A:$B,MATCH(MonsterTable!$B$1,MonsterTable!$A$1:$B$1,0),0),
IF(OR(NOT(ISBLANK(BC1159)),ISBLANK(BD1159)),#N/A,
IF(BA1159="empty","empty",
VLOOKUP(BA1159,MonsterGroupTable!$A:$A,1,0)))))))</f>
        <v/>
      </c>
      <c r="BF1159" s="2" t="str">
        <f>IF(AND(ISBLANK(BE1159),OR(NOT(ISBLANK(BG1159)),NOT(ISBLANK(BH1159)))),#N/A,
IF(ISBLANK(BE1159),"",
IF(AND(NOT(ISERROR(VLOOKUP(BE1159,MonsterTable!$A:$B,MATCH(MonsterTable!$B$1,MonsterTable!$A$1:$B$1,0),0))),OR(ISBLANK(BG1159),ISBLANK(BH1159))),#N/A,
IFERROR(VLOOKUP(BE1159,MonsterTable!$A:$B,MATCH(MonsterTable!$B$1,MonsterTable!$A$1:$B$1,0),0),
IF(OR(NOT(ISBLANK(BG1159)),ISBLANK(BH1159)),#N/A,
IF(BE1159="empty","empty",
VLOOKUP(BE1159,MonsterGroupTable!$A:$A,1,0)))))))</f>
        <v/>
      </c>
    </row>
    <row r="1160" spans="1:58" x14ac:dyDescent="0.3">
      <c r="A1160">
        <v>20461</v>
      </c>
      <c r="B1160">
        <f t="shared" si="37"/>
        <v>1.1000000000000001</v>
      </c>
      <c r="C1160">
        <f t="shared" si="37"/>
        <v>1.1000000000000001</v>
      </c>
      <c r="F1160">
        <v>3300</v>
      </c>
      <c r="G1160">
        <v>85250</v>
      </c>
      <c r="H1160" t="s">
        <v>29</v>
      </c>
      <c r="I1160" t="s">
        <v>30</v>
      </c>
      <c r="J1160" t="s">
        <v>85</v>
      </c>
      <c r="K1160" t="s">
        <v>86</v>
      </c>
      <c r="L1160">
        <v>0</v>
      </c>
      <c r="M1160">
        <v>-4.75</v>
      </c>
      <c r="N1160">
        <v>-3.5</v>
      </c>
      <c r="O1160">
        <v>4.75</v>
      </c>
      <c r="P1160">
        <v>3</v>
      </c>
      <c r="Q1160">
        <v>-13.5</v>
      </c>
      <c r="R1160">
        <v>2.5499999999999998</v>
      </c>
      <c r="S1160">
        <v>-6.75</v>
      </c>
      <c r="T1160" t="str">
        <f t="shared" si="36"/>
        <v>g101,5,empty,3,12,1,1</v>
      </c>
      <c r="U1160" s="1" t="s">
        <v>78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g101</v>
      </c>
      <c r="X1160">
        <v>5</v>
      </c>
      <c r="Y1160" s="1" t="s">
        <v>79</v>
      </c>
      <c r="Z1160" s="2" t="str">
        <f>IF(AND(ISBLANK(Y1160),OR(NOT(ISBLANK(AA1160)),NOT(ISBLANK(AB1160)))),#N/A,
IF(ISBLANK(Y1160),"",
IF(AND(NOT(ISERROR(VLOOKUP(Y1160,MonsterTable!$A:$B,MATCH(MonsterTable!$B$1,MonsterTable!$A$1:$B$1,0),0))),OR(ISBLANK(AA1160),ISBLANK(AB1160))),#N/A,
IFERROR(VLOOKUP(Y1160,MonsterTable!$A:$B,MATCH(MonsterTable!$B$1,MonsterTable!$A$1:$B$1,0),0),
IF(OR(NOT(ISBLANK(AA1160)),ISBLANK(AB1160)),#N/A,
IF(Y1160="empty","empty",
VLOOKUP(Y1160,MonsterGroupTable!$A:$A,1,0)))))))</f>
        <v>empty</v>
      </c>
      <c r="AB1160">
        <v>3</v>
      </c>
      <c r="AC1160" s="1" t="s">
        <v>80</v>
      </c>
      <c r="AD1160" s="2">
        <f>IF(AND(ISBLANK(AC1160),OR(NOT(ISBLANK(AE1160)),NOT(ISBLANK(AF1160)))),#N/A,
IF(ISBLANK(AC1160),"",
IF(AND(NOT(ISERROR(VLOOKUP(AC1160,MonsterTable!$A:$B,MATCH(MonsterTable!$B$1,MonsterTable!$A$1:$B$1,0),0))),OR(ISBLANK(AE1160),ISBLANK(AF1160))),#N/A,
IFERROR(VLOOKUP(AC1160,MonsterTable!$A:$B,MATCH(MonsterTable!$B$1,MonsterTable!$A$1:$B$1,0),0),
IF(OR(NOT(ISBLANK(AE1160)),ISBLANK(AF1160)),#N/A,
IF(AC1160="empty","empty",
VLOOKUP(AC1160,MonsterGroupTable!$A:$A,1,0)))))))</f>
        <v>12</v>
      </c>
      <c r="AE1160">
        <v>1</v>
      </c>
      <c r="AF1160">
        <v>1</v>
      </c>
      <c r="AH1160" s="2" t="str">
        <f>IF(AND(ISBLANK(AG1160),OR(NOT(ISBLANK(AI1160)),NOT(ISBLANK(AJ1160)))),#N/A,
IF(ISBLANK(AG1160),"",
IF(AND(NOT(ISERROR(VLOOKUP(AG1160,MonsterTable!$A:$B,MATCH(MonsterTable!$B$1,MonsterTable!$A$1:$B$1,0),0))),OR(ISBLANK(AI1160),ISBLANK(AJ1160))),#N/A,
IFERROR(VLOOKUP(AG1160,MonsterTable!$A:$B,MATCH(MonsterTable!$B$1,MonsterTable!$A$1:$B$1,0),0),
IF(OR(NOT(ISBLANK(AI1160)),ISBLANK(AJ1160)),#N/A,
IF(AG1160="empty","empty",
VLOOKUP(AG1160,MonsterGroupTable!$A:$A,1,0)))))))</f>
        <v/>
      </c>
      <c r="AL1160" s="2" t="str">
        <f>IF(AND(ISBLANK(AK1160),OR(NOT(ISBLANK(AM1160)),NOT(ISBLANK(AN1160)))),#N/A,
IF(ISBLANK(AK1160),"",
IF(AND(NOT(ISERROR(VLOOKUP(AK1160,MonsterTable!$A:$B,MATCH(MonsterTable!$B$1,MonsterTable!$A$1:$B$1,0),0))),OR(ISBLANK(AM1160),ISBLANK(AN1160))),#N/A,
IFERROR(VLOOKUP(AK1160,MonsterTable!$A:$B,MATCH(MonsterTable!$B$1,MonsterTable!$A$1:$B$1,0),0),
IF(OR(NOT(ISBLANK(AM1160)),ISBLANK(AN1160)),#N/A,
IF(AK1160="empty","empty",
VLOOKUP(AK1160,MonsterGroupTable!$A:$A,1,0)))))))</f>
        <v/>
      </c>
      <c r="AP1160" s="2" t="str">
        <f>IF(AND(ISBLANK(AO1160),OR(NOT(ISBLANK(AQ1160)),NOT(ISBLANK(AR1160)))),#N/A,
IF(ISBLANK(AO1160),"",
IF(AND(NOT(ISERROR(VLOOKUP(AO1160,MonsterTable!$A:$B,MATCH(MonsterTable!$B$1,MonsterTable!$A$1:$B$1,0),0))),OR(ISBLANK(AQ1160),ISBLANK(AR1160))),#N/A,
IFERROR(VLOOKUP(AO1160,MonsterTable!$A:$B,MATCH(MonsterTable!$B$1,MonsterTable!$A$1:$B$1,0),0),
IF(OR(NOT(ISBLANK(AQ1160)),ISBLANK(AR1160)),#N/A,
IF(AO1160="empty","empty",
VLOOKUP(AO1160,MonsterGroupTable!$A:$A,1,0)))))))</f>
        <v/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B1160" s="2" t="str">
        <f>IF(AND(ISBLANK(BA1160),OR(NOT(ISBLANK(BC1160)),NOT(ISBLANK(BD1160)))),#N/A,
IF(ISBLANK(BA1160),"",
IF(AND(NOT(ISERROR(VLOOKUP(BA1160,MonsterTable!$A:$B,MATCH(MonsterTable!$B$1,MonsterTable!$A$1:$B$1,0),0))),OR(ISBLANK(BC1160),ISBLANK(BD1160))),#N/A,
IFERROR(VLOOKUP(BA1160,MonsterTable!$A:$B,MATCH(MonsterTable!$B$1,MonsterTable!$A$1:$B$1,0),0),
IF(OR(NOT(ISBLANK(BC1160)),ISBLANK(BD1160)),#N/A,
IF(BA1160="empty","empty",
VLOOKUP(BA1160,MonsterGroupTable!$A:$A,1,0)))))))</f>
        <v/>
      </c>
      <c r="BF1160" s="2" t="str">
        <f>IF(AND(ISBLANK(BE1160),OR(NOT(ISBLANK(BG1160)),NOT(ISBLANK(BH1160)))),#N/A,
IF(ISBLANK(BE1160),"",
IF(AND(NOT(ISERROR(VLOOKUP(BE1160,MonsterTable!$A:$B,MATCH(MonsterTable!$B$1,MonsterTable!$A$1:$B$1,0),0))),OR(ISBLANK(BG1160),ISBLANK(BH1160))),#N/A,
IFERROR(VLOOKUP(BE1160,MonsterTable!$A:$B,MATCH(MonsterTable!$B$1,MonsterTable!$A$1:$B$1,0),0),
IF(OR(NOT(ISBLANK(BG1160)),ISBLANK(BH1160)),#N/A,
IF(BE1160="empty","empty",
VLOOKUP(BE1160,MonsterGroupTable!$A:$A,1,0)))))))</f>
        <v/>
      </c>
    </row>
    <row r="1161" spans="1:58" x14ac:dyDescent="0.3">
      <c r="A1161">
        <v>20462</v>
      </c>
      <c r="B1161">
        <f t="shared" si="37"/>
        <v>1.1000000000000001</v>
      </c>
      <c r="C1161">
        <f t="shared" si="37"/>
        <v>1.1000000000000001</v>
      </c>
      <c r="F1161">
        <v>3300</v>
      </c>
      <c r="G1161">
        <v>85800</v>
      </c>
      <c r="H1161" t="s">
        <v>29</v>
      </c>
      <c r="I1161" t="s">
        <v>30</v>
      </c>
      <c r="J1161" t="s">
        <v>85</v>
      </c>
      <c r="K1161" t="s">
        <v>86</v>
      </c>
      <c r="L1161">
        <v>0</v>
      </c>
      <c r="M1161">
        <v>-4.75</v>
      </c>
      <c r="N1161">
        <v>-3.5</v>
      </c>
      <c r="O1161">
        <v>4.75</v>
      </c>
      <c r="P1161">
        <v>3</v>
      </c>
      <c r="Q1161">
        <v>-13.5</v>
      </c>
      <c r="R1161">
        <v>2.5499999999999998</v>
      </c>
      <c r="S1161">
        <v>-6.75</v>
      </c>
      <c r="T1161" t="str">
        <f t="shared" si="36"/>
        <v>g101,5,empty,3,12,1,1</v>
      </c>
      <c r="U1161" s="1" t="s">
        <v>78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g101</v>
      </c>
      <c r="X1161">
        <v>5</v>
      </c>
      <c r="Y1161" s="1" t="s">
        <v>79</v>
      </c>
      <c r="Z1161" s="2" t="str">
        <f>IF(AND(ISBLANK(Y1161),OR(NOT(ISBLANK(AA1161)),NOT(ISBLANK(AB1161)))),#N/A,
IF(ISBLANK(Y1161),"",
IF(AND(NOT(ISERROR(VLOOKUP(Y1161,MonsterTable!$A:$B,MATCH(MonsterTable!$B$1,MonsterTable!$A$1:$B$1,0),0))),OR(ISBLANK(AA1161),ISBLANK(AB1161))),#N/A,
IFERROR(VLOOKUP(Y1161,MonsterTable!$A:$B,MATCH(MonsterTable!$B$1,MonsterTable!$A$1:$B$1,0),0),
IF(OR(NOT(ISBLANK(AA1161)),ISBLANK(AB1161)),#N/A,
IF(Y1161="empty","empty",
VLOOKUP(Y1161,MonsterGroupTable!$A:$A,1,0)))))))</f>
        <v>empty</v>
      </c>
      <c r="AB1161">
        <v>3</v>
      </c>
      <c r="AC1161" s="1" t="s">
        <v>80</v>
      </c>
      <c r="AD1161" s="2">
        <f>IF(AND(ISBLANK(AC1161),OR(NOT(ISBLANK(AE1161)),NOT(ISBLANK(AF1161)))),#N/A,
IF(ISBLANK(AC1161),"",
IF(AND(NOT(ISERROR(VLOOKUP(AC1161,MonsterTable!$A:$B,MATCH(MonsterTable!$B$1,MonsterTable!$A$1:$B$1,0),0))),OR(ISBLANK(AE1161),ISBLANK(AF1161))),#N/A,
IFERROR(VLOOKUP(AC1161,MonsterTable!$A:$B,MATCH(MonsterTable!$B$1,MonsterTable!$A$1:$B$1,0),0),
IF(OR(NOT(ISBLANK(AE1161)),ISBLANK(AF1161)),#N/A,
IF(AC1161="empty","empty",
VLOOKUP(AC1161,MonsterGroupTable!$A:$A,1,0)))))))</f>
        <v>12</v>
      </c>
      <c r="AE1161">
        <v>1</v>
      </c>
      <c r="AF1161">
        <v>1</v>
      </c>
      <c r="AH1161" s="2" t="str">
        <f>IF(AND(ISBLANK(AG1161),OR(NOT(ISBLANK(AI1161)),NOT(ISBLANK(AJ1161)))),#N/A,
IF(ISBLANK(AG1161),"",
IF(AND(NOT(ISERROR(VLOOKUP(AG1161,MonsterTable!$A:$B,MATCH(MonsterTable!$B$1,MonsterTable!$A$1:$B$1,0),0))),OR(ISBLANK(AI1161),ISBLANK(AJ1161))),#N/A,
IFERROR(VLOOKUP(AG1161,MonsterTable!$A:$B,MATCH(MonsterTable!$B$1,MonsterTable!$A$1:$B$1,0),0),
IF(OR(NOT(ISBLANK(AI1161)),ISBLANK(AJ1161)),#N/A,
IF(AG1161="empty","empty",
VLOOKUP(AG1161,MonsterGroupTable!$A:$A,1,0)))))))</f>
        <v/>
      </c>
      <c r="AL1161" s="2" t="str">
        <f>IF(AND(ISBLANK(AK1161),OR(NOT(ISBLANK(AM1161)),NOT(ISBLANK(AN1161)))),#N/A,
IF(ISBLANK(AK1161),"",
IF(AND(NOT(ISERROR(VLOOKUP(AK1161,MonsterTable!$A:$B,MATCH(MonsterTable!$B$1,MonsterTable!$A$1:$B$1,0),0))),OR(ISBLANK(AM1161),ISBLANK(AN1161))),#N/A,
IFERROR(VLOOKUP(AK1161,MonsterTable!$A:$B,MATCH(MonsterTable!$B$1,MonsterTable!$A$1:$B$1,0),0),
IF(OR(NOT(ISBLANK(AM1161)),ISBLANK(AN1161)),#N/A,
IF(AK1161="empty","empty",
VLOOKUP(AK1161,MonsterGroupTable!$A:$A,1,0)))))))</f>
        <v/>
      </c>
      <c r="AP1161" s="2" t="str">
        <f>IF(AND(ISBLANK(AO1161),OR(NOT(ISBLANK(AQ1161)),NOT(ISBLANK(AR1161)))),#N/A,
IF(ISBLANK(AO1161),"",
IF(AND(NOT(ISERROR(VLOOKUP(AO1161,MonsterTable!$A:$B,MATCH(MonsterTable!$B$1,MonsterTable!$A$1:$B$1,0),0))),OR(ISBLANK(AQ1161),ISBLANK(AR1161))),#N/A,
IFERROR(VLOOKUP(AO1161,MonsterTable!$A:$B,MATCH(MonsterTable!$B$1,MonsterTable!$A$1:$B$1,0),0),
IF(OR(NOT(ISBLANK(AQ1161)),ISBLANK(AR1161)),#N/A,
IF(AO1161="empty","empty",
VLOOKUP(AO1161,MonsterGroupTable!$A:$A,1,0)))))))</f>
        <v/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B1161" s="2" t="str">
        <f>IF(AND(ISBLANK(BA1161),OR(NOT(ISBLANK(BC1161)),NOT(ISBLANK(BD1161)))),#N/A,
IF(ISBLANK(BA1161),"",
IF(AND(NOT(ISERROR(VLOOKUP(BA1161,MonsterTable!$A:$B,MATCH(MonsterTable!$B$1,MonsterTable!$A$1:$B$1,0),0))),OR(ISBLANK(BC1161),ISBLANK(BD1161))),#N/A,
IFERROR(VLOOKUP(BA1161,MonsterTable!$A:$B,MATCH(MonsterTable!$B$1,MonsterTable!$A$1:$B$1,0),0),
IF(OR(NOT(ISBLANK(BC1161)),ISBLANK(BD1161)),#N/A,
IF(BA1161="empty","empty",
VLOOKUP(BA1161,MonsterGroupTable!$A:$A,1,0)))))))</f>
        <v/>
      </c>
      <c r="BF1161" s="2" t="str">
        <f>IF(AND(ISBLANK(BE1161),OR(NOT(ISBLANK(BG1161)),NOT(ISBLANK(BH1161)))),#N/A,
IF(ISBLANK(BE1161),"",
IF(AND(NOT(ISERROR(VLOOKUP(BE1161,MonsterTable!$A:$B,MATCH(MonsterTable!$B$1,MonsterTable!$A$1:$B$1,0),0))),OR(ISBLANK(BG1161),ISBLANK(BH1161))),#N/A,
IFERROR(VLOOKUP(BE1161,MonsterTable!$A:$B,MATCH(MonsterTable!$B$1,MonsterTable!$A$1:$B$1,0),0),
IF(OR(NOT(ISBLANK(BG1161)),ISBLANK(BH1161)),#N/A,
IF(BE1161="empty","empty",
VLOOKUP(BE1161,MonsterGroupTable!$A:$A,1,0)))))))</f>
        <v/>
      </c>
    </row>
    <row r="1162" spans="1:58" x14ac:dyDescent="0.3">
      <c r="A1162">
        <v>20463</v>
      </c>
      <c r="B1162">
        <f t="shared" si="37"/>
        <v>1.1000000000000001</v>
      </c>
      <c r="C1162">
        <f t="shared" si="37"/>
        <v>1.1000000000000001</v>
      </c>
      <c r="F1162">
        <v>3300</v>
      </c>
      <c r="G1162">
        <v>86350</v>
      </c>
      <c r="H1162" t="s">
        <v>29</v>
      </c>
      <c r="I1162" t="s">
        <v>30</v>
      </c>
      <c r="J1162" t="s">
        <v>85</v>
      </c>
      <c r="K1162" t="s">
        <v>86</v>
      </c>
      <c r="L1162">
        <v>0</v>
      </c>
      <c r="M1162">
        <v>-4.75</v>
      </c>
      <c r="N1162">
        <v>-3.5</v>
      </c>
      <c r="O1162">
        <v>4.75</v>
      </c>
      <c r="P1162">
        <v>3</v>
      </c>
      <c r="Q1162">
        <v>-13.5</v>
      </c>
      <c r="R1162">
        <v>2.5499999999999998</v>
      </c>
      <c r="S1162">
        <v>-6.75</v>
      </c>
      <c r="T1162" t="str">
        <f t="shared" si="36"/>
        <v>g101,5,empty,3,12,1,1</v>
      </c>
      <c r="U1162" s="1" t="s">
        <v>78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g101</v>
      </c>
      <c r="X1162">
        <v>5</v>
      </c>
      <c r="Y1162" s="1" t="s">
        <v>79</v>
      </c>
      <c r="Z1162" s="2" t="str">
        <f>IF(AND(ISBLANK(Y1162),OR(NOT(ISBLANK(AA1162)),NOT(ISBLANK(AB1162)))),#N/A,
IF(ISBLANK(Y1162),"",
IF(AND(NOT(ISERROR(VLOOKUP(Y1162,MonsterTable!$A:$B,MATCH(MonsterTable!$B$1,MonsterTable!$A$1:$B$1,0),0))),OR(ISBLANK(AA1162),ISBLANK(AB1162))),#N/A,
IFERROR(VLOOKUP(Y1162,MonsterTable!$A:$B,MATCH(MonsterTable!$B$1,MonsterTable!$A$1:$B$1,0),0),
IF(OR(NOT(ISBLANK(AA1162)),ISBLANK(AB1162)),#N/A,
IF(Y1162="empty","empty",
VLOOKUP(Y1162,MonsterGroupTable!$A:$A,1,0)))))))</f>
        <v>empty</v>
      </c>
      <c r="AB1162">
        <v>3</v>
      </c>
      <c r="AC1162" s="1" t="s">
        <v>80</v>
      </c>
      <c r="AD1162" s="2">
        <f>IF(AND(ISBLANK(AC1162),OR(NOT(ISBLANK(AE1162)),NOT(ISBLANK(AF1162)))),#N/A,
IF(ISBLANK(AC1162),"",
IF(AND(NOT(ISERROR(VLOOKUP(AC1162,MonsterTable!$A:$B,MATCH(MonsterTable!$B$1,MonsterTable!$A$1:$B$1,0),0))),OR(ISBLANK(AE1162),ISBLANK(AF1162))),#N/A,
IFERROR(VLOOKUP(AC1162,MonsterTable!$A:$B,MATCH(MonsterTable!$B$1,MonsterTable!$A$1:$B$1,0),0),
IF(OR(NOT(ISBLANK(AE1162)),ISBLANK(AF1162)),#N/A,
IF(AC1162="empty","empty",
VLOOKUP(AC1162,MonsterGroupTable!$A:$A,1,0)))))))</f>
        <v>12</v>
      </c>
      <c r="AE1162">
        <v>1</v>
      </c>
      <c r="AF1162">
        <v>1</v>
      </c>
      <c r="AH1162" s="2" t="str">
        <f>IF(AND(ISBLANK(AG1162),OR(NOT(ISBLANK(AI1162)),NOT(ISBLANK(AJ1162)))),#N/A,
IF(ISBLANK(AG1162),"",
IF(AND(NOT(ISERROR(VLOOKUP(AG1162,MonsterTable!$A:$B,MATCH(MonsterTable!$B$1,MonsterTable!$A$1:$B$1,0),0))),OR(ISBLANK(AI1162),ISBLANK(AJ1162))),#N/A,
IFERROR(VLOOKUP(AG1162,MonsterTable!$A:$B,MATCH(MonsterTable!$B$1,MonsterTable!$A$1:$B$1,0),0),
IF(OR(NOT(ISBLANK(AI1162)),ISBLANK(AJ1162)),#N/A,
IF(AG1162="empty","empty",
VLOOKUP(AG1162,MonsterGroupTable!$A:$A,1,0)))))))</f>
        <v/>
      </c>
      <c r="AL1162" s="2" t="str">
        <f>IF(AND(ISBLANK(AK1162),OR(NOT(ISBLANK(AM1162)),NOT(ISBLANK(AN1162)))),#N/A,
IF(ISBLANK(AK1162),"",
IF(AND(NOT(ISERROR(VLOOKUP(AK1162,MonsterTable!$A:$B,MATCH(MonsterTable!$B$1,MonsterTable!$A$1:$B$1,0),0))),OR(ISBLANK(AM1162),ISBLANK(AN1162))),#N/A,
IFERROR(VLOOKUP(AK1162,MonsterTable!$A:$B,MATCH(MonsterTable!$B$1,MonsterTable!$A$1:$B$1,0),0),
IF(OR(NOT(ISBLANK(AM1162)),ISBLANK(AN1162)),#N/A,
IF(AK1162="empty","empty",
VLOOKUP(AK1162,MonsterGroupTable!$A:$A,1,0)))))))</f>
        <v/>
      </c>
      <c r="AP1162" s="2" t="str">
        <f>IF(AND(ISBLANK(AO1162),OR(NOT(ISBLANK(AQ1162)),NOT(ISBLANK(AR1162)))),#N/A,
IF(ISBLANK(AO1162),"",
IF(AND(NOT(ISERROR(VLOOKUP(AO1162,MonsterTable!$A:$B,MATCH(MonsterTable!$B$1,MonsterTable!$A$1:$B$1,0),0))),OR(ISBLANK(AQ1162),ISBLANK(AR1162))),#N/A,
IFERROR(VLOOKUP(AO1162,MonsterTable!$A:$B,MATCH(MonsterTable!$B$1,MonsterTable!$A$1:$B$1,0),0),
IF(OR(NOT(ISBLANK(AQ1162)),ISBLANK(AR1162)),#N/A,
IF(AO1162="empty","empty",
VLOOKUP(AO1162,MonsterGroupTable!$A:$A,1,0)))))))</f>
        <v/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B1162" s="2" t="str">
        <f>IF(AND(ISBLANK(BA1162),OR(NOT(ISBLANK(BC1162)),NOT(ISBLANK(BD1162)))),#N/A,
IF(ISBLANK(BA1162),"",
IF(AND(NOT(ISERROR(VLOOKUP(BA1162,MonsterTable!$A:$B,MATCH(MonsterTable!$B$1,MonsterTable!$A$1:$B$1,0),0))),OR(ISBLANK(BC1162),ISBLANK(BD1162))),#N/A,
IFERROR(VLOOKUP(BA1162,MonsterTable!$A:$B,MATCH(MonsterTable!$B$1,MonsterTable!$A$1:$B$1,0),0),
IF(OR(NOT(ISBLANK(BC1162)),ISBLANK(BD1162)),#N/A,
IF(BA1162="empty","empty",
VLOOKUP(BA1162,MonsterGroupTable!$A:$A,1,0)))))))</f>
        <v/>
      </c>
      <c r="BF1162" s="2" t="str">
        <f>IF(AND(ISBLANK(BE1162),OR(NOT(ISBLANK(BG1162)),NOT(ISBLANK(BH1162)))),#N/A,
IF(ISBLANK(BE1162),"",
IF(AND(NOT(ISERROR(VLOOKUP(BE1162,MonsterTable!$A:$B,MATCH(MonsterTable!$B$1,MonsterTable!$A$1:$B$1,0),0))),OR(ISBLANK(BG1162),ISBLANK(BH1162))),#N/A,
IFERROR(VLOOKUP(BE1162,MonsterTable!$A:$B,MATCH(MonsterTable!$B$1,MonsterTable!$A$1:$B$1,0),0),
IF(OR(NOT(ISBLANK(BG1162)),ISBLANK(BH1162)),#N/A,
IF(BE1162="empty","empty",
VLOOKUP(BE1162,MonsterGroupTable!$A:$A,1,0)))))))</f>
        <v/>
      </c>
    </row>
    <row r="1163" spans="1:58" x14ac:dyDescent="0.3">
      <c r="A1163">
        <v>20464</v>
      </c>
      <c r="B1163">
        <f t="shared" si="37"/>
        <v>1.1000000000000001</v>
      </c>
      <c r="C1163">
        <f t="shared" si="37"/>
        <v>1.1000000000000001</v>
      </c>
      <c r="F1163">
        <v>3300</v>
      </c>
      <c r="G1163">
        <v>86900</v>
      </c>
      <c r="H1163" t="s">
        <v>29</v>
      </c>
      <c r="I1163" t="s">
        <v>30</v>
      </c>
      <c r="J1163" t="s">
        <v>85</v>
      </c>
      <c r="K1163" t="s">
        <v>86</v>
      </c>
      <c r="L1163">
        <v>0</v>
      </c>
      <c r="M1163">
        <v>-4.75</v>
      </c>
      <c r="N1163">
        <v>-3.5</v>
      </c>
      <c r="O1163">
        <v>4.75</v>
      </c>
      <c r="P1163">
        <v>3</v>
      </c>
      <c r="Q1163">
        <v>-13.5</v>
      </c>
      <c r="R1163">
        <v>2.5499999999999998</v>
      </c>
      <c r="S1163">
        <v>-6.75</v>
      </c>
      <c r="T1163" t="str">
        <f t="shared" si="36"/>
        <v>g101,5,empty,3,12,1,1</v>
      </c>
      <c r="U1163" s="1" t="s">
        <v>78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g101</v>
      </c>
      <c r="X1163">
        <v>5</v>
      </c>
      <c r="Y1163" s="1" t="s">
        <v>79</v>
      </c>
      <c r="Z1163" s="2" t="str">
        <f>IF(AND(ISBLANK(Y1163),OR(NOT(ISBLANK(AA1163)),NOT(ISBLANK(AB1163)))),#N/A,
IF(ISBLANK(Y1163),"",
IF(AND(NOT(ISERROR(VLOOKUP(Y1163,MonsterTable!$A:$B,MATCH(MonsterTable!$B$1,MonsterTable!$A$1:$B$1,0),0))),OR(ISBLANK(AA1163),ISBLANK(AB1163))),#N/A,
IFERROR(VLOOKUP(Y1163,MonsterTable!$A:$B,MATCH(MonsterTable!$B$1,MonsterTable!$A$1:$B$1,0),0),
IF(OR(NOT(ISBLANK(AA1163)),ISBLANK(AB1163)),#N/A,
IF(Y1163="empty","empty",
VLOOKUP(Y1163,MonsterGroupTable!$A:$A,1,0)))))))</f>
        <v>empty</v>
      </c>
      <c r="AB1163">
        <v>3</v>
      </c>
      <c r="AC1163" s="1" t="s">
        <v>80</v>
      </c>
      <c r="AD1163" s="2">
        <f>IF(AND(ISBLANK(AC1163),OR(NOT(ISBLANK(AE1163)),NOT(ISBLANK(AF1163)))),#N/A,
IF(ISBLANK(AC1163),"",
IF(AND(NOT(ISERROR(VLOOKUP(AC1163,MonsterTable!$A:$B,MATCH(MonsterTable!$B$1,MonsterTable!$A$1:$B$1,0),0))),OR(ISBLANK(AE1163),ISBLANK(AF1163))),#N/A,
IFERROR(VLOOKUP(AC1163,MonsterTable!$A:$B,MATCH(MonsterTable!$B$1,MonsterTable!$A$1:$B$1,0),0),
IF(OR(NOT(ISBLANK(AE1163)),ISBLANK(AF1163)),#N/A,
IF(AC1163="empty","empty",
VLOOKUP(AC1163,MonsterGroupTable!$A:$A,1,0)))))))</f>
        <v>12</v>
      </c>
      <c r="AE1163">
        <v>1</v>
      </c>
      <c r="AF1163">
        <v>1</v>
      </c>
      <c r="AH1163" s="2" t="str">
        <f>IF(AND(ISBLANK(AG1163),OR(NOT(ISBLANK(AI1163)),NOT(ISBLANK(AJ1163)))),#N/A,
IF(ISBLANK(AG1163),"",
IF(AND(NOT(ISERROR(VLOOKUP(AG1163,MonsterTable!$A:$B,MATCH(MonsterTable!$B$1,MonsterTable!$A$1:$B$1,0),0))),OR(ISBLANK(AI1163),ISBLANK(AJ1163))),#N/A,
IFERROR(VLOOKUP(AG1163,MonsterTable!$A:$B,MATCH(MonsterTable!$B$1,MonsterTable!$A$1:$B$1,0),0),
IF(OR(NOT(ISBLANK(AI1163)),ISBLANK(AJ1163)),#N/A,
IF(AG1163="empty","empty",
VLOOKUP(AG1163,MonsterGroupTable!$A:$A,1,0)))))))</f>
        <v/>
      </c>
      <c r="AL1163" s="2" t="str">
        <f>IF(AND(ISBLANK(AK1163),OR(NOT(ISBLANK(AM1163)),NOT(ISBLANK(AN1163)))),#N/A,
IF(ISBLANK(AK1163),"",
IF(AND(NOT(ISERROR(VLOOKUP(AK1163,MonsterTable!$A:$B,MATCH(MonsterTable!$B$1,MonsterTable!$A$1:$B$1,0),0))),OR(ISBLANK(AM1163),ISBLANK(AN1163))),#N/A,
IFERROR(VLOOKUP(AK1163,MonsterTable!$A:$B,MATCH(MonsterTable!$B$1,MonsterTable!$A$1:$B$1,0),0),
IF(OR(NOT(ISBLANK(AM1163)),ISBLANK(AN1163)),#N/A,
IF(AK1163="empty","empty",
VLOOKUP(AK1163,MonsterGroupTable!$A:$A,1,0)))))))</f>
        <v/>
      </c>
      <c r="AP1163" s="2" t="str">
        <f>IF(AND(ISBLANK(AO1163),OR(NOT(ISBLANK(AQ1163)),NOT(ISBLANK(AR1163)))),#N/A,
IF(ISBLANK(AO1163),"",
IF(AND(NOT(ISERROR(VLOOKUP(AO1163,MonsterTable!$A:$B,MATCH(MonsterTable!$B$1,MonsterTable!$A$1:$B$1,0),0))),OR(ISBLANK(AQ1163),ISBLANK(AR1163))),#N/A,
IFERROR(VLOOKUP(AO1163,MonsterTable!$A:$B,MATCH(MonsterTable!$B$1,MonsterTable!$A$1:$B$1,0),0),
IF(OR(NOT(ISBLANK(AQ1163)),ISBLANK(AR1163)),#N/A,
IF(AO1163="empty","empty",
VLOOKUP(AO1163,MonsterGroupTable!$A:$A,1,0)))))))</f>
        <v/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B1163" s="2" t="str">
        <f>IF(AND(ISBLANK(BA1163),OR(NOT(ISBLANK(BC1163)),NOT(ISBLANK(BD1163)))),#N/A,
IF(ISBLANK(BA1163),"",
IF(AND(NOT(ISERROR(VLOOKUP(BA1163,MonsterTable!$A:$B,MATCH(MonsterTable!$B$1,MonsterTable!$A$1:$B$1,0),0))),OR(ISBLANK(BC1163),ISBLANK(BD1163))),#N/A,
IFERROR(VLOOKUP(BA1163,MonsterTable!$A:$B,MATCH(MonsterTable!$B$1,MonsterTable!$A$1:$B$1,0),0),
IF(OR(NOT(ISBLANK(BC1163)),ISBLANK(BD1163)),#N/A,
IF(BA1163="empty","empty",
VLOOKUP(BA1163,MonsterGroupTable!$A:$A,1,0)))))))</f>
        <v/>
      </c>
      <c r="BF1163" s="2" t="str">
        <f>IF(AND(ISBLANK(BE1163),OR(NOT(ISBLANK(BG1163)),NOT(ISBLANK(BH1163)))),#N/A,
IF(ISBLANK(BE1163),"",
IF(AND(NOT(ISERROR(VLOOKUP(BE1163,MonsterTable!$A:$B,MATCH(MonsterTable!$B$1,MonsterTable!$A$1:$B$1,0),0))),OR(ISBLANK(BG1163),ISBLANK(BH1163))),#N/A,
IFERROR(VLOOKUP(BE1163,MonsterTable!$A:$B,MATCH(MonsterTable!$B$1,MonsterTable!$A$1:$B$1,0),0),
IF(OR(NOT(ISBLANK(BG1163)),ISBLANK(BH1163)),#N/A,
IF(BE1163="empty","empty",
VLOOKUP(BE1163,MonsterGroupTable!$A:$A,1,0)))))))</f>
        <v/>
      </c>
    </row>
    <row r="1164" spans="1:58" x14ac:dyDescent="0.3">
      <c r="A1164">
        <v>20465</v>
      </c>
      <c r="B1164">
        <f t="shared" si="37"/>
        <v>1.1000000000000001</v>
      </c>
      <c r="C1164">
        <f t="shared" si="37"/>
        <v>1.1000000000000001</v>
      </c>
      <c r="F1164">
        <v>3300</v>
      </c>
      <c r="G1164">
        <v>87450</v>
      </c>
      <c r="H1164" t="s">
        <v>29</v>
      </c>
      <c r="I1164" t="s">
        <v>30</v>
      </c>
      <c r="J1164" t="s">
        <v>85</v>
      </c>
      <c r="K1164" t="s">
        <v>86</v>
      </c>
      <c r="L1164">
        <v>0</v>
      </c>
      <c r="M1164">
        <v>-4.75</v>
      </c>
      <c r="N1164">
        <v>-3.5</v>
      </c>
      <c r="O1164">
        <v>4.75</v>
      </c>
      <c r="P1164">
        <v>3</v>
      </c>
      <c r="Q1164">
        <v>-13.5</v>
      </c>
      <c r="R1164">
        <v>2.5499999999999998</v>
      </c>
      <c r="S1164">
        <v>-6.75</v>
      </c>
      <c r="T1164" t="str">
        <f t="shared" si="36"/>
        <v>g101,5,empty,3,12,1,1</v>
      </c>
      <c r="U1164" s="1" t="s">
        <v>78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g101</v>
      </c>
      <c r="X1164">
        <v>5</v>
      </c>
      <c r="Y1164" s="1" t="s">
        <v>79</v>
      </c>
      <c r="Z1164" s="2" t="str">
        <f>IF(AND(ISBLANK(Y1164),OR(NOT(ISBLANK(AA1164)),NOT(ISBLANK(AB1164)))),#N/A,
IF(ISBLANK(Y1164),"",
IF(AND(NOT(ISERROR(VLOOKUP(Y1164,MonsterTable!$A:$B,MATCH(MonsterTable!$B$1,MonsterTable!$A$1:$B$1,0),0))),OR(ISBLANK(AA1164),ISBLANK(AB1164))),#N/A,
IFERROR(VLOOKUP(Y1164,MonsterTable!$A:$B,MATCH(MonsterTable!$B$1,MonsterTable!$A$1:$B$1,0),0),
IF(OR(NOT(ISBLANK(AA1164)),ISBLANK(AB1164)),#N/A,
IF(Y1164="empty","empty",
VLOOKUP(Y1164,MonsterGroupTable!$A:$A,1,0)))))))</f>
        <v>empty</v>
      </c>
      <c r="AB1164">
        <v>3</v>
      </c>
      <c r="AC1164" s="1" t="s">
        <v>80</v>
      </c>
      <c r="AD1164" s="2">
        <f>IF(AND(ISBLANK(AC1164),OR(NOT(ISBLANK(AE1164)),NOT(ISBLANK(AF1164)))),#N/A,
IF(ISBLANK(AC1164),"",
IF(AND(NOT(ISERROR(VLOOKUP(AC1164,MonsterTable!$A:$B,MATCH(MonsterTable!$B$1,MonsterTable!$A$1:$B$1,0),0))),OR(ISBLANK(AE1164),ISBLANK(AF1164))),#N/A,
IFERROR(VLOOKUP(AC1164,MonsterTable!$A:$B,MATCH(MonsterTable!$B$1,MonsterTable!$A$1:$B$1,0),0),
IF(OR(NOT(ISBLANK(AE1164)),ISBLANK(AF1164)),#N/A,
IF(AC1164="empty","empty",
VLOOKUP(AC1164,MonsterGroupTable!$A:$A,1,0)))))))</f>
        <v>12</v>
      </c>
      <c r="AE1164">
        <v>1</v>
      </c>
      <c r="AF1164">
        <v>1</v>
      </c>
      <c r="AH1164" s="2" t="str">
        <f>IF(AND(ISBLANK(AG1164),OR(NOT(ISBLANK(AI1164)),NOT(ISBLANK(AJ1164)))),#N/A,
IF(ISBLANK(AG1164),"",
IF(AND(NOT(ISERROR(VLOOKUP(AG1164,MonsterTable!$A:$B,MATCH(MonsterTable!$B$1,MonsterTable!$A$1:$B$1,0),0))),OR(ISBLANK(AI1164),ISBLANK(AJ1164))),#N/A,
IFERROR(VLOOKUP(AG1164,MonsterTable!$A:$B,MATCH(MonsterTable!$B$1,MonsterTable!$A$1:$B$1,0),0),
IF(OR(NOT(ISBLANK(AI1164)),ISBLANK(AJ1164)),#N/A,
IF(AG1164="empty","empty",
VLOOKUP(AG1164,MonsterGroupTable!$A:$A,1,0)))))))</f>
        <v/>
      </c>
      <c r="AL1164" s="2" t="str">
        <f>IF(AND(ISBLANK(AK1164),OR(NOT(ISBLANK(AM1164)),NOT(ISBLANK(AN1164)))),#N/A,
IF(ISBLANK(AK1164),"",
IF(AND(NOT(ISERROR(VLOOKUP(AK1164,MonsterTable!$A:$B,MATCH(MonsterTable!$B$1,MonsterTable!$A$1:$B$1,0),0))),OR(ISBLANK(AM1164),ISBLANK(AN1164))),#N/A,
IFERROR(VLOOKUP(AK1164,MonsterTable!$A:$B,MATCH(MonsterTable!$B$1,MonsterTable!$A$1:$B$1,0),0),
IF(OR(NOT(ISBLANK(AM1164)),ISBLANK(AN1164)),#N/A,
IF(AK1164="empty","empty",
VLOOKUP(AK1164,MonsterGroupTable!$A:$A,1,0)))))))</f>
        <v/>
      </c>
      <c r="AP1164" s="2" t="str">
        <f>IF(AND(ISBLANK(AO1164),OR(NOT(ISBLANK(AQ1164)),NOT(ISBLANK(AR1164)))),#N/A,
IF(ISBLANK(AO1164),"",
IF(AND(NOT(ISERROR(VLOOKUP(AO1164,MonsterTable!$A:$B,MATCH(MonsterTable!$B$1,MonsterTable!$A$1:$B$1,0),0))),OR(ISBLANK(AQ1164),ISBLANK(AR1164))),#N/A,
IFERROR(VLOOKUP(AO1164,MonsterTable!$A:$B,MATCH(MonsterTable!$B$1,MonsterTable!$A$1:$B$1,0),0),
IF(OR(NOT(ISBLANK(AQ1164)),ISBLANK(AR1164)),#N/A,
IF(AO1164="empty","empty",
VLOOKUP(AO1164,MonsterGroupTable!$A:$A,1,0)))))))</f>
        <v/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B1164" s="2" t="str">
        <f>IF(AND(ISBLANK(BA1164),OR(NOT(ISBLANK(BC1164)),NOT(ISBLANK(BD1164)))),#N/A,
IF(ISBLANK(BA1164),"",
IF(AND(NOT(ISERROR(VLOOKUP(BA1164,MonsterTable!$A:$B,MATCH(MonsterTable!$B$1,MonsterTable!$A$1:$B$1,0),0))),OR(ISBLANK(BC1164),ISBLANK(BD1164))),#N/A,
IFERROR(VLOOKUP(BA1164,MonsterTable!$A:$B,MATCH(MonsterTable!$B$1,MonsterTable!$A$1:$B$1,0),0),
IF(OR(NOT(ISBLANK(BC1164)),ISBLANK(BD1164)),#N/A,
IF(BA1164="empty","empty",
VLOOKUP(BA1164,MonsterGroupTable!$A:$A,1,0)))))))</f>
        <v/>
      </c>
      <c r="BF1164" s="2" t="str">
        <f>IF(AND(ISBLANK(BE1164),OR(NOT(ISBLANK(BG1164)),NOT(ISBLANK(BH1164)))),#N/A,
IF(ISBLANK(BE1164),"",
IF(AND(NOT(ISERROR(VLOOKUP(BE1164,MonsterTable!$A:$B,MATCH(MonsterTable!$B$1,MonsterTable!$A$1:$B$1,0),0))),OR(ISBLANK(BG1164),ISBLANK(BH1164))),#N/A,
IFERROR(VLOOKUP(BE1164,MonsterTable!$A:$B,MATCH(MonsterTable!$B$1,MonsterTable!$A$1:$B$1,0),0),
IF(OR(NOT(ISBLANK(BG1164)),ISBLANK(BH1164)),#N/A,
IF(BE1164="empty","empty",
VLOOKUP(BE1164,MonsterGroupTable!$A:$A,1,0)))))))</f>
        <v/>
      </c>
    </row>
    <row r="1165" spans="1:58" x14ac:dyDescent="0.3">
      <c r="A1165">
        <v>20466</v>
      </c>
      <c r="B1165">
        <f t="shared" si="37"/>
        <v>1.1000000000000001</v>
      </c>
      <c r="C1165">
        <f t="shared" si="37"/>
        <v>1.1000000000000001</v>
      </c>
      <c r="F1165">
        <v>3300</v>
      </c>
      <c r="G1165">
        <v>88000</v>
      </c>
      <c r="H1165" t="s">
        <v>29</v>
      </c>
      <c r="I1165" t="s">
        <v>30</v>
      </c>
      <c r="J1165" t="s">
        <v>85</v>
      </c>
      <c r="K1165" t="s">
        <v>86</v>
      </c>
      <c r="L1165">
        <v>0</v>
      </c>
      <c r="M1165">
        <v>-4.75</v>
      </c>
      <c r="N1165">
        <v>-3.5</v>
      </c>
      <c r="O1165">
        <v>4.75</v>
      </c>
      <c r="P1165">
        <v>3</v>
      </c>
      <c r="Q1165">
        <v>-13.5</v>
      </c>
      <c r="R1165">
        <v>2.5499999999999998</v>
      </c>
      <c r="S1165">
        <v>-6.75</v>
      </c>
      <c r="T1165" t="str">
        <f t="shared" si="36"/>
        <v>g101,5,empty,3,12,1,1</v>
      </c>
      <c r="U1165" s="1" t="s">
        <v>78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g101</v>
      </c>
      <c r="X1165">
        <v>5</v>
      </c>
      <c r="Y1165" s="1" t="s">
        <v>79</v>
      </c>
      <c r="Z1165" s="2" t="str">
        <f>IF(AND(ISBLANK(Y1165),OR(NOT(ISBLANK(AA1165)),NOT(ISBLANK(AB1165)))),#N/A,
IF(ISBLANK(Y1165),"",
IF(AND(NOT(ISERROR(VLOOKUP(Y1165,MonsterTable!$A:$B,MATCH(MonsterTable!$B$1,MonsterTable!$A$1:$B$1,0),0))),OR(ISBLANK(AA1165),ISBLANK(AB1165))),#N/A,
IFERROR(VLOOKUP(Y1165,MonsterTable!$A:$B,MATCH(MonsterTable!$B$1,MonsterTable!$A$1:$B$1,0),0),
IF(OR(NOT(ISBLANK(AA1165)),ISBLANK(AB1165)),#N/A,
IF(Y1165="empty","empty",
VLOOKUP(Y1165,MonsterGroupTable!$A:$A,1,0)))))))</f>
        <v>empty</v>
      </c>
      <c r="AB1165">
        <v>3</v>
      </c>
      <c r="AC1165" s="1" t="s">
        <v>80</v>
      </c>
      <c r="AD1165" s="2">
        <f>IF(AND(ISBLANK(AC1165),OR(NOT(ISBLANK(AE1165)),NOT(ISBLANK(AF1165)))),#N/A,
IF(ISBLANK(AC1165),"",
IF(AND(NOT(ISERROR(VLOOKUP(AC1165,MonsterTable!$A:$B,MATCH(MonsterTable!$B$1,MonsterTable!$A$1:$B$1,0),0))),OR(ISBLANK(AE1165),ISBLANK(AF1165))),#N/A,
IFERROR(VLOOKUP(AC1165,MonsterTable!$A:$B,MATCH(MonsterTable!$B$1,MonsterTable!$A$1:$B$1,0),0),
IF(OR(NOT(ISBLANK(AE1165)),ISBLANK(AF1165)),#N/A,
IF(AC1165="empty","empty",
VLOOKUP(AC1165,MonsterGroupTable!$A:$A,1,0)))))))</f>
        <v>12</v>
      </c>
      <c r="AE1165">
        <v>1</v>
      </c>
      <c r="AF1165">
        <v>1</v>
      </c>
      <c r="AH1165" s="2" t="str">
        <f>IF(AND(ISBLANK(AG1165),OR(NOT(ISBLANK(AI1165)),NOT(ISBLANK(AJ1165)))),#N/A,
IF(ISBLANK(AG1165),"",
IF(AND(NOT(ISERROR(VLOOKUP(AG1165,MonsterTable!$A:$B,MATCH(MonsterTable!$B$1,MonsterTable!$A$1:$B$1,0),0))),OR(ISBLANK(AI1165),ISBLANK(AJ1165))),#N/A,
IFERROR(VLOOKUP(AG1165,MonsterTable!$A:$B,MATCH(MonsterTable!$B$1,MonsterTable!$A$1:$B$1,0),0),
IF(OR(NOT(ISBLANK(AI1165)),ISBLANK(AJ1165)),#N/A,
IF(AG1165="empty","empty",
VLOOKUP(AG1165,MonsterGroupTable!$A:$A,1,0)))))))</f>
        <v/>
      </c>
      <c r="AL1165" s="2" t="str">
        <f>IF(AND(ISBLANK(AK1165),OR(NOT(ISBLANK(AM1165)),NOT(ISBLANK(AN1165)))),#N/A,
IF(ISBLANK(AK1165),"",
IF(AND(NOT(ISERROR(VLOOKUP(AK1165,MonsterTable!$A:$B,MATCH(MonsterTable!$B$1,MonsterTable!$A$1:$B$1,0),0))),OR(ISBLANK(AM1165),ISBLANK(AN1165))),#N/A,
IFERROR(VLOOKUP(AK1165,MonsterTable!$A:$B,MATCH(MonsterTable!$B$1,MonsterTable!$A$1:$B$1,0),0),
IF(OR(NOT(ISBLANK(AM1165)),ISBLANK(AN1165)),#N/A,
IF(AK1165="empty","empty",
VLOOKUP(AK1165,MonsterGroupTable!$A:$A,1,0)))))))</f>
        <v/>
      </c>
      <c r="AP1165" s="2" t="str">
        <f>IF(AND(ISBLANK(AO1165),OR(NOT(ISBLANK(AQ1165)),NOT(ISBLANK(AR1165)))),#N/A,
IF(ISBLANK(AO1165),"",
IF(AND(NOT(ISERROR(VLOOKUP(AO1165,MonsterTable!$A:$B,MATCH(MonsterTable!$B$1,MonsterTable!$A$1:$B$1,0),0))),OR(ISBLANK(AQ1165),ISBLANK(AR1165))),#N/A,
IFERROR(VLOOKUP(AO1165,MonsterTable!$A:$B,MATCH(MonsterTable!$B$1,MonsterTable!$A$1:$B$1,0),0),
IF(OR(NOT(ISBLANK(AQ1165)),ISBLANK(AR1165)),#N/A,
IF(AO1165="empty","empty",
VLOOKUP(AO1165,MonsterGroupTable!$A:$A,1,0)))))))</f>
        <v/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B1165" s="2" t="str">
        <f>IF(AND(ISBLANK(BA1165),OR(NOT(ISBLANK(BC1165)),NOT(ISBLANK(BD1165)))),#N/A,
IF(ISBLANK(BA1165),"",
IF(AND(NOT(ISERROR(VLOOKUP(BA1165,MonsterTable!$A:$B,MATCH(MonsterTable!$B$1,MonsterTable!$A$1:$B$1,0),0))),OR(ISBLANK(BC1165),ISBLANK(BD1165))),#N/A,
IFERROR(VLOOKUP(BA1165,MonsterTable!$A:$B,MATCH(MonsterTable!$B$1,MonsterTable!$A$1:$B$1,0),0),
IF(OR(NOT(ISBLANK(BC1165)),ISBLANK(BD1165)),#N/A,
IF(BA1165="empty","empty",
VLOOKUP(BA1165,MonsterGroupTable!$A:$A,1,0)))))))</f>
        <v/>
      </c>
      <c r="BF1165" s="2" t="str">
        <f>IF(AND(ISBLANK(BE1165),OR(NOT(ISBLANK(BG1165)),NOT(ISBLANK(BH1165)))),#N/A,
IF(ISBLANK(BE1165),"",
IF(AND(NOT(ISERROR(VLOOKUP(BE1165,MonsterTable!$A:$B,MATCH(MonsterTable!$B$1,MonsterTable!$A$1:$B$1,0),0))),OR(ISBLANK(BG1165),ISBLANK(BH1165))),#N/A,
IFERROR(VLOOKUP(BE1165,MonsterTable!$A:$B,MATCH(MonsterTable!$B$1,MonsterTable!$A$1:$B$1,0),0),
IF(OR(NOT(ISBLANK(BG1165)),ISBLANK(BH1165)),#N/A,
IF(BE1165="empty","empty",
VLOOKUP(BE1165,MonsterGroupTable!$A:$A,1,0)))))))</f>
        <v/>
      </c>
    </row>
    <row r="1166" spans="1:58" x14ac:dyDescent="0.3">
      <c r="A1166">
        <v>20467</v>
      </c>
      <c r="B1166">
        <f t="shared" si="37"/>
        <v>1.1000000000000001</v>
      </c>
      <c r="C1166">
        <f t="shared" si="37"/>
        <v>1.1000000000000001</v>
      </c>
      <c r="F1166">
        <v>3300</v>
      </c>
      <c r="G1166">
        <v>88550</v>
      </c>
      <c r="H1166" t="s">
        <v>29</v>
      </c>
      <c r="I1166" t="s">
        <v>30</v>
      </c>
      <c r="J1166" t="s">
        <v>85</v>
      </c>
      <c r="K1166" t="s">
        <v>86</v>
      </c>
      <c r="L1166">
        <v>0</v>
      </c>
      <c r="M1166">
        <v>-4.75</v>
      </c>
      <c r="N1166">
        <v>-3.5</v>
      </c>
      <c r="O1166">
        <v>4.75</v>
      </c>
      <c r="P1166">
        <v>3</v>
      </c>
      <c r="Q1166">
        <v>-13.5</v>
      </c>
      <c r="R1166">
        <v>2.5499999999999998</v>
      </c>
      <c r="S1166">
        <v>-6.75</v>
      </c>
      <c r="T1166" t="str">
        <f t="shared" si="36"/>
        <v>g101,5,empty,3,12,1,1</v>
      </c>
      <c r="U1166" s="1" t="s">
        <v>78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g101</v>
      </c>
      <c r="X1166">
        <v>5</v>
      </c>
      <c r="Y1166" s="1" t="s">
        <v>79</v>
      </c>
      <c r="Z1166" s="2" t="str">
        <f>IF(AND(ISBLANK(Y1166),OR(NOT(ISBLANK(AA1166)),NOT(ISBLANK(AB1166)))),#N/A,
IF(ISBLANK(Y1166),"",
IF(AND(NOT(ISERROR(VLOOKUP(Y1166,MonsterTable!$A:$B,MATCH(MonsterTable!$B$1,MonsterTable!$A$1:$B$1,0),0))),OR(ISBLANK(AA1166),ISBLANK(AB1166))),#N/A,
IFERROR(VLOOKUP(Y1166,MonsterTable!$A:$B,MATCH(MonsterTable!$B$1,MonsterTable!$A$1:$B$1,0),0),
IF(OR(NOT(ISBLANK(AA1166)),ISBLANK(AB1166)),#N/A,
IF(Y1166="empty","empty",
VLOOKUP(Y1166,MonsterGroupTable!$A:$A,1,0)))))))</f>
        <v>empty</v>
      </c>
      <c r="AB1166">
        <v>3</v>
      </c>
      <c r="AC1166" s="1" t="s">
        <v>80</v>
      </c>
      <c r="AD1166" s="2">
        <f>IF(AND(ISBLANK(AC1166),OR(NOT(ISBLANK(AE1166)),NOT(ISBLANK(AF1166)))),#N/A,
IF(ISBLANK(AC1166),"",
IF(AND(NOT(ISERROR(VLOOKUP(AC1166,MonsterTable!$A:$B,MATCH(MonsterTable!$B$1,MonsterTable!$A$1:$B$1,0),0))),OR(ISBLANK(AE1166),ISBLANK(AF1166))),#N/A,
IFERROR(VLOOKUP(AC1166,MonsterTable!$A:$B,MATCH(MonsterTable!$B$1,MonsterTable!$A$1:$B$1,0),0),
IF(OR(NOT(ISBLANK(AE1166)),ISBLANK(AF1166)),#N/A,
IF(AC1166="empty","empty",
VLOOKUP(AC1166,MonsterGroupTable!$A:$A,1,0)))))))</f>
        <v>12</v>
      </c>
      <c r="AE1166">
        <v>1</v>
      </c>
      <c r="AF1166">
        <v>1</v>
      </c>
      <c r="AH1166" s="2" t="str">
        <f>IF(AND(ISBLANK(AG1166),OR(NOT(ISBLANK(AI1166)),NOT(ISBLANK(AJ1166)))),#N/A,
IF(ISBLANK(AG1166),"",
IF(AND(NOT(ISERROR(VLOOKUP(AG1166,MonsterTable!$A:$B,MATCH(MonsterTable!$B$1,MonsterTable!$A$1:$B$1,0),0))),OR(ISBLANK(AI1166),ISBLANK(AJ1166))),#N/A,
IFERROR(VLOOKUP(AG1166,MonsterTable!$A:$B,MATCH(MonsterTable!$B$1,MonsterTable!$A$1:$B$1,0),0),
IF(OR(NOT(ISBLANK(AI1166)),ISBLANK(AJ1166)),#N/A,
IF(AG1166="empty","empty",
VLOOKUP(AG1166,MonsterGroupTable!$A:$A,1,0)))))))</f>
        <v/>
      </c>
      <c r="AL1166" s="2" t="str">
        <f>IF(AND(ISBLANK(AK1166),OR(NOT(ISBLANK(AM1166)),NOT(ISBLANK(AN1166)))),#N/A,
IF(ISBLANK(AK1166),"",
IF(AND(NOT(ISERROR(VLOOKUP(AK1166,MonsterTable!$A:$B,MATCH(MonsterTable!$B$1,MonsterTable!$A$1:$B$1,0),0))),OR(ISBLANK(AM1166),ISBLANK(AN1166))),#N/A,
IFERROR(VLOOKUP(AK1166,MonsterTable!$A:$B,MATCH(MonsterTable!$B$1,MonsterTable!$A$1:$B$1,0),0),
IF(OR(NOT(ISBLANK(AM1166)),ISBLANK(AN1166)),#N/A,
IF(AK1166="empty","empty",
VLOOKUP(AK1166,MonsterGroupTable!$A:$A,1,0)))))))</f>
        <v/>
      </c>
      <c r="AP1166" s="2" t="str">
        <f>IF(AND(ISBLANK(AO1166),OR(NOT(ISBLANK(AQ1166)),NOT(ISBLANK(AR1166)))),#N/A,
IF(ISBLANK(AO1166),"",
IF(AND(NOT(ISERROR(VLOOKUP(AO1166,MonsterTable!$A:$B,MATCH(MonsterTable!$B$1,MonsterTable!$A$1:$B$1,0),0))),OR(ISBLANK(AQ1166),ISBLANK(AR1166))),#N/A,
IFERROR(VLOOKUP(AO1166,MonsterTable!$A:$B,MATCH(MonsterTable!$B$1,MonsterTable!$A$1:$B$1,0),0),
IF(OR(NOT(ISBLANK(AQ1166)),ISBLANK(AR1166)),#N/A,
IF(AO1166="empty","empty",
VLOOKUP(AO1166,MonsterGroupTable!$A:$A,1,0)))))))</f>
        <v/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B1166" s="2" t="str">
        <f>IF(AND(ISBLANK(BA1166),OR(NOT(ISBLANK(BC1166)),NOT(ISBLANK(BD1166)))),#N/A,
IF(ISBLANK(BA1166),"",
IF(AND(NOT(ISERROR(VLOOKUP(BA1166,MonsterTable!$A:$B,MATCH(MonsterTable!$B$1,MonsterTable!$A$1:$B$1,0),0))),OR(ISBLANK(BC1166),ISBLANK(BD1166))),#N/A,
IFERROR(VLOOKUP(BA1166,MonsterTable!$A:$B,MATCH(MonsterTable!$B$1,MonsterTable!$A$1:$B$1,0),0),
IF(OR(NOT(ISBLANK(BC1166)),ISBLANK(BD1166)),#N/A,
IF(BA1166="empty","empty",
VLOOKUP(BA1166,MonsterGroupTable!$A:$A,1,0)))))))</f>
        <v/>
      </c>
      <c r="BF1166" s="2" t="str">
        <f>IF(AND(ISBLANK(BE1166),OR(NOT(ISBLANK(BG1166)),NOT(ISBLANK(BH1166)))),#N/A,
IF(ISBLANK(BE1166),"",
IF(AND(NOT(ISERROR(VLOOKUP(BE1166,MonsterTable!$A:$B,MATCH(MonsterTable!$B$1,MonsterTable!$A$1:$B$1,0),0))),OR(ISBLANK(BG1166),ISBLANK(BH1166))),#N/A,
IFERROR(VLOOKUP(BE1166,MonsterTable!$A:$B,MATCH(MonsterTable!$B$1,MonsterTable!$A$1:$B$1,0),0),
IF(OR(NOT(ISBLANK(BG1166)),ISBLANK(BH1166)),#N/A,
IF(BE1166="empty","empty",
VLOOKUP(BE1166,MonsterGroupTable!$A:$A,1,0)))))))</f>
        <v/>
      </c>
    </row>
    <row r="1167" spans="1:58" x14ac:dyDescent="0.3">
      <c r="A1167">
        <v>20468</v>
      </c>
      <c r="B1167">
        <f t="shared" si="37"/>
        <v>1.1000000000000001</v>
      </c>
      <c r="C1167">
        <f t="shared" si="37"/>
        <v>1.1000000000000001</v>
      </c>
      <c r="F1167">
        <v>3300</v>
      </c>
      <c r="G1167">
        <v>89100</v>
      </c>
      <c r="H1167" t="s">
        <v>29</v>
      </c>
      <c r="I1167" t="s">
        <v>30</v>
      </c>
      <c r="J1167" t="s">
        <v>85</v>
      </c>
      <c r="K1167" t="s">
        <v>86</v>
      </c>
      <c r="L1167">
        <v>0</v>
      </c>
      <c r="M1167">
        <v>-4.75</v>
      </c>
      <c r="N1167">
        <v>-3.5</v>
      </c>
      <c r="O1167">
        <v>4.75</v>
      </c>
      <c r="P1167">
        <v>3</v>
      </c>
      <c r="Q1167">
        <v>-13.5</v>
      </c>
      <c r="R1167">
        <v>2.5499999999999998</v>
      </c>
      <c r="S1167">
        <v>-6.75</v>
      </c>
      <c r="T1167" t="str">
        <f t="shared" si="36"/>
        <v>g101,5,empty,3,12,1,1</v>
      </c>
      <c r="U1167" s="1" t="s">
        <v>78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g101</v>
      </c>
      <c r="X1167">
        <v>5</v>
      </c>
      <c r="Y1167" s="1" t="s">
        <v>79</v>
      </c>
      <c r="Z1167" s="2" t="str">
        <f>IF(AND(ISBLANK(Y1167),OR(NOT(ISBLANK(AA1167)),NOT(ISBLANK(AB1167)))),#N/A,
IF(ISBLANK(Y1167),"",
IF(AND(NOT(ISERROR(VLOOKUP(Y1167,MonsterTable!$A:$B,MATCH(MonsterTable!$B$1,MonsterTable!$A$1:$B$1,0),0))),OR(ISBLANK(AA1167),ISBLANK(AB1167))),#N/A,
IFERROR(VLOOKUP(Y1167,MonsterTable!$A:$B,MATCH(MonsterTable!$B$1,MonsterTable!$A$1:$B$1,0),0),
IF(OR(NOT(ISBLANK(AA1167)),ISBLANK(AB1167)),#N/A,
IF(Y1167="empty","empty",
VLOOKUP(Y1167,MonsterGroupTable!$A:$A,1,0)))))))</f>
        <v>empty</v>
      </c>
      <c r="AB1167">
        <v>3</v>
      </c>
      <c r="AC1167" s="1" t="s">
        <v>80</v>
      </c>
      <c r="AD1167" s="2">
        <f>IF(AND(ISBLANK(AC1167),OR(NOT(ISBLANK(AE1167)),NOT(ISBLANK(AF1167)))),#N/A,
IF(ISBLANK(AC1167),"",
IF(AND(NOT(ISERROR(VLOOKUP(AC1167,MonsterTable!$A:$B,MATCH(MonsterTable!$B$1,MonsterTable!$A$1:$B$1,0),0))),OR(ISBLANK(AE1167),ISBLANK(AF1167))),#N/A,
IFERROR(VLOOKUP(AC1167,MonsterTable!$A:$B,MATCH(MonsterTable!$B$1,MonsterTable!$A$1:$B$1,0),0),
IF(OR(NOT(ISBLANK(AE1167)),ISBLANK(AF1167)),#N/A,
IF(AC1167="empty","empty",
VLOOKUP(AC1167,MonsterGroupTable!$A:$A,1,0)))))))</f>
        <v>12</v>
      </c>
      <c r="AE1167">
        <v>1</v>
      </c>
      <c r="AF1167">
        <v>1</v>
      </c>
      <c r="AH1167" s="2" t="str">
        <f>IF(AND(ISBLANK(AG1167),OR(NOT(ISBLANK(AI1167)),NOT(ISBLANK(AJ1167)))),#N/A,
IF(ISBLANK(AG1167),"",
IF(AND(NOT(ISERROR(VLOOKUP(AG1167,MonsterTable!$A:$B,MATCH(MonsterTable!$B$1,MonsterTable!$A$1:$B$1,0),0))),OR(ISBLANK(AI1167),ISBLANK(AJ1167))),#N/A,
IFERROR(VLOOKUP(AG1167,MonsterTable!$A:$B,MATCH(MonsterTable!$B$1,MonsterTable!$A$1:$B$1,0),0),
IF(OR(NOT(ISBLANK(AI1167)),ISBLANK(AJ1167)),#N/A,
IF(AG1167="empty","empty",
VLOOKUP(AG1167,MonsterGroupTable!$A:$A,1,0)))))))</f>
        <v/>
      </c>
      <c r="AL1167" s="2" t="str">
        <f>IF(AND(ISBLANK(AK1167),OR(NOT(ISBLANK(AM1167)),NOT(ISBLANK(AN1167)))),#N/A,
IF(ISBLANK(AK1167),"",
IF(AND(NOT(ISERROR(VLOOKUP(AK1167,MonsterTable!$A:$B,MATCH(MonsterTable!$B$1,MonsterTable!$A$1:$B$1,0),0))),OR(ISBLANK(AM1167),ISBLANK(AN1167))),#N/A,
IFERROR(VLOOKUP(AK1167,MonsterTable!$A:$B,MATCH(MonsterTable!$B$1,MonsterTable!$A$1:$B$1,0),0),
IF(OR(NOT(ISBLANK(AM1167)),ISBLANK(AN1167)),#N/A,
IF(AK1167="empty","empty",
VLOOKUP(AK1167,MonsterGroupTable!$A:$A,1,0)))))))</f>
        <v/>
      </c>
      <c r="AP1167" s="2" t="str">
        <f>IF(AND(ISBLANK(AO1167),OR(NOT(ISBLANK(AQ1167)),NOT(ISBLANK(AR1167)))),#N/A,
IF(ISBLANK(AO1167),"",
IF(AND(NOT(ISERROR(VLOOKUP(AO1167,MonsterTable!$A:$B,MATCH(MonsterTable!$B$1,MonsterTable!$A$1:$B$1,0),0))),OR(ISBLANK(AQ1167),ISBLANK(AR1167))),#N/A,
IFERROR(VLOOKUP(AO1167,MonsterTable!$A:$B,MATCH(MonsterTable!$B$1,MonsterTable!$A$1:$B$1,0),0),
IF(OR(NOT(ISBLANK(AQ1167)),ISBLANK(AR1167)),#N/A,
IF(AO1167="empty","empty",
VLOOKUP(AO1167,MonsterGroupTable!$A:$A,1,0)))))))</f>
        <v/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B1167" s="2" t="str">
        <f>IF(AND(ISBLANK(BA1167),OR(NOT(ISBLANK(BC1167)),NOT(ISBLANK(BD1167)))),#N/A,
IF(ISBLANK(BA1167),"",
IF(AND(NOT(ISERROR(VLOOKUP(BA1167,MonsterTable!$A:$B,MATCH(MonsterTable!$B$1,MonsterTable!$A$1:$B$1,0),0))),OR(ISBLANK(BC1167),ISBLANK(BD1167))),#N/A,
IFERROR(VLOOKUP(BA1167,MonsterTable!$A:$B,MATCH(MonsterTable!$B$1,MonsterTable!$A$1:$B$1,0),0),
IF(OR(NOT(ISBLANK(BC1167)),ISBLANK(BD1167)),#N/A,
IF(BA1167="empty","empty",
VLOOKUP(BA1167,MonsterGroupTable!$A:$A,1,0)))))))</f>
        <v/>
      </c>
      <c r="BF1167" s="2" t="str">
        <f>IF(AND(ISBLANK(BE1167),OR(NOT(ISBLANK(BG1167)),NOT(ISBLANK(BH1167)))),#N/A,
IF(ISBLANK(BE1167),"",
IF(AND(NOT(ISERROR(VLOOKUP(BE1167,MonsterTable!$A:$B,MATCH(MonsterTable!$B$1,MonsterTable!$A$1:$B$1,0),0))),OR(ISBLANK(BG1167),ISBLANK(BH1167))),#N/A,
IFERROR(VLOOKUP(BE1167,MonsterTable!$A:$B,MATCH(MonsterTable!$B$1,MonsterTable!$A$1:$B$1,0),0),
IF(OR(NOT(ISBLANK(BG1167)),ISBLANK(BH1167)),#N/A,
IF(BE1167="empty","empty",
VLOOKUP(BE1167,MonsterGroupTable!$A:$A,1,0)))))))</f>
        <v/>
      </c>
    </row>
    <row r="1168" spans="1:58" x14ac:dyDescent="0.3">
      <c r="A1168">
        <v>20469</v>
      </c>
      <c r="B1168">
        <f t="shared" si="37"/>
        <v>1.1000000000000001</v>
      </c>
      <c r="C1168">
        <f t="shared" si="37"/>
        <v>1.1000000000000001</v>
      </c>
      <c r="F1168">
        <v>3300</v>
      </c>
      <c r="G1168">
        <v>89650</v>
      </c>
      <c r="H1168" t="s">
        <v>29</v>
      </c>
      <c r="I1168" t="s">
        <v>30</v>
      </c>
      <c r="J1168" t="s">
        <v>85</v>
      </c>
      <c r="K1168" t="s">
        <v>86</v>
      </c>
      <c r="L1168">
        <v>0</v>
      </c>
      <c r="M1168">
        <v>-4.75</v>
      </c>
      <c r="N1168">
        <v>-3.5</v>
      </c>
      <c r="O1168">
        <v>4.75</v>
      </c>
      <c r="P1168">
        <v>3</v>
      </c>
      <c r="Q1168">
        <v>-13.5</v>
      </c>
      <c r="R1168">
        <v>2.5499999999999998</v>
      </c>
      <c r="S1168">
        <v>-6.75</v>
      </c>
      <c r="T1168" t="str">
        <f t="shared" si="36"/>
        <v>g101,5,empty,3,12,1,1</v>
      </c>
      <c r="U1168" s="1" t="s">
        <v>78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g101</v>
      </c>
      <c r="X1168">
        <v>5</v>
      </c>
      <c r="Y1168" s="1" t="s">
        <v>79</v>
      </c>
      <c r="Z1168" s="2" t="str">
        <f>IF(AND(ISBLANK(Y1168),OR(NOT(ISBLANK(AA1168)),NOT(ISBLANK(AB1168)))),#N/A,
IF(ISBLANK(Y1168),"",
IF(AND(NOT(ISERROR(VLOOKUP(Y1168,MonsterTable!$A:$B,MATCH(MonsterTable!$B$1,MonsterTable!$A$1:$B$1,0),0))),OR(ISBLANK(AA1168),ISBLANK(AB1168))),#N/A,
IFERROR(VLOOKUP(Y1168,MonsterTable!$A:$B,MATCH(MonsterTable!$B$1,MonsterTable!$A$1:$B$1,0),0),
IF(OR(NOT(ISBLANK(AA1168)),ISBLANK(AB1168)),#N/A,
IF(Y1168="empty","empty",
VLOOKUP(Y1168,MonsterGroupTable!$A:$A,1,0)))))))</f>
        <v>empty</v>
      </c>
      <c r="AB1168">
        <v>3</v>
      </c>
      <c r="AC1168" s="1" t="s">
        <v>80</v>
      </c>
      <c r="AD1168" s="2">
        <f>IF(AND(ISBLANK(AC1168),OR(NOT(ISBLANK(AE1168)),NOT(ISBLANK(AF1168)))),#N/A,
IF(ISBLANK(AC1168),"",
IF(AND(NOT(ISERROR(VLOOKUP(AC1168,MonsterTable!$A:$B,MATCH(MonsterTable!$B$1,MonsterTable!$A$1:$B$1,0),0))),OR(ISBLANK(AE1168),ISBLANK(AF1168))),#N/A,
IFERROR(VLOOKUP(AC1168,MonsterTable!$A:$B,MATCH(MonsterTable!$B$1,MonsterTable!$A$1:$B$1,0),0),
IF(OR(NOT(ISBLANK(AE1168)),ISBLANK(AF1168)),#N/A,
IF(AC1168="empty","empty",
VLOOKUP(AC1168,MonsterGroupTable!$A:$A,1,0)))))))</f>
        <v>12</v>
      </c>
      <c r="AE1168">
        <v>1</v>
      </c>
      <c r="AF1168">
        <v>1</v>
      </c>
      <c r="AH1168" s="2" t="str">
        <f>IF(AND(ISBLANK(AG1168),OR(NOT(ISBLANK(AI1168)),NOT(ISBLANK(AJ1168)))),#N/A,
IF(ISBLANK(AG1168),"",
IF(AND(NOT(ISERROR(VLOOKUP(AG1168,MonsterTable!$A:$B,MATCH(MonsterTable!$B$1,MonsterTable!$A$1:$B$1,0),0))),OR(ISBLANK(AI1168),ISBLANK(AJ1168))),#N/A,
IFERROR(VLOOKUP(AG1168,MonsterTable!$A:$B,MATCH(MonsterTable!$B$1,MonsterTable!$A$1:$B$1,0),0),
IF(OR(NOT(ISBLANK(AI1168)),ISBLANK(AJ1168)),#N/A,
IF(AG1168="empty","empty",
VLOOKUP(AG1168,MonsterGroupTable!$A:$A,1,0)))))))</f>
        <v/>
      </c>
      <c r="AL1168" s="2" t="str">
        <f>IF(AND(ISBLANK(AK1168),OR(NOT(ISBLANK(AM1168)),NOT(ISBLANK(AN1168)))),#N/A,
IF(ISBLANK(AK1168),"",
IF(AND(NOT(ISERROR(VLOOKUP(AK1168,MonsterTable!$A:$B,MATCH(MonsterTable!$B$1,MonsterTable!$A$1:$B$1,0),0))),OR(ISBLANK(AM1168),ISBLANK(AN1168))),#N/A,
IFERROR(VLOOKUP(AK1168,MonsterTable!$A:$B,MATCH(MonsterTable!$B$1,MonsterTable!$A$1:$B$1,0),0),
IF(OR(NOT(ISBLANK(AM1168)),ISBLANK(AN1168)),#N/A,
IF(AK1168="empty","empty",
VLOOKUP(AK1168,MonsterGroupTable!$A:$A,1,0)))))))</f>
        <v/>
      </c>
      <c r="AP1168" s="2" t="str">
        <f>IF(AND(ISBLANK(AO1168),OR(NOT(ISBLANK(AQ1168)),NOT(ISBLANK(AR1168)))),#N/A,
IF(ISBLANK(AO1168),"",
IF(AND(NOT(ISERROR(VLOOKUP(AO1168,MonsterTable!$A:$B,MATCH(MonsterTable!$B$1,MonsterTable!$A$1:$B$1,0),0))),OR(ISBLANK(AQ1168),ISBLANK(AR1168))),#N/A,
IFERROR(VLOOKUP(AO1168,MonsterTable!$A:$B,MATCH(MonsterTable!$B$1,MonsterTable!$A$1:$B$1,0),0),
IF(OR(NOT(ISBLANK(AQ1168)),ISBLANK(AR1168)),#N/A,
IF(AO1168="empty","empty",
VLOOKUP(AO1168,MonsterGroupTable!$A:$A,1,0)))))))</f>
        <v/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B1168" s="2" t="str">
        <f>IF(AND(ISBLANK(BA1168),OR(NOT(ISBLANK(BC1168)),NOT(ISBLANK(BD1168)))),#N/A,
IF(ISBLANK(BA1168),"",
IF(AND(NOT(ISERROR(VLOOKUP(BA1168,MonsterTable!$A:$B,MATCH(MonsterTable!$B$1,MonsterTable!$A$1:$B$1,0),0))),OR(ISBLANK(BC1168),ISBLANK(BD1168))),#N/A,
IFERROR(VLOOKUP(BA1168,MonsterTable!$A:$B,MATCH(MonsterTable!$B$1,MonsterTable!$A$1:$B$1,0),0),
IF(OR(NOT(ISBLANK(BC1168)),ISBLANK(BD1168)),#N/A,
IF(BA1168="empty","empty",
VLOOKUP(BA1168,MonsterGroupTable!$A:$A,1,0)))))))</f>
        <v/>
      </c>
      <c r="BF1168" s="2" t="str">
        <f>IF(AND(ISBLANK(BE1168),OR(NOT(ISBLANK(BG1168)),NOT(ISBLANK(BH1168)))),#N/A,
IF(ISBLANK(BE1168),"",
IF(AND(NOT(ISERROR(VLOOKUP(BE1168,MonsterTable!$A:$B,MATCH(MonsterTable!$B$1,MonsterTable!$A$1:$B$1,0),0))),OR(ISBLANK(BG1168),ISBLANK(BH1168))),#N/A,
IFERROR(VLOOKUP(BE1168,MonsterTable!$A:$B,MATCH(MonsterTable!$B$1,MonsterTable!$A$1:$B$1,0),0),
IF(OR(NOT(ISBLANK(BG1168)),ISBLANK(BH1168)),#N/A,
IF(BE1168="empty","empty",
VLOOKUP(BE1168,MonsterGroupTable!$A:$A,1,0)))))))</f>
        <v/>
      </c>
    </row>
    <row r="1169" spans="1:58" x14ac:dyDescent="0.3">
      <c r="A1169">
        <v>20470</v>
      </c>
      <c r="B1169">
        <f t="shared" si="37"/>
        <v>1.2</v>
      </c>
      <c r="C1169">
        <f t="shared" si="37"/>
        <v>1.1000000000000001</v>
      </c>
      <c r="F1169">
        <v>3300</v>
      </c>
      <c r="G1169">
        <v>90200</v>
      </c>
      <c r="H1169" t="s">
        <v>29</v>
      </c>
      <c r="I1169" t="s">
        <v>30</v>
      </c>
      <c r="J1169" t="s">
        <v>85</v>
      </c>
      <c r="K1169" t="s">
        <v>86</v>
      </c>
      <c r="L1169">
        <v>0</v>
      </c>
      <c r="M1169">
        <v>-4.75</v>
      </c>
      <c r="N1169">
        <v>-3.5</v>
      </c>
      <c r="O1169">
        <v>4.75</v>
      </c>
      <c r="P1169">
        <v>3</v>
      </c>
      <c r="Q1169">
        <v>-13.5</v>
      </c>
      <c r="R1169">
        <v>2.5499999999999998</v>
      </c>
      <c r="S1169">
        <v>-6.75</v>
      </c>
      <c r="T1169" t="str">
        <f t="shared" si="36"/>
        <v>g101,5,empty,3,12,1,1</v>
      </c>
      <c r="U1169" s="1" t="s">
        <v>78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g101</v>
      </c>
      <c r="X1169">
        <v>5</v>
      </c>
      <c r="Y1169" s="1" t="s">
        <v>79</v>
      </c>
      <c r="Z1169" s="2" t="str">
        <f>IF(AND(ISBLANK(Y1169),OR(NOT(ISBLANK(AA1169)),NOT(ISBLANK(AB1169)))),#N/A,
IF(ISBLANK(Y1169),"",
IF(AND(NOT(ISERROR(VLOOKUP(Y1169,MonsterTable!$A:$B,MATCH(MonsterTable!$B$1,MonsterTable!$A$1:$B$1,0),0))),OR(ISBLANK(AA1169),ISBLANK(AB1169))),#N/A,
IFERROR(VLOOKUP(Y1169,MonsterTable!$A:$B,MATCH(MonsterTable!$B$1,MonsterTable!$A$1:$B$1,0),0),
IF(OR(NOT(ISBLANK(AA1169)),ISBLANK(AB1169)),#N/A,
IF(Y1169="empty","empty",
VLOOKUP(Y1169,MonsterGroupTable!$A:$A,1,0)))))))</f>
        <v>empty</v>
      </c>
      <c r="AB1169">
        <v>3</v>
      </c>
      <c r="AC1169" s="1" t="s">
        <v>80</v>
      </c>
      <c r="AD1169" s="2">
        <f>IF(AND(ISBLANK(AC1169),OR(NOT(ISBLANK(AE1169)),NOT(ISBLANK(AF1169)))),#N/A,
IF(ISBLANK(AC1169),"",
IF(AND(NOT(ISERROR(VLOOKUP(AC1169,MonsterTable!$A:$B,MATCH(MonsterTable!$B$1,MonsterTable!$A$1:$B$1,0),0))),OR(ISBLANK(AE1169),ISBLANK(AF1169))),#N/A,
IFERROR(VLOOKUP(AC1169,MonsterTable!$A:$B,MATCH(MonsterTable!$B$1,MonsterTable!$A$1:$B$1,0),0),
IF(OR(NOT(ISBLANK(AE1169)),ISBLANK(AF1169)),#N/A,
IF(AC1169="empty","empty",
VLOOKUP(AC1169,MonsterGroupTable!$A:$A,1,0)))))))</f>
        <v>12</v>
      </c>
      <c r="AE1169">
        <v>1</v>
      </c>
      <c r="AF1169">
        <v>1</v>
      </c>
      <c r="AH1169" s="2" t="str">
        <f>IF(AND(ISBLANK(AG1169),OR(NOT(ISBLANK(AI1169)),NOT(ISBLANK(AJ1169)))),#N/A,
IF(ISBLANK(AG1169),"",
IF(AND(NOT(ISERROR(VLOOKUP(AG1169,MonsterTable!$A:$B,MATCH(MonsterTable!$B$1,MonsterTable!$A$1:$B$1,0),0))),OR(ISBLANK(AI1169),ISBLANK(AJ1169))),#N/A,
IFERROR(VLOOKUP(AG1169,MonsterTable!$A:$B,MATCH(MonsterTable!$B$1,MonsterTable!$A$1:$B$1,0),0),
IF(OR(NOT(ISBLANK(AI1169)),ISBLANK(AJ1169)),#N/A,
IF(AG1169="empty","empty",
VLOOKUP(AG1169,MonsterGroupTable!$A:$A,1,0)))))))</f>
        <v/>
      </c>
      <c r="AL1169" s="2" t="str">
        <f>IF(AND(ISBLANK(AK1169),OR(NOT(ISBLANK(AM1169)),NOT(ISBLANK(AN1169)))),#N/A,
IF(ISBLANK(AK1169),"",
IF(AND(NOT(ISERROR(VLOOKUP(AK1169,MonsterTable!$A:$B,MATCH(MonsterTable!$B$1,MonsterTable!$A$1:$B$1,0),0))),OR(ISBLANK(AM1169),ISBLANK(AN1169))),#N/A,
IFERROR(VLOOKUP(AK1169,MonsterTable!$A:$B,MATCH(MonsterTable!$B$1,MonsterTable!$A$1:$B$1,0),0),
IF(OR(NOT(ISBLANK(AM1169)),ISBLANK(AN1169)),#N/A,
IF(AK1169="empty","empty",
VLOOKUP(AK1169,MonsterGroupTable!$A:$A,1,0)))))))</f>
        <v/>
      </c>
      <c r="AP1169" s="2" t="str">
        <f>IF(AND(ISBLANK(AO1169),OR(NOT(ISBLANK(AQ1169)),NOT(ISBLANK(AR1169)))),#N/A,
IF(ISBLANK(AO1169),"",
IF(AND(NOT(ISERROR(VLOOKUP(AO1169,MonsterTable!$A:$B,MATCH(MonsterTable!$B$1,MonsterTable!$A$1:$B$1,0),0))),OR(ISBLANK(AQ1169),ISBLANK(AR1169))),#N/A,
IFERROR(VLOOKUP(AO1169,MonsterTable!$A:$B,MATCH(MonsterTable!$B$1,MonsterTable!$A$1:$B$1,0),0),
IF(OR(NOT(ISBLANK(AQ1169)),ISBLANK(AR1169)),#N/A,
IF(AO1169="empty","empty",
VLOOKUP(AO1169,MonsterGroupTable!$A:$A,1,0)))))))</f>
        <v/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B1169" s="2" t="str">
        <f>IF(AND(ISBLANK(BA1169),OR(NOT(ISBLANK(BC1169)),NOT(ISBLANK(BD1169)))),#N/A,
IF(ISBLANK(BA1169),"",
IF(AND(NOT(ISERROR(VLOOKUP(BA1169,MonsterTable!$A:$B,MATCH(MonsterTable!$B$1,MonsterTable!$A$1:$B$1,0),0))),OR(ISBLANK(BC1169),ISBLANK(BD1169))),#N/A,
IFERROR(VLOOKUP(BA1169,MonsterTable!$A:$B,MATCH(MonsterTable!$B$1,MonsterTable!$A$1:$B$1,0),0),
IF(OR(NOT(ISBLANK(BC1169)),ISBLANK(BD1169)),#N/A,
IF(BA1169="empty","empty",
VLOOKUP(BA1169,MonsterGroupTable!$A:$A,1,0)))))))</f>
        <v/>
      </c>
      <c r="BF1169" s="2" t="str">
        <f>IF(AND(ISBLANK(BE1169),OR(NOT(ISBLANK(BG1169)),NOT(ISBLANK(BH1169)))),#N/A,
IF(ISBLANK(BE1169),"",
IF(AND(NOT(ISERROR(VLOOKUP(BE1169,MonsterTable!$A:$B,MATCH(MonsterTable!$B$1,MonsterTable!$A$1:$B$1,0),0))),OR(ISBLANK(BG1169),ISBLANK(BH1169))),#N/A,
IFERROR(VLOOKUP(BE1169,MonsterTable!$A:$B,MATCH(MonsterTable!$B$1,MonsterTable!$A$1:$B$1,0),0),
IF(OR(NOT(ISBLANK(BG1169)),ISBLANK(BH1169)),#N/A,
IF(BE1169="empty","empty",
VLOOKUP(BE1169,MonsterGroupTable!$A:$A,1,0)))))))</f>
        <v/>
      </c>
    </row>
    <row r="1170" spans="1:58" x14ac:dyDescent="0.3">
      <c r="A1170">
        <v>20471</v>
      </c>
      <c r="B1170">
        <f t="shared" si="37"/>
        <v>1.1000000000000001</v>
      </c>
      <c r="C1170">
        <f t="shared" si="37"/>
        <v>1.1000000000000001</v>
      </c>
      <c r="F1170">
        <v>3300</v>
      </c>
      <c r="G1170">
        <v>90750</v>
      </c>
      <c r="H1170" t="s">
        <v>29</v>
      </c>
      <c r="I1170" t="s">
        <v>30</v>
      </c>
      <c r="J1170" t="s">
        <v>85</v>
      </c>
      <c r="K1170" t="s">
        <v>86</v>
      </c>
      <c r="L1170">
        <v>0</v>
      </c>
      <c r="M1170">
        <v>-4.75</v>
      </c>
      <c r="N1170">
        <v>-3.5</v>
      </c>
      <c r="O1170">
        <v>4.75</v>
      </c>
      <c r="P1170">
        <v>3</v>
      </c>
      <c r="Q1170">
        <v>-13.5</v>
      </c>
      <c r="R1170">
        <v>2.5499999999999998</v>
      </c>
      <c r="S1170">
        <v>-6.75</v>
      </c>
      <c r="T1170" t="str">
        <f t="shared" si="36"/>
        <v>g101,5,empty,3,12,1,1</v>
      </c>
      <c r="U1170" s="1" t="s">
        <v>78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g101</v>
      </c>
      <c r="X1170">
        <v>5</v>
      </c>
      <c r="Y1170" s="1" t="s">
        <v>79</v>
      </c>
      <c r="Z1170" s="2" t="str">
        <f>IF(AND(ISBLANK(Y1170),OR(NOT(ISBLANK(AA1170)),NOT(ISBLANK(AB1170)))),#N/A,
IF(ISBLANK(Y1170),"",
IF(AND(NOT(ISERROR(VLOOKUP(Y1170,MonsterTable!$A:$B,MATCH(MonsterTable!$B$1,MonsterTable!$A$1:$B$1,0),0))),OR(ISBLANK(AA1170),ISBLANK(AB1170))),#N/A,
IFERROR(VLOOKUP(Y1170,MonsterTable!$A:$B,MATCH(MonsterTable!$B$1,MonsterTable!$A$1:$B$1,0),0),
IF(OR(NOT(ISBLANK(AA1170)),ISBLANK(AB1170)),#N/A,
IF(Y1170="empty","empty",
VLOOKUP(Y1170,MonsterGroupTable!$A:$A,1,0)))))))</f>
        <v>empty</v>
      </c>
      <c r="AB1170">
        <v>3</v>
      </c>
      <c r="AC1170" s="1" t="s">
        <v>80</v>
      </c>
      <c r="AD1170" s="2">
        <f>IF(AND(ISBLANK(AC1170),OR(NOT(ISBLANK(AE1170)),NOT(ISBLANK(AF1170)))),#N/A,
IF(ISBLANK(AC1170),"",
IF(AND(NOT(ISERROR(VLOOKUP(AC1170,MonsterTable!$A:$B,MATCH(MonsterTable!$B$1,MonsterTable!$A$1:$B$1,0),0))),OR(ISBLANK(AE1170),ISBLANK(AF1170))),#N/A,
IFERROR(VLOOKUP(AC1170,MonsterTable!$A:$B,MATCH(MonsterTable!$B$1,MonsterTable!$A$1:$B$1,0),0),
IF(OR(NOT(ISBLANK(AE1170)),ISBLANK(AF1170)),#N/A,
IF(AC1170="empty","empty",
VLOOKUP(AC1170,MonsterGroupTable!$A:$A,1,0)))))))</f>
        <v>12</v>
      </c>
      <c r="AE1170">
        <v>1</v>
      </c>
      <c r="AF1170">
        <v>1</v>
      </c>
      <c r="AH1170" s="2" t="str">
        <f>IF(AND(ISBLANK(AG1170),OR(NOT(ISBLANK(AI1170)),NOT(ISBLANK(AJ1170)))),#N/A,
IF(ISBLANK(AG1170),"",
IF(AND(NOT(ISERROR(VLOOKUP(AG1170,MonsterTable!$A:$B,MATCH(MonsterTable!$B$1,MonsterTable!$A$1:$B$1,0),0))),OR(ISBLANK(AI1170),ISBLANK(AJ1170))),#N/A,
IFERROR(VLOOKUP(AG1170,MonsterTable!$A:$B,MATCH(MonsterTable!$B$1,MonsterTable!$A$1:$B$1,0),0),
IF(OR(NOT(ISBLANK(AI1170)),ISBLANK(AJ1170)),#N/A,
IF(AG1170="empty","empty",
VLOOKUP(AG1170,MonsterGroupTable!$A:$A,1,0)))))))</f>
        <v/>
      </c>
      <c r="AL1170" s="2" t="str">
        <f>IF(AND(ISBLANK(AK1170),OR(NOT(ISBLANK(AM1170)),NOT(ISBLANK(AN1170)))),#N/A,
IF(ISBLANK(AK1170),"",
IF(AND(NOT(ISERROR(VLOOKUP(AK1170,MonsterTable!$A:$B,MATCH(MonsterTable!$B$1,MonsterTable!$A$1:$B$1,0),0))),OR(ISBLANK(AM1170),ISBLANK(AN1170))),#N/A,
IFERROR(VLOOKUP(AK1170,MonsterTable!$A:$B,MATCH(MonsterTable!$B$1,MonsterTable!$A$1:$B$1,0),0),
IF(OR(NOT(ISBLANK(AM1170)),ISBLANK(AN1170)),#N/A,
IF(AK1170="empty","empty",
VLOOKUP(AK1170,MonsterGroupTable!$A:$A,1,0)))))))</f>
        <v/>
      </c>
      <c r="AP1170" s="2" t="str">
        <f>IF(AND(ISBLANK(AO1170),OR(NOT(ISBLANK(AQ1170)),NOT(ISBLANK(AR1170)))),#N/A,
IF(ISBLANK(AO1170),"",
IF(AND(NOT(ISERROR(VLOOKUP(AO1170,MonsterTable!$A:$B,MATCH(MonsterTable!$B$1,MonsterTable!$A$1:$B$1,0),0))),OR(ISBLANK(AQ1170),ISBLANK(AR1170))),#N/A,
IFERROR(VLOOKUP(AO1170,MonsterTable!$A:$B,MATCH(MonsterTable!$B$1,MonsterTable!$A$1:$B$1,0),0),
IF(OR(NOT(ISBLANK(AQ1170)),ISBLANK(AR1170)),#N/A,
IF(AO1170="empty","empty",
VLOOKUP(AO1170,MonsterGroupTable!$A:$A,1,0)))))))</f>
        <v/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B1170" s="2" t="str">
        <f>IF(AND(ISBLANK(BA1170),OR(NOT(ISBLANK(BC1170)),NOT(ISBLANK(BD1170)))),#N/A,
IF(ISBLANK(BA1170),"",
IF(AND(NOT(ISERROR(VLOOKUP(BA1170,MonsterTable!$A:$B,MATCH(MonsterTable!$B$1,MonsterTable!$A$1:$B$1,0),0))),OR(ISBLANK(BC1170),ISBLANK(BD1170))),#N/A,
IFERROR(VLOOKUP(BA1170,MonsterTable!$A:$B,MATCH(MonsterTable!$B$1,MonsterTable!$A$1:$B$1,0),0),
IF(OR(NOT(ISBLANK(BC1170)),ISBLANK(BD1170)),#N/A,
IF(BA1170="empty","empty",
VLOOKUP(BA1170,MonsterGroupTable!$A:$A,1,0)))))))</f>
        <v/>
      </c>
      <c r="BF1170" s="2" t="str">
        <f>IF(AND(ISBLANK(BE1170),OR(NOT(ISBLANK(BG1170)),NOT(ISBLANK(BH1170)))),#N/A,
IF(ISBLANK(BE1170),"",
IF(AND(NOT(ISERROR(VLOOKUP(BE1170,MonsterTable!$A:$B,MATCH(MonsterTable!$B$1,MonsterTable!$A$1:$B$1,0),0))),OR(ISBLANK(BG1170),ISBLANK(BH1170))),#N/A,
IFERROR(VLOOKUP(BE1170,MonsterTable!$A:$B,MATCH(MonsterTable!$B$1,MonsterTable!$A$1:$B$1,0),0),
IF(OR(NOT(ISBLANK(BG1170)),ISBLANK(BH1170)),#N/A,
IF(BE1170="empty","empty",
VLOOKUP(BE1170,MonsterGroupTable!$A:$A,1,0)))))))</f>
        <v/>
      </c>
    </row>
    <row r="1171" spans="1:58" x14ac:dyDescent="0.3">
      <c r="A1171">
        <v>20472</v>
      </c>
      <c r="B1171">
        <f t="shared" si="37"/>
        <v>1.1000000000000001</v>
      </c>
      <c r="C1171">
        <f t="shared" si="37"/>
        <v>1.1000000000000001</v>
      </c>
      <c r="F1171">
        <v>3300</v>
      </c>
      <c r="G1171">
        <v>91300</v>
      </c>
      <c r="H1171" t="s">
        <v>29</v>
      </c>
      <c r="I1171" t="s">
        <v>30</v>
      </c>
      <c r="J1171" t="s">
        <v>85</v>
      </c>
      <c r="K1171" t="s">
        <v>86</v>
      </c>
      <c r="L1171">
        <v>0</v>
      </c>
      <c r="M1171">
        <v>-4.75</v>
      </c>
      <c r="N1171">
        <v>-3.5</v>
      </c>
      <c r="O1171">
        <v>4.75</v>
      </c>
      <c r="P1171">
        <v>3</v>
      </c>
      <c r="Q1171">
        <v>-13.5</v>
      </c>
      <c r="R1171">
        <v>2.5499999999999998</v>
      </c>
      <c r="S1171">
        <v>-6.75</v>
      </c>
      <c r="T1171" t="str">
        <f t="shared" si="36"/>
        <v>g101,5,empty,3,12,1,1</v>
      </c>
      <c r="U1171" s="1" t="s">
        <v>78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g101</v>
      </c>
      <c r="X1171">
        <v>5</v>
      </c>
      <c r="Y1171" s="1" t="s">
        <v>79</v>
      </c>
      <c r="Z1171" s="2" t="str">
        <f>IF(AND(ISBLANK(Y1171),OR(NOT(ISBLANK(AA1171)),NOT(ISBLANK(AB1171)))),#N/A,
IF(ISBLANK(Y1171),"",
IF(AND(NOT(ISERROR(VLOOKUP(Y1171,MonsterTable!$A:$B,MATCH(MonsterTable!$B$1,MonsterTable!$A$1:$B$1,0),0))),OR(ISBLANK(AA1171),ISBLANK(AB1171))),#N/A,
IFERROR(VLOOKUP(Y1171,MonsterTable!$A:$B,MATCH(MonsterTable!$B$1,MonsterTable!$A$1:$B$1,0),0),
IF(OR(NOT(ISBLANK(AA1171)),ISBLANK(AB1171)),#N/A,
IF(Y1171="empty","empty",
VLOOKUP(Y1171,MonsterGroupTable!$A:$A,1,0)))))))</f>
        <v>empty</v>
      </c>
      <c r="AB1171">
        <v>3</v>
      </c>
      <c r="AC1171" s="1" t="s">
        <v>80</v>
      </c>
      <c r="AD1171" s="2">
        <f>IF(AND(ISBLANK(AC1171),OR(NOT(ISBLANK(AE1171)),NOT(ISBLANK(AF1171)))),#N/A,
IF(ISBLANK(AC1171),"",
IF(AND(NOT(ISERROR(VLOOKUP(AC1171,MonsterTable!$A:$B,MATCH(MonsterTable!$B$1,MonsterTable!$A$1:$B$1,0),0))),OR(ISBLANK(AE1171),ISBLANK(AF1171))),#N/A,
IFERROR(VLOOKUP(AC1171,MonsterTable!$A:$B,MATCH(MonsterTable!$B$1,MonsterTable!$A$1:$B$1,0),0),
IF(OR(NOT(ISBLANK(AE1171)),ISBLANK(AF1171)),#N/A,
IF(AC1171="empty","empty",
VLOOKUP(AC1171,MonsterGroupTable!$A:$A,1,0)))))))</f>
        <v>12</v>
      </c>
      <c r="AE1171">
        <v>1</v>
      </c>
      <c r="AF1171">
        <v>1</v>
      </c>
      <c r="AH1171" s="2" t="str">
        <f>IF(AND(ISBLANK(AG1171),OR(NOT(ISBLANK(AI1171)),NOT(ISBLANK(AJ1171)))),#N/A,
IF(ISBLANK(AG1171),"",
IF(AND(NOT(ISERROR(VLOOKUP(AG1171,MonsterTable!$A:$B,MATCH(MonsterTable!$B$1,MonsterTable!$A$1:$B$1,0),0))),OR(ISBLANK(AI1171),ISBLANK(AJ1171))),#N/A,
IFERROR(VLOOKUP(AG1171,MonsterTable!$A:$B,MATCH(MonsterTable!$B$1,MonsterTable!$A$1:$B$1,0),0),
IF(OR(NOT(ISBLANK(AI1171)),ISBLANK(AJ1171)),#N/A,
IF(AG1171="empty","empty",
VLOOKUP(AG1171,MonsterGroupTable!$A:$A,1,0)))))))</f>
        <v/>
      </c>
      <c r="AL1171" s="2" t="str">
        <f>IF(AND(ISBLANK(AK1171),OR(NOT(ISBLANK(AM1171)),NOT(ISBLANK(AN1171)))),#N/A,
IF(ISBLANK(AK1171),"",
IF(AND(NOT(ISERROR(VLOOKUP(AK1171,MonsterTable!$A:$B,MATCH(MonsterTable!$B$1,MonsterTable!$A$1:$B$1,0),0))),OR(ISBLANK(AM1171),ISBLANK(AN1171))),#N/A,
IFERROR(VLOOKUP(AK1171,MonsterTable!$A:$B,MATCH(MonsterTable!$B$1,MonsterTable!$A$1:$B$1,0),0),
IF(OR(NOT(ISBLANK(AM1171)),ISBLANK(AN1171)),#N/A,
IF(AK1171="empty","empty",
VLOOKUP(AK1171,MonsterGroupTable!$A:$A,1,0)))))))</f>
        <v/>
      </c>
      <c r="AP1171" s="2" t="str">
        <f>IF(AND(ISBLANK(AO1171),OR(NOT(ISBLANK(AQ1171)),NOT(ISBLANK(AR1171)))),#N/A,
IF(ISBLANK(AO1171),"",
IF(AND(NOT(ISERROR(VLOOKUP(AO1171,MonsterTable!$A:$B,MATCH(MonsterTable!$B$1,MonsterTable!$A$1:$B$1,0),0))),OR(ISBLANK(AQ1171),ISBLANK(AR1171))),#N/A,
IFERROR(VLOOKUP(AO1171,MonsterTable!$A:$B,MATCH(MonsterTable!$B$1,MonsterTable!$A$1:$B$1,0),0),
IF(OR(NOT(ISBLANK(AQ1171)),ISBLANK(AR1171)),#N/A,
IF(AO1171="empty","empty",
VLOOKUP(AO1171,MonsterGroupTable!$A:$A,1,0)))))))</f>
        <v/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B1171" s="2" t="str">
        <f>IF(AND(ISBLANK(BA1171),OR(NOT(ISBLANK(BC1171)),NOT(ISBLANK(BD1171)))),#N/A,
IF(ISBLANK(BA1171),"",
IF(AND(NOT(ISERROR(VLOOKUP(BA1171,MonsterTable!$A:$B,MATCH(MonsterTable!$B$1,MonsterTable!$A$1:$B$1,0),0))),OR(ISBLANK(BC1171),ISBLANK(BD1171))),#N/A,
IFERROR(VLOOKUP(BA1171,MonsterTable!$A:$B,MATCH(MonsterTable!$B$1,MonsterTable!$A$1:$B$1,0),0),
IF(OR(NOT(ISBLANK(BC1171)),ISBLANK(BD1171)),#N/A,
IF(BA1171="empty","empty",
VLOOKUP(BA1171,MonsterGroupTable!$A:$A,1,0)))))))</f>
        <v/>
      </c>
      <c r="BF1171" s="2" t="str">
        <f>IF(AND(ISBLANK(BE1171),OR(NOT(ISBLANK(BG1171)),NOT(ISBLANK(BH1171)))),#N/A,
IF(ISBLANK(BE1171),"",
IF(AND(NOT(ISERROR(VLOOKUP(BE1171,MonsterTable!$A:$B,MATCH(MonsterTable!$B$1,MonsterTable!$A$1:$B$1,0),0))),OR(ISBLANK(BG1171),ISBLANK(BH1171))),#N/A,
IFERROR(VLOOKUP(BE1171,MonsterTable!$A:$B,MATCH(MonsterTable!$B$1,MonsterTable!$A$1:$B$1,0),0),
IF(OR(NOT(ISBLANK(BG1171)),ISBLANK(BH1171)),#N/A,
IF(BE1171="empty","empty",
VLOOKUP(BE1171,MonsterGroupTable!$A:$A,1,0)))))))</f>
        <v/>
      </c>
    </row>
    <row r="1172" spans="1:58" x14ac:dyDescent="0.3">
      <c r="A1172">
        <v>20473</v>
      </c>
      <c r="B1172">
        <f t="shared" si="37"/>
        <v>1.1000000000000001</v>
      </c>
      <c r="C1172">
        <f t="shared" si="37"/>
        <v>1.1000000000000001</v>
      </c>
      <c r="F1172">
        <v>3300</v>
      </c>
      <c r="G1172">
        <v>91850</v>
      </c>
      <c r="H1172" t="s">
        <v>29</v>
      </c>
      <c r="I1172" t="s">
        <v>30</v>
      </c>
      <c r="J1172" t="s">
        <v>85</v>
      </c>
      <c r="K1172" t="s">
        <v>86</v>
      </c>
      <c r="L1172">
        <v>0</v>
      </c>
      <c r="M1172">
        <v>-4.75</v>
      </c>
      <c r="N1172">
        <v>-3.5</v>
      </c>
      <c r="O1172">
        <v>4.75</v>
      </c>
      <c r="P1172">
        <v>3</v>
      </c>
      <c r="Q1172">
        <v>-13.5</v>
      </c>
      <c r="R1172">
        <v>2.5499999999999998</v>
      </c>
      <c r="S1172">
        <v>-6.75</v>
      </c>
      <c r="T1172" t="str">
        <f t="shared" si="36"/>
        <v>g101,5,empty,3,12,1,1</v>
      </c>
      <c r="U1172" s="1" t="s">
        <v>78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g101</v>
      </c>
      <c r="X1172">
        <v>5</v>
      </c>
      <c r="Y1172" s="1" t="s">
        <v>79</v>
      </c>
      <c r="Z1172" s="2" t="str">
        <f>IF(AND(ISBLANK(Y1172),OR(NOT(ISBLANK(AA1172)),NOT(ISBLANK(AB1172)))),#N/A,
IF(ISBLANK(Y1172),"",
IF(AND(NOT(ISERROR(VLOOKUP(Y1172,MonsterTable!$A:$B,MATCH(MonsterTable!$B$1,MonsterTable!$A$1:$B$1,0),0))),OR(ISBLANK(AA1172),ISBLANK(AB1172))),#N/A,
IFERROR(VLOOKUP(Y1172,MonsterTable!$A:$B,MATCH(MonsterTable!$B$1,MonsterTable!$A$1:$B$1,0),0),
IF(OR(NOT(ISBLANK(AA1172)),ISBLANK(AB1172)),#N/A,
IF(Y1172="empty","empty",
VLOOKUP(Y1172,MonsterGroupTable!$A:$A,1,0)))))))</f>
        <v>empty</v>
      </c>
      <c r="AB1172">
        <v>3</v>
      </c>
      <c r="AC1172" s="1" t="s">
        <v>80</v>
      </c>
      <c r="AD1172" s="2">
        <f>IF(AND(ISBLANK(AC1172),OR(NOT(ISBLANK(AE1172)),NOT(ISBLANK(AF1172)))),#N/A,
IF(ISBLANK(AC1172),"",
IF(AND(NOT(ISERROR(VLOOKUP(AC1172,MonsterTable!$A:$B,MATCH(MonsterTable!$B$1,MonsterTable!$A$1:$B$1,0),0))),OR(ISBLANK(AE1172),ISBLANK(AF1172))),#N/A,
IFERROR(VLOOKUP(AC1172,MonsterTable!$A:$B,MATCH(MonsterTable!$B$1,MonsterTable!$A$1:$B$1,0),0),
IF(OR(NOT(ISBLANK(AE1172)),ISBLANK(AF1172)),#N/A,
IF(AC1172="empty","empty",
VLOOKUP(AC1172,MonsterGroupTable!$A:$A,1,0)))))))</f>
        <v>12</v>
      </c>
      <c r="AE1172">
        <v>1</v>
      </c>
      <c r="AF1172">
        <v>1</v>
      </c>
      <c r="AH1172" s="2" t="str">
        <f>IF(AND(ISBLANK(AG1172),OR(NOT(ISBLANK(AI1172)),NOT(ISBLANK(AJ1172)))),#N/A,
IF(ISBLANK(AG1172),"",
IF(AND(NOT(ISERROR(VLOOKUP(AG1172,MonsterTable!$A:$B,MATCH(MonsterTable!$B$1,MonsterTable!$A$1:$B$1,0),0))),OR(ISBLANK(AI1172),ISBLANK(AJ1172))),#N/A,
IFERROR(VLOOKUP(AG1172,MonsterTable!$A:$B,MATCH(MonsterTable!$B$1,MonsterTable!$A$1:$B$1,0),0),
IF(OR(NOT(ISBLANK(AI1172)),ISBLANK(AJ1172)),#N/A,
IF(AG1172="empty","empty",
VLOOKUP(AG1172,MonsterGroupTable!$A:$A,1,0)))))))</f>
        <v/>
      </c>
      <c r="AL1172" s="2" t="str">
        <f>IF(AND(ISBLANK(AK1172),OR(NOT(ISBLANK(AM1172)),NOT(ISBLANK(AN1172)))),#N/A,
IF(ISBLANK(AK1172),"",
IF(AND(NOT(ISERROR(VLOOKUP(AK1172,MonsterTable!$A:$B,MATCH(MonsterTable!$B$1,MonsterTable!$A$1:$B$1,0),0))),OR(ISBLANK(AM1172),ISBLANK(AN1172))),#N/A,
IFERROR(VLOOKUP(AK1172,MonsterTable!$A:$B,MATCH(MonsterTable!$B$1,MonsterTable!$A$1:$B$1,0),0),
IF(OR(NOT(ISBLANK(AM1172)),ISBLANK(AN1172)),#N/A,
IF(AK1172="empty","empty",
VLOOKUP(AK1172,MonsterGroupTable!$A:$A,1,0)))))))</f>
        <v/>
      </c>
      <c r="AP1172" s="2" t="str">
        <f>IF(AND(ISBLANK(AO1172),OR(NOT(ISBLANK(AQ1172)),NOT(ISBLANK(AR1172)))),#N/A,
IF(ISBLANK(AO1172),"",
IF(AND(NOT(ISERROR(VLOOKUP(AO1172,MonsterTable!$A:$B,MATCH(MonsterTable!$B$1,MonsterTable!$A$1:$B$1,0),0))),OR(ISBLANK(AQ1172),ISBLANK(AR1172))),#N/A,
IFERROR(VLOOKUP(AO1172,MonsterTable!$A:$B,MATCH(MonsterTable!$B$1,MonsterTable!$A$1:$B$1,0),0),
IF(OR(NOT(ISBLANK(AQ1172)),ISBLANK(AR1172)),#N/A,
IF(AO1172="empty","empty",
VLOOKUP(AO1172,MonsterGroupTable!$A:$A,1,0)))))))</f>
        <v/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B1172" s="2" t="str">
        <f>IF(AND(ISBLANK(BA1172),OR(NOT(ISBLANK(BC1172)),NOT(ISBLANK(BD1172)))),#N/A,
IF(ISBLANK(BA1172),"",
IF(AND(NOT(ISERROR(VLOOKUP(BA1172,MonsterTable!$A:$B,MATCH(MonsterTable!$B$1,MonsterTable!$A$1:$B$1,0),0))),OR(ISBLANK(BC1172),ISBLANK(BD1172))),#N/A,
IFERROR(VLOOKUP(BA1172,MonsterTable!$A:$B,MATCH(MonsterTable!$B$1,MonsterTable!$A$1:$B$1,0),0),
IF(OR(NOT(ISBLANK(BC1172)),ISBLANK(BD1172)),#N/A,
IF(BA1172="empty","empty",
VLOOKUP(BA1172,MonsterGroupTable!$A:$A,1,0)))))))</f>
        <v/>
      </c>
      <c r="BF1172" s="2" t="str">
        <f>IF(AND(ISBLANK(BE1172),OR(NOT(ISBLANK(BG1172)),NOT(ISBLANK(BH1172)))),#N/A,
IF(ISBLANK(BE1172),"",
IF(AND(NOT(ISERROR(VLOOKUP(BE1172,MonsterTable!$A:$B,MATCH(MonsterTable!$B$1,MonsterTable!$A$1:$B$1,0),0))),OR(ISBLANK(BG1172),ISBLANK(BH1172))),#N/A,
IFERROR(VLOOKUP(BE1172,MonsterTable!$A:$B,MATCH(MonsterTable!$B$1,MonsterTable!$A$1:$B$1,0),0),
IF(OR(NOT(ISBLANK(BG1172)),ISBLANK(BH1172)),#N/A,
IF(BE1172="empty","empty",
VLOOKUP(BE1172,MonsterGroupTable!$A:$A,1,0)))))))</f>
        <v/>
      </c>
    </row>
    <row r="1173" spans="1:58" x14ac:dyDescent="0.3">
      <c r="A1173">
        <v>20474</v>
      </c>
      <c r="B1173">
        <f t="shared" si="37"/>
        <v>1.1000000000000001</v>
      </c>
      <c r="C1173">
        <f t="shared" si="37"/>
        <v>1.1000000000000001</v>
      </c>
      <c r="F1173">
        <v>3300</v>
      </c>
      <c r="G1173">
        <v>92400</v>
      </c>
      <c r="H1173" t="s">
        <v>29</v>
      </c>
      <c r="I1173" t="s">
        <v>30</v>
      </c>
      <c r="J1173" t="s">
        <v>85</v>
      </c>
      <c r="K1173" t="s">
        <v>86</v>
      </c>
      <c r="L1173">
        <v>0</v>
      </c>
      <c r="M1173">
        <v>-4.75</v>
      </c>
      <c r="N1173">
        <v>-3.5</v>
      </c>
      <c r="O1173">
        <v>4.75</v>
      </c>
      <c r="P1173">
        <v>3</v>
      </c>
      <c r="Q1173">
        <v>-13.5</v>
      </c>
      <c r="R1173">
        <v>2.5499999999999998</v>
      </c>
      <c r="S1173">
        <v>-6.75</v>
      </c>
      <c r="T1173" t="str">
        <f t="shared" si="36"/>
        <v>g101,5,empty,3,12,1,1</v>
      </c>
      <c r="U1173" s="1" t="s">
        <v>78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g101</v>
      </c>
      <c r="X1173">
        <v>5</v>
      </c>
      <c r="Y1173" s="1" t="s">
        <v>79</v>
      </c>
      <c r="Z1173" s="2" t="str">
        <f>IF(AND(ISBLANK(Y1173),OR(NOT(ISBLANK(AA1173)),NOT(ISBLANK(AB1173)))),#N/A,
IF(ISBLANK(Y1173),"",
IF(AND(NOT(ISERROR(VLOOKUP(Y1173,MonsterTable!$A:$B,MATCH(MonsterTable!$B$1,MonsterTable!$A$1:$B$1,0),0))),OR(ISBLANK(AA1173),ISBLANK(AB1173))),#N/A,
IFERROR(VLOOKUP(Y1173,MonsterTable!$A:$B,MATCH(MonsterTable!$B$1,MonsterTable!$A$1:$B$1,0),0),
IF(OR(NOT(ISBLANK(AA1173)),ISBLANK(AB1173)),#N/A,
IF(Y1173="empty","empty",
VLOOKUP(Y1173,MonsterGroupTable!$A:$A,1,0)))))))</f>
        <v>empty</v>
      </c>
      <c r="AB1173">
        <v>3</v>
      </c>
      <c r="AC1173" s="1" t="s">
        <v>80</v>
      </c>
      <c r="AD1173" s="2">
        <f>IF(AND(ISBLANK(AC1173),OR(NOT(ISBLANK(AE1173)),NOT(ISBLANK(AF1173)))),#N/A,
IF(ISBLANK(AC1173),"",
IF(AND(NOT(ISERROR(VLOOKUP(AC1173,MonsterTable!$A:$B,MATCH(MonsterTable!$B$1,MonsterTable!$A$1:$B$1,0),0))),OR(ISBLANK(AE1173),ISBLANK(AF1173))),#N/A,
IFERROR(VLOOKUP(AC1173,MonsterTable!$A:$B,MATCH(MonsterTable!$B$1,MonsterTable!$A$1:$B$1,0),0),
IF(OR(NOT(ISBLANK(AE1173)),ISBLANK(AF1173)),#N/A,
IF(AC1173="empty","empty",
VLOOKUP(AC1173,MonsterGroupTable!$A:$A,1,0)))))))</f>
        <v>12</v>
      </c>
      <c r="AE1173">
        <v>1</v>
      </c>
      <c r="AF1173">
        <v>1</v>
      </c>
      <c r="AH1173" s="2" t="str">
        <f>IF(AND(ISBLANK(AG1173),OR(NOT(ISBLANK(AI1173)),NOT(ISBLANK(AJ1173)))),#N/A,
IF(ISBLANK(AG1173),"",
IF(AND(NOT(ISERROR(VLOOKUP(AG1173,MonsterTable!$A:$B,MATCH(MonsterTable!$B$1,MonsterTable!$A$1:$B$1,0),0))),OR(ISBLANK(AI1173),ISBLANK(AJ1173))),#N/A,
IFERROR(VLOOKUP(AG1173,MonsterTable!$A:$B,MATCH(MonsterTable!$B$1,MonsterTable!$A$1:$B$1,0),0),
IF(OR(NOT(ISBLANK(AI1173)),ISBLANK(AJ1173)),#N/A,
IF(AG1173="empty","empty",
VLOOKUP(AG1173,MonsterGroupTable!$A:$A,1,0)))))))</f>
        <v/>
      </c>
      <c r="AL1173" s="2" t="str">
        <f>IF(AND(ISBLANK(AK1173),OR(NOT(ISBLANK(AM1173)),NOT(ISBLANK(AN1173)))),#N/A,
IF(ISBLANK(AK1173),"",
IF(AND(NOT(ISERROR(VLOOKUP(AK1173,MonsterTable!$A:$B,MATCH(MonsterTable!$B$1,MonsterTable!$A$1:$B$1,0),0))),OR(ISBLANK(AM1173),ISBLANK(AN1173))),#N/A,
IFERROR(VLOOKUP(AK1173,MonsterTable!$A:$B,MATCH(MonsterTable!$B$1,MonsterTable!$A$1:$B$1,0),0),
IF(OR(NOT(ISBLANK(AM1173)),ISBLANK(AN1173)),#N/A,
IF(AK1173="empty","empty",
VLOOKUP(AK1173,MonsterGroupTable!$A:$A,1,0)))))))</f>
        <v/>
      </c>
      <c r="AP1173" s="2" t="str">
        <f>IF(AND(ISBLANK(AO1173),OR(NOT(ISBLANK(AQ1173)),NOT(ISBLANK(AR1173)))),#N/A,
IF(ISBLANK(AO1173),"",
IF(AND(NOT(ISERROR(VLOOKUP(AO1173,MonsterTable!$A:$B,MATCH(MonsterTable!$B$1,MonsterTable!$A$1:$B$1,0),0))),OR(ISBLANK(AQ1173),ISBLANK(AR1173))),#N/A,
IFERROR(VLOOKUP(AO1173,MonsterTable!$A:$B,MATCH(MonsterTable!$B$1,MonsterTable!$A$1:$B$1,0),0),
IF(OR(NOT(ISBLANK(AQ1173)),ISBLANK(AR1173)),#N/A,
IF(AO1173="empty","empty",
VLOOKUP(AO1173,MonsterGroupTable!$A:$A,1,0)))))))</f>
        <v/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B1173" s="2" t="str">
        <f>IF(AND(ISBLANK(BA1173),OR(NOT(ISBLANK(BC1173)),NOT(ISBLANK(BD1173)))),#N/A,
IF(ISBLANK(BA1173),"",
IF(AND(NOT(ISERROR(VLOOKUP(BA1173,MonsterTable!$A:$B,MATCH(MonsterTable!$B$1,MonsterTable!$A$1:$B$1,0),0))),OR(ISBLANK(BC1173),ISBLANK(BD1173))),#N/A,
IFERROR(VLOOKUP(BA1173,MonsterTable!$A:$B,MATCH(MonsterTable!$B$1,MonsterTable!$A$1:$B$1,0),0),
IF(OR(NOT(ISBLANK(BC1173)),ISBLANK(BD1173)),#N/A,
IF(BA1173="empty","empty",
VLOOKUP(BA1173,MonsterGroupTable!$A:$A,1,0)))))))</f>
        <v/>
      </c>
      <c r="BF1173" s="2" t="str">
        <f>IF(AND(ISBLANK(BE1173),OR(NOT(ISBLANK(BG1173)),NOT(ISBLANK(BH1173)))),#N/A,
IF(ISBLANK(BE1173),"",
IF(AND(NOT(ISERROR(VLOOKUP(BE1173,MonsterTable!$A:$B,MATCH(MonsterTable!$B$1,MonsterTable!$A$1:$B$1,0),0))),OR(ISBLANK(BG1173),ISBLANK(BH1173))),#N/A,
IFERROR(VLOOKUP(BE1173,MonsterTable!$A:$B,MATCH(MonsterTable!$B$1,MonsterTable!$A$1:$B$1,0),0),
IF(OR(NOT(ISBLANK(BG1173)),ISBLANK(BH1173)),#N/A,
IF(BE1173="empty","empty",
VLOOKUP(BE1173,MonsterGroupTable!$A:$A,1,0)))))))</f>
        <v/>
      </c>
    </row>
    <row r="1174" spans="1:58" x14ac:dyDescent="0.3">
      <c r="A1174">
        <v>20475</v>
      </c>
      <c r="B1174">
        <f t="shared" si="37"/>
        <v>1.1000000000000001</v>
      </c>
      <c r="C1174">
        <f t="shared" si="37"/>
        <v>1.1000000000000001</v>
      </c>
      <c r="F1174">
        <v>3300</v>
      </c>
      <c r="G1174">
        <v>92950</v>
      </c>
      <c r="H1174" t="s">
        <v>29</v>
      </c>
      <c r="I1174" t="s">
        <v>30</v>
      </c>
      <c r="J1174" t="s">
        <v>85</v>
      </c>
      <c r="K1174" t="s">
        <v>86</v>
      </c>
      <c r="L1174">
        <v>0</v>
      </c>
      <c r="M1174">
        <v>-4.75</v>
      </c>
      <c r="N1174">
        <v>-3.5</v>
      </c>
      <c r="O1174">
        <v>4.75</v>
      </c>
      <c r="P1174">
        <v>3</v>
      </c>
      <c r="Q1174">
        <v>-13.5</v>
      </c>
      <c r="R1174">
        <v>2.5499999999999998</v>
      </c>
      <c r="S1174">
        <v>-6.75</v>
      </c>
      <c r="T1174" t="str">
        <f t="shared" si="36"/>
        <v>g101,5,empty,3,12,1,1</v>
      </c>
      <c r="U1174" s="1" t="s">
        <v>78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g101</v>
      </c>
      <c r="X1174">
        <v>5</v>
      </c>
      <c r="Y1174" s="1" t="s">
        <v>79</v>
      </c>
      <c r="Z1174" s="2" t="str">
        <f>IF(AND(ISBLANK(Y1174),OR(NOT(ISBLANK(AA1174)),NOT(ISBLANK(AB1174)))),#N/A,
IF(ISBLANK(Y1174),"",
IF(AND(NOT(ISERROR(VLOOKUP(Y1174,MonsterTable!$A:$B,MATCH(MonsterTable!$B$1,MonsterTable!$A$1:$B$1,0),0))),OR(ISBLANK(AA1174),ISBLANK(AB1174))),#N/A,
IFERROR(VLOOKUP(Y1174,MonsterTable!$A:$B,MATCH(MonsterTable!$B$1,MonsterTable!$A$1:$B$1,0),0),
IF(OR(NOT(ISBLANK(AA1174)),ISBLANK(AB1174)),#N/A,
IF(Y1174="empty","empty",
VLOOKUP(Y1174,MonsterGroupTable!$A:$A,1,0)))))))</f>
        <v>empty</v>
      </c>
      <c r="AB1174">
        <v>3</v>
      </c>
      <c r="AC1174" s="1" t="s">
        <v>80</v>
      </c>
      <c r="AD1174" s="2">
        <f>IF(AND(ISBLANK(AC1174),OR(NOT(ISBLANK(AE1174)),NOT(ISBLANK(AF1174)))),#N/A,
IF(ISBLANK(AC1174),"",
IF(AND(NOT(ISERROR(VLOOKUP(AC1174,MonsterTable!$A:$B,MATCH(MonsterTable!$B$1,MonsterTable!$A$1:$B$1,0),0))),OR(ISBLANK(AE1174),ISBLANK(AF1174))),#N/A,
IFERROR(VLOOKUP(AC1174,MonsterTable!$A:$B,MATCH(MonsterTable!$B$1,MonsterTable!$A$1:$B$1,0),0),
IF(OR(NOT(ISBLANK(AE1174)),ISBLANK(AF1174)),#N/A,
IF(AC1174="empty","empty",
VLOOKUP(AC1174,MonsterGroupTable!$A:$A,1,0)))))))</f>
        <v>12</v>
      </c>
      <c r="AE1174">
        <v>1</v>
      </c>
      <c r="AF1174">
        <v>1</v>
      </c>
      <c r="AH1174" s="2" t="str">
        <f>IF(AND(ISBLANK(AG1174),OR(NOT(ISBLANK(AI1174)),NOT(ISBLANK(AJ1174)))),#N/A,
IF(ISBLANK(AG1174),"",
IF(AND(NOT(ISERROR(VLOOKUP(AG1174,MonsterTable!$A:$B,MATCH(MonsterTable!$B$1,MonsterTable!$A$1:$B$1,0),0))),OR(ISBLANK(AI1174),ISBLANK(AJ1174))),#N/A,
IFERROR(VLOOKUP(AG1174,MonsterTable!$A:$B,MATCH(MonsterTable!$B$1,MonsterTable!$A$1:$B$1,0),0),
IF(OR(NOT(ISBLANK(AI1174)),ISBLANK(AJ1174)),#N/A,
IF(AG1174="empty","empty",
VLOOKUP(AG1174,MonsterGroupTable!$A:$A,1,0)))))))</f>
        <v/>
      </c>
      <c r="AL1174" s="2" t="str">
        <f>IF(AND(ISBLANK(AK1174),OR(NOT(ISBLANK(AM1174)),NOT(ISBLANK(AN1174)))),#N/A,
IF(ISBLANK(AK1174),"",
IF(AND(NOT(ISERROR(VLOOKUP(AK1174,MonsterTable!$A:$B,MATCH(MonsterTable!$B$1,MonsterTable!$A$1:$B$1,0),0))),OR(ISBLANK(AM1174),ISBLANK(AN1174))),#N/A,
IFERROR(VLOOKUP(AK1174,MonsterTable!$A:$B,MATCH(MonsterTable!$B$1,MonsterTable!$A$1:$B$1,0),0),
IF(OR(NOT(ISBLANK(AM1174)),ISBLANK(AN1174)),#N/A,
IF(AK1174="empty","empty",
VLOOKUP(AK1174,MonsterGroupTable!$A:$A,1,0)))))))</f>
        <v/>
      </c>
      <c r="AP1174" s="2" t="str">
        <f>IF(AND(ISBLANK(AO1174),OR(NOT(ISBLANK(AQ1174)),NOT(ISBLANK(AR1174)))),#N/A,
IF(ISBLANK(AO1174),"",
IF(AND(NOT(ISERROR(VLOOKUP(AO1174,MonsterTable!$A:$B,MATCH(MonsterTable!$B$1,MonsterTable!$A$1:$B$1,0),0))),OR(ISBLANK(AQ1174),ISBLANK(AR1174))),#N/A,
IFERROR(VLOOKUP(AO1174,MonsterTable!$A:$B,MATCH(MonsterTable!$B$1,MonsterTable!$A$1:$B$1,0),0),
IF(OR(NOT(ISBLANK(AQ1174)),ISBLANK(AR1174)),#N/A,
IF(AO1174="empty","empty",
VLOOKUP(AO1174,MonsterGroupTable!$A:$A,1,0)))))))</f>
        <v/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B1174" s="2" t="str">
        <f>IF(AND(ISBLANK(BA1174),OR(NOT(ISBLANK(BC1174)),NOT(ISBLANK(BD1174)))),#N/A,
IF(ISBLANK(BA1174),"",
IF(AND(NOT(ISERROR(VLOOKUP(BA1174,MonsterTable!$A:$B,MATCH(MonsterTable!$B$1,MonsterTable!$A$1:$B$1,0),0))),OR(ISBLANK(BC1174),ISBLANK(BD1174))),#N/A,
IFERROR(VLOOKUP(BA1174,MonsterTable!$A:$B,MATCH(MonsterTable!$B$1,MonsterTable!$A$1:$B$1,0),0),
IF(OR(NOT(ISBLANK(BC1174)),ISBLANK(BD1174)),#N/A,
IF(BA1174="empty","empty",
VLOOKUP(BA1174,MonsterGroupTable!$A:$A,1,0)))))))</f>
        <v/>
      </c>
      <c r="BF1174" s="2" t="str">
        <f>IF(AND(ISBLANK(BE1174),OR(NOT(ISBLANK(BG1174)),NOT(ISBLANK(BH1174)))),#N/A,
IF(ISBLANK(BE1174),"",
IF(AND(NOT(ISERROR(VLOOKUP(BE1174,MonsterTable!$A:$B,MATCH(MonsterTable!$B$1,MonsterTable!$A$1:$B$1,0),0))),OR(ISBLANK(BG1174),ISBLANK(BH1174))),#N/A,
IFERROR(VLOOKUP(BE1174,MonsterTable!$A:$B,MATCH(MonsterTable!$B$1,MonsterTable!$A$1:$B$1,0),0),
IF(OR(NOT(ISBLANK(BG1174)),ISBLANK(BH1174)),#N/A,
IF(BE1174="empty","empty",
VLOOKUP(BE1174,MonsterGroupTable!$A:$A,1,0)))))))</f>
        <v/>
      </c>
    </row>
    <row r="1175" spans="1:58" x14ac:dyDescent="0.3">
      <c r="A1175">
        <v>20476</v>
      </c>
      <c r="B1175">
        <f t="shared" si="37"/>
        <v>1.1000000000000001</v>
      </c>
      <c r="C1175">
        <f t="shared" si="37"/>
        <v>1.1000000000000001</v>
      </c>
      <c r="F1175">
        <v>3300</v>
      </c>
      <c r="G1175">
        <v>93500</v>
      </c>
      <c r="H1175" t="s">
        <v>29</v>
      </c>
      <c r="I1175" t="s">
        <v>30</v>
      </c>
      <c r="J1175" t="s">
        <v>85</v>
      </c>
      <c r="K1175" t="s">
        <v>86</v>
      </c>
      <c r="L1175">
        <v>0</v>
      </c>
      <c r="M1175">
        <v>-4.75</v>
      </c>
      <c r="N1175">
        <v>-3.5</v>
      </c>
      <c r="O1175">
        <v>4.75</v>
      </c>
      <c r="P1175">
        <v>3</v>
      </c>
      <c r="Q1175">
        <v>-13.5</v>
      </c>
      <c r="R1175">
        <v>2.5499999999999998</v>
      </c>
      <c r="S1175">
        <v>-6.75</v>
      </c>
      <c r="T1175" t="str">
        <f t="shared" si="36"/>
        <v>g101,5,empty,3,12,1,1</v>
      </c>
      <c r="U1175" s="1" t="s">
        <v>78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g101</v>
      </c>
      <c r="X1175">
        <v>5</v>
      </c>
      <c r="Y1175" s="1" t="s">
        <v>79</v>
      </c>
      <c r="Z1175" s="2" t="str">
        <f>IF(AND(ISBLANK(Y1175),OR(NOT(ISBLANK(AA1175)),NOT(ISBLANK(AB1175)))),#N/A,
IF(ISBLANK(Y1175),"",
IF(AND(NOT(ISERROR(VLOOKUP(Y1175,MonsterTable!$A:$B,MATCH(MonsterTable!$B$1,MonsterTable!$A$1:$B$1,0),0))),OR(ISBLANK(AA1175),ISBLANK(AB1175))),#N/A,
IFERROR(VLOOKUP(Y1175,MonsterTable!$A:$B,MATCH(MonsterTable!$B$1,MonsterTable!$A$1:$B$1,0),0),
IF(OR(NOT(ISBLANK(AA1175)),ISBLANK(AB1175)),#N/A,
IF(Y1175="empty","empty",
VLOOKUP(Y1175,MonsterGroupTable!$A:$A,1,0)))))))</f>
        <v>empty</v>
      </c>
      <c r="AB1175">
        <v>3</v>
      </c>
      <c r="AC1175" s="1" t="s">
        <v>80</v>
      </c>
      <c r="AD1175" s="2">
        <f>IF(AND(ISBLANK(AC1175),OR(NOT(ISBLANK(AE1175)),NOT(ISBLANK(AF1175)))),#N/A,
IF(ISBLANK(AC1175),"",
IF(AND(NOT(ISERROR(VLOOKUP(AC1175,MonsterTable!$A:$B,MATCH(MonsterTable!$B$1,MonsterTable!$A$1:$B$1,0),0))),OR(ISBLANK(AE1175),ISBLANK(AF1175))),#N/A,
IFERROR(VLOOKUP(AC1175,MonsterTable!$A:$B,MATCH(MonsterTable!$B$1,MonsterTable!$A$1:$B$1,0),0),
IF(OR(NOT(ISBLANK(AE1175)),ISBLANK(AF1175)),#N/A,
IF(AC1175="empty","empty",
VLOOKUP(AC1175,MonsterGroupTable!$A:$A,1,0)))))))</f>
        <v>12</v>
      </c>
      <c r="AE1175">
        <v>1</v>
      </c>
      <c r="AF1175">
        <v>1</v>
      </c>
      <c r="AH1175" s="2" t="str">
        <f>IF(AND(ISBLANK(AG1175),OR(NOT(ISBLANK(AI1175)),NOT(ISBLANK(AJ1175)))),#N/A,
IF(ISBLANK(AG1175),"",
IF(AND(NOT(ISERROR(VLOOKUP(AG1175,MonsterTable!$A:$B,MATCH(MonsterTable!$B$1,MonsterTable!$A$1:$B$1,0),0))),OR(ISBLANK(AI1175),ISBLANK(AJ1175))),#N/A,
IFERROR(VLOOKUP(AG1175,MonsterTable!$A:$B,MATCH(MonsterTable!$B$1,MonsterTable!$A$1:$B$1,0),0),
IF(OR(NOT(ISBLANK(AI1175)),ISBLANK(AJ1175)),#N/A,
IF(AG1175="empty","empty",
VLOOKUP(AG1175,MonsterGroupTable!$A:$A,1,0)))))))</f>
        <v/>
      </c>
      <c r="AL1175" s="2" t="str">
        <f>IF(AND(ISBLANK(AK1175),OR(NOT(ISBLANK(AM1175)),NOT(ISBLANK(AN1175)))),#N/A,
IF(ISBLANK(AK1175),"",
IF(AND(NOT(ISERROR(VLOOKUP(AK1175,MonsterTable!$A:$B,MATCH(MonsterTable!$B$1,MonsterTable!$A$1:$B$1,0),0))),OR(ISBLANK(AM1175),ISBLANK(AN1175))),#N/A,
IFERROR(VLOOKUP(AK1175,MonsterTable!$A:$B,MATCH(MonsterTable!$B$1,MonsterTable!$A$1:$B$1,0),0),
IF(OR(NOT(ISBLANK(AM1175)),ISBLANK(AN1175)),#N/A,
IF(AK1175="empty","empty",
VLOOKUP(AK1175,MonsterGroupTable!$A:$A,1,0)))))))</f>
        <v/>
      </c>
      <c r="AP1175" s="2" t="str">
        <f>IF(AND(ISBLANK(AO1175),OR(NOT(ISBLANK(AQ1175)),NOT(ISBLANK(AR1175)))),#N/A,
IF(ISBLANK(AO1175),"",
IF(AND(NOT(ISERROR(VLOOKUP(AO1175,MonsterTable!$A:$B,MATCH(MonsterTable!$B$1,MonsterTable!$A$1:$B$1,0),0))),OR(ISBLANK(AQ1175),ISBLANK(AR1175))),#N/A,
IFERROR(VLOOKUP(AO1175,MonsterTable!$A:$B,MATCH(MonsterTable!$B$1,MonsterTable!$A$1:$B$1,0),0),
IF(OR(NOT(ISBLANK(AQ1175)),ISBLANK(AR1175)),#N/A,
IF(AO1175="empty","empty",
VLOOKUP(AO1175,MonsterGroupTable!$A:$A,1,0)))))))</f>
        <v/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B1175" s="2" t="str">
        <f>IF(AND(ISBLANK(BA1175),OR(NOT(ISBLANK(BC1175)),NOT(ISBLANK(BD1175)))),#N/A,
IF(ISBLANK(BA1175),"",
IF(AND(NOT(ISERROR(VLOOKUP(BA1175,MonsterTable!$A:$B,MATCH(MonsterTable!$B$1,MonsterTable!$A$1:$B$1,0),0))),OR(ISBLANK(BC1175),ISBLANK(BD1175))),#N/A,
IFERROR(VLOOKUP(BA1175,MonsterTable!$A:$B,MATCH(MonsterTable!$B$1,MonsterTable!$A$1:$B$1,0),0),
IF(OR(NOT(ISBLANK(BC1175)),ISBLANK(BD1175)),#N/A,
IF(BA1175="empty","empty",
VLOOKUP(BA1175,MonsterGroupTable!$A:$A,1,0)))))))</f>
        <v/>
      </c>
      <c r="BF1175" s="2" t="str">
        <f>IF(AND(ISBLANK(BE1175),OR(NOT(ISBLANK(BG1175)),NOT(ISBLANK(BH1175)))),#N/A,
IF(ISBLANK(BE1175),"",
IF(AND(NOT(ISERROR(VLOOKUP(BE1175,MonsterTable!$A:$B,MATCH(MonsterTable!$B$1,MonsterTable!$A$1:$B$1,0),0))),OR(ISBLANK(BG1175),ISBLANK(BH1175))),#N/A,
IFERROR(VLOOKUP(BE1175,MonsterTable!$A:$B,MATCH(MonsterTable!$B$1,MonsterTable!$A$1:$B$1,0),0),
IF(OR(NOT(ISBLANK(BG1175)),ISBLANK(BH1175)),#N/A,
IF(BE1175="empty","empty",
VLOOKUP(BE1175,MonsterGroupTable!$A:$A,1,0)))))))</f>
        <v/>
      </c>
    </row>
    <row r="1176" spans="1:58" x14ac:dyDescent="0.3">
      <c r="A1176">
        <v>20477</v>
      </c>
      <c r="B1176">
        <f t="shared" si="37"/>
        <v>1.1000000000000001</v>
      </c>
      <c r="C1176">
        <f t="shared" si="37"/>
        <v>1.1000000000000001</v>
      </c>
      <c r="F1176">
        <v>3300</v>
      </c>
      <c r="G1176">
        <v>94050</v>
      </c>
      <c r="H1176" t="s">
        <v>29</v>
      </c>
      <c r="I1176" t="s">
        <v>30</v>
      </c>
      <c r="J1176" t="s">
        <v>85</v>
      </c>
      <c r="K1176" t="s">
        <v>86</v>
      </c>
      <c r="L1176">
        <v>0</v>
      </c>
      <c r="M1176">
        <v>-4.75</v>
      </c>
      <c r="N1176">
        <v>-3.5</v>
      </c>
      <c r="O1176">
        <v>4.75</v>
      </c>
      <c r="P1176">
        <v>3</v>
      </c>
      <c r="Q1176">
        <v>-13.5</v>
      </c>
      <c r="R1176">
        <v>2.5499999999999998</v>
      </c>
      <c r="S1176">
        <v>-6.75</v>
      </c>
      <c r="T1176" t="str">
        <f t="shared" si="36"/>
        <v>g101,5,empty,3,12,1,1</v>
      </c>
      <c r="U1176" s="1" t="s">
        <v>78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g101</v>
      </c>
      <c r="X1176">
        <v>5</v>
      </c>
      <c r="Y1176" s="1" t="s">
        <v>79</v>
      </c>
      <c r="Z1176" s="2" t="str">
        <f>IF(AND(ISBLANK(Y1176),OR(NOT(ISBLANK(AA1176)),NOT(ISBLANK(AB1176)))),#N/A,
IF(ISBLANK(Y1176),"",
IF(AND(NOT(ISERROR(VLOOKUP(Y1176,MonsterTable!$A:$B,MATCH(MonsterTable!$B$1,MonsterTable!$A$1:$B$1,0),0))),OR(ISBLANK(AA1176),ISBLANK(AB1176))),#N/A,
IFERROR(VLOOKUP(Y1176,MonsterTable!$A:$B,MATCH(MonsterTable!$B$1,MonsterTable!$A$1:$B$1,0),0),
IF(OR(NOT(ISBLANK(AA1176)),ISBLANK(AB1176)),#N/A,
IF(Y1176="empty","empty",
VLOOKUP(Y1176,MonsterGroupTable!$A:$A,1,0)))))))</f>
        <v>empty</v>
      </c>
      <c r="AB1176">
        <v>3</v>
      </c>
      <c r="AC1176" s="1" t="s">
        <v>80</v>
      </c>
      <c r="AD1176" s="2">
        <f>IF(AND(ISBLANK(AC1176),OR(NOT(ISBLANK(AE1176)),NOT(ISBLANK(AF1176)))),#N/A,
IF(ISBLANK(AC1176),"",
IF(AND(NOT(ISERROR(VLOOKUP(AC1176,MonsterTable!$A:$B,MATCH(MonsterTable!$B$1,MonsterTable!$A$1:$B$1,0),0))),OR(ISBLANK(AE1176),ISBLANK(AF1176))),#N/A,
IFERROR(VLOOKUP(AC1176,MonsterTable!$A:$B,MATCH(MonsterTable!$B$1,MonsterTable!$A$1:$B$1,0),0),
IF(OR(NOT(ISBLANK(AE1176)),ISBLANK(AF1176)),#N/A,
IF(AC1176="empty","empty",
VLOOKUP(AC1176,MonsterGroupTable!$A:$A,1,0)))))))</f>
        <v>12</v>
      </c>
      <c r="AE1176">
        <v>1</v>
      </c>
      <c r="AF1176">
        <v>1</v>
      </c>
      <c r="AH1176" s="2" t="str">
        <f>IF(AND(ISBLANK(AG1176),OR(NOT(ISBLANK(AI1176)),NOT(ISBLANK(AJ1176)))),#N/A,
IF(ISBLANK(AG1176),"",
IF(AND(NOT(ISERROR(VLOOKUP(AG1176,MonsterTable!$A:$B,MATCH(MonsterTable!$B$1,MonsterTable!$A$1:$B$1,0),0))),OR(ISBLANK(AI1176),ISBLANK(AJ1176))),#N/A,
IFERROR(VLOOKUP(AG1176,MonsterTable!$A:$B,MATCH(MonsterTable!$B$1,MonsterTable!$A$1:$B$1,0),0),
IF(OR(NOT(ISBLANK(AI1176)),ISBLANK(AJ1176)),#N/A,
IF(AG1176="empty","empty",
VLOOKUP(AG1176,MonsterGroupTable!$A:$A,1,0)))))))</f>
        <v/>
      </c>
      <c r="AL1176" s="2" t="str">
        <f>IF(AND(ISBLANK(AK1176),OR(NOT(ISBLANK(AM1176)),NOT(ISBLANK(AN1176)))),#N/A,
IF(ISBLANK(AK1176),"",
IF(AND(NOT(ISERROR(VLOOKUP(AK1176,MonsterTable!$A:$B,MATCH(MonsterTable!$B$1,MonsterTable!$A$1:$B$1,0),0))),OR(ISBLANK(AM1176),ISBLANK(AN1176))),#N/A,
IFERROR(VLOOKUP(AK1176,MonsterTable!$A:$B,MATCH(MonsterTable!$B$1,MonsterTable!$A$1:$B$1,0),0),
IF(OR(NOT(ISBLANK(AM1176)),ISBLANK(AN1176)),#N/A,
IF(AK1176="empty","empty",
VLOOKUP(AK1176,MonsterGroupTable!$A:$A,1,0)))))))</f>
        <v/>
      </c>
      <c r="AP1176" s="2" t="str">
        <f>IF(AND(ISBLANK(AO1176),OR(NOT(ISBLANK(AQ1176)),NOT(ISBLANK(AR1176)))),#N/A,
IF(ISBLANK(AO1176),"",
IF(AND(NOT(ISERROR(VLOOKUP(AO1176,MonsterTable!$A:$B,MATCH(MonsterTable!$B$1,MonsterTable!$A$1:$B$1,0),0))),OR(ISBLANK(AQ1176),ISBLANK(AR1176))),#N/A,
IFERROR(VLOOKUP(AO1176,MonsterTable!$A:$B,MATCH(MonsterTable!$B$1,MonsterTable!$A$1:$B$1,0),0),
IF(OR(NOT(ISBLANK(AQ1176)),ISBLANK(AR1176)),#N/A,
IF(AO1176="empty","empty",
VLOOKUP(AO1176,MonsterGroupTable!$A:$A,1,0)))))))</f>
        <v/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B1176" s="2" t="str">
        <f>IF(AND(ISBLANK(BA1176),OR(NOT(ISBLANK(BC1176)),NOT(ISBLANK(BD1176)))),#N/A,
IF(ISBLANK(BA1176),"",
IF(AND(NOT(ISERROR(VLOOKUP(BA1176,MonsterTable!$A:$B,MATCH(MonsterTable!$B$1,MonsterTable!$A$1:$B$1,0),0))),OR(ISBLANK(BC1176),ISBLANK(BD1176))),#N/A,
IFERROR(VLOOKUP(BA1176,MonsterTable!$A:$B,MATCH(MonsterTable!$B$1,MonsterTable!$A$1:$B$1,0),0),
IF(OR(NOT(ISBLANK(BC1176)),ISBLANK(BD1176)),#N/A,
IF(BA1176="empty","empty",
VLOOKUP(BA1176,MonsterGroupTable!$A:$A,1,0)))))))</f>
        <v/>
      </c>
      <c r="BF1176" s="2" t="str">
        <f>IF(AND(ISBLANK(BE1176),OR(NOT(ISBLANK(BG1176)),NOT(ISBLANK(BH1176)))),#N/A,
IF(ISBLANK(BE1176),"",
IF(AND(NOT(ISERROR(VLOOKUP(BE1176,MonsterTable!$A:$B,MATCH(MonsterTable!$B$1,MonsterTable!$A$1:$B$1,0),0))),OR(ISBLANK(BG1176),ISBLANK(BH1176))),#N/A,
IFERROR(VLOOKUP(BE1176,MonsterTable!$A:$B,MATCH(MonsterTable!$B$1,MonsterTable!$A$1:$B$1,0),0),
IF(OR(NOT(ISBLANK(BG1176)),ISBLANK(BH1176)),#N/A,
IF(BE1176="empty","empty",
VLOOKUP(BE1176,MonsterGroupTable!$A:$A,1,0)))))))</f>
        <v/>
      </c>
    </row>
    <row r="1177" spans="1:58" x14ac:dyDescent="0.3">
      <c r="A1177">
        <v>20478</v>
      </c>
      <c r="B1177">
        <f t="shared" si="37"/>
        <v>1.1000000000000001</v>
      </c>
      <c r="C1177">
        <f t="shared" si="37"/>
        <v>1.1000000000000001</v>
      </c>
      <c r="F1177">
        <v>3300</v>
      </c>
      <c r="G1177">
        <v>94600</v>
      </c>
      <c r="H1177" t="s">
        <v>29</v>
      </c>
      <c r="I1177" t="s">
        <v>30</v>
      </c>
      <c r="J1177" t="s">
        <v>85</v>
      </c>
      <c r="K1177" t="s">
        <v>86</v>
      </c>
      <c r="L1177">
        <v>0</v>
      </c>
      <c r="M1177">
        <v>-4.75</v>
      </c>
      <c r="N1177">
        <v>-3.5</v>
      </c>
      <c r="O1177">
        <v>4.75</v>
      </c>
      <c r="P1177">
        <v>3</v>
      </c>
      <c r="Q1177">
        <v>-13.5</v>
      </c>
      <c r="R1177">
        <v>2.5499999999999998</v>
      </c>
      <c r="S1177">
        <v>-6.75</v>
      </c>
      <c r="T1177" t="str">
        <f t="shared" si="36"/>
        <v>g101,5,empty,3,12,1,1</v>
      </c>
      <c r="U1177" s="1" t="s">
        <v>78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g101</v>
      </c>
      <c r="X1177">
        <v>5</v>
      </c>
      <c r="Y1177" s="1" t="s">
        <v>79</v>
      </c>
      <c r="Z1177" s="2" t="str">
        <f>IF(AND(ISBLANK(Y1177),OR(NOT(ISBLANK(AA1177)),NOT(ISBLANK(AB1177)))),#N/A,
IF(ISBLANK(Y1177),"",
IF(AND(NOT(ISERROR(VLOOKUP(Y1177,MonsterTable!$A:$B,MATCH(MonsterTable!$B$1,MonsterTable!$A$1:$B$1,0),0))),OR(ISBLANK(AA1177),ISBLANK(AB1177))),#N/A,
IFERROR(VLOOKUP(Y1177,MonsterTable!$A:$B,MATCH(MonsterTable!$B$1,MonsterTable!$A$1:$B$1,0),0),
IF(OR(NOT(ISBLANK(AA1177)),ISBLANK(AB1177)),#N/A,
IF(Y1177="empty","empty",
VLOOKUP(Y1177,MonsterGroupTable!$A:$A,1,0)))))))</f>
        <v>empty</v>
      </c>
      <c r="AB1177">
        <v>3</v>
      </c>
      <c r="AC1177" s="1" t="s">
        <v>80</v>
      </c>
      <c r="AD1177" s="2">
        <f>IF(AND(ISBLANK(AC1177),OR(NOT(ISBLANK(AE1177)),NOT(ISBLANK(AF1177)))),#N/A,
IF(ISBLANK(AC1177),"",
IF(AND(NOT(ISERROR(VLOOKUP(AC1177,MonsterTable!$A:$B,MATCH(MonsterTable!$B$1,MonsterTable!$A$1:$B$1,0),0))),OR(ISBLANK(AE1177),ISBLANK(AF1177))),#N/A,
IFERROR(VLOOKUP(AC1177,MonsterTable!$A:$B,MATCH(MonsterTable!$B$1,MonsterTable!$A$1:$B$1,0),0),
IF(OR(NOT(ISBLANK(AE1177)),ISBLANK(AF1177)),#N/A,
IF(AC1177="empty","empty",
VLOOKUP(AC1177,MonsterGroupTable!$A:$A,1,0)))))))</f>
        <v>12</v>
      </c>
      <c r="AE1177">
        <v>1</v>
      </c>
      <c r="AF1177">
        <v>1</v>
      </c>
      <c r="AH1177" s="2" t="str">
        <f>IF(AND(ISBLANK(AG1177),OR(NOT(ISBLANK(AI1177)),NOT(ISBLANK(AJ1177)))),#N/A,
IF(ISBLANK(AG1177),"",
IF(AND(NOT(ISERROR(VLOOKUP(AG1177,MonsterTable!$A:$B,MATCH(MonsterTable!$B$1,MonsterTable!$A$1:$B$1,0),0))),OR(ISBLANK(AI1177),ISBLANK(AJ1177))),#N/A,
IFERROR(VLOOKUP(AG1177,MonsterTable!$A:$B,MATCH(MonsterTable!$B$1,MonsterTable!$A$1:$B$1,0),0),
IF(OR(NOT(ISBLANK(AI1177)),ISBLANK(AJ1177)),#N/A,
IF(AG1177="empty","empty",
VLOOKUP(AG1177,MonsterGroupTable!$A:$A,1,0)))))))</f>
        <v/>
      </c>
      <c r="AL1177" s="2" t="str">
        <f>IF(AND(ISBLANK(AK1177),OR(NOT(ISBLANK(AM1177)),NOT(ISBLANK(AN1177)))),#N/A,
IF(ISBLANK(AK1177),"",
IF(AND(NOT(ISERROR(VLOOKUP(AK1177,MonsterTable!$A:$B,MATCH(MonsterTable!$B$1,MonsterTable!$A$1:$B$1,0),0))),OR(ISBLANK(AM1177),ISBLANK(AN1177))),#N/A,
IFERROR(VLOOKUP(AK1177,MonsterTable!$A:$B,MATCH(MonsterTable!$B$1,MonsterTable!$A$1:$B$1,0),0),
IF(OR(NOT(ISBLANK(AM1177)),ISBLANK(AN1177)),#N/A,
IF(AK1177="empty","empty",
VLOOKUP(AK1177,MonsterGroupTable!$A:$A,1,0)))))))</f>
        <v/>
      </c>
      <c r="AP1177" s="2" t="str">
        <f>IF(AND(ISBLANK(AO1177),OR(NOT(ISBLANK(AQ1177)),NOT(ISBLANK(AR1177)))),#N/A,
IF(ISBLANK(AO1177),"",
IF(AND(NOT(ISERROR(VLOOKUP(AO1177,MonsterTable!$A:$B,MATCH(MonsterTable!$B$1,MonsterTable!$A$1:$B$1,0),0))),OR(ISBLANK(AQ1177),ISBLANK(AR1177))),#N/A,
IFERROR(VLOOKUP(AO1177,MonsterTable!$A:$B,MATCH(MonsterTable!$B$1,MonsterTable!$A$1:$B$1,0),0),
IF(OR(NOT(ISBLANK(AQ1177)),ISBLANK(AR1177)),#N/A,
IF(AO1177="empty","empty",
VLOOKUP(AO1177,MonsterGroupTable!$A:$A,1,0)))))))</f>
        <v/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B1177" s="2" t="str">
        <f>IF(AND(ISBLANK(BA1177),OR(NOT(ISBLANK(BC1177)),NOT(ISBLANK(BD1177)))),#N/A,
IF(ISBLANK(BA1177),"",
IF(AND(NOT(ISERROR(VLOOKUP(BA1177,MonsterTable!$A:$B,MATCH(MonsterTable!$B$1,MonsterTable!$A$1:$B$1,0),0))),OR(ISBLANK(BC1177),ISBLANK(BD1177))),#N/A,
IFERROR(VLOOKUP(BA1177,MonsterTable!$A:$B,MATCH(MonsterTable!$B$1,MonsterTable!$A$1:$B$1,0),0),
IF(OR(NOT(ISBLANK(BC1177)),ISBLANK(BD1177)),#N/A,
IF(BA1177="empty","empty",
VLOOKUP(BA1177,MonsterGroupTable!$A:$A,1,0)))))))</f>
        <v/>
      </c>
      <c r="BF1177" s="2" t="str">
        <f>IF(AND(ISBLANK(BE1177),OR(NOT(ISBLANK(BG1177)),NOT(ISBLANK(BH1177)))),#N/A,
IF(ISBLANK(BE1177),"",
IF(AND(NOT(ISERROR(VLOOKUP(BE1177,MonsterTable!$A:$B,MATCH(MonsterTable!$B$1,MonsterTable!$A$1:$B$1,0),0))),OR(ISBLANK(BG1177),ISBLANK(BH1177))),#N/A,
IFERROR(VLOOKUP(BE1177,MonsterTable!$A:$B,MATCH(MonsterTable!$B$1,MonsterTable!$A$1:$B$1,0),0),
IF(OR(NOT(ISBLANK(BG1177)),ISBLANK(BH1177)),#N/A,
IF(BE1177="empty","empty",
VLOOKUP(BE1177,MonsterGroupTable!$A:$A,1,0)))))))</f>
        <v/>
      </c>
    </row>
    <row r="1178" spans="1:58" x14ac:dyDescent="0.3">
      <c r="A1178">
        <v>20479</v>
      </c>
      <c r="B1178">
        <f t="shared" si="37"/>
        <v>1.1000000000000001</v>
      </c>
      <c r="C1178">
        <f t="shared" si="37"/>
        <v>1.1000000000000001</v>
      </c>
      <c r="F1178">
        <v>3300</v>
      </c>
      <c r="G1178">
        <v>95150</v>
      </c>
      <c r="H1178" t="s">
        <v>29</v>
      </c>
      <c r="I1178" t="s">
        <v>30</v>
      </c>
      <c r="J1178" t="s">
        <v>85</v>
      </c>
      <c r="K1178" t="s">
        <v>86</v>
      </c>
      <c r="L1178">
        <v>0</v>
      </c>
      <c r="M1178">
        <v>-4.75</v>
      </c>
      <c r="N1178">
        <v>-3.5</v>
      </c>
      <c r="O1178">
        <v>4.75</v>
      </c>
      <c r="P1178">
        <v>3</v>
      </c>
      <c r="Q1178">
        <v>-13.5</v>
      </c>
      <c r="R1178">
        <v>2.5499999999999998</v>
      </c>
      <c r="S1178">
        <v>-6.75</v>
      </c>
      <c r="T1178" t="str">
        <f t="shared" si="36"/>
        <v>g101,5,empty,3,12,1,1</v>
      </c>
      <c r="U1178" s="1" t="s">
        <v>78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g101</v>
      </c>
      <c r="X1178">
        <v>5</v>
      </c>
      <c r="Y1178" s="1" t="s">
        <v>79</v>
      </c>
      <c r="Z1178" s="2" t="str">
        <f>IF(AND(ISBLANK(Y1178),OR(NOT(ISBLANK(AA1178)),NOT(ISBLANK(AB1178)))),#N/A,
IF(ISBLANK(Y1178),"",
IF(AND(NOT(ISERROR(VLOOKUP(Y1178,MonsterTable!$A:$B,MATCH(MonsterTable!$B$1,MonsterTable!$A$1:$B$1,0),0))),OR(ISBLANK(AA1178),ISBLANK(AB1178))),#N/A,
IFERROR(VLOOKUP(Y1178,MonsterTable!$A:$B,MATCH(MonsterTable!$B$1,MonsterTable!$A$1:$B$1,0),0),
IF(OR(NOT(ISBLANK(AA1178)),ISBLANK(AB1178)),#N/A,
IF(Y1178="empty","empty",
VLOOKUP(Y1178,MonsterGroupTable!$A:$A,1,0)))))))</f>
        <v>empty</v>
      </c>
      <c r="AB1178">
        <v>3</v>
      </c>
      <c r="AC1178" s="1" t="s">
        <v>80</v>
      </c>
      <c r="AD1178" s="2">
        <f>IF(AND(ISBLANK(AC1178),OR(NOT(ISBLANK(AE1178)),NOT(ISBLANK(AF1178)))),#N/A,
IF(ISBLANK(AC1178),"",
IF(AND(NOT(ISERROR(VLOOKUP(AC1178,MonsterTable!$A:$B,MATCH(MonsterTable!$B$1,MonsterTable!$A$1:$B$1,0),0))),OR(ISBLANK(AE1178),ISBLANK(AF1178))),#N/A,
IFERROR(VLOOKUP(AC1178,MonsterTable!$A:$B,MATCH(MonsterTable!$B$1,MonsterTable!$A$1:$B$1,0),0),
IF(OR(NOT(ISBLANK(AE1178)),ISBLANK(AF1178)),#N/A,
IF(AC1178="empty","empty",
VLOOKUP(AC1178,MonsterGroupTable!$A:$A,1,0)))))))</f>
        <v>12</v>
      </c>
      <c r="AE1178">
        <v>1</v>
      </c>
      <c r="AF1178">
        <v>1</v>
      </c>
      <c r="AH1178" s="2" t="str">
        <f>IF(AND(ISBLANK(AG1178),OR(NOT(ISBLANK(AI1178)),NOT(ISBLANK(AJ1178)))),#N/A,
IF(ISBLANK(AG1178),"",
IF(AND(NOT(ISERROR(VLOOKUP(AG1178,MonsterTable!$A:$B,MATCH(MonsterTable!$B$1,MonsterTable!$A$1:$B$1,0),0))),OR(ISBLANK(AI1178),ISBLANK(AJ1178))),#N/A,
IFERROR(VLOOKUP(AG1178,MonsterTable!$A:$B,MATCH(MonsterTable!$B$1,MonsterTable!$A$1:$B$1,0),0),
IF(OR(NOT(ISBLANK(AI1178)),ISBLANK(AJ1178)),#N/A,
IF(AG1178="empty","empty",
VLOOKUP(AG1178,MonsterGroupTable!$A:$A,1,0)))))))</f>
        <v/>
      </c>
      <c r="AL1178" s="2" t="str">
        <f>IF(AND(ISBLANK(AK1178),OR(NOT(ISBLANK(AM1178)),NOT(ISBLANK(AN1178)))),#N/A,
IF(ISBLANK(AK1178),"",
IF(AND(NOT(ISERROR(VLOOKUP(AK1178,MonsterTable!$A:$B,MATCH(MonsterTable!$B$1,MonsterTable!$A$1:$B$1,0),0))),OR(ISBLANK(AM1178),ISBLANK(AN1178))),#N/A,
IFERROR(VLOOKUP(AK1178,MonsterTable!$A:$B,MATCH(MonsterTable!$B$1,MonsterTable!$A$1:$B$1,0),0),
IF(OR(NOT(ISBLANK(AM1178)),ISBLANK(AN1178)),#N/A,
IF(AK1178="empty","empty",
VLOOKUP(AK1178,MonsterGroupTable!$A:$A,1,0)))))))</f>
        <v/>
      </c>
      <c r="AP1178" s="2" t="str">
        <f>IF(AND(ISBLANK(AO1178),OR(NOT(ISBLANK(AQ1178)),NOT(ISBLANK(AR1178)))),#N/A,
IF(ISBLANK(AO1178),"",
IF(AND(NOT(ISERROR(VLOOKUP(AO1178,MonsterTable!$A:$B,MATCH(MonsterTable!$B$1,MonsterTable!$A$1:$B$1,0),0))),OR(ISBLANK(AQ1178),ISBLANK(AR1178))),#N/A,
IFERROR(VLOOKUP(AO1178,MonsterTable!$A:$B,MATCH(MonsterTable!$B$1,MonsterTable!$A$1:$B$1,0),0),
IF(OR(NOT(ISBLANK(AQ1178)),ISBLANK(AR1178)),#N/A,
IF(AO1178="empty","empty",
VLOOKUP(AO1178,MonsterGroupTable!$A:$A,1,0)))))))</f>
        <v/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B1178" s="2" t="str">
        <f>IF(AND(ISBLANK(BA1178),OR(NOT(ISBLANK(BC1178)),NOT(ISBLANK(BD1178)))),#N/A,
IF(ISBLANK(BA1178),"",
IF(AND(NOT(ISERROR(VLOOKUP(BA1178,MonsterTable!$A:$B,MATCH(MonsterTable!$B$1,MonsterTable!$A$1:$B$1,0),0))),OR(ISBLANK(BC1178),ISBLANK(BD1178))),#N/A,
IFERROR(VLOOKUP(BA1178,MonsterTable!$A:$B,MATCH(MonsterTable!$B$1,MonsterTable!$A$1:$B$1,0),0),
IF(OR(NOT(ISBLANK(BC1178)),ISBLANK(BD1178)),#N/A,
IF(BA1178="empty","empty",
VLOOKUP(BA1178,MonsterGroupTable!$A:$A,1,0)))))))</f>
        <v/>
      </c>
      <c r="BF1178" s="2" t="str">
        <f>IF(AND(ISBLANK(BE1178),OR(NOT(ISBLANK(BG1178)),NOT(ISBLANK(BH1178)))),#N/A,
IF(ISBLANK(BE1178),"",
IF(AND(NOT(ISERROR(VLOOKUP(BE1178,MonsterTable!$A:$B,MATCH(MonsterTable!$B$1,MonsterTable!$A$1:$B$1,0),0))),OR(ISBLANK(BG1178),ISBLANK(BH1178))),#N/A,
IFERROR(VLOOKUP(BE1178,MonsterTable!$A:$B,MATCH(MonsterTable!$B$1,MonsterTable!$A$1:$B$1,0),0),
IF(OR(NOT(ISBLANK(BG1178)),ISBLANK(BH1178)),#N/A,
IF(BE1178="empty","empty",
VLOOKUP(BE1178,MonsterGroupTable!$A:$A,1,0)))))))</f>
        <v/>
      </c>
    </row>
    <row r="1179" spans="1:58" x14ac:dyDescent="0.3">
      <c r="A1179">
        <v>20480</v>
      </c>
      <c r="B1179">
        <f t="shared" si="37"/>
        <v>1.2</v>
      </c>
      <c r="C1179">
        <f t="shared" si="37"/>
        <v>1.1000000000000001</v>
      </c>
      <c r="F1179">
        <v>3300</v>
      </c>
      <c r="G1179">
        <v>95700</v>
      </c>
      <c r="H1179" t="s">
        <v>29</v>
      </c>
      <c r="I1179" t="s">
        <v>30</v>
      </c>
      <c r="J1179" t="s">
        <v>85</v>
      </c>
      <c r="K1179" t="s">
        <v>86</v>
      </c>
      <c r="L1179">
        <v>0</v>
      </c>
      <c r="M1179">
        <v>-4.75</v>
      </c>
      <c r="N1179">
        <v>-3.5</v>
      </c>
      <c r="O1179">
        <v>4.75</v>
      </c>
      <c r="P1179">
        <v>3</v>
      </c>
      <c r="Q1179">
        <v>-13.5</v>
      </c>
      <c r="R1179">
        <v>2.5499999999999998</v>
      </c>
      <c r="S1179">
        <v>-6.75</v>
      </c>
      <c r="T1179" t="str">
        <f t="shared" si="36"/>
        <v>g101,5,empty,3,12,1,1</v>
      </c>
      <c r="U1179" s="1" t="s">
        <v>78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g101</v>
      </c>
      <c r="X1179">
        <v>5</v>
      </c>
      <c r="Y1179" s="1" t="s">
        <v>79</v>
      </c>
      <c r="Z1179" s="2" t="str">
        <f>IF(AND(ISBLANK(Y1179),OR(NOT(ISBLANK(AA1179)),NOT(ISBLANK(AB1179)))),#N/A,
IF(ISBLANK(Y1179),"",
IF(AND(NOT(ISERROR(VLOOKUP(Y1179,MonsterTable!$A:$B,MATCH(MonsterTable!$B$1,MonsterTable!$A$1:$B$1,0),0))),OR(ISBLANK(AA1179),ISBLANK(AB1179))),#N/A,
IFERROR(VLOOKUP(Y1179,MonsterTable!$A:$B,MATCH(MonsterTable!$B$1,MonsterTable!$A$1:$B$1,0),0),
IF(OR(NOT(ISBLANK(AA1179)),ISBLANK(AB1179)),#N/A,
IF(Y1179="empty","empty",
VLOOKUP(Y1179,MonsterGroupTable!$A:$A,1,0)))))))</f>
        <v>empty</v>
      </c>
      <c r="AB1179">
        <v>3</v>
      </c>
      <c r="AC1179" s="1" t="s">
        <v>80</v>
      </c>
      <c r="AD1179" s="2">
        <f>IF(AND(ISBLANK(AC1179),OR(NOT(ISBLANK(AE1179)),NOT(ISBLANK(AF1179)))),#N/A,
IF(ISBLANK(AC1179),"",
IF(AND(NOT(ISERROR(VLOOKUP(AC1179,MonsterTable!$A:$B,MATCH(MonsterTable!$B$1,MonsterTable!$A$1:$B$1,0),0))),OR(ISBLANK(AE1179),ISBLANK(AF1179))),#N/A,
IFERROR(VLOOKUP(AC1179,MonsterTable!$A:$B,MATCH(MonsterTable!$B$1,MonsterTable!$A$1:$B$1,0),0),
IF(OR(NOT(ISBLANK(AE1179)),ISBLANK(AF1179)),#N/A,
IF(AC1179="empty","empty",
VLOOKUP(AC1179,MonsterGroupTable!$A:$A,1,0)))))))</f>
        <v>12</v>
      </c>
      <c r="AE1179">
        <v>1</v>
      </c>
      <c r="AF1179">
        <v>1</v>
      </c>
      <c r="AH1179" s="2" t="str">
        <f>IF(AND(ISBLANK(AG1179),OR(NOT(ISBLANK(AI1179)),NOT(ISBLANK(AJ1179)))),#N/A,
IF(ISBLANK(AG1179),"",
IF(AND(NOT(ISERROR(VLOOKUP(AG1179,MonsterTable!$A:$B,MATCH(MonsterTable!$B$1,MonsterTable!$A$1:$B$1,0),0))),OR(ISBLANK(AI1179),ISBLANK(AJ1179))),#N/A,
IFERROR(VLOOKUP(AG1179,MonsterTable!$A:$B,MATCH(MonsterTable!$B$1,MonsterTable!$A$1:$B$1,0),0),
IF(OR(NOT(ISBLANK(AI1179)),ISBLANK(AJ1179)),#N/A,
IF(AG1179="empty","empty",
VLOOKUP(AG1179,MonsterGroupTable!$A:$A,1,0)))))))</f>
        <v/>
      </c>
      <c r="AL1179" s="2" t="str">
        <f>IF(AND(ISBLANK(AK1179),OR(NOT(ISBLANK(AM1179)),NOT(ISBLANK(AN1179)))),#N/A,
IF(ISBLANK(AK1179),"",
IF(AND(NOT(ISERROR(VLOOKUP(AK1179,MonsterTable!$A:$B,MATCH(MonsterTable!$B$1,MonsterTable!$A$1:$B$1,0),0))),OR(ISBLANK(AM1179),ISBLANK(AN1179))),#N/A,
IFERROR(VLOOKUP(AK1179,MonsterTable!$A:$B,MATCH(MonsterTable!$B$1,MonsterTable!$A$1:$B$1,0),0),
IF(OR(NOT(ISBLANK(AM1179)),ISBLANK(AN1179)),#N/A,
IF(AK1179="empty","empty",
VLOOKUP(AK1179,MonsterGroupTable!$A:$A,1,0)))))))</f>
        <v/>
      </c>
      <c r="AP1179" s="2" t="str">
        <f>IF(AND(ISBLANK(AO1179),OR(NOT(ISBLANK(AQ1179)),NOT(ISBLANK(AR1179)))),#N/A,
IF(ISBLANK(AO1179),"",
IF(AND(NOT(ISERROR(VLOOKUP(AO1179,MonsterTable!$A:$B,MATCH(MonsterTable!$B$1,MonsterTable!$A$1:$B$1,0),0))),OR(ISBLANK(AQ1179),ISBLANK(AR1179))),#N/A,
IFERROR(VLOOKUP(AO1179,MonsterTable!$A:$B,MATCH(MonsterTable!$B$1,MonsterTable!$A$1:$B$1,0),0),
IF(OR(NOT(ISBLANK(AQ1179)),ISBLANK(AR1179)),#N/A,
IF(AO1179="empty","empty",
VLOOKUP(AO1179,MonsterGroupTable!$A:$A,1,0)))))))</f>
        <v/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B1179" s="2" t="str">
        <f>IF(AND(ISBLANK(BA1179),OR(NOT(ISBLANK(BC1179)),NOT(ISBLANK(BD1179)))),#N/A,
IF(ISBLANK(BA1179),"",
IF(AND(NOT(ISERROR(VLOOKUP(BA1179,MonsterTable!$A:$B,MATCH(MonsterTable!$B$1,MonsterTable!$A$1:$B$1,0),0))),OR(ISBLANK(BC1179),ISBLANK(BD1179))),#N/A,
IFERROR(VLOOKUP(BA1179,MonsterTable!$A:$B,MATCH(MonsterTable!$B$1,MonsterTable!$A$1:$B$1,0),0),
IF(OR(NOT(ISBLANK(BC1179)),ISBLANK(BD1179)),#N/A,
IF(BA1179="empty","empty",
VLOOKUP(BA1179,MonsterGroupTable!$A:$A,1,0)))))))</f>
        <v/>
      </c>
      <c r="BF1179" s="2" t="str">
        <f>IF(AND(ISBLANK(BE1179),OR(NOT(ISBLANK(BG1179)),NOT(ISBLANK(BH1179)))),#N/A,
IF(ISBLANK(BE1179),"",
IF(AND(NOT(ISERROR(VLOOKUP(BE1179,MonsterTable!$A:$B,MATCH(MonsterTable!$B$1,MonsterTable!$A$1:$B$1,0),0))),OR(ISBLANK(BG1179),ISBLANK(BH1179))),#N/A,
IFERROR(VLOOKUP(BE1179,MonsterTable!$A:$B,MATCH(MonsterTable!$B$1,MonsterTable!$A$1:$B$1,0),0),
IF(OR(NOT(ISBLANK(BG1179)),ISBLANK(BH1179)),#N/A,
IF(BE1179="empty","empty",
VLOOKUP(BE1179,MonsterGroupTable!$A:$A,1,0)))))))</f>
        <v/>
      </c>
    </row>
    <row r="1180" spans="1:58" x14ac:dyDescent="0.3">
      <c r="A1180">
        <v>20481</v>
      </c>
      <c r="B1180">
        <f t="shared" si="37"/>
        <v>1.1000000000000001</v>
      </c>
      <c r="C1180">
        <f t="shared" si="37"/>
        <v>1.1000000000000001</v>
      </c>
      <c r="F1180">
        <v>3300</v>
      </c>
      <c r="G1180">
        <v>96250</v>
      </c>
      <c r="H1180" t="s">
        <v>29</v>
      </c>
      <c r="I1180" t="s">
        <v>30</v>
      </c>
      <c r="J1180" t="s">
        <v>85</v>
      </c>
      <c r="K1180" t="s">
        <v>86</v>
      </c>
      <c r="L1180">
        <v>0</v>
      </c>
      <c r="M1180">
        <v>-4.75</v>
      </c>
      <c r="N1180">
        <v>-3.5</v>
      </c>
      <c r="O1180">
        <v>4.75</v>
      </c>
      <c r="P1180">
        <v>3</v>
      </c>
      <c r="Q1180">
        <v>-13.5</v>
      </c>
      <c r="R1180">
        <v>2.5499999999999998</v>
      </c>
      <c r="S1180">
        <v>-6.75</v>
      </c>
      <c r="T1180" t="str">
        <f t="shared" si="36"/>
        <v>g101,5,empty,3,12,1,1</v>
      </c>
      <c r="U1180" s="1" t="s">
        <v>78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g101</v>
      </c>
      <c r="X1180">
        <v>5</v>
      </c>
      <c r="Y1180" s="1" t="s">
        <v>79</v>
      </c>
      <c r="Z1180" s="2" t="str">
        <f>IF(AND(ISBLANK(Y1180),OR(NOT(ISBLANK(AA1180)),NOT(ISBLANK(AB1180)))),#N/A,
IF(ISBLANK(Y1180),"",
IF(AND(NOT(ISERROR(VLOOKUP(Y1180,MonsterTable!$A:$B,MATCH(MonsterTable!$B$1,MonsterTable!$A$1:$B$1,0),0))),OR(ISBLANK(AA1180),ISBLANK(AB1180))),#N/A,
IFERROR(VLOOKUP(Y1180,MonsterTable!$A:$B,MATCH(MonsterTable!$B$1,MonsterTable!$A$1:$B$1,0),0),
IF(OR(NOT(ISBLANK(AA1180)),ISBLANK(AB1180)),#N/A,
IF(Y1180="empty","empty",
VLOOKUP(Y1180,MonsterGroupTable!$A:$A,1,0)))))))</f>
        <v>empty</v>
      </c>
      <c r="AB1180">
        <v>3</v>
      </c>
      <c r="AC1180" s="1" t="s">
        <v>80</v>
      </c>
      <c r="AD1180" s="2">
        <f>IF(AND(ISBLANK(AC1180),OR(NOT(ISBLANK(AE1180)),NOT(ISBLANK(AF1180)))),#N/A,
IF(ISBLANK(AC1180),"",
IF(AND(NOT(ISERROR(VLOOKUP(AC1180,MonsterTable!$A:$B,MATCH(MonsterTable!$B$1,MonsterTable!$A$1:$B$1,0),0))),OR(ISBLANK(AE1180),ISBLANK(AF1180))),#N/A,
IFERROR(VLOOKUP(AC1180,MonsterTable!$A:$B,MATCH(MonsterTable!$B$1,MonsterTable!$A$1:$B$1,0),0),
IF(OR(NOT(ISBLANK(AE1180)),ISBLANK(AF1180)),#N/A,
IF(AC1180="empty","empty",
VLOOKUP(AC1180,MonsterGroupTable!$A:$A,1,0)))))))</f>
        <v>12</v>
      </c>
      <c r="AE1180">
        <v>1</v>
      </c>
      <c r="AF1180">
        <v>1</v>
      </c>
      <c r="AH1180" s="2" t="str">
        <f>IF(AND(ISBLANK(AG1180),OR(NOT(ISBLANK(AI1180)),NOT(ISBLANK(AJ1180)))),#N/A,
IF(ISBLANK(AG1180),"",
IF(AND(NOT(ISERROR(VLOOKUP(AG1180,MonsterTable!$A:$B,MATCH(MonsterTable!$B$1,MonsterTable!$A$1:$B$1,0),0))),OR(ISBLANK(AI1180),ISBLANK(AJ1180))),#N/A,
IFERROR(VLOOKUP(AG1180,MonsterTable!$A:$B,MATCH(MonsterTable!$B$1,MonsterTable!$A$1:$B$1,0),0),
IF(OR(NOT(ISBLANK(AI1180)),ISBLANK(AJ1180)),#N/A,
IF(AG1180="empty","empty",
VLOOKUP(AG1180,MonsterGroupTable!$A:$A,1,0)))))))</f>
        <v/>
      </c>
      <c r="AL1180" s="2" t="str">
        <f>IF(AND(ISBLANK(AK1180),OR(NOT(ISBLANK(AM1180)),NOT(ISBLANK(AN1180)))),#N/A,
IF(ISBLANK(AK1180),"",
IF(AND(NOT(ISERROR(VLOOKUP(AK1180,MonsterTable!$A:$B,MATCH(MonsterTable!$B$1,MonsterTable!$A$1:$B$1,0),0))),OR(ISBLANK(AM1180),ISBLANK(AN1180))),#N/A,
IFERROR(VLOOKUP(AK1180,MonsterTable!$A:$B,MATCH(MonsterTable!$B$1,MonsterTable!$A$1:$B$1,0),0),
IF(OR(NOT(ISBLANK(AM1180)),ISBLANK(AN1180)),#N/A,
IF(AK1180="empty","empty",
VLOOKUP(AK1180,MonsterGroupTable!$A:$A,1,0)))))))</f>
        <v/>
      </c>
      <c r="AP1180" s="2" t="str">
        <f>IF(AND(ISBLANK(AO1180),OR(NOT(ISBLANK(AQ1180)),NOT(ISBLANK(AR1180)))),#N/A,
IF(ISBLANK(AO1180),"",
IF(AND(NOT(ISERROR(VLOOKUP(AO1180,MonsterTable!$A:$B,MATCH(MonsterTable!$B$1,MonsterTable!$A$1:$B$1,0),0))),OR(ISBLANK(AQ1180),ISBLANK(AR1180))),#N/A,
IFERROR(VLOOKUP(AO1180,MonsterTable!$A:$B,MATCH(MonsterTable!$B$1,MonsterTable!$A$1:$B$1,0),0),
IF(OR(NOT(ISBLANK(AQ1180)),ISBLANK(AR1180)),#N/A,
IF(AO1180="empty","empty",
VLOOKUP(AO1180,MonsterGroupTable!$A:$A,1,0)))))))</f>
        <v/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B1180" s="2" t="str">
        <f>IF(AND(ISBLANK(BA1180),OR(NOT(ISBLANK(BC1180)),NOT(ISBLANK(BD1180)))),#N/A,
IF(ISBLANK(BA1180),"",
IF(AND(NOT(ISERROR(VLOOKUP(BA1180,MonsterTable!$A:$B,MATCH(MonsterTable!$B$1,MonsterTable!$A$1:$B$1,0),0))),OR(ISBLANK(BC1180),ISBLANK(BD1180))),#N/A,
IFERROR(VLOOKUP(BA1180,MonsterTable!$A:$B,MATCH(MonsterTable!$B$1,MonsterTable!$A$1:$B$1,0),0),
IF(OR(NOT(ISBLANK(BC1180)),ISBLANK(BD1180)),#N/A,
IF(BA1180="empty","empty",
VLOOKUP(BA1180,MonsterGroupTable!$A:$A,1,0)))))))</f>
        <v/>
      </c>
      <c r="BF1180" s="2" t="str">
        <f>IF(AND(ISBLANK(BE1180),OR(NOT(ISBLANK(BG1180)),NOT(ISBLANK(BH1180)))),#N/A,
IF(ISBLANK(BE1180),"",
IF(AND(NOT(ISERROR(VLOOKUP(BE1180,MonsterTable!$A:$B,MATCH(MonsterTable!$B$1,MonsterTable!$A$1:$B$1,0),0))),OR(ISBLANK(BG1180),ISBLANK(BH1180))),#N/A,
IFERROR(VLOOKUP(BE1180,MonsterTable!$A:$B,MATCH(MonsterTable!$B$1,MonsterTable!$A$1:$B$1,0),0),
IF(OR(NOT(ISBLANK(BG1180)),ISBLANK(BH1180)),#N/A,
IF(BE1180="empty","empty",
VLOOKUP(BE1180,MonsterGroupTable!$A:$A,1,0)))))))</f>
        <v/>
      </c>
    </row>
    <row r="1181" spans="1:58" x14ac:dyDescent="0.3">
      <c r="A1181">
        <v>20482</v>
      </c>
      <c r="B1181">
        <f t="shared" si="37"/>
        <v>1.1000000000000001</v>
      </c>
      <c r="C1181">
        <f t="shared" si="37"/>
        <v>1.1000000000000001</v>
      </c>
      <c r="F1181">
        <v>3300</v>
      </c>
      <c r="G1181">
        <v>96800</v>
      </c>
      <c r="H1181" t="s">
        <v>29</v>
      </c>
      <c r="I1181" t="s">
        <v>30</v>
      </c>
      <c r="J1181" t="s">
        <v>85</v>
      </c>
      <c r="K1181" t="s">
        <v>86</v>
      </c>
      <c r="L1181">
        <v>0</v>
      </c>
      <c r="M1181">
        <v>-4.75</v>
      </c>
      <c r="N1181">
        <v>-3.5</v>
      </c>
      <c r="O1181">
        <v>4.75</v>
      </c>
      <c r="P1181">
        <v>3</v>
      </c>
      <c r="Q1181">
        <v>-13.5</v>
      </c>
      <c r="R1181">
        <v>2.5499999999999998</v>
      </c>
      <c r="S1181">
        <v>-6.75</v>
      </c>
      <c r="T1181" t="str">
        <f t="shared" si="36"/>
        <v>g101,5,empty,3,12,1,1</v>
      </c>
      <c r="U1181" s="1" t="s">
        <v>78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g101</v>
      </c>
      <c r="X1181">
        <v>5</v>
      </c>
      <c r="Y1181" s="1" t="s">
        <v>79</v>
      </c>
      <c r="Z1181" s="2" t="str">
        <f>IF(AND(ISBLANK(Y1181),OR(NOT(ISBLANK(AA1181)),NOT(ISBLANK(AB1181)))),#N/A,
IF(ISBLANK(Y1181),"",
IF(AND(NOT(ISERROR(VLOOKUP(Y1181,MonsterTable!$A:$B,MATCH(MonsterTable!$B$1,MonsterTable!$A$1:$B$1,0),0))),OR(ISBLANK(AA1181),ISBLANK(AB1181))),#N/A,
IFERROR(VLOOKUP(Y1181,MonsterTable!$A:$B,MATCH(MonsterTable!$B$1,MonsterTable!$A$1:$B$1,0),0),
IF(OR(NOT(ISBLANK(AA1181)),ISBLANK(AB1181)),#N/A,
IF(Y1181="empty","empty",
VLOOKUP(Y1181,MonsterGroupTable!$A:$A,1,0)))))))</f>
        <v>empty</v>
      </c>
      <c r="AB1181">
        <v>3</v>
      </c>
      <c r="AC1181" s="1" t="s">
        <v>80</v>
      </c>
      <c r="AD1181" s="2">
        <f>IF(AND(ISBLANK(AC1181),OR(NOT(ISBLANK(AE1181)),NOT(ISBLANK(AF1181)))),#N/A,
IF(ISBLANK(AC1181),"",
IF(AND(NOT(ISERROR(VLOOKUP(AC1181,MonsterTable!$A:$B,MATCH(MonsterTable!$B$1,MonsterTable!$A$1:$B$1,0),0))),OR(ISBLANK(AE1181),ISBLANK(AF1181))),#N/A,
IFERROR(VLOOKUP(AC1181,MonsterTable!$A:$B,MATCH(MonsterTable!$B$1,MonsterTable!$A$1:$B$1,0),0),
IF(OR(NOT(ISBLANK(AE1181)),ISBLANK(AF1181)),#N/A,
IF(AC1181="empty","empty",
VLOOKUP(AC1181,MonsterGroupTable!$A:$A,1,0)))))))</f>
        <v>12</v>
      </c>
      <c r="AE1181">
        <v>1</v>
      </c>
      <c r="AF1181">
        <v>1</v>
      </c>
      <c r="AH1181" s="2" t="str">
        <f>IF(AND(ISBLANK(AG1181),OR(NOT(ISBLANK(AI1181)),NOT(ISBLANK(AJ1181)))),#N/A,
IF(ISBLANK(AG1181),"",
IF(AND(NOT(ISERROR(VLOOKUP(AG1181,MonsterTable!$A:$B,MATCH(MonsterTable!$B$1,MonsterTable!$A$1:$B$1,0),0))),OR(ISBLANK(AI1181),ISBLANK(AJ1181))),#N/A,
IFERROR(VLOOKUP(AG1181,MonsterTable!$A:$B,MATCH(MonsterTable!$B$1,MonsterTable!$A$1:$B$1,0),0),
IF(OR(NOT(ISBLANK(AI1181)),ISBLANK(AJ1181)),#N/A,
IF(AG1181="empty","empty",
VLOOKUP(AG1181,MonsterGroupTable!$A:$A,1,0)))))))</f>
        <v/>
      </c>
      <c r="AL1181" s="2" t="str">
        <f>IF(AND(ISBLANK(AK1181),OR(NOT(ISBLANK(AM1181)),NOT(ISBLANK(AN1181)))),#N/A,
IF(ISBLANK(AK1181),"",
IF(AND(NOT(ISERROR(VLOOKUP(AK1181,MonsterTable!$A:$B,MATCH(MonsterTable!$B$1,MonsterTable!$A$1:$B$1,0),0))),OR(ISBLANK(AM1181),ISBLANK(AN1181))),#N/A,
IFERROR(VLOOKUP(AK1181,MonsterTable!$A:$B,MATCH(MonsterTable!$B$1,MonsterTable!$A$1:$B$1,0),0),
IF(OR(NOT(ISBLANK(AM1181)),ISBLANK(AN1181)),#N/A,
IF(AK1181="empty","empty",
VLOOKUP(AK1181,MonsterGroupTable!$A:$A,1,0)))))))</f>
        <v/>
      </c>
      <c r="AP1181" s="2" t="str">
        <f>IF(AND(ISBLANK(AO1181),OR(NOT(ISBLANK(AQ1181)),NOT(ISBLANK(AR1181)))),#N/A,
IF(ISBLANK(AO1181),"",
IF(AND(NOT(ISERROR(VLOOKUP(AO1181,MonsterTable!$A:$B,MATCH(MonsterTable!$B$1,MonsterTable!$A$1:$B$1,0),0))),OR(ISBLANK(AQ1181),ISBLANK(AR1181))),#N/A,
IFERROR(VLOOKUP(AO1181,MonsterTable!$A:$B,MATCH(MonsterTable!$B$1,MonsterTable!$A$1:$B$1,0),0),
IF(OR(NOT(ISBLANK(AQ1181)),ISBLANK(AR1181)),#N/A,
IF(AO1181="empty","empty",
VLOOKUP(AO1181,MonsterGroupTable!$A:$A,1,0)))))))</f>
        <v/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B1181" s="2" t="str">
        <f>IF(AND(ISBLANK(BA1181),OR(NOT(ISBLANK(BC1181)),NOT(ISBLANK(BD1181)))),#N/A,
IF(ISBLANK(BA1181),"",
IF(AND(NOT(ISERROR(VLOOKUP(BA1181,MonsterTable!$A:$B,MATCH(MonsterTable!$B$1,MonsterTable!$A$1:$B$1,0),0))),OR(ISBLANK(BC1181),ISBLANK(BD1181))),#N/A,
IFERROR(VLOOKUP(BA1181,MonsterTable!$A:$B,MATCH(MonsterTable!$B$1,MonsterTable!$A$1:$B$1,0),0),
IF(OR(NOT(ISBLANK(BC1181)),ISBLANK(BD1181)),#N/A,
IF(BA1181="empty","empty",
VLOOKUP(BA1181,MonsterGroupTable!$A:$A,1,0)))))))</f>
        <v/>
      </c>
      <c r="BF1181" s="2" t="str">
        <f>IF(AND(ISBLANK(BE1181),OR(NOT(ISBLANK(BG1181)),NOT(ISBLANK(BH1181)))),#N/A,
IF(ISBLANK(BE1181),"",
IF(AND(NOT(ISERROR(VLOOKUP(BE1181,MonsterTable!$A:$B,MATCH(MonsterTable!$B$1,MonsterTable!$A$1:$B$1,0),0))),OR(ISBLANK(BG1181),ISBLANK(BH1181))),#N/A,
IFERROR(VLOOKUP(BE1181,MonsterTable!$A:$B,MATCH(MonsterTable!$B$1,MonsterTable!$A$1:$B$1,0),0),
IF(OR(NOT(ISBLANK(BG1181)),ISBLANK(BH1181)),#N/A,
IF(BE1181="empty","empty",
VLOOKUP(BE1181,MonsterGroupTable!$A:$A,1,0)))))))</f>
        <v/>
      </c>
    </row>
    <row r="1182" spans="1:58" x14ac:dyDescent="0.3">
      <c r="A1182">
        <v>20483</v>
      </c>
      <c r="B1182">
        <f t="shared" si="37"/>
        <v>1.1000000000000001</v>
      </c>
      <c r="C1182">
        <f t="shared" si="37"/>
        <v>1.1000000000000001</v>
      </c>
      <c r="F1182">
        <v>3300</v>
      </c>
      <c r="G1182">
        <v>97350</v>
      </c>
      <c r="H1182" t="s">
        <v>29</v>
      </c>
      <c r="I1182" t="s">
        <v>30</v>
      </c>
      <c r="J1182" t="s">
        <v>85</v>
      </c>
      <c r="K1182" t="s">
        <v>86</v>
      </c>
      <c r="L1182">
        <v>0</v>
      </c>
      <c r="M1182">
        <v>-4.75</v>
      </c>
      <c r="N1182">
        <v>-3.5</v>
      </c>
      <c r="O1182">
        <v>4.75</v>
      </c>
      <c r="P1182">
        <v>3</v>
      </c>
      <c r="Q1182">
        <v>-13.5</v>
      </c>
      <c r="R1182">
        <v>2.5499999999999998</v>
      </c>
      <c r="S1182">
        <v>-6.75</v>
      </c>
      <c r="T1182" t="str">
        <f t="shared" si="36"/>
        <v>g101,5,empty,3,12,1,1</v>
      </c>
      <c r="U1182" s="1" t="s">
        <v>78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g101</v>
      </c>
      <c r="X1182">
        <v>5</v>
      </c>
      <c r="Y1182" s="1" t="s">
        <v>79</v>
      </c>
      <c r="Z1182" s="2" t="str">
        <f>IF(AND(ISBLANK(Y1182),OR(NOT(ISBLANK(AA1182)),NOT(ISBLANK(AB1182)))),#N/A,
IF(ISBLANK(Y1182),"",
IF(AND(NOT(ISERROR(VLOOKUP(Y1182,MonsterTable!$A:$B,MATCH(MonsterTable!$B$1,MonsterTable!$A$1:$B$1,0),0))),OR(ISBLANK(AA1182),ISBLANK(AB1182))),#N/A,
IFERROR(VLOOKUP(Y1182,MonsterTable!$A:$B,MATCH(MonsterTable!$B$1,MonsterTable!$A$1:$B$1,0),0),
IF(OR(NOT(ISBLANK(AA1182)),ISBLANK(AB1182)),#N/A,
IF(Y1182="empty","empty",
VLOOKUP(Y1182,MonsterGroupTable!$A:$A,1,0)))))))</f>
        <v>empty</v>
      </c>
      <c r="AB1182">
        <v>3</v>
      </c>
      <c r="AC1182" s="1" t="s">
        <v>80</v>
      </c>
      <c r="AD1182" s="2">
        <f>IF(AND(ISBLANK(AC1182),OR(NOT(ISBLANK(AE1182)),NOT(ISBLANK(AF1182)))),#N/A,
IF(ISBLANK(AC1182),"",
IF(AND(NOT(ISERROR(VLOOKUP(AC1182,MonsterTable!$A:$B,MATCH(MonsterTable!$B$1,MonsterTable!$A$1:$B$1,0),0))),OR(ISBLANK(AE1182),ISBLANK(AF1182))),#N/A,
IFERROR(VLOOKUP(AC1182,MonsterTable!$A:$B,MATCH(MonsterTable!$B$1,MonsterTable!$A$1:$B$1,0),0),
IF(OR(NOT(ISBLANK(AE1182)),ISBLANK(AF1182)),#N/A,
IF(AC1182="empty","empty",
VLOOKUP(AC1182,MonsterGroupTable!$A:$A,1,0)))))))</f>
        <v>12</v>
      </c>
      <c r="AE1182">
        <v>1</v>
      </c>
      <c r="AF1182">
        <v>1</v>
      </c>
      <c r="AH1182" s="2" t="str">
        <f>IF(AND(ISBLANK(AG1182),OR(NOT(ISBLANK(AI1182)),NOT(ISBLANK(AJ1182)))),#N/A,
IF(ISBLANK(AG1182),"",
IF(AND(NOT(ISERROR(VLOOKUP(AG1182,MonsterTable!$A:$B,MATCH(MonsterTable!$B$1,MonsterTable!$A$1:$B$1,0),0))),OR(ISBLANK(AI1182),ISBLANK(AJ1182))),#N/A,
IFERROR(VLOOKUP(AG1182,MonsterTable!$A:$B,MATCH(MonsterTable!$B$1,MonsterTable!$A$1:$B$1,0),0),
IF(OR(NOT(ISBLANK(AI1182)),ISBLANK(AJ1182)),#N/A,
IF(AG1182="empty","empty",
VLOOKUP(AG1182,MonsterGroupTable!$A:$A,1,0)))))))</f>
        <v/>
      </c>
      <c r="AL1182" s="2" t="str">
        <f>IF(AND(ISBLANK(AK1182),OR(NOT(ISBLANK(AM1182)),NOT(ISBLANK(AN1182)))),#N/A,
IF(ISBLANK(AK1182),"",
IF(AND(NOT(ISERROR(VLOOKUP(AK1182,MonsterTable!$A:$B,MATCH(MonsterTable!$B$1,MonsterTable!$A$1:$B$1,0),0))),OR(ISBLANK(AM1182),ISBLANK(AN1182))),#N/A,
IFERROR(VLOOKUP(AK1182,MonsterTable!$A:$B,MATCH(MonsterTable!$B$1,MonsterTable!$A$1:$B$1,0),0),
IF(OR(NOT(ISBLANK(AM1182)),ISBLANK(AN1182)),#N/A,
IF(AK1182="empty","empty",
VLOOKUP(AK1182,MonsterGroupTable!$A:$A,1,0)))))))</f>
        <v/>
      </c>
      <c r="AP1182" s="2" t="str">
        <f>IF(AND(ISBLANK(AO1182),OR(NOT(ISBLANK(AQ1182)),NOT(ISBLANK(AR1182)))),#N/A,
IF(ISBLANK(AO1182),"",
IF(AND(NOT(ISERROR(VLOOKUP(AO1182,MonsterTable!$A:$B,MATCH(MonsterTable!$B$1,MonsterTable!$A$1:$B$1,0),0))),OR(ISBLANK(AQ1182),ISBLANK(AR1182))),#N/A,
IFERROR(VLOOKUP(AO1182,MonsterTable!$A:$B,MATCH(MonsterTable!$B$1,MonsterTable!$A$1:$B$1,0),0),
IF(OR(NOT(ISBLANK(AQ1182)),ISBLANK(AR1182)),#N/A,
IF(AO1182="empty","empty",
VLOOKUP(AO1182,MonsterGroupTable!$A:$A,1,0)))))))</f>
        <v/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B1182" s="2" t="str">
        <f>IF(AND(ISBLANK(BA1182),OR(NOT(ISBLANK(BC1182)),NOT(ISBLANK(BD1182)))),#N/A,
IF(ISBLANK(BA1182),"",
IF(AND(NOT(ISERROR(VLOOKUP(BA1182,MonsterTable!$A:$B,MATCH(MonsterTable!$B$1,MonsterTable!$A$1:$B$1,0),0))),OR(ISBLANK(BC1182),ISBLANK(BD1182))),#N/A,
IFERROR(VLOOKUP(BA1182,MonsterTable!$A:$B,MATCH(MonsterTable!$B$1,MonsterTable!$A$1:$B$1,0),0),
IF(OR(NOT(ISBLANK(BC1182)),ISBLANK(BD1182)),#N/A,
IF(BA1182="empty","empty",
VLOOKUP(BA1182,MonsterGroupTable!$A:$A,1,0)))))))</f>
        <v/>
      </c>
      <c r="BF1182" s="2" t="str">
        <f>IF(AND(ISBLANK(BE1182),OR(NOT(ISBLANK(BG1182)),NOT(ISBLANK(BH1182)))),#N/A,
IF(ISBLANK(BE1182),"",
IF(AND(NOT(ISERROR(VLOOKUP(BE1182,MonsterTable!$A:$B,MATCH(MonsterTable!$B$1,MonsterTable!$A$1:$B$1,0),0))),OR(ISBLANK(BG1182),ISBLANK(BH1182))),#N/A,
IFERROR(VLOOKUP(BE1182,MonsterTable!$A:$B,MATCH(MonsterTable!$B$1,MonsterTable!$A$1:$B$1,0),0),
IF(OR(NOT(ISBLANK(BG1182)),ISBLANK(BH1182)),#N/A,
IF(BE1182="empty","empty",
VLOOKUP(BE1182,MonsterGroupTable!$A:$A,1,0)))))))</f>
        <v/>
      </c>
    </row>
    <row r="1183" spans="1:58" x14ac:dyDescent="0.3">
      <c r="A1183">
        <v>20484</v>
      </c>
      <c r="B1183">
        <f t="shared" si="37"/>
        <v>1.1000000000000001</v>
      </c>
      <c r="C1183">
        <f t="shared" si="37"/>
        <v>1.1000000000000001</v>
      </c>
      <c r="F1183">
        <v>3300</v>
      </c>
      <c r="G1183">
        <v>97900</v>
      </c>
      <c r="H1183" t="s">
        <v>29</v>
      </c>
      <c r="I1183" t="s">
        <v>30</v>
      </c>
      <c r="J1183" t="s">
        <v>85</v>
      </c>
      <c r="K1183" t="s">
        <v>86</v>
      </c>
      <c r="L1183">
        <v>0</v>
      </c>
      <c r="M1183">
        <v>-4.75</v>
      </c>
      <c r="N1183">
        <v>-3.5</v>
      </c>
      <c r="O1183">
        <v>4.75</v>
      </c>
      <c r="P1183">
        <v>3</v>
      </c>
      <c r="Q1183">
        <v>-13.5</v>
      </c>
      <c r="R1183">
        <v>2.5499999999999998</v>
      </c>
      <c r="S1183">
        <v>-6.75</v>
      </c>
      <c r="T1183" t="str">
        <f t="shared" si="36"/>
        <v>g101,5,empty,3,12,1,1</v>
      </c>
      <c r="U1183" s="1" t="s">
        <v>78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g101</v>
      </c>
      <c r="X1183">
        <v>5</v>
      </c>
      <c r="Y1183" s="1" t="s">
        <v>79</v>
      </c>
      <c r="Z1183" s="2" t="str">
        <f>IF(AND(ISBLANK(Y1183),OR(NOT(ISBLANK(AA1183)),NOT(ISBLANK(AB1183)))),#N/A,
IF(ISBLANK(Y1183),"",
IF(AND(NOT(ISERROR(VLOOKUP(Y1183,MonsterTable!$A:$B,MATCH(MonsterTable!$B$1,MonsterTable!$A$1:$B$1,0),0))),OR(ISBLANK(AA1183),ISBLANK(AB1183))),#N/A,
IFERROR(VLOOKUP(Y1183,MonsterTable!$A:$B,MATCH(MonsterTable!$B$1,MonsterTable!$A$1:$B$1,0),0),
IF(OR(NOT(ISBLANK(AA1183)),ISBLANK(AB1183)),#N/A,
IF(Y1183="empty","empty",
VLOOKUP(Y1183,MonsterGroupTable!$A:$A,1,0)))))))</f>
        <v>empty</v>
      </c>
      <c r="AB1183">
        <v>3</v>
      </c>
      <c r="AC1183" s="1" t="s">
        <v>80</v>
      </c>
      <c r="AD1183" s="2">
        <f>IF(AND(ISBLANK(AC1183),OR(NOT(ISBLANK(AE1183)),NOT(ISBLANK(AF1183)))),#N/A,
IF(ISBLANK(AC1183),"",
IF(AND(NOT(ISERROR(VLOOKUP(AC1183,MonsterTable!$A:$B,MATCH(MonsterTable!$B$1,MonsterTable!$A$1:$B$1,0),0))),OR(ISBLANK(AE1183),ISBLANK(AF1183))),#N/A,
IFERROR(VLOOKUP(AC1183,MonsterTable!$A:$B,MATCH(MonsterTable!$B$1,MonsterTable!$A$1:$B$1,0),0),
IF(OR(NOT(ISBLANK(AE1183)),ISBLANK(AF1183)),#N/A,
IF(AC1183="empty","empty",
VLOOKUP(AC1183,MonsterGroupTable!$A:$A,1,0)))))))</f>
        <v>12</v>
      </c>
      <c r="AE1183">
        <v>1</v>
      </c>
      <c r="AF1183">
        <v>1</v>
      </c>
      <c r="AH1183" s="2" t="str">
        <f>IF(AND(ISBLANK(AG1183),OR(NOT(ISBLANK(AI1183)),NOT(ISBLANK(AJ1183)))),#N/A,
IF(ISBLANK(AG1183),"",
IF(AND(NOT(ISERROR(VLOOKUP(AG1183,MonsterTable!$A:$B,MATCH(MonsterTable!$B$1,MonsterTable!$A$1:$B$1,0),0))),OR(ISBLANK(AI1183),ISBLANK(AJ1183))),#N/A,
IFERROR(VLOOKUP(AG1183,MonsterTable!$A:$B,MATCH(MonsterTable!$B$1,MonsterTable!$A$1:$B$1,0),0),
IF(OR(NOT(ISBLANK(AI1183)),ISBLANK(AJ1183)),#N/A,
IF(AG1183="empty","empty",
VLOOKUP(AG1183,MonsterGroupTable!$A:$A,1,0)))))))</f>
        <v/>
      </c>
      <c r="AL1183" s="2" t="str">
        <f>IF(AND(ISBLANK(AK1183),OR(NOT(ISBLANK(AM1183)),NOT(ISBLANK(AN1183)))),#N/A,
IF(ISBLANK(AK1183),"",
IF(AND(NOT(ISERROR(VLOOKUP(AK1183,MonsterTable!$A:$B,MATCH(MonsterTable!$B$1,MonsterTable!$A$1:$B$1,0),0))),OR(ISBLANK(AM1183),ISBLANK(AN1183))),#N/A,
IFERROR(VLOOKUP(AK1183,MonsterTable!$A:$B,MATCH(MonsterTable!$B$1,MonsterTable!$A$1:$B$1,0),0),
IF(OR(NOT(ISBLANK(AM1183)),ISBLANK(AN1183)),#N/A,
IF(AK1183="empty","empty",
VLOOKUP(AK1183,MonsterGroupTable!$A:$A,1,0)))))))</f>
        <v/>
      </c>
      <c r="AP1183" s="2" t="str">
        <f>IF(AND(ISBLANK(AO1183),OR(NOT(ISBLANK(AQ1183)),NOT(ISBLANK(AR1183)))),#N/A,
IF(ISBLANK(AO1183),"",
IF(AND(NOT(ISERROR(VLOOKUP(AO1183,MonsterTable!$A:$B,MATCH(MonsterTable!$B$1,MonsterTable!$A$1:$B$1,0),0))),OR(ISBLANK(AQ1183),ISBLANK(AR1183))),#N/A,
IFERROR(VLOOKUP(AO1183,MonsterTable!$A:$B,MATCH(MonsterTable!$B$1,MonsterTable!$A$1:$B$1,0),0),
IF(OR(NOT(ISBLANK(AQ1183)),ISBLANK(AR1183)),#N/A,
IF(AO1183="empty","empty",
VLOOKUP(AO1183,MonsterGroupTable!$A:$A,1,0)))))))</f>
        <v/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B1183" s="2" t="str">
        <f>IF(AND(ISBLANK(BA1183),OR(NOT(ISBLANK(BC1183)),NOT(ISBLANK(BD1183)))),#N/A,
IF(ISBLANK(BA1183),"",
IF(AND(NOT(ISERROR(VLOOKUP(BA1183,MonsterTable!$A:$B,MATCH(MonsterTable!$B$1,MonsterTable!$A$1:$B$1,0),0))),OR(ISBLANK(BC1183),ISBLANK(BD1183))),#N/A,
IFERROR(VLOOKUP(BA1183,MonsterTable!$A:$B,MATCH(MonsterTable!$B$1,MonsterTable!$A$1:$B$1,0),0),
IF(OR(NOT(ISBLANK(BC1183)),ISBLANK(BD1183)),#N/A,
IF(BA1183="empty","empty",
VLOOKUP(BA1183,MonsterGroupTable!$A:$A,1,0)))))))</f>
        <v/>
      </c>
      <c r="BF1183" s="2" t="str">
        <f>IF(AND(ISBLANK(BE1183),OR(NOT(ISBLANK(BG1183)),NOT(ISBLANK(BH1183)))),#N/A,
IF(ISBLANK(BE1183),"",
IF(AND(NOT(ISERROR(VLOOKUP(BE1183,MonsterTable!$A:$B,MATCH(MonsterTable!$B$1,MonsterTable!$A$1:$B$1,0),0))),OR(ISBLANK(BG1183),ISBLANK(BH1183))),#N/A,
IFERROR(VLOOKUP(BE1183,MonsterTable!$A:$B,MATCH(MonsterTable!$B$1,MonsterTable!$A$1:$B$1,0),0),
IF(OR(NOT(ISBLANK(BG1183)),ISBLANK(BH1183)),#N/A,
IF(BE1183="empty","empty",
VLOOKUP(BE1183,MonsterGroupTable!$A:$A,1,0)))))))</f>
        <v/>
      </c>
    </row>
    <row r="1184" spans="1:58" x14ac:dyDescent="0.3">
      <c r="A1184">
        <v>20485</v>
      </c>
      <c r="B1184">
        <f t="shared" si="37"/>
        <v>1.1000000000000001</v>
      </c>
      <c r="C1184">
        <f t="shared" si="37"/>
        <v>1.1000000000000001</v>
      </c>
      <c r="F1184">
        <v>3300</v>
      </c>
      <c r="G1184">
        <v>98450</v>
      </c>
      <c r="H1184" t="s">
        <v>29</v>
      </c>
      <c r="I1184" t="s">
        <v>30</v>
      </c>
      <c r="J1184" t="s">
        <v>85</v>
      </c>
      <c r="K1184" t="s">
        <v>86</v>
      </c>
      <c r="L1184">
        <v>0</v>
      </c>
      <c r="M1184">
        <v>-4.75</v>
      </c>
      <c r="N1184">
        <v>-3.5</v>
      </c>
      <c r="O1184">
        <v>4.75</v>
      </c>
      <c r="P1184">
        <v>3</v>
      </c>
      <c r="Q1184">
        <v>-13.5</v>
      </c>
      <c r="R1184">
        <v>2.5499999999999998</v>
      </c>
      <c r="S1184">
        <v>-6.75</v>
      </c>
      <c r="T1184" t="str">
        <f t="shared" si="36"/>
        <v>g101,5,empty,3,12,1,1</v>
      </c>
      <c r="U1184" s="1" t="s">
        <v>78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g101</v>
      </c>
      <c r="X1184">
        <v>5</v>
      </c>
      <c r="Y1184" s="1" t="s">
        <v>79</v>
      </c>
      <c r="Z1184" s="2" t="str">
        <f>IF(AND(ISBLANK(Y1184),OR(NOT(ISBLANK(AA1184)),NOT(ISBLANK(AB1184)))),#N/A,
IF(ISBLANK(Y1184),"",
IF(AND(NOT(ISERROR(VLOOKUP(Y1184,MonsterTable!$A:$B,MATCH(MonsterTable!$B$1,MonsterTable!$A$1:$B$1,0),0))),OR(ISBLANK(AA1184),ISBLANK(AB1184))),#N/A,
IFERROR(VLOOKUP(Y1184,MonsterTable!$A:$B,MATCH(MonsterTable!$B$1,MonsterTable!$A$1:$B$1,0),0),
IF(OR(NOT(ISBLANK(AA1184)),ISBLANK(AB1184)),#N/A,
IF(Y1184="empty","empty",
VLOOKUP(Y1184,MonsterGroupTable!$A:$A,1,0)))))))</f>
        <v>empty</v>
      </c>
      <c r="AB1184">
        <v>3</v>
      </c>
      <c r="AC1184" s="1" t="s">
        <v>80</v>
      </c>
      <c r="AD1184" s="2">
        <f>IF(AND(ISBLANK(AC1184),OR(NOT(ISBLANK(AE1184)),NOT(ISBLANK(AF1184)))),#N/A,
IF(ISBLANK(AC1184),"",
IF(AND(NOT(ISERROR(VLOOKUP(AC1184,MonsterTable!$A:$B,MATCH(MonsterTable!$B$1,MonsterTable!$A$1:$B$1,0),0))),OR(ISBLANK(AE1184),ISBLANK(AF1184))),#N/A,
IFERROR(VLOOKUP(AC1184,MonsterTable!$A:$B,MATCH(MonsterTable!$B$1,MonsterTable!$A$1:$B$1,0),0),
IF(OR(NOT(ISBLANK(AE1184)),ISBLANK(AF1184)),#N/A,
IF(AC1184="empty","empty",
VLOOKUP(AC1184,MonsterGroupTable!$A:$A,1,0)))))))</f>
        <v>12</v>
      </c>
      <c r="AE1184">
        <v>1</v>
      </c>
      <c r="AF1184">
        <v>1</v>
      </c>
      <c r="AH1184" s="2" t="str">
        <f>IF(AND(ISBLANK(AG1184),OR(NOT(ISBLANK(AI1184)),NOT(ISBLANK(AJ1184)))),#N/A,
IF(ISBLANK(AG1184),"",
IF(AND(NOT(ISERROR(VLOOKUP(AG1184,MonsterTable!$A:$B,MATCH(MonsterTable!$B$1,MonsterTable!$A$1:$B$1,0),0))),OR(ISBLANK(AI1184),ISBLANK(AJ1184))),#N/A,
IFERROR(VLOOKUP(AG1184,MonsterTable!$A:$B,MATCH(MonsterTable!$B$1,MonsterTable!$A$1:$B$1,0),0),
IF(OR(NOT(ISBLANK(AI1184)),ISBLANK(AJ1184)),#N/A,
IF(AG1184="empty","empty",
VLOOKUP(AG1184,MonsterGroupTable!$A:$A,1,0)))))))</f>
        <v/>
      </c>
      <c r="AL1184" s="2" t="str">
        <f>IF(AND(ISBLANK(AK1184),OR(NOT(ISBLANK(AM1184)),NOT(ISBLANK(AN1184)))),#N/A,
IF(ISBLANK(AK1184),"",
IF(AND(NOT(ISERROR(VLOOKUP(AK1184,MonsterTable!$A:$B,MATCH(MonsterTable!$B$1,MonsterTable!$A$1:$B$1,0),0))),OR(ISBLANK(AM1184),ISBLANK(AN1184))),#N/A,
IFERROR(VLOOKUP(AK1184,MonsterTable!$A:$B,MATCH(MonsterTable!$B$1,MonsterTable!$A$1:$B$1,0),0),
IF(OR(NOT(ISBLANK(AM1184)),ISBLANK(AN1184)),#N/A,
IF(AK1184="empty","empty",
VLOOKUP(AK1184,MonsterGroupTable!$A:$A,1,0)))))))</f>
        <v/>
      </c>
      <c r="AP1184" s="2" t="str">
        <f>IF(AND(ISBLANK(AO1184),OR(NOT(ISBLANK(AQ1184)),NOT(ISBLANK(AR1184)))),#N/A,
IF(ISBLANK(AO1184),"",
IF(AND(NOT(ISERROR(VLOOKUP(AO1184,MonsterTable!$A:$B,MATCH(MonsterTable!$B$1,MonsterTable!$A$1:$B$1,0),0))),OR(ISBLANK(AQ1184),ISBLANK(AR1184))),#N/A,
IFERROR(VLOOKUP(AO1184,MonsterTable!$A:$B,MATCH(MonsterTable!$B$1,MonsterTable!$A$1:$B$1,0),0),
IF(OR(NOT(ISBLANK(AQ1184)),ISBLANK(AR1184)),#N/A,
IF(AO1184="empty","empty",
VLOOKUP(AO1184,MonsterGroupTable!$A:$A,1,0)))))))</f>
        <v/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B1184" s="2" t="str">
        <f>IF(AND(ISBLANK(BA1184),OR(NOT(ISBLANK(BC1184)),NOT(ISBLANK(BD1184)))),#N/A,
IF(ISBLANK(BA1184),"",
IF(AND(NOT(ISERROR(VLOOKUP(BA1184,MonsterTable!$A:$B,MATCH(MonsterTable!$B$1,MonsterTable!$A$1:$B$1,0),0))),OR(ISBLANK(BC1184),ISBLANK(BD1184))),#N/A,
IFERROR(VLOOKUP(BA1184,MonsterTable!$A:$B,MATCH(MonsterTable!$B$1,MonsterTable!$A$1:$B$1,0),0),
IF(OR(NOT(ISBLANK(BC1184)),ISBLANK(BD1184)),#N/A,
IF(BA1184="empty","empty",
VLOOKUP(BA1184,MonsterGroupTable!$A:$A,1,0)))))))</f>
        <v/>
      </c>
      <c r="BF1184" s="2" t="str">
        <f>IF(AND(ISBLANK(BE1184),OR(NOT(ISBLANK(BG1184)),NOT(ISBLANK(BH1184)))),#N/A,
IF(ISBLANK(BE1184),"",
IF(AND(NOT(ISERROR(VLOOKUP(BE1184,MonsterTable!$A:$B,MATCH(MonsterTable!$B$1,MonsterTable!$A$1:$B$1,0),0))),OR(ISBLANK(BG1184),ISBLANK(BH1184))),#N/A,
IFERROR(VLOOKUP(BE1184,MonsterTable!$A:$B,MATCH(MonsterTable!$B$1,MonsterTable!$A$1:$B$1,0),0),
IF(OR(NOT(ISBLANK(BG1184)),ISBLANK(BH1184)),#N/A,
IF(BE1184="empty","empty",
VLOOKUP(BE1184,MonsterGroupTable!$A:$A,1,0)))))))</f>
        <v/>
      </c>
    </row>
    <row r="1185" spans="1:58" x14ac:dyDescent="0.3">
      <c r="A1185">
        <v>20486</v>
      </c>
      <c r="B1185">
        <f t="shared" si="37"/>
        <v>1.1000000000000001</v>
      </c>
      <c r="C1185">
        <f t="shared" si="37"/>
        <v>1.1000000000000001</v>
      </c>
      <c r="F1185">
        <v>3300</v>
      </c>
      <c r="G1185">
        <v>99000</v>
      </c>
      <c r="H1185" t="s">
        <v>29</v>
      </c>
      <c r="I1185" t="s">
        <v>30</v>
      </c>
      <c r="J1185" t="s">
        <v>85</v>
      </c>
      <c r="K1185" t="s">
        <v>86</v>
      </c>
      <c r="L1185">
        <v>0</v>
      </c>
      <c r="M1185">
        <v>-4.75</v>
      </c>
      <c r="N1185">
        <v>-3.5</v>
      </c>
      <c r="O1185">
        <v>4.75</v>
      </c>
      <c r="P1185">
        <v>3</v>
      </c>
      <c r="Q1185">
        <v>-13.5</v>
      </c>
      <c r="R1185">
        <v>2.5499999999999998</v>
      </c>
      <c r="S1185">
        <v>-6.75</v>
      </c>
      <c r="T1185" t="str">
        <f t="shared" si="36"/>
        <v>g101,5,empty,3,12,1,1</v>
      </c>
      <c r="U1185" s="1" t="s">
        <v>78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g101</v>
      </c>
      <c r="X1185">
        <v>5</v>
      </c>
      <c r="Y1185" s="1" t="s">
        <v>79</v>
      </c>
      <c r="Z1185" s="2" t="str">
        <f>IF(AND(ISBLANK(Y1185),OR(NOT(ISBLANK(AA1185)),NOT(ISBLANK(AB1185)))),#N/A,
IF(ISBLANK(Y1185),"",
IF(AND(NOT(ISERROR(VLOOKUP(Y1185,MonsterTable!$A:$B,MATCH(MonsterTable!$B$1,MonsterTable!$A$1:$B$1,0),0))),OR(ISBLANK(AA1185),ISBLANK(AB1185))),#N/A,
IFERROR(VLOOKUP(Y1185,MonsterTable!$A:$B,MATCH(MonsterTable!$B$1,MonsterTable!$A$1:$B$1,0),0),
IF(OR(NOT(ISBLANK(AA1185)),ISBLANK(AB1185)),#N/A,
IF(Y1185="empty","empty",
VLOOKUP(Y1185,MonsterGroupTable!$A:$A,1,0)))))))</f>
        <v>empty</v>
      </c>
      <c r="AB1185">
        <v>3</v>
      </c>
      <c r="AC1185" s="1" t="s">
        <v>80</v>
      </c>
      <c r="AD1185" s="2">
        <f>IF(AND(ISBLANK(AC1185),OR(NOT(ISBLANK(AE1185)),NOT(ISBLANK(AF1185)))),#N/A,
IF(ISBLANK(AC1185),"",
IF(AND(NOT(ISERROR(VLOOKUP(AC1185,MonsterTable!$A:$B,MATCH(MonsterTable!$B$1,MonsterTable!$A$1:$B$1,0),0))),OR(ISBLANK(AE1185),ISBLANK(AF1185))),#N/A,
IFERROR(VLOOKUP(AC1185,MonsterTable!$A:$B,MATCH(MonsterTable!$B$1,MonsterTable!$A$1:$B$1,0),0),
IF(OR(NOT(ISBLANK(AE1185)),ISBLANK(AF1185)),#N/A,
IF(AC1185="empty","empty",
VLOOKUP(AC1185,MonsterGroupTable!$A:$A,1,0)))))))</f>
        <v>12</v>
      </c>
      <c r="AE1185">
        <v>1</v>
      </c>
      <c r="AF1185">
        <v>1</v>
      </c>
      <c r="AH1185" s="2" t="str">
        <f>IF(AND(ISBLANK(AG1185),OR(NOT(ISBLANK(AI1185)),NOT(ISBLANK(AJ1185)))),#N/A,
IF(ISBLANK(AG1185),"",
IF(AND(NOT(ISERROR(VLOOKUP(AG1185,MonsterTable!$A:$B,MATCH(MonsterTable!$B$1,MonsterTable!$A$1:$B$1,0),0))),OR(ISBLANK(AI1185),ISBLANK(AJ1185))),#N/A,
IFERROR(VLOOKUP(AG1185,MonsterTable!$A:$B,MATCH(MonsterTable!$B$1,MonsterTable!$A$1:$B$1,0),0),
IF(OR(NOT(ISBLANK(AI1185)),ISBLANK(AJ1185)),#N/A,
IF(AG1185="empty","empty",
VLOOKUP(AG1185,MonsterGroupTable!$A:$A,1,0)))))))</f>
        <v/>
      </c>
      <c r="AL1185" s="2" t="str">
        <f>IF(AND(ISBLANK(AK1185),OR(NOT(ISBLANK(AM1185)),NOT(ISBLANK(AN1185)))),#N/A,
IF(ISBLANK(AK1185),"",
IF(AND(NOT(ISERROR(VLOOKUP(AK1185,MonsterTable!$A:$B,MATCH(MonsterTable!$B$1,MonsterTable!$A$1:$B$1,0),0))),OR(ISBLANK(AM1185),ISBLANK(AN1185))),#N/A,
IFERROR(VLOOKUP(AK1185,MonsterTable!$A:$B,MATCH(MonsterTable!$B$1,MonsterTable!$A$1:$B$1,0),0),
IF(OR(NOT(ISBLANK(AM1185)),ISBLANK(AN1185)),#N/A,
IF(AK1185="empty","empty",
VLOOKUP(AK1185,MonsterGroupTable!$A:$A,1,0)))))))</f>
        <v/>
      </c>
      <c r="AP1185" s="2" t="str">
        <f>IF(AND(ISBLANK(AO1185),OR(NOT(ISBLANK(AQ1185)),NOT(ISBLANK(AR1185)))),#N/A,
IF(ISBLANK(AO1185),"",
IF(AND(NOT(ISERROR(VLOOKUP(AO1185,MonsterTable!$A:$B,MATCH(MonsterTable!$B$1,MonsterTable!$A$1:$B$1,0),0))),OR(ISBLANK(AQ1185),ISBLANK(AR1185))),#N/A,
IFERROR(VLOOKUP(AO1185,MonsterTable!$A:$B,MATCH(MonsterTable!$B$1,MonsterTable!$A$1:$B$1,0),0),
IF(OR(NOT(ISBLANK(AQ1185)),ISBLANK(AR1185)),#N/A,
IF(AO1185="empty","empty",
VLOOKUP(AO1185,MonsterGroupTable!$A:$A,1,0)))))))</f>
        <v/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B1185" s="2" t="str">
        <f>IF(AND(ISBLANK(BA1185),OR(NOT(ISBLANK(BC1185)),NOT(ISBLANK(BD1185)))),#N/A,
IF(ISBLANK(BA1185),"",
IF(AND(NOT(ISERROR(VLOOKUP(BA1185,MonsterTable!$A:$B,MATCH(MonsterTable!$B$1,MonsterTable!$A$1:$B$1,0),0))),OR(ISBLANK(BC1185),ISBLANK(BD1185))),#N/A,
IFERROR(VLOOKUP(BA1185,MonsterTable!$A:$B,MATCH(MonsterTable!$B$1,MonsterTable!$A$1:$B$1,0),0),
IF(OR(NOT(ISBLANK(BC1185)),ISBLANK(BD1185)),#N/A,
IF(BA1185="empty","empty",
VLOOKUP(BA1185,MonsterGroupTable!$A:$A,1,0)))))))</f>
        <v/>
      </c>
      <c r="BF1185" s="2" t="str">
        <f>IF(AND(ISBLANK(BE1185),OR(NOT(ISBLANK(BG1185)),NOT(ISBLANK(BH1185)))),#N/A,
IF(ISBLANK(BE1185),"",
IF(AND(NOT(ISERROR(VLOOKUP(BE1185,MonsterTable!$A:$B,MATCH(MonsterTable!$B$1,MonsterTable!$A$1:$B$1,0),0))),OR(ISBLANK(BG1185),ISBLANK(BH1185))),#N/A,
IFERROR(VLOOKUP(BE1185,MonsterTable!$A:$B,MATCH(MonsterTable!$B$1,MonsterTable!$A$1:$B$1,0),0),
IF(OR(NOT(ISBLANK(BG1185)),ISBLANK(BH1185)),#N/A,
IF(BE1185="empty","empty",
VLOOKUP(BE1185,MonsterGroupTable!$A:$A,1,0)))))))</f>
        <v/>
      </c>
    </row>
    <row r="1186" spans="1:58" x14ac:dyDescent="0.3">
      <c r="A1186">
        <v>20487</v>
      </c>
      <c r="B1186">
        <f t="shared" si="37"/>
        <v>1.1000000000000001</v>
      </c>
      <c r="C1186">
        <f t="shared" si="37"/>
        <v>1.1000000000000001</v>
      </c>
      <c r="F1186">
        <v>3300</v>
      </c>
      <c r="G1186">
        <v>99550</v>
      </c>
      <c r="H1186" t="s">
        <v>29</v>
      </c>
      <c r="I1186" t="s">
        <v>30</v>
      </c>
      <c r="J1186" t="s">
        <v>85</v>
      </c>
      <c r="K1186" t="s">
        <v>86</v>
      </c>
      <c r="L1186">
        <v>0</v>
      </c>
      <c r="M1186">
        <v>-4.75</v>
      </c>
      <c r="N1186">
        <v>-3.5</v>
      </c>
      <c r="O1186">
        <v>4.75</v>
      </c>
      <c r="P1186">
        <v>3</v>
      </c>
      <c r="Q1186">
        <v>-13.5</v>
      </c>
      <c r="R1186">
        <v>2.5499999999999998</v>
      </c>
      <c r="S1186">
        <v>-6.75</v>
      </c>
      <c r="T1186" t="str">
        <f t="shared" si="36"/>
        <v>g101,5,empty,3,12,1,1</v>
      </c>
      <c r="U1186" s="1" t="s">
        <v>78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g101</v>
      </c>
      <c r="X1186">
        <v>5</v>
      </c>
      <c r="Y1186" s="1" t="s">
        <v>79</v>
      </c>
      <c r="Z1186" s="2" t="str">
        <f>IF(AND(ISBLANK(Y1186),OR(NOT(ISBLANK(AA1186)),NOT(ISBLANK(AB1186)))),#N/A,
IF(ISBLANK(Y1186),"",
IF(AND(NOT(ISERROR(VLOOKUP(Y1186,MonsterTable!$A:$B,MATCH(MonsterTable!$B$1,MonsterTable!$A$1:$B$1,0),0))),OR(ISBLANK(AA1186),ISBLANK(AB1186))),#N/A,
IFERROR(VLOOKUP(Y1186,MonsterTable!$A:$B,MATCH(MonsterTable!$B$1,MonsterTable!$A$1:$B$1,0),0),
IF(OR(NOT(ISBLANK(AA1186)),ISBLANK(AB1186)),#N/A,
IF(Y1186="empty","empty",
VLOOKUP(Y1186,MonsterGroupTable!$A:$A,1,0)))))))</f>
        <v>empty</v>
      </c>
      <c r="AB1186">
        <v>3</v>
      </c>
      <c r="AC1186" s="1" t="s">
        <v>80</v>
      </c>
      <c r="AD1186" s="2">
        <f>IF(AND(ISBLANK(AC1186),OR(NOT(ISBLANK(AE1186)),NOT(ISBLANK(AF1186)))),#N/A,
IF(ISBLANK(AC1186),"",
IF(AND(NOT(ISERROR(VLOOKUP(AC1186,MonsterTable!$A:$B,MATCH(MonsterTable!$B$1,MonsterTable!$A$1:$B$1,0),0))),OR(ISBLANK(AE1186),ISBLANK(AF1186))),#N/A,
IFERROR(VLOOKUP(AC1186,MonsterTable!$A:$B,MATCH(MonsterTable!$B$1,MonsterTable!$A$1:$B$1,0),0),
IF(OR(NOT(ISBLANK(AE1186)),ISBLANK(AF1186)),#N/A,
IF(AC1186="empty","empty",
VLOOKUP(AC1186,MonsterGroupTable!$A:$A,1,0)))))))</f>
        <v>12</v>
      </c>
      <c r="AE1186">
        <v>1</v>
      </c>
      <c r="AF1186">
        <v>1</v>
      </c>
      <c r="AH1186" s="2" t="str">
        <f>IF(AND(ISBLANK(AG1186),OR(NOT(ISBLANK(AI1186)),NOT(ISBLANK(AJ1186)))),#N/A,
IF(ISBLANK(AG1186),"",
IF(AND(NOT(ISERROR(VLOOKUP(AG1186,MonsterTable!$A:$B,MATCH(MonsterTable!$B$1,MonsterTable!$A$1:$B$1,0),0))),OR(ISBLANK(AI1186),ISBLANK(AJ1186))),#N/A,
IFERROR(VLOOKUP(AG1186,MonsterTable!$A:$B,MATCH(MonsterTable!$B$1,MonsterTable!$A$1:$B$1,0),0),
IF(OR(NOT(ISBLANK(AI1186)),ISBLANK(AJ1186)),#N/A,
IF(AG1186="empty","empty",
VLOOKUP(AG1186,MonsterGroupTable!$A:$A,1,0)))))))</f>
        <v/>
      </c>
      <c r="AL1186" s="2" t="str">
        <f>IF(AND(ISBLANK(AK1186),OR(NOT(ISBLANK(AM1186)),NOT(ISBLANK(AN1186)))),#N/A,
IF(ISBLANK(AK1186),"",
IF(AND(NOT(ISERROR(VLOOKUP(AK1186,MonsterTable!$A:$B,MATCH(MonsterTable!$B$1,MonsterTable!$A$1:$B$1,0),0))),OR(ISBLANK(AM1186),ISBLANK(AN1186))),#N/A,
IFERROR(VLOOKUP(AK1186,MonsterTable!$A:$B,MATCH(MonsterTable!$B$1,MonsterTable!$A$1:$B$1,0),0),
IF(OR(NOT(ISBLANK(AM1186)),ISBLANK(AN1186)),#N/A,
IF(AK1186="empty","empty",
VLOOKUP(AK1186,MonsterGroupTable!$A:$A,1,0)))))))</f>
        <v/>
      </c>
      <c r="AP1186" s="2" t="str">
        <f>IF(AND(ISBLANK(AO1186),OR(NOT(ISBLANK(AQ1186)),NOT(ISBLANK(AR1186)))),#N/A,
IF(ISBLANK(AO1186),"",
IF(AND(NOT(ISERROR(VLOOKUP(AO1186,MonsterTable!$A:$B,MATCH(MonsterTable!$B$1,MonsterTable!$A$1:$B$1,0),0))),OR(ISBLANK(AQ1186),ISBLANK(AR1186))),#N/A,
IFERROR(VLOOKUP(AO1186,MonsterTable!$A:$B,MATCH(MonsterTable!$B$1,MonsterTable!$A$1:$B$1,0),0),
IF(OR(NOT(ISBLANK(AQ1186)),ISBLANK(AR1186)),#N/A,
IF(AO1186="empty","empty",
VLOOKUP(AO1186,MonsterGroupTable!$A:$A,1,0)))))))</f>
        <v/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B1186" s="2" t="str">
        <f>IF(AND(ISBLANK(BA1186),OR(NOT(ISBLANK(BC1186)),NOT(ISBLANK(BD1186)))),#N/A,
IF(ISBLANK(BA1186),"",
IF(AND(NOT(ISERROR(VLOOKUP(BA1186,MonsterTable!$A:$B,MATCH(MonsterTable!$B$1,MonsterTable!$A$1:$B$1,0),0))),OR(ISBLANK(BC1186),ISBLANK(BD1186))),#N/A,
IFERROR(VLOOKUP(BA1186,MonsterTable!$A:$B,MATCH(MonsterTable!$B$1,MonsterTable!$A$1:$B$1,0),0),
IF(OR(NOT(ISBLANK(BC1186)),ISBLANK(BD1186)),#N/A,
IF(BA1186="empty","empty",
VLOOKUP(BA1186,MonsterGroupTable!$A:$A,1,0)))))))</f>
        <v/>
      </c>
      <c r="BF1186" s="2" t="str">
        <f>IF(AND(ISBLANK(BE1186),OR(NOT(ISBLANK(BG1186)),NOT(ISBLANK(BH1186)))),#N/A,
IF(ISBLANK(BE1186),"",
IF(AND(NOT(ISERROR(VLOOKUP(BE1186,MonsterTable!$A:$B,MATCH(MonsterTable!$B$1,MonsterTable!$A$1:$B$1,0),0))),OR(ISBLANK(BG1186),ISBLANK(BH1186))),#N/A,
IFERROR(VLOOKUP(BE1186,MonsterTable!$A:$B,MATCH(MonsterTable!$B$1,MonsterTable!$A$1:$B$1,0),0),
IF(OR(NOT(ISBLANK(BG1186)),ISBLANK(BH1186)),#N/A,
IF(BE1186="empty","empty",
VLOOKUP(BE1186,MonsterGroupTable!$A:$A,1,0)))))))</f>
        <v/>
      </c>
    </row>
    <row r="1187" spans="1:58" x14ac:dyDescent="0.3">
      <c r="A1187">
        <v>20488</v>
      </c>
      <c r="B1187">
        <f t="shared" si="37"/>
        <v>1.1000000000000001</v>
      </c>
      <c r="C1187">
        <f t="shared" si="37"/>
        <v>1.1000000000000001</v>
      </c>
      <c r="F1187">
        <v>3300</v>
      </c>
      <c r="G1187">
        <v>100100</v>
      </c>
      <c r="H1187" t="s">
        <v>29</v>
      </c>
      <c r="I1187" t="s">
        <v>30</v>
      </c>
      <c r="J1187" t="s">
        <v>85</v>
      </c>
      <c r="K1187" t="s">
        <v>86</v>
      </c>
      <c r="L1187">
        <v>0</v>
      </c>
      <c r="M1187">
        <v>-4.75</v>
      </c>
      <c r="N1187">
        <v>-3.5</v>
      </c>
      <c r="O1187">
        <v>4.75</v>
      </c>
      <c r="P1187">
        <v>3</v>
      </c>
      <c r="Q1187">
        <v>-13.5</v>
      </c>
      <c r="R1187">
        <v>2.5499999999999998</v>
      </c>
      <c r="S1187">
        <v>-6.75</v>
      </c>
      <c r="T1187" t="str">
        <f t="shared" si="36"/>
        <v>g101,5,empty,3,12,1,1</v>
      </c>
      <c r="U1187" s="1" t="s">
        <v>78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g101</v>
      </c>
      <c r="X1187">
        <v>5</v>
      </c>
      <c r="Y1187" s="1" t="s">
        <v>79</v>
      </c>
      <c r="Z1187" s="2" t="str">
        <f>IF(AND(ISBLANK(Y1187),OR(NOT(ISBLANK(AA1187)),NOT(ISBLANK(AB1187)))),#N/A,
IF(ISBLANK(Y1187),"",
IF(AND(NOT(ISERROR(VLOOKUP(Y1187,MonsterTable!$A:$B,MATCH(MonsterTable!$B$1,MonsterTable!$A$1:$B$1,0),0))),OR(ISBLANK(AA1187),ISBLANK(AB1187))),#N/A,
IFERROR(VLOOKUP(Y1187,MonsterTable!$A:$B,MATCH(MonsterTable!$B$1,MonsterTable!$A$1:$B$1,0),0),
IF(OR(NOT(ISBLANK(AA1187)),ISBLANK(AB1187)),#N/A,
IF(Y1187="empty","empty",
VLOOKUP(Y1187,MonsterGroupTable!$A:$A,1,0)))))))</f>
        <v>empty</v>
      </c>
      <c r="AB1187">
        <v>3</v>
      </c>
      <c r="AC1187" s="1" t="s">
        <v>80</v>
      </c>
      <c r="AD1187" s="2">
        <f>IF(AND(ISBLANK(AC1187),OR(NOT(ISBLANK(AE1187)),NOT(ISBLANK(AF1187)))),#N/A,
IF(ISBLANK(AC1187),"",
IF(AND(NOT(ISERROR(VLOOKUP(AC1187,MonsterTable!$A:$B,MATCH(MonsterTable!$B$1,MonsterTable!$A$1:$B$1,0),0))),OR(ISBLANK(AE1187),ISBLANK(AF1187))),#N/A,
IFERROR(VLOOKUP(AC1187,MonsterTable!$A:$B,MATCH(MonsterTable!$B$1,MonsterTable!$A$1:$B$1,0),0),
IF(OR(NOT(ISBLANK(AE1187)),ISBLANK(AF1187)),#N/A,
IF(AC1187="empty","empty",
VLOOKUP(AC1187,MonsterGroupTable!$A:$A,1,0)))))))</f>
        <v>12</v>
      </c>
      <c r="AE1187">
        <v>1</v>
      </c>
      <c r="AF1187">
        <v>1</v>
      </c>
      <c r="AH1187" s="2" t="str">
        <f>IF(AND(ISBLANK(AG1187),OR(NOT(ISBLANK(AI1187)),NOT(ISBLANK(AJ1187)))),#N/A,
IF(ISBLANK(AG1187),"",
IF(AND(NOT(ISERROR(VLOOKUP(AG1187,MonsterTable!$A:$B,MATCH(MonsterTable!$B$1,MonsterTable!$A$1:$B$1,0),0))),OR(ISBLANK(AI1187),ISBLANK(AJ1187))),#N/A,
IFERROR(VLOOKUP(AG1187,MonsterTable!$A:$B,MATCH(MonsterTable!$B$1,MonsterTable!$A$1:$B$1,0),0),
IF(OR(NOT(ISBLANK(AI1187)),ISBLANK(AJ1187)),#N/A,
IF(AG1187="empty","empty",
VLOOKUP(AG1187,MonsterGroupTable!$A:$A,1,0)))))))</f>
        <v/>
      </c>
      <c r="AL1187" s="2" t="str">
        <f>IF(AND(ISBLANK(AK1187),OR(NOT(ISBLANK(AM1187)),NOT(ISBLANK(AN1187)))),#N/A,
IF(ISBLANK(AK1187),"",
IF(AND(NOT(ISERROR(VLOOKUP(AK1187,MonsterTable!$A:$B,MATCH(MonsterTable!$B$1,MonsterTable!$A$1:$B$1,0),0))),OR(ISBLANK(AM1187),ISBLANK(AN1187))),#N/A,
IFERROR(VLOOKUP(AK1187,MonsterTable!$A:$B,MATCH(MonsterTable!$B$1,MonsterTable!$A$1:$B$1,0),0),
IF(OR(NOT(ISBLANK(AM1187)),ISBLANK(AN1187)),#N/A,
IF(AK1187="empty","empty",
VLOOKUP(AK1187,MonsterGroupTable!$A:$A,1,0)))))))</f>
        <v/>
      </c>
      <c r="AP1187" s="2" t="str">
        <f>IF(AND(ISBLANK(AO1187),OR(NOT(ISBLANK(AQ1187)),NOT(ISBLANK(AR1187)))),#N/A,
IF(ISBLANK(AO1187),"",
IF(AND(NOT(ISERROR(VLOOKUP(AO1187,MonsterTable!$A:$B,MATCH(MonsterTable!$B$1,MonsterTable!$A$1:$B$1,0),0))),OR(ISBLANK(AQ1187),ISBLANK(AR1187))),#N/A,
IFERROR(VLOOKUP(AO1187,MonsterTable!$A:$B,MATCH(MonsterTable!$B$1,MonsterTable!$A$1:$B$1,0),0),
IF(OR(NOT(ISBLANK(AQ1187)),ISBLANK(AR1187)),#N/A,
IF(AO1187="empty","empty",
VLOOKUP(AO1187,MonsterGroupTable!$A:$A,1,0)))))))</f>
        <v/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B1187" s="2" t="str">
        <f>IF(AND(ISBLANK(BA1187),OR(NOT(ISBLANK(BC1187)),NOT(ISBLANK(BD1187)))),#N/A,
IF(ISBLANK(BA1187),"",
IF(AND(NOT(ISERROR(VLOOKUP(BA1187,MonsterTable!$A:$B,MATCH(MonsterTable!$B$1,MonsterTable!$A$1:$B$1,0),0))),OR(ISBLANK(BC1187),ISBLANK(BD1187))),#N/A,
IFERROR(VLOOKUP(BA1187,MonsterTable!$A:$B,MATCH(MonsterTable!$B$1,MonsterTable!$A$1:$B$1,0),0),
IF(OR(NOT(ISBLANK(BC1187)),ISBLANK(BD1187)),#N/A,
IF(BA1187="empty","empty",
VLOOKUP(BA1187,MonsterGroupTable!$A:$A,1,0)))))))</f>
        <v/>
      </c>
      <c r="BF1187" s="2" t="str">
        <f>IF(AND(ISBLANK(BE1187),OR(NOT(ISBLANK(BG1187)),NOT(ISBLANK(BH1187)))),#N/A,
IF(ISBLANK(BE1187),"",
IF(AND(NOT(ISERROR(VLOOKUP(BE1187,MonsterTable!$A:$B,MATCH(MonsterTable!$B$1,MonsterTable!$A$1:$B$1,0),0))),OR(ISBLANK(BG1187),ISBLANK(BH1187))),#N/A,
IFERROR(VLOOKUP(BE1187,MonsterTable!$A:$B,MATCH(MonsterTable!$B$1,MonsterTable!$A$1:$B$1,0),0),
IF(OR(NOT(ISBLANK(BG1187)),ISBLANK(BH1187)),#N/A,
IF(BE1187="empty","empty",
VLOOKUP(BE1187,MonsterGroupTable!$A:$A,1,0)))))))</f>
        <v/>
      </c>
    </row>
    <row r="1188" spans="1:58" x14ac:dyDescent="0.3">
      <c r="A1188">
        <v>20489</v>
      </c>
      <c r="B1188">
        <f t="shared" si="37"/>
        <v>1.1000000000000001</v>
      </c>
      <c r="C1188">
        <f t="shared" si="37"/>
        <v>1.1000000000000001</v>
      </c>
      <c r="F1188">
        <v>3300</v>
      </c>
      <c r="G1188">
        <v>100650</v>
      </c>
      <c r="H1188" t="s">
        <v>29</v>
      </c>
      <c r="I1188" t="s">
        <v>30</v>
      </c>
      <c r="J1188" t="s">
        <v>85</v>
      </c>
      <c r="K1188" t="s">
        <v>86</v>
      </c>
      <c r="L1188">
        <v>0</v>
      </c>
      <c r="M1188">
        <v>-4.75</v>
      </c>
      <c r="N1188">
        <v>-3.5</v>
      </c>
      <c r="O1188">
        <v>4.75</v>
      </c>
      <c r="P1188">
        <v>3</v>
      </c>
      <c r="Q1188">
        <v>-13.5</v>
      </c>
      <c r="R1188">
        <v>2.5499999999999998</v>
      </c>
      <c r="S1188">
        <v>-6.75</v>
      </c>
      <c r="T1188" t="str">
        <f t="shared" si="36"/>
        <v>g101,5,empty,3,12,1,1</v>
      </c>
      <c r="U1188" s="1" t="s">
        <v>78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g101</v>
      </c>
      <c r="X1188">
        <v>5</v>
      </c>
      <c r="Y1188" s="1" t="s">
        <v>79</v>
      </c>
      <c r="Z1188" s="2" t="str">
        <f>IF(AND(ISBLANK(Y1188),OR(NOT(ISBLANK(AA1188)),NOT(ISBLANK(AB1188)))),#N/A,
IF(ISBLANK(Y1188),"",
IF(AND(NOT(ISERROR(VLOOKUP(Y1188,MonsterTable!$A:$B,MATCH(MonsterTable!$B$1,MonsterTable!$A$1:$B$1,0),0))),OR(ISBLANK(AA1188),ISBLANK(AB1188))),#N/A,
IFERROR(VLOOKUP(Y1188,MonsterTable!$A:$B,MATCH(MonsterTable!$B$1,MonsterTable!$A$1:$B$1,0),0),
IF(OR(NOT(ISBLANK(AA1188)),ISBLANK(AB1188)),#N/A,
IF(Y1188="empty","empty",
VLOOKUP(Y1188,MonsterGroupTable!$A:$A,1,0)))))))</f>
        <v>empty</v>
      </c>
      <c r="AB1188">
        <v>3</v>
      </c>
      <c r="AC1188" s="1" t="s">
        <v>80</v>
      </c>
      <c r="AD1188" s="2">
        <f>IF(AND(ISBLANK(AC1188),OR(NOT(ISBLANK(AE1188)),NOT(ISBLANK(AF1188)))),#N/A,
IF(ISBLANK(AC1188),"",
IF(AND(NOT(ISERROR(VLOOKUP(AC1188,MonsterTable!$A:$B,MATCH(MonsterTable!$B$1,MonsterTable!$A$1:$B$1,0),0))),OR(ISBLANK(AE1188),ISBLANK(AF1188))),#N/A,
IFERROR(VLOOKUP(AC1188,MonsterTable!$A:$B,MATCH(MonsterTable!$B$1,MonsterTable!$A$1:$B$1,0),0),
IF(OR(NOT(ISBLANK(AE1188)),ISBLANK(AF1188)),#N/A,
IF(AC1188="empty","empty",
VLOOKUP(AC1188,MonsterGroupTable!$A:$A,1,0)))))))</f>
        <v>12</v>
      </c>
      <c r="AE1188">
        <v>1</v>
      </c>
      <c r="AF1188">
        <v>1</v>
      </c>
      <c r="AH1188" s="2" t="str">
        <f>IF(AND(ISBLANK(AG1188),OR(NOT(ISBLANK(AI1188)),NOT(ISBLANK(AJ1188)))),#N/A,
IF(ISBLANK(AG1188),"",
IF(AND(NOT(ISERROR(VLOOKUP(AG1188,MonsterTable!$A:$B,MATCH(MonsterTable!$B$1,MonsterTable!$A$1:$B$1,0),0))),OR(ISBLANK(AI1188),ISBLANK(AJ1188))),#N/A,
IFERROR(VLOOKUP(AG1188,MonsterTable!$A:$B,MATCH(MonsterTable!$B$1,MonsterTable!$A$1:$B$1,0),0),
IF(OR(NOT(ISBLANK(AI1188)),ISBLANK(AJ1188)),#N/A,
IF(AG1188="empty","empty",
VLOOKUP(AG1188,MonsterGroupTable!$A:$A,1,0)))))))</f>
        <v/>
      </c>
      <c r="AL1188" s="2" t="str">
        <f>IF(AND(ISBLANK(AK1188),OR(NOT(ISBLANK(AM1188)),NOT(ISBLANK(AN1188)))),#N/A,
IF(ISBLANK(AK1188),"",
IF(AND(NOT(ISERROR(VLOOKUP(AK1188,MonsterTable!$A:$B,MATCH(MonsterTable!$B$1,MonsterTable!$A$1:$B$1,0),0))),OR(ISBLANK(AM1188),ISBLANK(AN1188))),#N/A,
IFERROR(VLOOKUP(AK1188,MonsterTable!$A:$B,MATCH(MonsterTable!$B$1,MonsterTable!$A$1:$B$1,0),0),
IF(OR(NOT(ISBLANK(AM1188)),ISBLANK(AN1188)),#N/A,
IF(AK1188="empty","empty",
VLOOKUP(AK1188,MonsterGroupTable!$A:$A,1,0)))))))</f>
        <v/>
      </c>
      <c r="AP1188" s="2" t="str">
        <f>IF(AND(ISBLANK(AO1188),OR(NOT(ISBLANK(AQ1188)),NOT(ISBLANK(AR1188)))),#N/A,
IF(ISBLANK(AO1188),"",
IF(AND(NOT(ISERROR(VLOOKUP(AO1188,MonsterTable!$A:$B,MATCH(MonsterTable!$B$1,MonsterTable!$A$1:$B$1,0),0))),OR(ISBLANK(AQ1188),ISBLANK(AR1188))),#N/A,
IFERROR(VLOOKUP(AO1188,MonsterTable!$A:$B,MATCH(MonsterTable!$B$1,MonsterTable!$A$1:$B$1,0),0),
IF(OR(NOT(ISBLANK(AQ1188)),ISBLANK(AR1188)),#N/A,
IF(AO1188="empty","empty",
VLOOKUP(AO1188,MonsterGroupTable!$A:$A,1,0)))))))</f>
        <v/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B1188" s="2" t="str">
        <f>IF(AND(ISBLANK(BA1188),OR(NOT(ISBLANK(BC1188)),NOT(ISBLANK(BD1188)))),#N/A,
IF(ISBLANK(BA1188),"",
IF(AND(NOT(ISERROR(VLOOKUP(BA1188,MonsterTable!$A:$B,MATCH(MonsterTable!$B$1,MonsterTable!$A$1:$B$1,0),0))),OR(ISBLANK(BC1188),ISBLANK(BD1188))),#N/A,
IFERROR(VLOOKUP(BA1188,MonsterTable!$A:$B,MATCH(MonsterTable!$B$1,MonsterTable!$A$1:$B$1,0),0),
IF(OR(NOT(ISBLANK(BC1188)),ISBLANK(BD1188)),#N/A,
IF(BA1188="empty","empty",
VLOOKUP(BA1188,MonsterGroupTable!$A:$A,1,0)))))))</f>
        <v/>
      </c>
      <c r="BF1188" s="2" t="str">
        <f>IF(AND(ISBLANK(BE1188),OR(NOT(ISBLANK(BG1188)),NOT(ISBLANK(BH1188)))),#N/A,
IF(ISBLANK(BE1188),"",
IF(AND(NOT(ISERROR(VLOOKUP(BE1188,MonsterTable!$A:$B,MATCH(MonsterTable!$B$1,MonsterTable!$A$1:$B$1,0),0))),OR(ISBLANK(BG1188),ISBLANK(BH1188))),#N/A,
IFERROR(VLOOKUP(BE1188,MonsterTable!$A:$B,MATCH(MonsterTable!$B$1,MonsterTable!$A$1:$B$1,0),0),
IF(OR(NOT(ISBLANK(BG1188)),ISBLANK(BH1188)),#N/A,
IF(BE1188="empty","empty",
VLOOKUP(BE1188,MonsterGroupTable!$A:$A,1,0)))))))</f>
        <v/>
      </c>
    </row>
    <row r="1189" spans="1:58" x14ac:dyDescent="0.3">
      <c r="A1189">
        <v>20490</v>
      </c>
      <c r="B1189">
        <f t="shared" si="37"/>
        <v>1.2</v>
      </c>
      <c r="C1189">
        <f t="shared" si="37"/>
        <v>1.1000000000000001</v>
      </c>
      <c r="F1189">
        <v>3300</v>
      </c>
      <c r="G1189">
        <v>101200</v>
      </c>
      <c r="H1189" t="s">
        <v>29</v>
      </c>
      <c r="I1189" t="s">
        <v>30</v>
      </c>
      <c r="J1189" t="s">
        <v>85</v>
      </c>
      <c r="K1189" t="s">
        <v>86</v>
      </c>
      <c r="L1189">
        <v>0</v>
      </c>
      <c r="M1189">
        <v>-4.75</v>
      </c>
      <c r="N1189">
        <v>-3.5</v>
      </c>
      <c r="O1189">
        <v>4.75</v>
      </c>
      <c r="P1189">
        <v>3</v>
      </c>
      <c r="Q1189">
        <v>-13.5</v>
      </c>
      <c r="R1189">
        <v>2.5499999999999998</v>
      </c>
      <c r="S1189">
        <v>-6.75</v>
      </c>
      <c r="T1189" t="str">
        <f t="shared" si="36"/>
        <v>g101,5,empty,3,12,1,1</v>
      </c>
      <c r="U1189" s="1" t="s">
        <v>78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g101</v>
      </c>
      <c r="X1189">
        <v>5</v>
      </c>
      <c r="Y1189" s="1" t="s">
        <v>79</v>
      </c>
      <c r="Z1189" s="2" t="str">
        <f>IF(AND(ISBLANK(Y1189),OR(NOT(ISBLANK(AA1189)),NOT(ISBLANK(AB1189)))),#N/A,
IF(ISBLANK(Y1189),"",
IF(AND(NOT(ISERROR(VLOOKUP(Y1189,MonsterTable!$A:$B,MATCH(MonsterTable!$B$1,MonsterTable!$A$1:$B$1,0),0))),OR(ISBLANK(AA1189),ISBLANK(AB1189))),#N/A,
IFERROR(VLOOKUP(Y1189,MonsterTable!$A:$B,MATCH(MonsterTable!$B$1,MonsterTable!$A$1:$B$1,0),0),
IF(OR(NOT(ISBLANK(AA1189)),ISBLANK(AB1189)),#N/A,
IF(Y1189="empty","empty",
VLOOKUP(Y1189,MonsterGroupTable!$A:$A,1,0)))))))</f>
        <v>empty</v>
      </c>
      <c r="AB1189">
        <v>3</v>
      </c>
      <c r="AC1189" s="1" t="s">
        <v>80</v>
      </c>
      <c r="AD1189" s="2">
        <f>IF(AND(ISBLANK(AC1189),OR(NOT(ISBLANK(AE1189)),NOT(ISBLANK(AF1189)))),#N/A,
IF(ISBLANK(AC1189),"",
IF(AND(NOT(ISERROR(VLOOKUP(AC1189,MonsterTable!$A:$B,MATCH(MonsterTable!$B$1,MonsterTable!$A$1:$B$1,0),0))),OR(ISBLANK(AE1189),ISBLANK(AF1189))),#N/A,
IFERROR(VLOOKUP(AC1189,MonsterTable!$A:$B,MATCH(MonsterTable!$B$1,MonsterTable!$A$1:$B$1,0),0),
IF(OR(NOT(ISBLANK(AE1189)),ISBLANK(AF1189)),#N/A,
IF(AC1189="empty","empty",
VLOOKUP(AC1189,MonsterGroupTable!$A:$A,1,0)))))))</f>
        <v>12</v>
      </c>
      <c r="AE1189">
        <v>1</v>
      </c>
      <c r="AF1189">
        <v>1</v>
      </c>
      <c r="AH1189" s="2" t="str">
        <f>IF(AND(ISBLANK(AG1189),OR(NOT(ISBLANK(AI1189)),NOT(ISBLANK(AJ1189)))),#N/A,
IF(ISBLANK(AG1189),"",
IF(AND(NOT(ISERROR(VLOOKUP(AG1189,MonsterTable!$A:$B,MATCH(MonsterTable!$B$1,MonsterTable!$A$1:$B$1,0),0))),OR(ISBLANK(AI1189),ISBLANK(AJ1189))),#N/A,
IFERROR(VLOOKUP(AG1189,MonsterTable!$A:$B,MATCH(MonsterTable!$B$1,MonsterTable!$A$1:$B$1,0),0),
IF(OR(NOT(ISBLANK(AI1189)),ISBLANK(AJ1189)),#N/A,
IF(AG1189="empty","empty",
VLOOKUP(AG1189,MonsterGroupTable!$A:$A,1,0)))))))</f>
        <v/>
      </c>
      <c r="AL1189" s="2" t="str">
        <f>IF(AND(ISBLANK(AK1189),OR(NOT(ISBLANK(AM1189)),NOT(ISBLANK(AN1189)))),#N/A,
IF(ISBLANK(AK1189),"",
IF(AND(NOT(ISERROR(VLOOKUP(AK1189,MonsterTable!$A:$B,MATCH(MonsterTable!$B$1,MonsterTable!$A$1:$B$1,0),0))),OR(ISBLANK(AM1189),ISBLANK(AN1189))),#N/A,
IFERROR(VLOOKUP(AK1189,MonsterTable!$A:$B,MATCH(MonsterTable!$B$1,MonsterTable!$A$1:$B$1,0),0),
IF(OR(NOT(ISBLANK(AM1189)),ISBLANK(AN1189)),#N/A,
IF(AK1189="empty","empty",
VLOOKUP(AK1189,MonsterGroupTable!$A:$A,1,0)))))))</f>
        <v/>
      </c>
      <c r="AP1189" s="2" t="str">
        <f>IF(AND(ISBLANK(AO1189),OR(NOT(ISBLANK(AQ1189)),NOT(ISBLANK(AR1189)))),#N/A,
IF(ISBLANK(AO1189),"",
IF(AND(NOT(ISERROR(VLOOKUP(AO1189,MonsterTable!$A:$B,MATCH(MonsterTable!$B$1,MonsterTable!$A$1:$B$1,0),0))),OR(ISBLANK(AQ1189),ISBLANK(AR1189))),#N/A,
IFERROR(VLOOKUP(AO1189,MonsterTable!$A:$B,MATCH(MonsterTable!$B$1,MonsterTable!$A$1:$B$1,0),0),
IF(OR(NOT(ISBLANK(AQ1189)),ISBLANK(AR1189)),#N/A,
IF(AO1189="empty","empty",
VLOOKUP(AO1189,MonsterGroupTable!$A:$A,1,0)))))))</f>
        <v/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B1189" s="2" t="str">
        <f>IF(AND(ISBLANK(BA1189),OR(NOT(ISBLANK(BC1189)),NOT(ISBLANK(BD1189)))),#N/A,
IF(ISBLANK(BA1189),"",
IF(AND(NOT(ISERROR(VLOOKUP(BA1189,MonsterTable!$A:$B,MATCH(MonsterTable!$B$1,MonsterTable!$A$1:$B$1,0),0))),OR(ISBLANK(BC1189),ISBLANK(BD1189))),#N/A,
IFERROR(VLOOKUP(BA1189,MonsterTable!$A:$B,MATCH(MonsterTable!$B$1,MonsterTable!$A$1:$B$1,0),0),
IF(OR(NOT(ISBLANK(BC1189)),ISBLANK(BD1189)),#N/A,
IF(BA1189="empty","empty",
VLOOKUP(BA1189,MonsterGroupTable!$A:$A,1,0)))))))</f>
        <v/>
      </c>
      <c r="BF1189" s="2" t="str">
        <f>IF(AND(ISBLANK(BE1189),OR(NOT(ISBLANK(BG1189)),NOT(ISBLANK(BH1189)))),#N/A,
IF(ISBLANK(BE1189),"",
IF(AND(NOT(ISERROR(VLOOKUP(BE1189,MonsterTable!$A:$B,MATCH(MonsterTable!$B$1,MonsterTable!$A$1:$B$1,0),0))),OR(ISBLANK(BG1189),ISBLANK(BH1189))),#N/A,
IFERROR(VLOOKUP(BE1189,MonsterTable!$A:$B,MATCH(MonsterTable!$B$1,MonsterTable!$A$1:$B$1,0),0),
IF(OR(NOT(ISBLANK(BG1189)),ISBLANK(BH1189)),#N/A,
IF(BE1189="empty","empty",
VLOOKUP(BE1189,MonsterGroupTable!$A:$A,1,0)))))))</f>
        <v/>
      </c>
    </row>
    <row r="1190" spans="1:58" x14ac:dyDescent="0.3">
      <c r="A1190">
        <v>20491</v>
      </c>
      <c r="B1190">
        <f t="shared" si="37"/>
        <v>1.1000000000000001</v>
      </c>
      <c r="C1190">
        <f t="shared" si="37"/>
        <v>1.1000000000000001</v>
      </c>
      <c r="F1190">
        <v>3300</v>
      </c>
      <c r="G1190">
        <v>101750</v>
      </c>
      <c r="H1190" t="s">
        <v>29</v>
      </c>
      <c r="I1190" t="s">
        <v>30</v>
      </c>
      <c r="J1190" t="s">
        <v>85</v>
      </c>
      <c r="K1190" t="s">
        <v>86</v>
      </c>
      <c r="L1190">
        <v>0</v>
      </c>
      <c r="M1190">
        <v>-4.75</v>
      </c>
      <c r="N1190">
        <v>-3.5</v>
      </c>
      <c r="O1190">
        <v>4.75</v>
      </c>
      <c r="P1190">
        <v>3</v>
      </c>
      <c r="Q1190">
        <v>-13.5</v>
      </c>
      <c r="R1190">
        <v>2.5499999999999998</v>
      </c>
      <c r="S1190">
        <v>-6.75</v>
      </c>
      <c r="T1190" t="str">
        <f t="shared" si="36"/>
        <v>g101,5,empty,3,12,1,1</v>
      </c>
      <c r="U1190" s="1" t="s">
        <v>78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g101</v>
      </c>
      <c r="X1190">
        <v>5</v>
      </c>
      <c r="Y1190" s="1" t="s">
        <v>79</v>
      </c>
      <c r="Z1190" s="2" t="str">
        <f>IF(AND(ISBLANK(Y1190),OR(NOT(ISBLANK(AA1190)),NOT(ISBLANK(AB1190)))),#N/A,
IF(ISBLANK(Y1190),"",
IF(AND(NOT(ISERROR(VLOOKUP(Y1190,MonsterTable!$A:$B,MATCH(MonsterTable!$B$1,MonsterTable!$A$1:$B$1,0),0))),OR(ISBLANK(AA1190),ISBLANK(AB1190))),#N/A,
IFERROR(VLOOKUP(Y1190,MonsterTable!$A:$B,MATCH(MonsterTable!$B$1,MonsterTable!$A$1:$B$1,0),0),
IF(OR(NOT(ISBLANK(AA1190)),ISBLANK(AB1190)),#N/A,
IF(Y1190="empty","empty",
VLOOKUP(Y1190,MonsterGroupTable!$A:$A,1,0)))))))</f>
        <v>empty</v>
      </c>
      <c r="AB1190">
        <v>3</v>
      </c>
      <c r="AC1190" s="1" t="s">
        <v>80</v>
      </c>
      <c r="AD1190" s="2">
        <f>IF(AND(ISBLANK(AC1190),OR(NOT(ISBLANK(AE1190)),NOT(ISBLANK(AF1190)))),#N/A,
IF(ISBLANK(AC1190),"",
IF(AND(NOT(ISERROR(VLOOKUP(AC1190,MonsterTable!$A:$B,MATCH(MonsterTable!$B$1,MonsterTable!$A$1:$B$1,0),0))),OR(ISBLANK(AE1190),ISBLANK(AF1190))),#N/A,
IFERROR(VLOOKUP(AC1190,MonsterTable!$A:$B,MATCH(MonsterTable!$B$1,MonsterTable!$A$1:$B$1,0),0),
IF(OR(NOT(ISBLANK(AE1190)),ISBLANK(AF1190)),#N/A,
IF(AC1190="empty","empty",
VLOOKUP(AC1190,MonsterGroupTable!$A:$A,1,0)))))))</f>
        <v>12</v>
      </c>
      <c r="AE1190">
        <v>1</v>
      </c>
      <c r="AF1190">
        <v>1</v>
      </c>
      <c r="AH1190" s="2" t="str">
        <f>IF(AND(ISBLANK(AG1190),OR(NOT(ISBLANK(AI1190)),NOT(ISBLANK(AJ1190)))),#N/A,
IF(ISBLANK(AG1190),"",
IF(AND(NOT(ISERROR(VLOOKUP(AG1190,MonsterTable!$A:$B,MATCH(MonsterTable!$B$1,MonsterTable!$A$1:$B$1,0),0))),OR(ISBLANK(AI1190),ISBLANK(AJ1190))),#N/A,
IFERROR(VLOOKUP(AG1190,MonsterTable!$A:$B,MATCH(MonsterTable!$B$1,MonsterTable!$A$1:$B$1,0),0),
IF(OR(NOT(ISBLANK(AI1190)),ISBLANK(AJ1190)),#N/A,
IF(AG1190="empty","empty",
VLOOKUP(AG1190,MonsterGroupTable!$A:$A,1,0)))))))</f>
        <v/>
      </c>
      <c r="AL1190" s="2" t="str">
        <f>IF(AND(ISBLANK(AK1190),OR(NOT(ISBLANK(AM1190)),NOT(ISBLANK(AN1190)))),#N/A,
IF(ISBLANK(AK1190),"",
IF(AND(NOT(ISERROR(VLOOKUP(AK1190,MonsterTable!$A:$B,MATCH(MonsterTable!$B$1,MonsterTable!$A$1:$B$1,0),0))),OR(ISBLANK(AM1190),ISBLANK(AN1190))),#N/A,
IFERROR(VLOOKUP(AK1190,MonsterTable!$A:$B,MATCH(MonsterTable!$B$1,MonsterTable!$A$1:$B$1,0),0),
IF(OR(NOT(ISBLANK(AM1190)),ISBLANK(AN1190)),#N/A,
IF(AK1190="empty","empty",
VLOOKUP(AK1190,MonsterGroupTable!$A:$A,1,0)))))))</f>
        <v/>
      </c>
      <c r="AP1190" s="2" t="str">
        <f>IF(AND(ISBLANK(AO1190),OR(NOT(ISBLANK(AQ1190)),NOT(ISBLANK(AR1190)))),#N/A,
IF(ISBLANK(AO1190),"",
IF(AND(NOT(ISERROR(VLOOKUP(AO1190,MonsterTable!$A:$B,MATCH(MonsterTable!$B$1,MonsterTable!$A$1:$B$1,0),0))),OR(ISBLANK(AQ1190),ISBLANK(AR1190))),#N/A,
IFERROR(VLOOKUP(AO1190,MonsterTable!$A:$B,MATCH(MonsterTable!$B$1,MonsterTable!$A$1:$B$1,0),0),
IF(OR(NOT(ISBLANK(AQ1190)),ISBLANK(AR1190)),#N/A,
IF(AO1190="empty","empty",
VLOOKUP(AO1190,MonsterGroupTable!$A:$A,1,0)))))))</f>
        <v/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B1190" s="2" t="str">
        <f>IF(AND(ISBLANK(BA1190),OR(NOT(ISBLANK(BC1190)),NOT(ISBLANK(BD1190)))),#N/A,
IF(ISBLANK(BA1190),"",
IF(AND(NOT(ISERROR(VLOOKUP(BA1190,MonsterTable!$A:$B,MATCH(MonsterTable!$B$1,MonsterTable!$A$1:$B$1,0),0))),OR(ISBLANK(BC1190),ISBLANK(BD1190))),#N/A,
IFERROR(VLOOKUP(BA1190,MonsterTable!$A:$B,MATCH(MonsterTable!$B$1,MonsterTable!$A$1:$B$1,0),0),
IF(OR(NOT(ISBLANK(BC1190)),ISBLANK(BD1190)),#N/A,
IF(BA1190="empty","empty",
VLOOKUP(BA1190,MonsterGroupTable!$A:$A,1,0)))))))</f>
        <v/>
      </c>
      <c r="BF1190" s="2" t="str">
        <f>IF(AND(ISBLANK(BE1190),OR(NOT(ISBLANK(BG1190)),NOT(ISBLANK(BH1190)))),#N/A,
IF(ISBLANK(BE1190),"",
IF(AND(NOT(ISERROR(VLOOKUP(BE1190,MonsterTable!$A:$B,MATCH(MonsterTable!$B$1,MonsterTable!$A$1:$B$1,0),0))),OR(ISBLANK(BG1190),ISBLANK(BH1190))),#N/A,
IFERROR(VLOOKUP(BE1190,MonsterTable!$A:$B,MATCH(MonsterTable!$B$1,MonsterTable!$A$1:$B$1,0),0),
IF(OR(NOT(ISBLANK(BG1190)),ISBLANK(BH1190)),#N/A,
IF(BE1190="empty","empty",
VLOOKUP(BE1190,MonsterGroupTable!$A:$A,1,0)))))))</f>
        <v/>
      </c>
    </row>
    <row r="1191" spans="1:58" x14ac:dyDescent="0.3">
      <c r="A1191">
        <v>20492</v>
      </c>
      <c r="B1191">
        <f t="shared" si="37"/>
        <v>1.1000000000000001</v>
      </c>
      <c r="C1191">
        <f t="shared" si="37"/>
        <v>1.1000000000000001</v>
      </c>
      <c r="F1191">
        <v>3300</v>
      </c>
      <c r="G1191">
        <v>102300</v>
      </c>
      <c r="H1191" t="s">
        <v>29</v>
      </c>
      <c r="I1191" t="s">
        <v>30</v>
      </c>
      <c r="J1191" t="s">
        <v>85</v>
      </c>
      <c r="K1191" t="s">
        <v>86</v>
      </c>
      <c r="L1191">
        <v>0</v>
      </c>
      <c r="M1191">
        <v>-4.75</v>
      </c>
      <c r="N1191">
        <v>-3.5</v>
      </c>
      <c r="O1191">
        <v>4.75</v>
      </c>
      <c r="P1191">
        <v>3</v>
      </c>
      <c r="Q1191">
        <v>-13.5</v>
      </c>
      <c r="R1191">
        <v>2.5499999999999998</v>
      </c>
      <c r="S1191">
        <v>-6.75</v>
      </c>
      <c r="T1191" t="str">
        <f t="shared" si="36"/>
        <v>g101,5,empty,3,12,1,1</v>
      </c>
      <c r="U1191" s="1" t="s">
        <v>78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g101</v>
      </c>
      <c r="X1191">
        <v>5</v>
      </c>
      <c r="Y1191" s="1" t="s">
        <v>79</v>
      </c>
      <c r="Z1191" s="2" t="str">
        <f>IF(AND(ISBLANK(Y1191),OR(NOT(ISBLANK(AA1191)),NOT(ISBLANK(AB1191)))),#N/A,
IF(ISBLANK(Y1191),"",
IF(AND(NOT(ISERROR(VLOOKUP(Y1191,MonsterTable!$A:$B,MATCH(MonsterTable!$B$1,MonsterTable!$A$1:$B$1,0),0))),OR(ISBLANK(AA1191),ISBLANK(AB1191))),#N/A,
IFERROR(VLOOKUP(Y1191,MonsterTable!$A:$B,MATCH(MonsterTable!$B$1,MonsterTable!$A$1:$B$1,0),0),
IF(OR(NOT(ISBLANK(AA1191)),ISBLANK(AB1191)),#N/A,
IF(Y1191="empty","empty",
VLOOKUP(Y1191,MonsterGroupTable!$A:$A,1,0)))))))</f>
        <v>empty</v>
      </c>
      <c r="AB1191">
        <v>3</v>
      </c>
      <c r="AC1191" s="1" t="s">
        <v>80</v>
      </c>
      <c r="AD1191" s="2">
        <f>IF(AND(ISBLANK(AC1191),OR(NOT(ISBLANK(AE1191)),NOT(ISBLANK(AF1191)))),#N/A,
IF(ISBLANK(AC1191),"",
IF(AND(NOT(ISERROR(VLOOKUP(AC1191,MonsterTable!$A:$B,MATCH(MonsterTable!$B$1,MonsterTable!$A$1:$B$1,0),0))),OR(ISBLANK(AE1191),ISBLANK(AF1191))),#N/A,
IFERROR(VLOOKUP(AC1191,MonsterTable!$A:$B,MATCH(MonsterTable!$B$1,MonsterTable!$A$1:$B$1,0),0),
IF(OR(NOT(ISBLANK(AE1191)),ISBLANK(AF1191)),#N/A,
IF(AC1191="empty","empty",
VLOOKUP(AC1191,MonsterGroupTable!$A:$A,1,0)))))))</f>
        <v>12</v>
      </c>
      <c r="AE1191">
        <v>1</v>
      </c>
      <c r="AF1191">
        <v>1</v>
      </c>
      <c r="AH1191" s="2" t="str">
        <f>IF(AND(ISBLANK(AG1191),OR(NOT(ISBLANK(AI1191)),NOT(ISBLANK(AJ1191)))),#N/A,
IF(ISBLANK(AG1191),"",
IF(AND(NOT(ISERROR(VLOOKUP(AG1191,MonsterTable!$A:$B,MATCH(MonsterTable!$B$1,MonsterTable!$A$1:$B$1,0),0))),OR(ISBLANK(AI1191),ISBLANK(AJ1191))),#N/A,
IFERROR(VLOOKUP(AG1191,MonsterTable!$A:$B,MATCH(MonsterTable!$B$1,MonsterTable!$A$1:$B$1,0),0),
IF(OR(NOT(ISBLANK(AI1191)),ISBLANK(AJ1191)),#N/A,
IF(AG1191="empty","empty",
VLOOKUP(AG1191,MonsterGroupTable!$A:$A,1,0)))))))</f>
        <v/>
      </c>
      <c r="AL1191" s="2" t="str">
        <f>IF(AND(ISBLANK(AK1191),OR(NOT(ISBLANK(AM1191)),NOT(ISBLANK(AN1191)))),#N/A,
IF(ISBLANK(AK1191),"",
IF(AND(NOT(ISERROR(VLOOKUP(AK1191,MonsterTable!$A:$B,MATCH(MonsterTable!$B$1,MonsterTable!$A$1:$B$1,0),0))),OR(ISBLANK(AM1191),ISBLANK(AN1191))),#N/A,
IFERROR(VLOOKUP(AK1191,MonsterTable!$A:$B,MATCH(MonsterTable!$B$1,MonsterTable!$A$1:$B$1,0),0),
IF(OR(NOT(ISBLANK(AM1191)),ISBLANK(AN1191)),#N/A,
IF(AK1191="empty","empty",
VLOOKUP(AK1191,MonsterGroupTable!$A:$A,1,0)))))))</f>
        <v/>
      </c>
      <c r="AP1191" s="2" t="str">
        <f>IF(AND(ISBLANK(AO1191),OR(NOT(ISBLANK(AQ1191)),NOT(ISBLANK(AR1191)))),#N/A,
IF(ISBLANK(AO1191),"",
IF(AND(NOT(ISERROR(VLOOKUP(AO1191,MonsterTable!$A:$B,MATCH(MonsterTable!$B$1,MonsterTable!$A$1:$B$1,0),0))),OR(ISBLANK(AQ1191),ISBLANK(AR1191))),#N/A,
IFERROR(VLOOKUP(AO1191,MonsterTable!$A:$B,MATCH(MonsterTable!$B$1,MonsterTable!$A$1:$B$1,0),0),
IF(OR(NOT(ISBLANK(AQ1191)),ISBLANK(AR1191)),#N/A,
IF(AO1191="empty","empty",
VLOOKUP(AO1191,MonsterGroupTable!$A:$A,1,0)))))))</f>
        <v/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B1191" s="2" t="str">
        <f>IF(AND(ISBLANK(BA1191),OR(NOT(ISBLANK(BC1191)),NOT(ISBLANK(BD1191)))),#N/A,
IF(ISBLANK(BA1191),"",
IF(AND(NOT(ISERROR(VLOOKUP(BA1191,MonsterTable!$A:$B,MATCH(MonsterTable!$B$1,MonsterTable!$A$1:$B$1,0),0))),OR(ISBLANK(BC1191),ISBLANK(BD1191))),#N/A,
IFERROR(VLOOKUP(BA1191,MonsterTable!$A:$B,MATCH(MonsterTable!$B$1,MonsterTable!$A$1:$B$1,0),0),
IF(OR(NOT(ISBLANK(BC1191)),ISBLANK(BD1191)),#N/A,
IF(BA1191="empty","empty",
VLOOKUP(BA1191,MonsterGroupTable!$A:$A,1,0)))))))</f>
        <v/>
      </c>
      <c r="BF1191" s="2" t="str">
        <f>IF(AND(ISBLANK(BE1191),OR(NOT(ISBLANK(BG1191)),NOT(ISBLANK(BH1191)))),#N/A,
IF(ISBLANK(BE1191),"",
IF(AND(NOT(ISERROR(VLOOKUP(BE1191,MonsterTable!$A:$B,MATCH(MonsterTable!$B$1,MonsterTable!$A$1:$B$1,0),0))),OR(ISBLANK(BG1191),ISBLANK(BH1191))),#N/A,
IFERROR(VLOOKUP(BE1191,MonsterTable!$A:$B,MATCH(MonsterTable!$B$1,MonsterTable!$A$1:$B$1,0),0),
IF(OR(NOT(ISBLANK(BG1191)),ISBLANK(BH1191)),#N/A,
IF(BE1191="empty","empty",
VLOOKUP(BE1191,MonsterGroupTable!$A:$A,1,0)))))))</f>
        <v/>
      </c>
    </row>
    <row r="1192" spans="1:58" x14ac:dyDescent="0.3">
      <c r="A1192">
        <v>20493</v>
      </c>
      <c r="B1192">
        <f t="shared" si="37"/>
        <v>1.1000000000000001</v>
      </c>
      <c r="C1192">
        <f t="shared" si="37"/>
        <v>1.1000000000000001</v>
      </c>
      <c r="F1192">
        <v>3300</v>
      </c>
      <c r="G1192">
        <v>102850</v>
      </c>
      <c r="H1192" t="s">
        <v>29</v>
      </c>
      <c r="I1192" t="s">
        <v>30</v>
      </c>
      <c r="J1192" t="s">
        <v>85</v>
      </c>
      <c r="K1192" t="s">
        <v>86</v>
      </c>
      <c r="L1192">
        <v>0</v>
      </c>
      <c r="M1192">
        <v>-4.75</v>
      </c>
      <c r="N1192">
        <v>-3.5</v>
      </c>
      <c r="O1192">
        <v>4.75</v>
      </c>
      <c r="P1192">
        <v>3</v>
      </c>
      <c r="Q1192">
        <v>-13.5</v>
      </c>
      <c r="R1192">
        <v>2.5499999999999998</v>
      </c>
      <c r="S1192">
        <v>-6.75</v>
      </c>
      <c r="T1192" t="str">
        <f t="shared" si="36"/>
        <v>g101,5,empty,3,12,1,1</v>
      </c>
      <c r="U1192" s="1" t="s">
        <v>78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g101</v>
      </c>
      <c r="X1192">
        <v>5</v>
      </c>
      <c r="Y1192" s="1" t="s">
        <v>79</v>
      </c>
      <c r="Z1192" s="2" t="str">
        <f>IF(AND(ISBLANK(Y1192),OR(NOT(ISBLANK(AA1192)),NOT(ISBLANK(AB1192)))),#N/A,
IF(ISBLANK(Y1192),"",
IF(AND(NOT(ISERROR(VLOOKUP(Y1192,MonsterTable!$A:$B,MATCH(MonsterTable!$B$1,MonsterTable!$A$1:$B$1,0),0))),OR(ISBLANK(AA1192),ISBLANK(AB1192))),#N/A,
IFERROR(VLOOKUP(Y1192,MonsterTable!$A:$B,MATCH(MonsterTable!$B$1,MonsterTable!$A$1:$B$1,0),0),
IF(OR(NOT(ISBLANK(AA1192)),ISBLANK(AB1192)),#N/A,
IF(Y1192="empty","empty",
VLOOKUP(Y1192,MonsterGroupTable!$A:$A,1,0)))))))</f>
        <v>empty</v>
      </c>
      <c r="AB1192">
        <v>3</v>
      </c>
      <c r="AC1192" s="1" t="s">
        <v>80</v>
      </c>
      <c r="AD1192" s="2">
        <f>IF(AND(ISBLANK(AC1192),OR(NOT(ISBLANK(AE1192)),NOT(ISBLANK(AF1192)))),#N/A,
IF(ISBLANK(AC1192),"",
IF(AND(NOT(ISERROR(VLOOKUP(AC1192,MonsterTable!$A:$B,MATCH(MonsterTable!$B$1,MonsterTable!$A$1:$B$1,0),0))),OR(ISBLANK(AE1192),ISBLANK(AF1192))),#N/A,
IFERROR(VLOOKUP(AC1192,MonsterTable!$A:$B,MATCH(MonsterTable!$B$1,MonsterTable!$A$1:$B$1,0),0),
IF(OR(NOT(ISBLANK(AE1192)),ISBLANK(AF1192)),#N/A,
IF(AC1192="empty","empty",
VLOOKUP(AC1192,MonsterGroupTable!$A:$A,1,0)))))))</f>
        <v>12</v>
      </c>
      <c r="AE1192">
        <v>1</v>
      </c>
      <c r="AF1192">
        <v>1</v>
      </c>
      <c r="AH1192" s="2" t="str">
        <f>IF(AND(ISBLANK(AG1192),OR(NOT(ISBLANK(AI1192)),NOT(ISBLANK(AJ1192)))),#N/A,
IF(ISBLANK(AG1192),"",
IF(AND(NOT(ISERROR(VLOOKUP(AG1192,MonsterTable!$A:$B,MATCH(MonsterTable!$B$1,MonsterTable!$A$1:$B$1,0),0))),OR(ISBLANK(AI1192),ISBLANK(AJ1192))),#N/A,
IFERROR(VLOOKUP(AG1192,MonsterTable!$A:$B,MATCH(MonsterTable!$B$1,MonsterTable!$A$1:$B$1,0),0),
IF(OR(NOT(ISBLANK(AI1192)),ISBLANK(AJ1192)),#N/A,
IF(AG1192="empty","empty",
VLOOKUP(AG1192,MonsterGroupTable!$A:$A,1,0)))))))</f>
        <v/>
      </c>
      <c r="AL1192" s="2" t="str">
        <f>IF(AND(ISBLANK(AK1192),OR(NOT(ISBLANK(AM1192)),NOT(ISBLANK(AN1192)))),#N/A,
IF(ISBLANK(AK1192),"",
IF(AND(NOT(ISERROR(VLOOKUP(AK1192,MonsterTable!$A:$B,MATCH(MonsterTable!$B$1,MonsterTable!$A$1:$B$1,0),0))),OR(ISBLANK(AM1192),ISBLANK(AN1192))),#N/A,
IFERROR(VLOOKUP(AK1192,MonsterTable!$A:$B,MATCH(MonsterTable!$B$1,MonsterTable!$A$1:$B$1,0),0),
IF(OR(NOT(ISBLANK(AM1192)),ISBLANK(AN1192)),#N/A,
IF(AK1192="empty","empty",
VLOOKUP(AK1192,MonsterGroupTable!$A:$A,1,0)))))))</f>
        <v/>
      </c>
      <c r="AP1192" s="2" t="str">
        <f>IF(AND(ISBLANK(AO1192),OR(NOT(ISBLANK(AQ1192)),NOT(ISBLANK(AR1192)))),#N/A,
IF(ISBLANK(AO1192),"",
IF(AND(NOT(ISERROR(VLOOKUP(AO1192,MonsterTable!$A:$B,MATCH(MonsterTable!$B$1,MonsterTable!$A$1:$B$1,0),0))),OR(ISBLANK(AQ1192),ISBLANK(AR1192))),#N/A,
IFERROR(VLOOKUP(AO1192,MonsterTable!$A:$B,MATCH(MonsterTable!$B$1,MonsterTable!$A$1:$B$1,0),0),
IF(OR(NOT(ISBLANK(AQ1192)),ISBLANK(AR1192)),#N/A,
IF(AO1192="empty","empty",
VLOOKUP(AO1192,MonsterGroupTable!$A:$A,1,0)))))))</f>
        <v/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B1192" s="2" t="str">
        <f>IF(AND(ISBLANK(BA1192),OR(NOT(ISBLANK(BC1192)),NOT(ISBLANK(BD1192)))),#N/A,
IF(ISBLANK(BA1192),"",
IF(AND(NOT(ISERROR(VLOOKUP(BA1192,MonsterTable!$A:$B,MATCH(MonsterTable!$B$1,MonsterTable!$A$1:$B$1,0),0))),OR(ISBLANK(BC1192),ISBLANK(BD1192))),#N/A,
IFERROR(VLOOKUP(BA1192,MonsterTable!$A:$B,MATCH(MonsterTable!$B$1,MonsterTable!$A$1:$B$1,0),0),
IF(OR(NOT(ISBLANK(BC1192)),ISBLANK(BD1192)),#N/A,
IF(BA1192="empty","empty",
VLOOKUP(BA1192,MonsterGroupTable!$A:$A,1,0)))))))</f>
        <v/>
      </c>
      <c r="BF1192" s="2" t="str">
        <f>IF(AND(ISBLANK(BE1192),OR(NOT(ISBLANK(BG1192)),NOT(ISBLANK(BH1192)))),#N/A,
IF(ISBLANK(BE1192),"",
IF(AND(NOT(ISERROR(VLOOKUP(BE1192,MonsterTable!$A:$B,MATCH(MonsterTable!$B$1,MonsterTable!$A$1:$B$1,0),0))),OR(ISBLANK(BG1192),ISBLANK(BH1192))),#N/A,
IFERROR(VLOOKUP(BE1192,MonsterTable!$A:$B,MATCH(MonsterTable!$B$1,MonsterTable!$A$1:$B$1,0),0),
IF(OR(NOT(ISBLANK(BG1192)),ISBLANK(BH1192)),#N/A,
IF(BE1192="empty","empty",
VLOOKUP(BE1192,MonsterGroupTable!$A:$A,1,0)))))))</f>
        <v/>
      </c>
    </row>
    <row r="1193" spans="1:58" x14ac:dyDescent="0.3">
      <c r="A1193">
        <v>20494</v>
      </c>
      <c r="B1193">
        <f t="shared" si="37"/>
        <v>1.1000000000000001</v>
      </c>
      <c r="C1193">
        <f t="shared" si="37"/>
        <v>1.1000000000000001</v>
      </c>
      <c r="F1193">
        <v>3300</v>
      </c>
      <c r="G1193">
        <v>103400</v>
      </c>
      <c r="H1193" t="s">
        <v>29</v>
      </c>
      <c r="I1193" t="s">
        <v>30</v>
      </c>
      <c r="J1193" t="s">
        <v>85</v>
      </c>
      <c r="K1193" t="s">
        <v>86</v>
      </c>
      <c r="L1193">
        <v>0</v>
      </c>
      <c r="M1193">
        <v>-4.75</v>
      </c>
      <c r="N1193">
        <v>-3.5</v>
      </c>
      <c r="O1193">
        <v>4.75</v>
      </c>
      <c r="P1193">
        <v>3</v>
      </c>
      <c r="Q1193">
        <v>-13.5</v>
      </c>
      <c r="R1193">
        <v>2.5499999999999998</v>
      </c>
      <c r="S1193">
        <v>-6.75</v>
      </c>
      <c r="T1193" t="str">
        <f t="shared" si="36"/>
        <v>g101,5,empty,3,12,1,1</v>
      </c>
      <c r="U1193" s="1" t="s">
        <v>78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g101</v>
      </c>
      <c r="X1193">
        <v>5</v>
      </c>
      <c r="Y1193" s="1" t="s">
        <v>79</v>
      </c>
      <c r="Z1193" s="2" t="str">
        <f>IF(AND(ISBLANK(Y1193),OR(NOT(ISBLANK(AA1193)),NOT(ISBLANK(AB1193)))),#N/A,
IF(ISBLANK(Y1193),"",
IF(AND(NOT(ISERROR(VLOOKUP(Y1193,MonsterTable!$A:$B,MATCH(MonsterTable!$B$1,MonsterTable!$A$1:$B$1,0),0))),OR(ISBLANK(AA1193),ISBLANK(AB1193))),#N/A,
IFERROR(VLOOKUP(Y1193,MonsterTable!$A:$B,MATCH(MonsterTable!$B$1,MonsterTable!$A$1:$B$1,0),0),
IF(OR(NOT(ISBLANK(AA1193)),ISBLANK(AB1193)),#N/A,
IF(Y1193="empty","empty",
VLOOKUP(Y1193,MonsterGroupTable!$A:$A,1,0)))))))</f>
        <v>empty</v>
      </c>
      <c r="AB1193">
        <v>3</v>
      </c>
      <c r="AC1193" s="1" t="s">
        <v>80</v>
      </c>
      <c r="AD1193" s="2">
        <f>IF(AND(ISBLANK(AC1193),OR(NOT(ISBLANK(AE1193)),NOT(ISBLANK(AF1193)))),#N/A,
IF(ISBLANK(AC1193),"",
IF(AND(NOT(ISERROR(VLOOKUP(AC1193,MonsterTable!$A:$B,MATCH(MonsterTable!$B$1,MonsterTable!$A$1:$B$1,0),0))),OR(ISBLANK(AE1193),ISBLANK(AF1193))),#N/A,
IFERROR(VLOOKUP(AC1193,MonsterTable!$A:$B,MATCH(MonsterTable!$B$1,MonsterTable!$A$1:$B$1,0),0),
IF(OR(NOT(ISBLANK(AE1193)),ISBLANK(AF1193)),#N/A,
IF(AC1193="empty","empty",
VLOOKUP(AC1193,MonsterGroupTable!$A:$A,1,0)))))))</f>
        <v>12</v>
      </c>
      <c r="AE1193">
        <v>1</v>
      </c>
      <c r="AF1193">
        <v>1</v>
      </c>
      <c r="AH1193" s="2" t="str">
        <f>IF(AND(ISBLANK(AG1193),OR(NOT(ISBLANK(AI1193)),NOT(ISBLANK(AJ1193)))),#N/A,
IF(ISBLANK(AG1193),"",
IF(AND(NOT(ISERROR(VLOOKUP(AG1193,MonsterTable!$A:$B,MATCH(MonsterTable!$B$1,MonsterTable!$A$1:$B$1,0),0))),OR(ISBLANK(AI1193),ISBLANK(AJ1193))),#N/A,
IFERROR(VLOOKUP(AG1193,MonsterTable!$A:$B,MATCH(MonsterTable!$B$1,MonsterTable!$A$1:$B$1,0),0),
IF(OR(NOT(ISBLANK(AI1193)),ISBLANK(AJ1193)),#N/A,
IF(AG1193="empty","empty",
VLOOKUP(AG1193,MonsterGroupTable!$A:$A,1,0)))))))</f>
        <v/>
      </c>
      <c r="AL1193" s="2" t="str">
        <f>IF(AND(ISBLANK(AK1193),OR(NOT(ISBLANK(AM1193)),NOT(ISBLANK(AN1193)))),#N/A,
IF(ISBLANK(AK1193),"",
IF(AND(NOT(ISERROR(VLOOKUP(AK1193,MonsterTable!$A:$B,MATCH(MonsterTable!$B$1,MonsterTable!$A$1:$B$1,0),0))),OR(ISBLANK(AM1193),ISBLANK(AN1193))),#N/A,
IFERROR(VLOOKUP(AK1193,MonsterTable!$A:$B,MATCH(MonsterTable!$B$1,MonsterTable!$A$1:$B$1,0),0),
IF(OR(NOT(ISBLANK(AM1193)),ISBLANK(AN1193)),#N/A,
IF(AK1193="empty","empty",
VLOOKUP(AK1193,MonsterGroupTable!$A:$A,1,0)))))))</f>
        <v/>
      </c>
      <c r="AP1193" s="2" t="str">
        <f>IF(AND(ISBLANK(AO1193),OR(NOT(ISBLANK(AQ1193)),NOT(ISBLANK(AR1193)))),#N/A,
IF(ISBLANK(AO1193),"",
IF(AND(NOT(ISERROR(VLOOKUP(AO1193,MonsterTable!$A:$B,MATCH(MonsterTable!$B$1,MonsterTable!$A$1:$B$1,0),0))),OR(ISBLANK(AQ1193),ISBLANK(AR1193))),#N/A,
IFERROR(VLOOKUP(AO1193,MonsterTable!$A:$B,MATCH(MonsterTable!$B$1,MonsterTable!$A$1:$B$1,0),0),
IF(OR(NOT(ISBLANK(AQ1193)),ISBLANK(AR1193)),#N/A,
IF(AO1193="empty","empty",
VLOOKUP(AO1193,MonsterGroupTable!$A:$A,1,0)))))))</f>
        <v/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B1193" s="2" t="str">
        <f>IF(AND(ISBLANK(BA1193),OR(NOT(ISBLANK(BC1193)),NOT(ISBLANK(BD1193)))),#N/A,
IF(ISBLANK(BA1193),"",
IF(AND(NOT(ISERROR(VLOOKUP(BA1193,MonsterTable!$A:$B,MATCH(MonsterTable!$B$1,MonsterTable!$A$1:$B$1,0),0))),OR(ISBLANK(BC1193),ISBLANK(BD1193))),#N/A,
IFERROR(VLOOKUP(BA1193,MonsterTable!$A:$B,MATCH(MonsterTable!$B$1,MonsterTable!$A$1:$B$1,0),0),
IF(OR(NOT(ISBLANK(BC1193)),ISBLANK(BD1193)),#N/A,
IF(BA1193="empty","empty",
VLOOKUP(BA1193,MonsterGroupTable!$A:$A,1,0)))))))</f>
        <v/>
      </c>
      <c r="BF1193" s="2" t="str">
        <f>IF(AND(ISBLANK(BE1193),OR(NOT(ISBLANK(BG1193)),NOT(ISBLANK(BH1193)))),#N/A,
IF(ISBLANK(BE1193),"",
IF(AND(NOT(ISERROR(VLOOKUP(BE1193,MonsterTable!$A:$B,MATCH(MonsterTable!$B$1,MonsterTable!$A$1:$B$1,0),0))),OR(ISBLANK(BG1193),ISBLANK(BH1193))),#N/A,
IFERROR(VLOOKUP(BE1193,MonsterTable!$A:$B,MATCH(MonsterTable!$B$1,MonsterTable!$A$1:$B$1,0),0),
IF(OR(NOT(ISBLANK(BG1193)),ISBLANK(BH1193)),#N/A,
IF(BE1193="empty","empty",
VLOOKUP(BE1193,MonsterGroupTable!$A:$A,1,0)))))))</f>
        <v/>
      </c>
    </row>
    <row r="1194" spans="1:58" x14ac:dyDescent="0.3">
      <c r="A1194">
        <v>20495</v>
      </c>
      <c r="B1194">
        <f t="shared" si="37"/>
        <v>1.1000000000000001</v>
      </c>
      <c r="C1194">
        <f t="shared" si="37"/>
        <v>1.1000000000000001</v>
      </c>
      <c r="F1194">
        <v>3300</v>
      </c>
      <c r="G1194">
        <v>103950</v>
      </c>
      <c r="H1194" t="s">
        <v>29</v>
      </c>
      <c r="I1194" t="s">
        <v>30</v>
      </c>
      <c r="J1194" t="s">
        <v>85</v>
      </c>
      <c r="K1194" t="s">
        <v>86</v>
      </c>
      <c r="L1194">
        <v>0</v>
      </c>
      <c r="M1194">
        <v>-4.75</v>
      </c>
      <c r="N1194">
        <v>-3.5</v>
      </c>
      <c r="O1194">
        <v>4.75</v>
      </c>
      <c r="P1194">
        <v>3</v>
      </c>
      <c r="Q1194">
        <v>-13.5</v>
      </c>
      <c r="R1194">
        <v>2.5499999999999998</v>
      </c>
      <c r="S1194">
        <v>-6.75</v>
      </c>
      <c r="T1194" t="str">
        <f t="shared" si="36"/>
        <v>g101,5,empty,3,12,1,1</v>
      </c>
      <c r="U1194" s="1" t="s">
        <v>78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g101</v>
      </c>
      <c r="X1194">
        <v>5</v>
      </c>
      <c r="Y1194" s="1" t="s">
        <v>79</v>
      </c>
      <c r="Z1194" s="2" t="str">
        <f>IF(AND(ISBLANK(Y1194),OR(NOT(ISBLANK(AA1194)),NOT(ISBLANK(AB1194)))),#N/A,
IF(ISBLANK(Y1194),"",
IF(AND(NOT(ISERROR(VLOOKUP(Y1194,MonsterTable!$A:$B,MATCH(MonsterTable!$B$1,MonsterTable!$A$1:$B$1,0),0))),OR(ISBLANK(AA1194),ISBLANK(AB1194))),#N/A,
IFERROR(VLOOKUP(Y1194,MonsterTable!$A:$B,MATCH(MonsterTable!$B$1,MonsterTable!$A$1:$B$1,0),0),
IF(OR(NOT(ISBLANK(AA1194)),ISBLANK(AB1194)),#N/A,
IF(Y1194="empty","empty",
VLOOKUP(Y1194,MonsterGroupTable!$A:$A,1,0)))))))</f>
        <v>empty</v>
      </c>
      <c r="AB1194">
        <v>3</v>
      </c>
      <c r="AC1194" s="1" t="s">
        <v>80</v>
      </c>
      <c r="AD1194" s="2">
        <f>IF(AND(ISBLANK(AC1194),OR(NOT(ISBLANK(AE1194)),NOT(ISBLANK(AF1194)))),#N/A,
IF(ISBLANK(AC1194),"",
IF(AND(NOT(ISERROR(VLOOKUP(AC1194,MonsterTable!$A:$B,MATCH(MonsterTable!$B$1,MonsterTable!$A$1:$B$1,0),0))),OR(ISBLANK(AE1194),ISBLANK(AF1194))),#N/A,
IFERROR(VLOOKUP(AC1194,MonsterTable!$A:$B,MATCH(MonsterTable!$B$1,MonsterTable!$A$1:$B$1,0),0),
IF(OR(NOT(ISBLANK(AE1194)),ISBLANK(AF1194)),#N/A,
IF(AC1194="empty","empty",
VLOOKUP(AC1194,MonsterGroupTable!$A:$A,1,0)))))))</f>
        <v>12</v>
      </c>
      <c r="AE1194">
        <v>1</v>
      </c>
      <c r="AF1194">
        <v>1</v>
      </c>
      <c r="AH1194" s="2" t="str">
        <f>IF(AND(ISBLANK(AG1194),OR(NOT(ISBLANK(AI1194)),NOT(ISBLANK(AJ1194)))),#N/A,
IF(ISBLANK(AG1194),"",
IF(AND(NOT(ISERROR(VLOOKUP(AG1194,MonsterTable!$A:$B,MATCH(MonsterTable!$B$1,MonsterTable!$A$1:$B$1,0),0))),OR(ISBLANK(AI1194),ISBLANK(AJ1194))),#N/A,
IFERROR(VLOOKUP(AG1194,MonsterTable!$A:$B,MATCH(MonsterTable!$B$1,MonsterTable!$A$1:$B$1,0),0),
IF(OR(NOT(ISBLANK(AI1194)),ISBLANK(AJ1194)),#N/A,
IF(AG1194="empty","empty",
VLOOKUP(AG1194,MonsterGroupTable!$A:$A,1,0)))))))</f>
        <v/>
      </c>
      <c r="AL1194" s="2" t="str">
        <f>IF(AND(ISBLANK(AK1194),OR(NOT(ISBLANK(AM1194)),NOT(ISBLANK(AN1194)))),#N/A,
IF(ISBLANK(AK1194),"",
IF(AND(NOT(ISERROR(VLOOKUP(AK1194,MonsterTable!$A:$B,MATCH(MonsterTable!$B$1,MonsterTable!$A$1:$B$1,0),0))),OR(ISBLANK(AM1194),ISBLANK(AN1194))),#N/A,
IFERROR(VLOOKUP(AK1194,MonsterTable!$A:$B,MATCH(MonsterTable!$B$1,MonsterTable!$A$1:$B$1,0),0),
IF(OR(NOT(ISBLANK(AM1194)),ISBLANK(AN1194)),#N/A,
IF(AK1194="empty","empty",
VLOOKUP(AK1194,MonsterGroupTable!$A:$A,1,0)))))))</f>
        <v/>
      </c>
      <c r="AP1194" s="2" t="str">
        <f>IF(AND(ISBLANK(AO1194),OR(NOT(ISBLANK(AQ1194)),NOT(ISBLANK(AR1194)))),#N/A,
IF(ISBLANK(AO1194),"",
IF(AND(NOT(ISERROR(VLOOKUP(AO1194,MonsterTable!$A:$B,MATCH(MonsterTable!$B$1,MonsterTable!$A$1:$B$1,0),0))),OR(ISBLANK(AQ1194),ISBLANK(AR1194))),#N/A,
IFERROR(VLOOKUP(AO1194,MonsterTable!$A:$B,MATCH(MonsterTable!$B$1,MonsterTable!$A$1:$B$1,0),0),
IF(OR(NOT(ISBLANK(AQ1194)),ISBLANK(AR1194)),#N/A,
IF(AO1194="empty","empty",
VLOOKUP(AO1194,MonsterGroupTable!$A:$A,1,0)))))))</f>
        <v/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B1194" s="2" t="str">
        <f>IF(AND(ISBLANK(BA1194),OR(NOT(ISBLANK(BC1194)),NOT(ISBLANK(BD1194)))),#N/A,
IF(ISBLANK(BA1194),"",
IF(AND(NOT(ISERROR(VLOOKUP(BA1194,MonsterTable!$A:$B,MATCH(MonsterTable!$B$1,MonsterTable!$A$1:$B$1,0),0))),OR(ISBLANK(BC1194),ISBLANK(BD1194))),#N/A,
IFERROR(VLOOKUP(BA1194,MonsterTable!$A:$B,MATCH(MonsterTable!$B$1,MonsterTable!$A$1:$B$1,0),0),
IF(OR(NOT(ISBLANK(BC1194)),ISBLANK(BD1194)),#N/A,
IF(BA1194="empty","empty",
VLOOKUP(BA1194,MonsterGroupTable!$A:$A,1,0)))))))</f>
        <v/>
      </c>
      <c r="BF1194" s="2" t="str">
        <f>IF(AND(ISBLANK(BE1194),OR(NOT(ISBLANK(BG1194)),NOT(ISBLANK(BH1194)))),#N/A,
IF(ISBLANK(BE1194),"",
IF(AND(NOT(ISERROR(VLOOKUP(BE1194,MonsterTable!$A:$B,MATCH(MonsterTable!$B$1,MonsterTable!$A$1:$B$1,0),0))),OR(ISBLANK(BG1194),ISBLANK(BH1194))),#N/A,
IFERROR(VLOOKUP(BE1194,MonsterTable!$A:$B,MATCH(MonsterTable!$B$1,MonsterTable!$A$1:$B$1,0),0),
IF(OR(NOT(ISBLANK(BG1194)),ISBLANK(BH1194)),#N/A,
IF(BE1194="empty","empty",
VLOOKUP(BE1194,MonsterGroupTable!$A:$A,1,0)))))))</f>
        <v/>
      </c>
    </row>
    <row r="1195" spans="1:58" x14ac:dyDescent="0.3">
      <c r="A1195">
        <v>20496</v>
      </c>
      <c r="B1195">
        <f t="shared" si="37"/>
        <v>1.1000000000000001</v>
      </c>
      <c r="C1195">
        <f t="shared" si="37"/>
        <v>1.1000000000000001</v>
      </c>
      <c r="F1195">
        <v>3300</v>
      </c>
      <c r="G1195">
        <v>104500</v>
      </c>
      <c r="H1195" t="s">
        <v>29</v>
      </c>
      <c r="I1195" t="s">
        <v>30</v>
      </c>
      <c r="J1195" t="s">
        <v>85</v>
      </c>
      <c r="K1195" t="s">
        <v>86</v>
      </c>
      <c r="L1195">
        <v>0</v>
      </c>
      <c r="M1195">
        <v>-4.75</v>
      </c>
      <c r="N1195">
        <v>-3.5</v>
      </c>
      <c r="O1195">
        <v>4.75</v>
      </c>
      <c r="P1195">
        <v>3</v>
      </c>
      <c r="Q1195">
        <v>-13.5</v>
      </c>
      <c r="R1195">
        <v>2.5499999999999998</v>
      </c>
      <c r="S1195">
        <v>-6.75</v>
      </c>
      <c r="T1195" t="str">
        <f t="shared" si="36"/>
        <v>g101,5,empty,3,12,1,1</v>
      </c>
      <c r="U1195" s="1" t="s">
        <v>78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g101</v>
      </c>
      <c r="X1195">
        <v>5</v>
      </c>
      <c r="Y1195" s="1" t="s">
        <v>79</v>
      </c>
      <c r="Z1195" s="2" t="str">
        <f>IF(AND(ISBLANK(Y1195),OR(NOT(ISBLANK(AA1195)),NOT(ISBLANK(AB1195)))),#N/A,
IF(ISBLANK(Y1195),"",
IF(AND(NOT(ISERROR(VLOOKUP(Y1195,MonsterTable!$A:$B,MATCH(MonsterTable!$B$1,MonsterTable!$A$1:$B$1,0),0))),OR(ISBLANK(AA1195),ISBLANK(AB1195))),#N/A,
IFERROR(VLOOKUP(Y1195,MonsterTable!$A:$B,MATCH(MonsterTable!$B$1,MonsterTable!$A$1:$B$1,0),0),
IF(OR(NOT(ISBLANK(AA1195)),ISBLANK(AB1195)),#N/A,
IF(Y1195="empty","empty",
VLOOKUP(Y1195,MonsterGroupTable!$A:$A,1,0)))))))</f>
        <v>empty</v>
      </c>
      <c r="AB1195">
        <v>3</v>
      </c>
      <c r="AC1195" s="1" t="s">
        <v>80</v>
      </c>
      <c r="AD1195" s="2">
        <f>IF(AND(ISBLANK(AC1195),OR(NOT(ISBLANK(AE1195)),NOT(ISBLANK(AF1195)))),#N/A,
IF(ISBLANK(AC1195),"",
IF(AND(NOT(ISERROR(VLOOKUP(AC1195,MonsterTable!$A:$B,MATCH(MonsterTable!$B$1,MonsterTable!$A$1:$B$1,0),0))),OR(ISBLANK(AE1195),ISBLANK(AF1195))),#N/A,
IFERROR(VLOOKUP(AC1195,MonsterTable!$A:$B,MATCH(MonsterTable!$B$1,MonsterTable!$A$1:$B$1,0),0),
IF(OR(NOT(ISBLANK(AE1195)),ISBLANK(AF1195)),#N/A,
IF(AC1195="empty","empty",
VLOOKUP(AC1195,MonsterGroupTable!$A:$A,1,0)))))))</f>
        <v>12</v>
      </c>
      <c r="AE1195">
        <v>1</v>
      </c>
      <c r="AF1195">
        <v>1</v>
      </c>
      <c r="AH1195" s="2" t="str">
        <f>IF(AND(ISBLANK(AG1195),OR(NOT(ISBLANK(AI1195)),NOT(ISBLANK(AJ1195)))),#N/A,
IF(ISBLANK(AG1195),"",
IF(AND(NOT(ISERROR(VLOOKUP(AG1195,MonsterTable!$A:$B,MATCH(MonsterTable!$B$1,MonsterTable!$A$1:$B$1,0),0))),OR(ISBLANK(AI1195),ISBLANK(AJ1195))),#N/A,
IFERROR(VLOOKUP(AG1195,MonsterTable!$A:$B,MATCH(MonsterTable!$B$1,MonsterTable!$A$1:$B$1,0),0),
IF(OR(NOT(ISBLANK(AI1195)),ISBLANK(AJ1195)),#N/A,
IF(AG1195="empty","empty",
VLOOKUP(AG1195,MonsterGroupTable!$A:$A,1,0)))))))</f>
        <v/>
      </c>
      <c r="AL1195" s="2" t="str">
        <f>IF(AND(ISBLANK(AK1195),OR(NOT(ISBLANK(AM1195)),NOT(ISBLANK(AN1195)))),#N/A,
IF(ISBLANK(AK1195),"",
IF(AND(NOT(ISERROR(VLOOKUP(AK1195,MonsterTable!$A:$B,MATCH(MonsterTable!$B$1,MonsterTable!$A$1:$B$1,0),0))),OR(ISBLANK(AM1195),ISBLANK(AN1195))),#N/A,
IFERROR(VLOOKUP(AK1195,MonsterTable!$A:$B,MATCH(MonsterTable!$B$1,MonsterTable!$A$1:$B$1,0),0),
IF(OR(NOT(ISBLANK(AM1195)),ISBLANK(AN1195)),#N/A,
IF(AK1195="empty","empty",
VLOOKUP(AK1195,MonsterGroupTable!$A:$A,1,0)))))))</f>
        <v/>
      </c>
      <c r="AP1195" s="2" t="str">
        <f>IF(AND(ISBLANK(AO1195),OR(NOT(ISBLANK(AQ1195)),NOT(ISBLANK(AR1195)))),#N/A,
IF(ISBLANK(AO1195),"",
IF(AND(NOT(ISERROR(VLOOKUP(AO1195,MonsterTable!$A:$B,MATCH(MonsterTable!$B$1,MonsterTable!$A$1:$B$1,0),0))),OR(ISBLANK(AQ1195),ISBLANK(AR1195))),#N/A,
IFERROR(VLOOKUP(AO1195,MonsterTable!$A:$B,MATCH(MonsterTable!$B$1,MonsterTable!$A$1:$B$1,0),0),
IF(OR(NOT(ISBLANK(AQ1195)),ISBLANK(AR1195)),#N/A,
IF(AO1195="empty","empty",
VLOOKUP(AO1195,MonsterGroupTable!$A:$A,1,0)))))))</f>
        <v/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B1195" s="2" t="str">
        <f>IF(AND(ISBLANK(BA1195),OR(NOT(ISBLANK(BC1195)),NOT(ISBLANK(BD1195)))),#N/A,
IF(ISBLANK(BA1195),"",
IF(AND(NOT(ISERROR(VLOOKUP(BA1195,MonsterTable!$A:$B,MATCH(MonsterTable!$B$1,MonsterTable!$A$1:$B$1,0),0))),OR(ISBLANK(BC1195),ISBLANK(BD1195))),#N/A,
IFERROR(VLOOKUP(BA1195,MonsterTable!$A:$B,MATCH(MonsterTable!$B$1,MonsterTable!$A$1:$B$1,0),0),
IF(OR(NOT(ISBLANK(BC1195)),ISBLANK(BD1195)),#N/A,
IF(BA1195="empty","empty",
VLOOKUP(BA1195,MonsterGroupTable!$A:$A,1,0)))))))</f>
        <v/>
      </c>
      <c r="BF1195" s="2" t="str">
        <f>IF(AND(ISBLANK(BE1195),OR(NOT(ISBLANK(BG1195)),NOT(ISBLANK(BH1195)))),#N/A,
IF(ISBLANK(BE1195),"",
IF(AND(NOT(ISERROR(VLOOKUP(BE1195,MonsterTable!$A:$B,MATCH(MonsterTable!$B$1,MonsterTable!$A$1:$B$1,0),0))),OR(ISBLANK(BG1195),ISBLANK(BH1195))),#N/A,
IFERROR(VLOOKUP(BE1195,MonsterTable!$A:$B,MATCH(MonsterTable!$B$1,MonsterTable!$A$1:$B$1,0),0),
IF(OR(NOT(ISBLANK(BG1195)),ISBLANK(BH1195)),#N/A,
IF(BE1195="empty","empty",
VLOOKUP(BE1195,MonsterGroupTable!$A:$A,1,0)))))))</f>
        <v/>
      </c>
    </row>
    <row r="1196" spans="1:58" x14ac:dyDescent="0.3">
      <c r="A1196">
        <v>20497</v>
      </c>
      <c r="B1196">
        <f t="shared" si="37"/>
        <v>1.1000000000000001</v>
      </c>
      <c r="C1196">
        <f t="shared" si="37"/>
        <v>1.1000000000000001</v>
      </c>
      <c r="F1196">
        <v>3300</v>
      </c>
      <c r="G1196">
        <v>105050</v>
      </c>
      <c r="H1196" t="s">
        <v>29</v>
      </c>
      <c r="I1196" t="s">
        <v>30</v>
      </c>
      <c r="J1196" t="s">
        <v>85</v>
      </c>
      <c r="K1196" t="s">
        <v>86</v>
      </c>
      <c r="L1196">
        <v>0</v>
      </c>
      <c r="M1196">
        <v>-4.75</v>
      </c>
      <c r="N1196">
        <v>-3.5</v>
      </c>
      <c r="O1196">
        <v>4.75</v>
      </c>
      <c r="P1196">
        <v>3</v>
      </c>
      <c r="Q1196">
        <v>-13.5</v>
      </c>
      <c r="R1196">
        <v>2.5499999999999998</v>
      </c>
      <c r="S1196">
        <v>-6.75</v>
      </c>
      <c r="T1196" t="str">
        <f t="shared" si="36"/>
        <v>g101,5,empty,3,12,1,1</v>
      </c>
      <c r="U1196" s="1" t="s">
        <v>78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g101</v>
      </c>
      <c r="X1196">
        <v>5</v>
      </c>
      <c r="Y1196" s="1" t="s">
        <v>79</v>
      </c>
      <c r="Z1196" s="2" t="str">
        <f>IF(AND(ISBLANK(Y1196),OR(NOT(ISBLANK(AA1196)),NOT(ISBLANK(AB1196)))),#N/A,
IF(ISBLANK(Y1196),"",
IF(AND(NOT(ISERROR(VLOOKUP(Y1196,MonsterTable!$A:$B,MATCH(MonsterTable!$B$1,MonsterTable!$A$1:$B$1,0),0))),OR(ISBLANK(AA1196),ISBLANK(AB1196))),#N/A,
IFERROR(VLOOKUP(Y1196,MonsterTable!$A:$B,MATCH(MonsterTable!$B$1,MonsterTable!$A$1:$B$1,0),0),
IF(OR(NOT(ISBLANK(AA1196)),ISBLANK(AB1196)),#N/A,
IF(Y1196="empty","empty",
VLOOKUP(Y1196,MonsterGroupTable!$A:$A,1,0)))))))</f>
        <v>empty</v>
      </c>
      <c r="AB1196">
        <v>3</v>
      </c>
      <c r="AC1196" s="1" t="s">
        <v>80</v>
      </c>
      <c r="AD1196" s="2">
        <f>IF(AND(ISBLANK(AC1196),OR(NOT(ISBLANK(AE1196)),NOT(ISBLANK(AF1196)))),#N/A,
IF(ISBLANK(AC1196),"",
IF(AND(NOT(ISERROR(VLOOKUP(AC1196,MonsterTable!$A:$B,MATCH(MonsterTable!$B$1,MonsterTable!$A$1:$B$1,0),0))),OR(ISBLANK(AE1196),ISBLANK(AF1196))),#N/A,
IFERROR(VLOOKUP(AC1196,MonsterTable!$A:$B,MATCH(MonsterTable!$B$1,MonsterTable!$A$1:$B$1,0),0),
IF(OR(NOT(ISBLANK(AE1196)),ISBLANK(AF1196)),#N/A,
IF(AC1196="empty","empty",
VLOOKUP(AC1196,MonsterGroupTable!$A:$A,1,0)))))))</f>
        <v>12</v>
      </c>
      <c r="AE1196">
        <v>1</v>
      </c>
      <c r="AF1196">
        <v>1</v>
      </c>
      <c r="AH1196" s="2" t="str">
        <f>IF(AND(ISBLANK(AG1196),OR(NOT(ISBLANK(AI1196)),NOT(ISBLANK(AJ1196)))),#N/A,
IF(ISBLANK(AG1196),"",
IF(AND(NOT(ISERROR(VLOOKUP(AG1196,MonsterTable!$A:$B,MATCH(MonsterTable!$B$1,MonsterTable!$A$1:$B$1,0),0))),OR(ISBLANK(AI1196),ISBLANK(AJ1196))),#N/A,
IFERROR(VLOOKUP(AG1196,MonsterTable!$A:$B,MATCH(MonsterTable!$B$1,MonsterTable!$A$1:$B$1,0),0),
IF(OR(NOT(ISBLANK(AI1196)),ISBLANK(AJ1196)),#N/A,
IF(AG1196="empty","empty",
VLOOKUP(AG1196,MonsterGroupTable!$A:$A,1,0)))))))</f>
        <v/>
      </c>
      <c r="AL1196" s="2" t="str">
        <f>IF(AND(ISBLANK(AK1196),OR(NOT(ISBLANK(AM1196)),NOT(ISBLANK(AN1196)))),#N/A,
IF(ISBLANK(AK1196),"",
IF(AND(NOT(ISERROR(VLOOKUP(AK1196,MonsterTable!$A:$B,MATCH(MonsterTable!$B$1,MonsterTable!$A$1:$B$1,0),0))),OR(ISBLANK(AM1196),ISBLANK(AN1196))),#N/A,
IFERROR(VLOOKUP(AK1196,MonsterTable!$A:$B,MATCH(MonsterTable!$B$1,MonsterTable!$A$1:$B$1,0),0),
IF(OR(NOT(ISBLANK(AM1196)),ISBLANK(AN1196)),#N/A,
IF(AK1196="empty","empty",
VLOOKUP(AK1196,MonsterGroupTable!$A:$A,1,0)))))))</f>
        <v/>
      </c>
      <c r="AP1196" s="2" t="str">
        <f>IF(AND(ISBLANK(AO1196),OR(NOT(ISBLANK(AQ1196)),NOT(ISBLANK(AR1196)))),#N/A,
IF(ISBLANK(AO1196),"",
IF(AND(NOT(ISERROR(VLOOKUP(AO1196,MonsterTable!$A:$B,MATCH(MonsterTable!$B$1,MonsterTable!$A$1:$B$1,0),0))),OR(ISBLANK(AQ1196),ISBLANK(AR1196))),#N/A,
IFERROR(VLOOKUP(AO1196,MonsterTable!$A:$B,MATCH(MonsterTable!$B$1,MonsterTable!$A$1:$B$1,0),0),
IF(OR(NOT(ISBLANK(AQ1196)),ISBLANK(AR1196)),#N/A,
IF(AO1196="empty","empty",
VLOOKUP(AO1196,MonsterGroupTable!$A:$A,1,0)))))))</f>
        <v/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B1196" s="2" t="str">
        <f>IF(AND(ISBLANK(BA1196),OR(NOT(ISBLANK(BC1196)),NOT(ISBLANK(BD1196)))),#N/A,
IF(ISBLANK(BA1196),"",
IF(AND(NOT(ISERROR(VLOOKUP(BA1196,MonsterTable!$A:$B,MATCH(MonsterTable!$B$1,MonsterTable!$A$1:$B$1,0),0))),OR(ISBLANK(BC1196),ISBLANK(BD1196))),#N/A,
IFERROR(VLOOKUP(BA1196,MonsterTable!$A:$B,MATCH(MonsterTable!$B$1,MonsterTable!$A$1:$B$1,0),0),
IF(OR(NOT(ISBLANK(BC1196)),ISBLANK(BD1196)),#N/A,
IF(BA1196="empty","empty",
VLOOKUP(BA1196,MonsterGroupTable!$A:$A,1,0)))))))</f>
        <v/>
      </c>
      <c r="BF1196" s="2" t="str">
        <f>IF(AND(ISBLANK(BE1196),OR(NOT(ISBLANK(BG1196)),NOT(ISBLANK(BH1196)))),#N/A,
IF(ISBLANK(BE1196),"",
IF(AND(NOT(ISERROR(VLOOKUP(BE1196,MonsterTable!$A:$B,MATCH(MonsterTable!$B$1,MonsterTable!$A$1:$B$1,0),0))),OR(ISBLANK(BG1196),ISBLANK(BH1196))),#N/A,
IFERROR(VLOOKUP(BE1196,MonsterTable!$A:$B,MATCH(MonsterTable!$B$1,MonsterTable!$A$1:$B$1,0),0),
IF(OR(NOT(ISBLANK(BG1196)),ISBLANK(BH1196)),#N/A,
IF(BE1196="empty","empty",
VLOOKUP(BE1196,MonsterGroupTable!$A:$A,1,0)))))))</f>
        <v/>
      </c>
    </row>
    <row r="1197" spans="1:58" x14ac:dyDescent="0.3">
      <c r="A1197">
        <v>20498</v>
      </c>
      <c r="B1197">
        <f t="shared" si="37"/>
        <v>1.1000000000000001</v>
      </c>
      <c r="C1197">
        <f t="shared" si="37"/>
        <v>1.1000000000000001</v>
      </c>
      <c r="F1197">
        <v>3300</v>
      </c>
      <c r="G1197">
        <v>105600</v>
      </c>
      <c r="H1197" t="s">
        <v>29</v>
      </c>
      <c r="I1197" t="s">
        <v>30</v>
      </c>
      <c r="J1197" t="s">
        <v>85</v>
      </c>
      <c r="K1197" t="s">
        <v>86</v>
      </c>
      <c r="L1197">
        <v>0</v>
      </c>
      <c r="M1197">
        <v>-4.75</v>
      </c>
      <c r="N1197">
        <v>-3.5</v>
      </c>
      <c r="O1197">
        <v>4.75</v>
      </c>
      <c r="P1197">
        <v>3</v>
      </c>
      <c r="Q1197">
        <v>-13.5</v>
      </c>
      <c r="R1197">
        <v>2.5499999999999998</v>
      </c>
      <c r="S1197">
        <v>-6.75</v>
      </c>
      <c r="T1197" t="str">
        <f t="shared" si="36"/>
        <v>g101,5,empty,3,12,1,1</v>
      </c>
      <c r="U1197" s="1" t="s">
        <v>78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g101</v>
      </c>
      <c r="X1197">
        <v>5</v>
      </c>
      <c r="Y1197" s="1" t="s">
        <v>79</v>
      </c>
      <c r="Z1197" s="2" t="str">
        <f>IF(AND(ISBLANK(Y1197),OR(NOT(ISBLANK(AA1197)),NOT(ISBLANK(AB1197)))),#N/A,
IF(ISBLANK(Y1197),"",
IF(AND(NOT(ISERROR(VLOOKUP(Y1197,MonsterTable!$A:$B,MATCH(MonsterTable!$B$1,MonsterTable!$A$1:$B$1,0),0))),OR(ISBLANK(AA1197),ISBLANK(AB1197))),#N/A,
IFERROR(VLOOKUP(Y1197,MonsterTable!$A:$B,MATCH(MonsterTable!$B$1,MonsterTable!$A$1:$B$1,0),0),
IF(OR(NOT(ISBLANK(AA1197)),ISBLANK(AB1197)),#N/A,
IF(Y1197="empty","empty",
VLOOKUP(Y1197,MonsterGroupTable!$A:$A,1,0)))))))</f>
        <v>empty</v>
      </c>
      <c r="AB1197">
        <v>3</v>
      </c>
      <c r="AC1197" s="1" t="s">
        <v>80</v>
      </c>
      <c r="AD1197" s="2">
        <f>IF(AND(ISBLANK(AC1197),OR(NOT(ISBLANK(AE1197)),NOT(ISBLANK(AF1197)))),#N/A,
IF(ISBLANK(AC1197),"",
IF(AND(NOT(ISERROR(VLOOKUP(AC1197,MonsterTable!$A:$B,MATCH(MonsterTable!$B$1,MonsterTable!$A$1:$B$1,0),0))),OR(ISBLANK(AE1197),ISBLANK(AF1197))),#N/A,
IFERROR(VLOOKUP(AC1197,MonsterTable!$A:$B,MATCH(MonsterTable!$B$1,MonsterTable!$A$1:$B$1,0),0),
IF(OR(NOT(ISBLANK(AE1197)),ISBLANK(AF1197)),#N/A,
IF(AC1197="empty","empty",
VLOOKUP(AC1197,MonsterGroupTable!$A:$A,1,0)))))))</f>
        <v>12</v>
      </c>
      <c r="AE1197">
        <v>1</v>
      </c>
      <c r="AF1197">
        <v>1</v>
      </c>
      <c r="AH1197" s="2" t="str">
        <f>IF(AND(ISBLANK(AG1197),OR(NOT(ISBLANK(AI1197)),NOT(ISBLANK(AJ1197)))),#N/A,
IF(ISBLANK(AG1197),"",
IF(AND(NOT(ISERROR(VLOOKUP(AG1197,MonsterTable!$A:$B,MATCH(MonsterTable!$B$1,MonsterTable!$A$1:$B$1,0),0))),OR(ISBLANK(AI1197),ISBLANK(AJ1197))),#N/A,
IFERROR(VLOOKUP(AG1197,MonsterTable!$A:$B,MATCH(MonsterTable!$B$1,MonsterTable!$A$1:$B$1,0),0),
IF(OR(NOT(ISBLANK(AI1197)),ISBLANK(AJ1197)),#N/A,
IF(AG1197="empty","empty",
VLOOKUP(AG1197,MonsterGroupTable!$A:$A,1,0)))))))</f>
        <v/>
      </c>
      <c r="AL1197" s="2" t="str">
        <f>IF(AND(ISBLANK(AK1197),OR(NOT(ISBLANK(AM1197)),NOT(ISBLANK(AN1197)))),#N/A,
IF(ISBLANK(AK1197),"",
IF(AND(NOT(ISERROR(VLOOKUP(AK1197,MonsterTable!$A:$B,MATCH(MonsterTable!$B$1,MonsterTable!$A$1:$B$1,0),0))),OR(ISBLANK(AM1197),ISBLANK(AN1197))),#N/A,
IFERROR(VLOOKUP(AK1197,MonsterTable!$A:$B,MATCH(MonsterTable!$B$1,MonsterTable!$A$1:$B$1,0),0),
IF(OR(NOT(ISBLANK(AM1197)),ISBLANK(AN1197)),#N/A,
IF(AK1197="empty","empty",
VLOOKUP(AK1197,MonsterGroupTable!$A:$A,1,0)))))))</f>
        <v/>
      </c>
      <c r="AP1197" s="2" t="str">
        <f>IF(AND(ISBLANK(AO1197),OR(NOT(ISBLANK(AQ1197)),NOT(ISBLANK(AR1197)))),#N/A,
IF(ISBLANK(AO1197),"",
IF(AND(NOT(ISERROR(VLOOKUP(AO1197,MonsterTable!$A:$B,MATCH(MonsterTable!$B$1,MonsterTable!$A$1:$B$1,0),0))),OR(ISBLANK(AQ1197),ISBLANK(AR1197))),#N/A,
IFERROR(VLOOKUP(AO1197,MonsterTable!$A:$B,MATCH(MonsterTable!$B$1,MonsterTable!$A$1:$B$1,0),0),
IF(OR(NOT(ISBLANK(AQ1197)),ISBLANK(AR1197)),#N/A,
IF(AO1197="empty","empty",
VLOOKUP(AO1197,MonsterGroupTable!$A:$A,1,0)))))))</f>
        <v/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B1197" s="2" t="str">
        <f>IF(AND(ISBLANK(BA1197),OR(NOT(ISBLANK(BC1197)),NOT(ISBLANK(BD1197)))),#N/A,
IF(ISBLANK(BA1197),"",
IF(AND(NOT(ISERROR(VLOOKUP(BA1197,MonsterTable!$A:$B,MATCH(MonsterTable!$B$1,MonsterTable!$A$1:$B$1,0),0))),OR(ISBLANK(BC1197),ISBLANK(BD1197))),#N/A,
IFERROR(VLOOKUP(BA1197,MonsterTable!$A:$B,MATCH(MonsterTable!$B$1,MonsterTable!$A$1:$B$1,0),0),
IF(OR(NOT(ISBLANK(BC1197)),ISBLANK(BD1197)),#N/A,
IF(BA1197="empty","empty",
VLOOKUP(BA1197,MonsterGroupTable!$A:$A,1,0)))))))</f>
        <v/>
      </c>
      <c r="BF1197" s="2" t="str">
        <f>IF(AND(ISBLANK(BE1197),OR(NOT(ISBLANK(BG1197)),NOT(ISBLANK(BH1197)))),#N/A,
IF(ISBLANK(BE1197),"",
IF(AND(NOT(ISERROR(VLOOKUP(BE1197,MonsterTable!$A:$B,MATCH(MonsterTable!$B$1,MonsterTable!$A$1:$B$1,0),0))),OR(ISBLANK(BG1197),ISBLANK(BH1197))),#N/A,
IFERROR(VLOOKUP(BE1197,MonsterTable!$A:$B,MATCH(MonsterTable!$B$1,MonsterTable!$A$1:$B$1,0),0),
IF(OR(NOT(ISBLANK(BG1197)),ISBLANK(BH1197)),#N/A,
IF(BE1197="empty","empty",
VLOOKUP(BE1197,MonsterGroupTable!$A:$A,1,0)))))))</f>
        <v/>
      </c>
    </row>
    <row r="1198" spans="1:58" x14ac:dyDescent="0.3">
      <c r="A1198">
        <v>20499</v>
      </c>
      <c r="B1198">
        <f t="shared" si="37"/>
        <v>1.1000000000000001</v>
      </c>
      <c r="C1198">
        <f t="shared" si="37"/>
        <v>1.1000000000000001</v>
      </c>
      <c r="F1198">
        <v>3300</v>
      </c>
      <c r="G1198">
        <v>106150</v>
      </c>
      <c r="H1198" t="s">
        <v>29</v>
      </c>
      <c r="I1198" t="s">
        <v>30</v>
      </c>
      <c r="J1198" t="s">
        <v>85</v>
      </c>
      <c r="K1198" t="s">
        <v>86</v>
      </c>
      <c r="L1198">
        <v>0</v>
      </c>
      <c r="M1198">
        <v>-4.75</v>
      </c>
      <c r="N1198">
        <v>-3.5</v>
      </c>
      <c r="O1198">
        <v>4.75</v>
      </c>
      <c r="P1198">
        <v>3</v>
      </c>
      <c r="Q1198">
        <v>-13.5</v>
      </c>
      <c r="R1198">
        <v>2.5499999999999998</v>
      </c>
      <c r="S1198">
        <v>-6.75</v>
      </c>
      <c r="T1198" t="str">
        <f t="shared" si="36"/>
        <v>g101,5,empty,3,12,1,1</v>
      </c>
      <c r="U1198" s="1" t="s">
        <v>78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g101</v>
      </c>
      <c r="X1198">
        <v>5</v>
      </c>
      <c r="Y1198" s="1" t="s">
        <v>79</v>
      </c>
      <c r="Z1198" s="2" t="str">
        <f>IF(AND(ISBLANK(Y1198),OR(NOT(ISBLANK(AA1198)),NOT(ISBLANK(AB1198)))),#N/A,
IF(ISBLANK(Y1198),"",
IF(AND(NOT(ISERROR(VLOOKUP(Y1198,MonsterTable!$A:$B,MATCH(MonsterTable!$B$1,MonsterTable!$A$1:$B$1,0),0))),OR(ISBLANK(AA1198),ISBLANK(AB1198))),#N/A,
IFERROR(VLOOKUP(Y1198,MonsterTable!$A:$B,MATCH(MonsterTable!$B$1,MonsterTable!$A$1:$B$1,0),0),
IF(OR(NOT(ISBLANK(AA1198)),ISBLANK(AB1198)),#N/A,
IF(Y1198="empty","empty",
VLOOKUP(Y1198,MonsterGroupTable!$A:$A,1,0)))))))</f>
        <v>empty</v>
      </c>
      <c r="AB1198">
        <v>3</v>
      </c>
      <c r="AC1198" s="1" t="s">
        <v>80</v>
      </c>
      <c r="AD1198" s="2">
        <f>IF(AND(ISBLANK(AC1198),OR(NOT(ISBLANK(AE1198)),NOT(ISBLANK(AF1198)))),#N/A,
IF(ISBLANK(AC1198),"",
IF(AND(NOT(ISERROR(VLOOKUP(AC1198,MonsterTable!$A:$B,MATCH(MonsterTable!$B$1,MonsterTable!$A$1:$B$1,0),0))),OR(ISBLANK(AE1198),ISBLANK(AF1198))),#N/A,
IFERROR(VLOOKUP(AC1198,MonsterTable!$A:$B,MATCH(MonsterTable!$B$1,MonsterTable!$A$1:$B$1,0),0),
IF(OR(NOT(ISBLANK(AE1198)),ISBLANK(AF1198)),#N/A,
IF(AC1198="empty","empty",
VLOOKUP(AC1198,MonsterGroupTable!$A:$A,1,0)))))))</f>
        <v>12</v>
      </c>
      <c r="AE1198">
        <v>1</v>
      </c>
      <c r="AF1198">
        <v>1</v>
      </c>
      <c r="AH1198" s="2" t="str">
        <f>IF(AND(ISBLANK(AG1198),OR(NOT(ISBLANK(AI1198)),NOT(ISBLANK(AJ1198)))),#N/A,
IF(ISBLANK(AG1198),"",
IF(AND(NOT(ISERROR(VLOOKUP(AG1198,MonsterTable!$A:$B,MATCH(MonsterTable!$B$1,MonsterTable!$A$1:$B$1,0),0))),OR(ISBLANK(AI1198),ISBLANK(AJ1198))),#N/A,
IFERROR(VLOOKUP(AG1198,MonsterTable!$A:$B,MATCH(MonsterTable!$B$1,MonsterTable!$A$1:$B$1,0),0),
IF(OR(NOT(ISBLANK(AI1198)),ISBLANK(AJ1198)),#N/A,
IF(AG1198="empty","empty",
VLOOKUP(AG1198,MonsterGroupTable!$A:$A,1,0)))))))</f>
        <v/>
      </c>
      <c r="AL1198" s="2" t="str">
        <f>IF(AND(ISBLANK(AK1198),OR(NOT(ISBLANK(AM1198)),NOT(ISBLANK(AN1198)))),#N/A,
IF(ISBLANK(AK1198),"",
IF(AND(NOT(ISERROR(VLOOKUP(AK1198,MonsterTable!$A:$B,MATCH(MonsterTable!$B$1,MonsterTable!$A$1:$B$1,0),0))),OR(ISBLANK(AM1198),ISBLANK(AN1198))),#N/A,
IFERROR(VLOOKUP(AK1198,MonsterTable!$A:$B,MATCH(MonsterTable!$B$1,MonsterTable!$A$1:$B$1,0),0),
IF(OR(NOT(ISBLANK(AM1198)),ISBLANK(AN1198)),#N/A,
IF(AK1198="empty","empty",
VLOOKUP(AK1198,MonsterGroupTable!$A:$A,1,0)))))))</f>
        <v/>
      </c>
      <c r="AP1198" s="2" t="str">
        <f>IF(AND(ISBLANK(AO1198),OR(NOT(ISBLANK(AQ1198)),NOT(ISBLANK(AR1198)))),#N/A,
IF(ISBLANK(AO1198),"",
IF(AND(NOT(ISERROR(VLOOKUP(AO1198,MonsterTable!$A:$B,MATCH(MonsterTable!$B$1,MonsterTable!$A$1:$B$1,0),0))),OR(ISBLANK(AQ1198),ISBLANK(AR1198))),#N/A,
IFERROR(VLOOKUP(AO1198,MonsterTable!$A:$B,MATCH(MonsterTable!$B$1,MonsterTable!$A$1:$B$1,0),0),
IF(OR(NOT(ISBLANK(AQ1198)),ISBLANK(AR1198)),#N/A,
IF(AO1198="empty","empty",
VLOOKUP(AO1198,MonsterGroupTable!$A:$A,1,0)))))))</f>
        <v/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B1198" s="2" t="str">
        <f>IF(AND(ISBLANK(BA1198),OR(NOT(ISBLANK(BC1198)),NOT(ISBLANK(BD1198)))),#N/A,
IF(ISBLANK(BA1198),"",
IF(AND(NOT(ISERROR(VLOOKUP(BA1198,MonsterTable!$A:$B,MATCH(MonsterTable!$B$1,MonsterTable!$A$1:$B$1,0),0))),OR(ISBLANK(BC1198),ISBLANK(BD1198))),#N/A,
IFERROR(VLOOKUP(BA1198,MonsterTable!$A:$B,MATCH(MonsterTable!$B$1,MonsterTable!$A$1:$B$1,0),0),
IF(OR(NOT(ISBLANK(BC1198)),ISBLANK(BD1198)),#N/A,
IF(BA1198="empty","empty",
VLOOKUP(BA1198,MonsterGroupTable!$A:$A,1,0)))))))</f>
        <v/>
      </c>
      <c r="BF1198" s="2" t="str">
        <f>IF(AND(ISBLANK(BE1198),OR(NOT(ISBLANK(BG1198)),NOT(ISBLANK(BH1198)))),#N/A,
IF(ISBLANK(BE1198),"",
IF(AND(NOT(ISERROR(VLOOKUP(BE1198,MonsterTable!$A:$B,MATCH(MonsterTable!$B$1,MonsterTable!$A$1:$B$1,0),0))),OR(ISBLANK(BG1198),ISBLANK(BH1198))),#N/A,
IFERROR(VLOOKUP(BE1198,MonsterTable!$A:$B,MATCH(MonsterTable!$B$1,MonsterTable!$A$1:$B$1,0),0),
IF(OR(NOT(ISBLANK(BG1198)),ISBLANK(BH1198)),#N/A,
IF(BE1198="empty","empty",
VLOOKUP(BE1198,MonsterGroupTable!$A:$A,1,0)))))))</f>
        <v/>
      </c>
    </row>
    <row r="1199" spans="1:58" x14ac:dyDescent="0.3">
      <c r="A1199">
        <v>20500</v>
      </c>
      <c r="B1199">
        <f t="shared" si="37"/>
        <v>1.2</v>
      </c>
      <c r="C1199">
        <f t="shared" si="37"/>
        <v>1.1000000000000001</v>
      </c>
      <c r="F1199">
        <v>3300</v>
      </c>
      <c r="G1199">
        <v>106700</v>
      </c>
      <c r="H1199" t="s">
        <v>29</v>
      </c>
      <c r="I1199" t="s">
        <v>30</v>
      </c>
      <c r="J1199" t="s">
        <v>85</v>
      </c>
      <c r="K1199" t="s">
        <v>86</v>
      </c>
      <c r="L1199">
        <v>0</v>
      </c>
      <c r="M1199">
        <v>-4.75</v>
      </c>
      <c r="N1199">
        <v>-3.5</v>
      </c>
      <c r="O1199">
        <v>4.75</v>
      </c>
      <c r="P1199">
        <v>3</v>
      </c>
      <c r="Q1199">
        <v>-13.5</v>
      </c>
      <c r="R1199">
        <v>2.5499999999999998</v>
      </c>
      <c r="S1199">
        <v>-6.75</v>
      </c>
      <c r="T1199" t="str">
        <f t="shared" si="36"/>
        <v>g101,5,empty,3,12,1,1</v>
      </c>
      <c r="U1199" s="1" t="s">
        <v>78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g101</v>
      </c>
      <c r="X1199">
        <v>5</v>
      </c>
      <c r="Y1199" s="1" t="s">
        <v>79</v>
      </c>
      <c r="Z1199" s="2" t="str">
        <f>IF(AND(ISBLANK(Y1199),OR(NOT(ISBLANK(AA1199)),NOT(ISBLANK(AB1199)))),#N/A,
IF(ISBLANK(Y1199),"",
IF(AND(NOT(ISERROR(VLOOKUP(Y1199,MonsterTable!$A:$B,MATCH(MonsterTable!$B$1,MonsterTable!$A$1:$B$1,0),0))),OR(ISBLANK(AA1199),ISBLANK(AB1199))),#N/A,
IFERROR(VLOOKUP(Y1199,MonsterTable!$A:$B,MATCH(MonsterTable!$B$1,MonsterTable!$A$1:$B$1,0),0),
IF(OR(NOT(ISBLANK(AA1199)),ISBLANK(AB1199)),#N/A,
IF(Y1199="empty","empty",
VLOOKUP(Y1199,MonsterGroupTable!$A:$A,1,0)))))))</f>
        <v>empty</v>
      </c>
      <c r="AB1199">
        <v>3</v>
      </c>
      <c r="AC1199" s="1" t="s">
        <v>80</v>
      </c>
      <c r="AD1199" s="2">
        <f>IF(AND(ISBLANK(AC1199),OR(NOT(ISBLANK(AE1199)),NOT(ISBLANK(AF1199)))),#N/A,
IF(ISBLANK(AC1199),"",
IF(AND(NOT(ISERROR(VLOOKUP(AC1199,MonsterTable!$A:$B,MATCH(MonsterTable!$B$1,MonsterTable!$A$1:$B$1,0),0))),OR(ISBLANK(AE1199),ISBLANK(AF1199))),#N/A,
IFERROR(VLOOKUP(AC1199,MonsterTable!$A:$B,MATCH(MonsterTable!$B$1,MonsterTable!$A$1:$B$1,0),0),
IF(OR(NOT(ISBLANK(AE1199)),ISBLANK(AF1199)),#N/A,
IF(AC1199="empty","empty",
VLOOKUP(AC1199,MonsterGroupTable!$A:$A,1,0)))))))</f>
        <v>12</v>
      </c>
      <c r="AE1199">
        <v>1</v>
      </c>
      <c r="AF1199">
        <v>1</v>
      </c>
      <c r="AH1199" s="2" t="str">
        <f>IF(AND(ISBLANK(AG1199),OR(NOT(ISBLANK(AI1199)),NOT(ISBLANK(AJ1199)))),#N/A,
IF(ISBLANK(AG1199),"",
IF(AND(NOT(ISERROR(VLOOKUP(AG1199,MonsterTable!$A:$B,MATCH(MonsterTable!$B$1,MonsterTable!$A$1:$B$1,0),0))),OR(ISBLANK(AI1199),ISBLANK(AJ1199))),#N/A,
IFERROR(VLOOKUP(AG1199,MonsterTable!$A:$B,MATCH(MonsterTable!$B$1,MonsterTable!$A$1:$B$1,0),0),
IF(OR(NOT(ISBLANK(AI1199)),ISBLANK(AJ1199)),#N/A,
IF(AG1199="empty","empty",
VLOOKUP(AG1199,MonsterGroupTable!$A:$A,1,0)))))))</f>
        <v/>
      </c>
      <c r="AL1199" s="2" t="str">
        <f>IF(AND(ISBLANK(AK1199),OR(NOT(ISBLANK(AM1199)),NOT(ISBLANK(AN1199)))),#N/A,
IF(ISBLANK(AK1199),"",
IF(AND(NOT(ISERROR(VLOOKUP(AK1199,MonsterTable!$A:$B,MATCH(MonsterTable!$B$1,MonsterTable!$A$1:$B$1,0),0))),OR(ISBLANK(AM1199),ISBLANK(AN1199))),#N/A,
IFERROR(VLOOKUP(AK1199,MonsterTable!$A:$B,MATCH(MonsterTable!$B$1,MonsterTable!$A$1:$B$1,0),0),
IF(OR(NOT(ISBLANK(AM1199)),ISBLANK(AN1199)),#N/A,
IF(AK1199="empty","empty",
VLOOKUP(AK1199,MonsterGroupTable!$A:$A,1,0)))))))</f>
        <v/>
      </c>
      <c r="AP1199" s="2" t="str">
        <f>IF(AND(ISBLANK(AO1199),OR(NOT(ISBLANK(AQ1199)),NOT(ISBLANK(AR1199)))),#N/A,
IF(ISBLANK(AO1199),"",
IF(AND(NOT(ISERROR(VLOOKUP(AO1199,MonsterTable!$A:$B,MATCH(MonsterTable!$B$1,MonsterTable!$A$1:$B$1,0),0))),OR(ISBLANK(AQ1199),ISBLANK(AR1199))),#N/A,
IFERROR(VLOOKUP(AO1199,MonsterTable!$A:$B,MATCH(MonsterTable!$B$1,MonsterTable!$A$1:$B$1,0),0),
IF(OR(NOT(ISBLANK(AQ1199)),ISBLANK(AR1199)),#N/A,
IF(AO1199="empty","empty",
VLOOKUP(AO1199,MonsterGroupTable!$A:$A,1,0)))))))</f>
        <v/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B1199" s="2" t="str">
        <f>IF(AND(ISBLANK(BA1199),OR(NOT(ISBLANK(BC1199)),NOT(ISBLANK(BD1199)))),#N/A,
IF(ISBLANK(BA1199),"",
IF(AND(NOT(ISERROR(VLOOKUP(BA1199,MonsterTable!$A:$B,MATCH(MonsterTable!$B$1,MonsterTable!$A$1:$B$1,0),0))),OR(ISBLANK(BC1199),ISBLANK(BD1199))),#N/A,
IFERROR(VLOOKUP(BA1199,MonsterTable!$A:$B,MATCH(MonsterTable!$B$1,MonsterTable!$A$1:$B$1,0),0),
IF(OR(NOT(ISBLANK(BC1199)),ISBLANK(BD1199)),#N/A,
IF(BA1199="empty","empty",
VLOOKUP(BA1199,MonsterGroupTable!$A:$A,1,0)))))))</f>
        <v/>
      </c>
      <c r="BF1199" s="2" t="str">
        <f>IF(AND(ISBLANK(BE1199),OR(NOT(ISBLANK(BG1199)),NOT(ISBLANK(BH1199)))),#N/A,
IF(ISBLANK(BE1199),"",
IF(AND(NOT(ISERROR(VLOOKUP(BE1199,MonsterTable!$A:$B,MATCH(MonsterTable!$B$1,MonsterTable!$A$1:$B$1,0),0))),OR(ISBLANK(BG1199),ISBLANK(BH1199))),#N/A,
IFERROR(VLOOKUP(BE1199,MonsterTable!$A:$B,MATCH(MonsterTable!$B$1,MonsterTable!$A$1:$B$1,0),0),
IF(OR(NOT(ISBLANK(BG1199)),ISBLANK(BH1199)),#N/A,
IF(BE1199="empty","empty",
VLOOKUP(BE1199,MonsterGroupTable!$A:$A,1,0)))))))</f>
        <v/>
      </c>
    </row>
    <row r="1200" spans="1:58" x14ac:dyDescent="0.3">
      <c r="A1200">
        <v>20501</v>
      </c>
      <c r="B1200">
        <f t="shared" si="37"/>
        <v>1.1000000000000001</v>
      </c>
      <c r="C1200">
        <f t="shared" si="37"/>
        <v>1.1000000000000001</v>
      </c>
      <c r="F1200">
        <v>3410</v>
      </c>
      <c r="G1200">
        <v>107250</v>
      </c>
      <c r="H1200" t="s">
        <v>29</v>
      </c>
      <c r="I1200" t="s">
        <v>30</v>
      </c>
      <c r="J1200" t="s">
        <v>85</v>
      </c>
      <c r="K1200" t="s">
        <v>86</v>
      </c>
      <c r="L1200">
        <v>0</v>
      </c>
      <c r="M1200">
        <v>-4.75</v>
      </c>
      <c r="N1200">
        <v>-3.5</v>
      </c>
      <c r="O1200">
        <v>4.75</v>
      </c>
      <c r="P1200">
        <v>3</v>
      </c>
      <c r="Q1200">
        <v>-13.5</v>
      </c>
      <c r="R1200">
        <v>2.5499999999999998</v>
      </c>
      <c r="S1200">
        <v>-6.75</v>
      </c>
      <c r="T1200" t="str">
        <f t="shared" si="36"/>
        <v>g101,5,empty,3,12,1,1</v>
      </c>
      <c r="U1200" s="1" t="s">
        <v>78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g101</v>
      </c>
      <c r="X1200">
        <v>5</v>
      </c>
      <c r="Y1200" s="1" t="s">
        <v>79</v>
      </c>
      <c r="Z1200" s="2" t="str">
        <f>IF(AND(ISBLANK(Y1200),OR(NOT(ISBLANK(AA1200)),NOT(ISBLANK(AB1200)))),#N/A,
IF(ISBLANK(Y1200),"",
IF(AND(NOT(ISERROR(VLOOKUP(Y1200,MonsterTable!$A:$B,MATCH(MonsterTable!$B$1,MonsterTable!$A$1:$B$1,0),0))),OR(ISBLANK(AA1200),ISBLANK(AB1200))),#N/A,
IFERROR(VLOOKUP(Y1200,MonsterTable!$A:$B,MATCH(MonsterTable!$B$1,MonsterTable!$A$1:$B$1,0),0),
IF(OR(NOT(ISBLANK(AA1200)),ISBLANK(AB1200)),#N/A,
IF(Y1200="empty","empty",
VLOOKUP(Y1200,MonsterGroupTable!$A:$A,1,0)))))))</f>
        <v>empty</v>
      </c>
      <c r="AB1200">
        <v>3</v>
      </c>
      <c r="AC1200" s="1" t="s">
        <v>80</v>
      </c>
      <c r="AD1200" s="2">
        <f>IF(AND(ISBLANK(AC1200),OR(NOT(ISBLANK(AE1200)),NOT(ISBLANK(AF1200)))),#N/A,
IF(ISBLANK(AC1200),"",
IF(AND(NOT(ISERROR(VLOOKUP(AC1200,MonsterTable!$A:$B,MATCH(MonsterTable!$B$1,MonsterTable!$A$1:$B$1,0),0))),OR(ISBLANK(AE1200),ISBLANK(AF1200))),#N/A,
IFERROR(VLOOKUP(AC1200,MonsterTable!$A:$B,MATCH(MonsterTable!$B$1,MonsterTable!$A$1:$B$1,0),0),
IF(OR(NOT(ISBLANK(AE1200)),ISBLANK(AF1200)),#N/A,
IF(AC1200="empty","empty",
VLOOKUP(AC1200,MonsterGroupTable!$A:$A,1,0)))))))</f>
        <v>12</v>
      </c>
      <c r="AE1200">
        <v>1</v>
      </c>
      <c r="AF1200">
        <v>1</v>
      </c>
      <c r="AH1200" s="2" t="str">
        <f>IF(AND(ISBLANK(AG1200),OR(NOT(ISBLANK(AI1200)),NOT(ISBLANK(AJ1200)))),#N/A,
IF(ISBLANK(AG1200),"",
IF(AND(NOT(ISERROR(VLOOKUP(AG1200,MonsterTable!$A:$B,MATCH(MonsterTable!$B$1,MonsterTable!$A$1:$B$1,0),0))),OR(ISBLANK(AI1200),ISBLANK(AJ1200))),#N/A,
IFERROR(VLOOKUP(AG1200,MonsterTable!$A:$B,MATCH(MonsterTable!$B$1,MonsterTable!$A$1:$B$1,0),0),
IF(OR(NOT(ISBLANK(AI1200)),ISBLANK(AJ1200)),#N/A,
IF(AG1200="empty","empty",
VLOOKUP(AG1200,MonsterGroupTable!$A:$A,1,0)))))))</f>
        <v/>
      </c>
      <c r="AL1200" s="2" t="str">
        <f>IF(AND(ISBLANK(AK1200),OR(NOT(ISBLANK(AM1200)),NOT(ISBLANK(AN1200)))),#N/A,
IF(ISBLANK(AK1200),"",
IF(AND(NOT(ISERROR(VLOOKUP(AK1200,MonsterTable!$A:$B,MATCH(MonsterTable!$B$1,MonsterTable!$A$1:$B$1,0),0))),OR(ISBLANK(AM1200),ISBLANK(AN1200))),#N/A,
IFERROR(VLOOKUP(AK1200,MonsterTable!$A:$B,MATCH(MonsterTable!$B$1,MonsterTable!$A$1:$B$1,0),0),
IF(OR(NOT(ISBLANK(AM1200)),ISBLANK(AN1200)),#N/A,
IF(AK1200="empty","empty",
VLOOKUP(AK1200,MonsterGroupTable!$A:$A,1,0)))))))</f>
        <v/>
      </c>
      <c r="AP1200" s="2" t="str">
        <f>IF(AND(ISBLANK(AO1200),OR(NOT(ISBLANK(AQ1200)),NOT(ISBLANK(AR1200)))),#N/A,
IF(ISBLANK(AO1200),"",
IF(AND(NOT(ISERROR(VLOOKUP(AO1200,MonsterTable!$A:$B,MATCH(MonsterTable!$B$1,MonsterTable!$A$1:$B$1,0),0))),OR(ISBLANK(AQ1200),ISBLANK(AR1200))),#N/A,
IFERROR(VLOOKUP(AO1200,MonsterTable!$A:$B,MATCH(MonsterTable!$B$1,MonsterTable!$A$1:$B$1,0),0),
IF(OR(NOT(ISBLANK(AQ1200)),ISBLANK(AR1200)),#N/A,
IF(AO1200="empty","empty",
VLOOKUP(AO1200,MonsterGroupTable!$A:$A,1,0)))))))</f>
        <v/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B1200" s="2" t="str">
        <f>IF(AND(ISBLANK(BA1200),OR(NOT(ISBLANK(BC1200)),NOT(ISBLANK(BD1200)))),#N/A,
IF(ISBLANK(BA1200),"",
IF(AND(NOT(ISERROR(VLOOKUP(BA1200,MonsterTable!$A:$B,MATCH(MonsterTable!$B$1,MonsterTable!$A$1:$B$1,0),0))),OR(ISBLANK(BC1200),ISBLANK(BD1200))),#N/A,
IFERROR(VLOOKUP(BA1200,MonsterTable!$A:$B,MATCH(MonsterTable!$B$1,MonsterTable!$A$1:$B$1,0),0),
IF(OR(NOT(ISBLANK(BC1200)),ISBLANK(BD1200)),#N/A,
IF(BA1200="empty","empty",
VLOOKUP(BA1200,MonsterGroupTable!$A:$A,1,0)))))))</f>
        <v/>
      </c>
      <c r="BF1200" s="2" t="str">
        <f>IF(AND(ISBLANK(BE1200),OR(NOT(ISBLANK(BG1200)),NOT(ISBLANK(BH1200)))),#N/A,
IF(ISBLANK(BE1200),"",
IF(AND(NOT(ISERROR(VLOOKUP(BE1200,MonsterTable!$A:$B,MATCH(MonsterTable!$B$1,MonsterTable!$A$1:$B$1,0),0))),OR(ISBLANK(BG1200),ISBLANK(BH1200))),#N/A,
IFERROR(VLOOKUP(BE1200,MonsterTable!$A:$B,MATCH(MonsterTable!$B$1,MonsterTable!$A$1:$B$1,0),0),
IF(OR(NOT(ISBLANK(BG1200)),ISBLANK(BH1200)),#N/A,
IF(BE1200="empty","empty",
VLOOKUP(BE1200,MonsterGroupTable!$A:$A,1,0)))))))</f>
        <v/>
      </c>
    </row>
    <row r="1201" spans="1:58" x14ac:dyDescent="0.3">
      <c r="A1201">
        <v>20502</v>
      </c>
      <c r="B1201">
        <f t="shared" si="37"/>
        <v>1.1000000000000001</v>
      </c>
      <c r="C1201">
        <f t="shared" si="37"/>
        <v>1.1000000000000001</v>
      </c>
      <c r="F1201">
        <v>3520</v>
      </c>
      <c r="G1201">
        <v>107800</v>
      </c>
      <c r="H1201" t="s">
        <v>29</v>
      </c>
      <c r="I1201" t="s">
        <v>30</v>
      </c>
      <c r="J1201" t="s">
        <v>85</v>
      </c>
      <c r="K1201" t="s">
        <v>86</v>
      </c>
      <c r="L1201">
        <v>0</v>
      </c>
      <c r="M1201">
        <v>-4.75</v>
      </c>
      <c r="N1201">
        <v>-3.5</v>
      </c>
      <c r="O1201">
        <v>4.75</v>
      </c>
      <c r="P1201">
        <v>3</v>
      </c>
      <c r="Q1201">
        <v>-13.5</v>
      </c>
      <c r="R1201">
        <v>2.5499999999999998</v>
      </c>
      <c r="S1201">
        <v>-6.75</v>
      </c>
      <c r="T1201" t="str">
        <f t="shared" si="36"/>
        <v>g101,5,empty,3,12,1,1</v>
      </c>
      <c r="U1201" s="1" t="s">
        <v>78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g101</v>
      </c>
      <c r="X1201">
        <v>5</v>
      </c>
      <c r="Y1201" s="1" t="s">
        <v>79</v>
      </c>
      <c r="Z1201" s="2" t="str">
        <f>IF(AND(ISBLANK(Y1201),OR(NOT(ISBLANK(AA1201)),NOT(ISBLANK(AB1201)))),#N/A,
IF(ISBLANK(Y1201),"",
IF(AND(NOT(ISERROR(VLOOKUP(Y1201,MonsterTable!$A:$B,MATCH(MonsterTable!$B$1,MonsterTable!$A$1:$B$1,0),0))),OR(ISBLANK(AA1201),ISBLANK(AB1201))),#N/A,
IFERROR(VLOOKUP(Y1201,MonsterTable!$A:$B,MATCH(MonsterTable!$B$1,MonsterTable!$A$1:$B$1,0),0),
IF(OR(NOT(ISBLANK(AA1201)),ISBLANK(AB1201)),#N/A,
IF(Y1201="empty","empty",
VLOOKUP(Y1201,MonsterGroupTable!$A:$A,1,0)))))))</f>
        <v>empty</v>
      </c>
      <c r="AB1201">
        <v>3</v>
      </c>
      <c r="AC1201" s="1" t="s">
        <v>80</v>
      </c>
      <c r="AD1201" s="2">
        <f>IF(AND(ISBLANK(AC1201),OR(NOT(ISBLANK(AE1201)),NOT(ISBLANK(AF1201)))),#N/A,
IF(ISBLANK(AC1201),"",
IF(AND(NOT(ISERROR(VLOOKUP(AC1201,MonsterTable!$A:$B,MATCH(MonsterTable!$B$1,MonsterTable!$A$1:$B$1,0),0))),OR(ISBLANK(AE1201),ISBLANK(AF1201))),#N/A,
IFERROR(VLOOKUP(AC1201,MonsterTable!$A:$B,MATCH(MonsterTable!$B$1,MonsterTable!$A$1:$B$1,0),0),
IF(OR(NOT(ISBLANK(AE1201)),ISBLANK(AF1201)),#N/A,
IF(AC1201="empty","empty",
VLOOKUP(AC1201,MonsterGroupTable!$A:$A,1,0)))))))</f>
        <v>12</v>
      </c>
      <c r="AE1201">
        <v>1</v>
      </c>
      <c r="AF1201">
        <v>1</v>
      </c>
      <c r="AH1201" s="2" t="str">
        <f>IF(AND(ISBLANK(AG1201),OR(NOT(ISBLANK(AI1201)),NOT(ISBLANK(AJ1201)))),#N/A,
IF(ISBLANK(AG1201),"",
IF(AND(NOT(ISERROR(VLOOKUP(AG1201,MonsterTable!$A:$B,MATCH(MonsterTable!$B$1,MonsterTable!$A$1:$B$1,0),0))),OR(ISBLANK(AI1201),ISBLANK(AJ1201))),#N/A,
IFERROR(VLOOKUP(AG1201,MonsterTable!$A:$B,MATCH(MonsterTable!$B$1,MonsterTable!$A$1:$B$1,0),0),
IF(OR(NOT(ISBLANK(AI1201)),ISBLANK(AJ1201)),#N/A,
IF(AG1201="empty","empty",
VLOOKUP(AG1201,MonsterGroupTable!$A:$A,1,0)))))))</f>
        <v/>
      </c>
      <c r="AL1201" s="2" t="str">
        <f>IF(AND(ISBLANK(AK1201),OR(NOT(ISBLANK(AM1201)),NOT(ISBLANK(AN1201)))),#N/A,
IF(ISBLANK(AK1201),"",
IF(AND(NOT(ISERROR(VLOOKUP(AK1201,MonsterTable!$A:$B,MATCH(MonsterTable!$B$1,MonsterTable!$A$1:$B$1,0),0))),OR(ISBLANK(AM1201),ISBLANK(AN1201))),#N/A,
IFERROR(VLOOKUP(AK1201,MonsterTable!$A:$B,MATCH(MonsterTable!$B$1,MonsterTable!$A$1:$B$1,0),0),
IF(OR(NOT(ISBLANK(AM1201)),ISBLANK(AN1201)),#N/A,
IF(AK1201="empty","empty",
VLOOKUP(AK1201,MonsterGroupTable!$A:$A,1,0)))))))</f>
        <v/>
      </c>
      <c r="AP1201" s="2" t="str">
        <f>IF(AND(ISBLANK(AO1201),OR(NOT(ISBLANK(AQ1201)),NOT(ISBLANK(AR1201)))),#N/A,
IF(ISBLANK(AO1201),"",
IF(AND(NOT(ISERROR(VLOOKUP(AO1201,MonsterTable!$A:$B,MATCH(MonsterTable!$B$1,MonsterTable!$A$1:$B$1,0),0))),OR(ISBLANK(AQ1201),ISBLANK(AR1201))),#N/A,
IFERROR(VLOOKUP(AO1201,MonsterTable!$A:$B,MATCH(MonsterTable!$B$1,MonsterTable!$A$1:$B$1,0),0),
IF(OR(NOT(ISBLANK(AQ1201)),ISBLANK(AR1201)),#N/A,
IF(AO1201="empty","empty",
VLOOKUP(AO1201,MonsterGroupTable!$A:$A,1,0)))))))</f>
        <v/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B1201" s="2" t="str">
        <f>IF(AND(ISBLANK(BA1201),OR(NOT(ISBLANK(BC1201)),NOT(ISBLANK(BD1201)))),#N/A,
IF(ISBLANK(BA1201),"",
IF(AND(NOT(ISERROR(VLOOKUP(BA1201,MonsterTable!$A:$B,MATCH(MonsterTable!$B$1,MonsterTable!$A$1:$B$1,0),0))),OR(ISBLANK(BC1201),ISBLANK(BD1201))),#N/A,
IFERROR(VLOOKUP(BA1201,MonsterTable!$A:$B,MATCH(MonsterTable!$B$1,MonsterTable!$A$1:$B$1,0),0),
IF(OR(NOT(ISBLANK(BC1201)),ISBLANK(BD1201)),#N/A,
IF(BA1201="empty","empty",
VLOOKUP(BA1201,MonsterGroupTable!$A:$A,1,0)))))))</f>
        <v/>
      </c>
      <c r="BF1201" s="2" t="str">
        <f>IF(AND(ISBLANK(BE1201),OR(NOT(ISBLANK(BG1201)),NOT(ISBLANK(BH1201)))),#N/A,
IF(ISBLANK(BE1201),"",
IF(AND(NOT(ISERROR(VLOOKUP(BE1201,MonsterTable!$A:$B,MATCH(MonsterTable!$B$1,MonsterTable!$A$1:$B$1,0),0))),OR(ISBLANK(BG1201),ISBLANK(BH1201))),#N/A,
IFERROR(VLOOKUP(BE1201,MonsterTable!$A:$B,MATCH(MonsterTable!$B$1,MonsterTable!$A$1:$B$1,0),0),
IF(OR(NOT(ISBLANK(BG1201)),ISBLANK(BH1201)),#N/A,
IF(BE1201="empty","empty",
VLOOKUP(BE1201,MonsterGroupTable!$A:$A,1,0)))))))</f>
        <v/>
      </c>
    </row>
    <row r="1202" spans="1:58" x14ac:dyDescent="0.3">
      <c r="A1202">
        <v>20503</v>
      </c>
      <c r="B1202">
        <f t="shared" si="37"/>
        <v>1.1000000000000001</v>
      </c>
      <c r="C1202">
        <f t="shared" si="37"/>
        <v>1.1000000000000001</v>
      </c>
      <c r="F1202">
        <v>3630</v>
      </c>
      <c r="G1202">
        <v>108350</v>
      </c>
      <c r="H1202" t="s">
        <v>29</v>
      </c>
      <c r="I1202" t="s">
        <v>30</v>
      </c>
      <c r="J1202" t="s">
        <v>85</v>
      </c>
      <c r="K1202" t="s">
        <v>86</v>
      </c>
      <c r="L1202">
        <v>0</v>
      </c>
      <c r="M1202">
        <v>-4.75</v>
      </c>
      <c r="N1202">
        <v>-3.5</v>
      </c>
      <c r="O1202">
        <v>4.75</v>
      </c>
      <c r="P1202">
        <v>3</v>
      </c>
      <c r="Q1202">
        <v>-13.5</v>
      </c>
      <c r="R1202">
        <v>2.5499999999999998</v>
      </c>
      <c r="S1202">
        <v>-6.75</v>
      </c>
      <c r="T1202" t="str">
        <f t="shared" si="36"/>
        <v>g101,5,empty,3,12,1,1</v>
      </c>
      <c r="U1202" s="1" t="s">
        <v>78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g101</v>
      </c>
      <c r="X1202">
        <v>5</v>
      </c>
      <c r="Y1202" s="1" t="s">
        <v>79</v>
      </c>
      <c r="Z1202" s="2" t="str">
        <f>IF(AND(ISBLANK(Y1202),OR(NOT(ISBLANK(AA1202)),NOT(ISBLANK(AB1202)))),#N/A,
IF(ISBLANK(Y1202),"",
IF(AND(NOT(ISERROR(VLOOKUP(Y1202,MonsterTable!$A:$B,MATCH(MonsterTable!$B$1,MonsterTable!$A$1:$B$1,0),0))),OR(ISBLANK(AA1202),ISBLANK(AB1202))),#N/A,
IFERROR(VLOOKUP(Y1202,MonsterTable!$A:$B,MATCH(MonsterTable!$B$1,MonsterTable!$A$1:$B$1,0),0),
IF(OR(NOT(ISBLANK(AA1202)),ISBLANK(AB1202)),#N/A,
IF(Y1202="empty","empty",
VLOOKUP(Y1202,MonsterGroupTable!$A:$A,1,0)))))))</f>
        <v>empty</v>
      </c>
      <c r="AB1202">
        <v>3</v>
      </c>
      <c r="AC1202" s="1" t="s">
        <v>80</v>
      </c>
      <c r="AD1202" s="2">
        <f>IF(AND(ISBLANK(AC1202),OR(NOT(ISBLANK(AE1202)),NOT(ISBLANK(AF1202)))),#N/A,
IF(ISBLANK(AC1202),"",
IF(AND(NOT(ISERROR(VLOOKUP(AC1202,MonsterTable!$A:$B,MATCH(MonsterTable!$B$1,MonsterTable!$A$1:$B$1,0),0))),OR(ISBLANK(AE1202),ISBLANK(AF1202))),#N/A,
IFERROR(VLOOKUP(AC1202,MonsterTable!$A:$B,MATCH(MonsterTable!$B$1,MonsterTable!$A$1:$B$1,0),0),
IF(OR(NOT(ISBLANK(AE1202)),ISBLANK(AF1202)),#N/A,
IF(AC1202="empty","empty",
VLOOKUP(AC1202,MonsterGroupTable!$A:$A,1,0)))))))</f>
        <v>12</v>
      </c>
      <c r="AE1202">
        <v>1</v>
      </c>
      <c r="AF1202">
        <v>1</v>
      </c>
      <c r="AH1202" s="2" t="str">
        <f>IF(AND(ISBLANK(AG1202),OR(NOT(ISBLANK(AI1202)),NOT(ISBLANK(AJ1202)))),#N/A,
IF(ISBLANK(AG1202),"",
IF(AND(NOT(ISERROR(VLOOKUP(AG1202,MonsterTable!$A:$B,MATCH(MonsterTable!$B$1,MonsterTable!$A$1:$B$1,0),0))),OR(ISBLANK(AI1202),ISBLANK(AJ1202))),#N/A,
IFERROR(VLOOKUP(AG1202,MonsterTable!$A:$B,MATCH(MonsterTable!$B$1,MonsterTable!$A$1:$B$1,0),0),
IF(OR(NOT(ISBLANK(AI1202)),ISBLANK(AJ1202)),#N/A,
IF(AG1202="empty","empty",
VLOOKUP(AG1202,MonsterGroupTable!$A:$A,1,0)))))))</f>
        <v/>
      </c>
      <c r="AL1202" s="2" t="str">
        <f>IF(AND(ISBLANK(AK1202),OR(NOT(ISBLANK(AM1202)),NOT(ISBLANK(AN1202)))),#N/A,
IF(ISBLANK(AK1202),"",
IF(AND(NOT(ISERROR(VLOOKUP(AK1202,MonsterTable!$A:$B,MATCH(MonsterTable!$B$1,MonsterTable!$A$1:$B$1,0),0))),OR(ISBLANK(AM1202),ISBLANK(AN1202))),#N/A,
IFERROR(VLOOKUP(AK1202,MonsterTable!$A:$B,MATCH(MonsterTable!$B$1,MonsterTable!$A$1:$B$1,0),0),
IF(OR(NOT(ISBLANK(AM1202)),ISBLANK(AN1202)),#N/A,
IF(AK1202="empty","empty",
VLOOKUP(AK1202,MonsterGroupTable!$A:$A,1,0)))))))</f>
        <v/>
      </c>
      <c r="AP1202" s="2" t="str">
        <f>IF(AND(ISBLANK(AO1202),OR(NOT(ISBLANK(AQ1202)),NOT(ISBLANK(AR1202)))),#N/A,
IF(ISBLANK(AO1202),"",
IF(AND(NOT(ISERROR(VLOOKUP(AO1202,MonsterTable!$A:$B,MATCH(MonsterTable!$B$1,MonsterTable!$A$1:$B$1,0),0))),OR(ISBLANK(AQ1202),ISBLANK(AR1202))),#N/A,
IFERROR(VLOOKUP(AO1202,MonsterTable!$A:$B,MATCH(MonsterTable!$B$1,MonsterTable!$A$1:$B$1,0),0),
IF(OR(NOT(ISBLANK(AQ1202)),ISBLANK(AR1202)),#N/A,
IF(AO1202="empty","empty",
VLOOKUP(AO1202,MonsterGroupTable!$A:$A,1,0)))))))</f>
        <v/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B1202" s="2" t="str">
        <f>IF(AND(ISBLANK(BA1202),OR(NOT(ISBLANK(BC1202)),NOT(ISBLANK(BD1202)))),#N/A,
IF(ISBLANK(BA1202),"",
IF(AND(NOT(ISERROR(VLOOKUP(BA1202,MonsterTable!$A:$B,MATCH(MonsterTable!$B$1,MonsterTable!$A$1:$B$1,0),0))),OR(ISBLANK(BC1202),ISBLANK(BD1202))),#N/A,
IFERROR(VLOOKUP(BA1202,MonsterTable!$A:$B,MATCH(MonsterTable!$B$1,MonsterTable!$A$1:$B$1,0),0),
IF(OR(NOT(ISBLANK(BC1202)),ISBLANK(BD1202)),#N/A,
IF(BA1202="empty","empty",
VLOOKUP(BA1202,MonsterGroupTable!$A:$A,1,0)))))))</f>
        <v/>
      </c>
      <c r="BF1202" s="2" t="str">
        <f>IF(AND(ISBLANK(BE1202),OR(NOT(ISBLANK(BG1202)),NOT(ISBLANK(BH1202)))),#N/A,
IF(ISBLANK(BE1202),"",
IF(AND(NOT(ISERROR(VLOOKUP(BE1202,MonsterTable!$A:$B,MATCH(MonsterTable!$B$1,MonsterTable!$A$1:$B$1,0),0))),OR(ISBLANK(BG1202),ISBLANK(BH1202))),#N/A,
IFERROR(VLOOKUP(BE1202,MonsterTable!$A:$B,MATCH(MonsterTable!$B$1,MonsterTable!$A$1:$B$1,0),0),
IF(OR(NOT(ISBLANK(BG1202)),ISBLANK(BH1202)),#N/A,
IF(BE1202="empty","empty",
VLOOKUP(BE1202,MonsterGroupTable!$A:$A,1,0)))))))</f>
        <v/>
      </c>
    </row>
    <row r="1203" spans="1:58" x14ac:dyDescent="0.3">
      <c r="A1203">
        <v>20504</v>
      </c>
      <c r="B1203">
        <f t="shared" si="37"/>
        <v>1.1000000000000001</v>
      </c>
      <c r="C1203">
        <f t="shared" si="37"/>
        <v>1.1000000000000001</v>
      </c>
      <c r="F1203">
        <v>3740</v>
      </c>
      <c r="G1203">
        <v>108900</v>
      </c>
      <c r="H1203" t="s">
        <v>29</v>
      </c>
      <c r="I1203" t="s">
        <v>30</v>
      </c>
      <c r="J1203" t="s">
        <v>85</v>
      </c>
      <c r="K1203" t="s">
        <v>86</v>
      </c>
      <c r="L1203">
        <v>0</v>
      </c>
      <c r="M1203">
        <v>-4.75</v>
      </c>
      <c r="N1203">
        <v>-3.5</v>
      </c>
      <c r="O1203">
        <v>4.75</v>
      </c>
      <c r="P1203">
        <v>3</v>
      </c>
      <c r="Q1203">
        <v>-13.5</v>
      </c>
      <c r="R1203">
        <v>2.5499999999999998</v>
      </c>
      <c r="S1203">
        <v>-6.75</v>
      </c>
      <c r="T1203" t="str">
        <f t="shared" si="36"/>
        <v>g101,5,empty,3,12,1,1</v>
      </c>
      <c r="U1203" s="1" t="s">
        <v>78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g101</v>
      </c>
      <c r="X1203">
        <v>5</v>
      </c>
      <c r="Y1203" s="1" t="s">
        <v>79</v>
      </c>
      <c r="Z1203" s="2" t="str">
        <f>IF(AND(ISBLANK(Y1203),OR(NOT(ISBLANK(AA1203)),NOT(ISBLANK(AB1203)))),#N/A,
IF(ISBLANK(Y1203),"",
IF(AND(NOT(ISERROR(VLOOKUP(Y1203,MonsterTable!$A:$B,MATCH(MonsterTable!$B$1,MonsterTable!$A$1:$B$1,0),0))),OR(ISBLANK(AA1203),ISBLANK(AB1203))),#N/A,
IFERROR(VLOOKUP(Y1203,MonsterTable!$A:$B,MATCH(MonsterTable!$B$1,MonsterTable!$A$1:$B$1,0),0),
IF(OR(NOT(ISBLANK(AA1203)),ISBLANK(AB1203)),#N/A,
IF(Y1203="empty","empty",
VLOOKUP(Y1203,MonsterGroupTable!$A:$A,1,0)))))))</f>
        <v>empty</v>
      </c>
      <c r="AB1203">
        <v>3</v>
      </c>
      <c r="AC1203" s="1" t="s">
        <v>80</v>
      </c>
      <c r="AD1203" s="2">
        <f>IF(AND(ISBLANK(AC1203),OR(NOT(ISBLANK(AE1203)),NOT(ISBLANK(AF1203)))),#N/A,
IF(ISBLANK(AC1203),"",
IF(AND(NOT(ISERROR(VLOOKUP(AC1203,MonsterTable!$A:$B,MATCH(MonsterTable!$B$1,MonsterTable!$A$1:$B$1,0),0))),OR(ISBLANK(AE1203),ISBLANK(AF1203))),#N/A,
IFERROR(VLOOKUP(AC1203,MonsterTable!$A:$B,MATCH(MonsterTable!$B$1,MonsterTable!$A$1:$B$1,0),0),
IF(OR(NOT(ISBLANK(AE1203)),ISBLANK(AF1203)),#N/A,
IF(AC1203="empty","empty",
VLOOKUP(AC1203,MonsterGroupTable!$A:$A,1,0)))))))</f>
        <v>12</v>
      </c>
      <c r="AE1203">
        <v>1</v>
      </c>
      <c r="AF1203">
        <v>1</v>
      </c>
      <c r="AH1203" s="2" t="str">
        <f>IF(AND(ISBLANK(AG1203),OR(NOT(ISBLANK(AI1203)),NOT(ISBLANK(AJ1203)))),#N/A,
IF(ISBLANK(AG1203),"",
IF(AND(NOT(ISERROR(VLOOKUP(AG1203,MonsterTable!$A:$B,MATCH(MonsterTable!$B$1,MonsterTable!$A$1:$B$1,0),0))),OR(ISBLANK(AI1203),ISBLANK(AJ1203))),#N/A,
IFERROR(VLOOKUP(AG1203,MonsterTable!$A:$B,MATCH(MonsterTable!$B$1,MonsterTable!$A$1:$B$1,0),0),
IF(OR(NOT(ISBLANK(AI1203)),ISBLANK(AJ1203)),#N/A,
IF(AG1203="empty","empty",
VLOOKUP(AG1203,MonsterGroupTable!$A:$A,1,0)))))))</f>
        <v/>
      </c>
      <c r="AL1203" s="2" t="str">
        <f>IF(AND(ISBLANK(AK1203),OR(NOT(ISBLANK(AM1203)),NOT(ISBLANK(AN1203)))),#N/A,
IF(ISBLANK(AK1203),"",
IF(AND(NOT(ISERROR(VLOOKUP(AK1203,MonsterTable!$A:$B,MATCH(MonsterTable!$B$1,MonsterTable!$A$1:$B$1,0),0))),OR(ISBLANK(AM1203),ISBLANK(AN1203))),#N/A,
IFERROR(VLOOKUP(AK1203,MonsterTable!$A:$B,MATCH(MonsterTable!$B$1,MonsterTable!$A$1:$B$1,0),0),
IF(OR(NOT(ISBLANK(AM1203)),ISBLANK(AN1203)),#N/A,
IF(AK1203="empty","empty",
VLOOKUP(AK1203,MonsterGroupTable!$A:$A,1,0)))))))</f>
        <v/>
      </c>
      <c r="AP1203" s="2" t="str">
        <f>IF(AND(ISBLANK(AO1203),OR(NOT(ISBLANK(AQ1203)),NOT(ISBLANK(AR1203)))),#N/A,
IF(ISBLANK(AO1203),"",
IF(AND(NOT(ISERROR(VLOOKUP(AO1203,MonsterTable!$A:$B,MATCH(MonsterTable!$B$1,MonsterTable!$A$1:$B$1,0),0))),OR(ISBLANK(AQ1203),ISBLANK(AR1203))),#N/A,
IFERROR(VLOOKUP(AO1203,MonsterTable!$A:$B,MATCH(MonsterTable!$B$1,MonsterTable!$A$1:$B$1,0),0),
IF(OR(NOT(ISBLANK(AQ1203)),ISBLANK(AR1203)),#N/A,
IF(AO1203="empty","empty",
VLOOKUP(AO1203,MonsterGroupTable!$A:$A,1,0)))))))</f>
        <v/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B1203" s="2" t="str">
        <f>IF(AND(ISBLANK(BA1203),OR(NOT(ISBLANK(BC1203)),NOT(ISBLANK(BD1203)))),#N/A,
IF(ISBLANK(BA1203),"",
IF(AND(NOT(ISERROR(VLOOKUP(BA1203,MonsterTable!$A:$B,MATCH(MonsterTable!$B$1,MonsterTable!$A$1:$B$1,0),0))),OR(ISBLANK(BC1203),ISBLANK(BD1203))),#N/A,
IFERROR(VLOOKUP(BA1203,MonsterTable!$A:$B,MATCH(MonsterTable!$B$1,MonsterTable!$A$1:$B$1,0),0),
IF(OR(NOT(ISBLANK(BC1203)),ISBLANK(BD1203)),#N/A,
IF(BA1203="empty","empty",
VLOOKUP(BA1203,MonsterGroupTable!$A:$A,1,0)))))))</f>
        <v/>
      </c>
      <c r="BF1203" s="2" t="str">
        <f>IF(AND(ISBLANK(BE1203),OR(NOT(ISBLANK(BG1203)),NOT(ISBLANK(BH1203)))),#N/A,
IF(ISBLANK(BE1203),"",
IF(AND(NOT(ISERROR(VLOOKUP(BE1203,MonsterTable!$A:$B,MATCH(MonsterTable!$B$1,MonsterTable!$A$1:$B$1,0),0))),OR(ISBLANK(BG1203),ISBLANK(BH1203))),#N/A,
IFERROR(VLOOKUP(BE1203,MonsterTable!$A:$B,MATCH(MonsterTable!$B$1,MonsterTable!$A$1:$B$1,0),0),
IF(OR(NOT(ISBLANK(BG1203)),ISBLANK(BH1203)),#N/A,
IF(BE1203="empty","empty",
VLOOKUP(BE1203,MonsterGroupTable!$A:$A,1,0)))))))</f>
        <v/>
      </c>
    </row>
    <row r="1204" spans="1:58" x14ac:dyDescent="0.3">
      <c r="A1204">
        <v>20505</v>
      </c>
      <c r="B1204">
        <f t="shared" si="37"/>
        <v>1.1000000000000001</v>
      </c>
      <c r="C1204">
        <f t="shared" si="37"/>
        <v>1.1000000000000001</v>
      </c>
      <c r="F1204">
        <v>3850</v>
      </c>
      <c r="G1204">
        <v>109450</v>
      </c>
      <c r="H1204" t="s">
        <v>29</v>
      </c>
      <c r="I1204" t="s">
        <v>30</v>
      </c>
      <c r="J1204" t="s">
        <v>85</v>
      </c>
      <c r="K1204" t="s">
        <v>86</v>
      </c>
      <c r="L1204">
        <v>0</v>
      </c>
      <c r="M1204">
        <v>-4.75</v>
      </c>
      <c r="N1204">
        <v>-3.5</v>
      </c>
      <c r="O1204">
        <v>4.75</v>
      </c>
      <c r="P1204">
        <v>3</v>
      </c>
      <c r="Q1204">
        <v>-13.5</v>
      </c>
      <c r="R1204">
        <v>2.5499999999999998</v>
      </c>
      <c r="S1204">
        <v>-6.75</v>
      </c>
      <c r="T1204" t="str">
        <f t="shared" si="36"/>
        <v>g101,5,empty,3,12,1,1</v>
      </c>
      <c r="U1204" s="1" t="s">
        <v>78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g101</v>
      </c>
      <c r="X1204">
        <v>5</v>
      </c>
      <c r="Y1204" s="1" t="s">
        <v>79</v>
      </c>
      <c r="Z1204" s="2" t="str">
        <f>IF(AND(ISBLANK(Y1204),OR(NOT(ISBLANK(AA1204)),NOT(ISBLANK(AB1204)))),#N/A,
IF(ISBLANK(Y1204),"",
IF(AND(NOT(ISERROR(VLOOKUP(Y1204,MonsterTable!$A:$B,MATCH(MonsterTable!$B$1,MonsterTable!$A$1:$B$1,0),0))),OR(ISBLANK(AA1204),ISBLANK(AB1204))),#N/A,
IFERROR(VLOOKUP(Y1204,MonsterTable!$A:$B,MATCH(MonsterTable!$B$1,MonsterTable!$A$1:$B$1,0),0),
IF(OR(NOT(ISBLANK(AA1204)),ISBLANK(AB1204)),#N/A,
IF(Y1204="empty","empty",
VLOOKUP(Y1204,MonsterGroupTable!$A:$A,1,0)))))))</f>
        <v>empty</v>
      </c>
      <c r="AB1204">
        <v>3</v>
      </c>
      <c r="AC1204" s="1" t="s">
        <v>80</v>
      </c>
      <c r="AD1204" s="2">
        <f>IF(AND(ISBLANK(AC1204),OR(NOT(ISBLANK(AE1204)),NOT(ISBLANK(AF1204)))),#N/A,
IF(ISBLANK(AC1204),"",
IF(AND(NOT(ISERROR(VLOOKUP(AC1204,MonsterTable!$A:$B,MATCH(MonsterTable!$B$1,MonsterTable!$A$1:$B$1,0),0))),OR(ISBLANK(AE1204),ISBLANK(AF1204))),#N/A,
IFERROR(VLOOKUP(AC1204,MonsterTable!$A:$B,MATCH(MonsterTable!$B$1,MonsterTable!$A$1:$B$1,0),0),
IF(OR(NOT(ISBLANK(AE1204)),ISBLANK(AF1204)),#N/A,
IF(AC1204="empty","empty",
VLOOKUP(AC1204,MonsterGroupTable!$A:$A,1,0)))))))</f>
        <v>12</v>
      </c>
      <c r="AE1204">
        <v>1</v>
      </c>
      <c r="AF1204">
        <v>1</v>
      </c>
      <c r="AH1204" s="2" t="str">
        <f>IF(AND(ISBLANK(AG1204),OR(NOT(ISBLANK(AI1204)),NOT(ISBLANK(AJ1204)))),#N/A,
IF(ISBLANK(AG1204),"",
IF(AND(NOT(ISERROR(VLOOKUP(AG1204,MonsterTable!$A:$B,MATCH(MonsterTable!$B$1,MonsterTable!$A$1:$B$1,0),0))),OR(ISBLANK(AI1204),ISBLANK(AJ1204))),#N/A,
IFERROR(VLOOKUP(AG1204,MonsterTable!$A:$B,MATCH(MonsterTable!$B$1,MonsterTable!$A$1:$B$1,0),0),
IF(OR(NOT(ISBLANK(AI1204)),ISBLANK(AJ1204)),#N/A,
IF(AG1204="empty","empty",
VLOOKUP(AG1204,MonsterGroupTable!$A:$A,1,0)))))))</f>
        <v/>
      </c>
      <c r="AL1204" s="2" t="str">
        <f>IF(AND(ISBLANK(AK1204),OR(NOT(ISBLANK(AM1204)),NOT(ISBLANK(AN1204)))),#N/A,
IF(ISBLANK(AK1204),"",
IF(AND(NOT(ISERROR(VLOOKUP(AK1204,MonsterTable!$A:$B,MATCH(MonsterTable!$B$1,MonsterTable!$A$1:$B$1,0),0))),OR(ISBLANK(AM1204),ISBLANK(AN1204))),#N/A,
IFERROR(VLOOKUP(AK1204,MonsterTable!$A:$B,MATCH(MonsterTable!$B$1,MonsterTable!$A$1:$B$1,0),0),
IF(OR(NOT(ISBLANK(AM1204)),ISBLANK(AN1204)),#N/A,
IF(AK1204="empty","empty",
VLOOKUP(AK1204,MonsterGroupTable!$A:$A,1,0)))))))</f>
        <v/>
      </c>
      <c r="AP1204" s="2" t="str">
        <f>IF(AND(ISBLANK(AO1204),OR(NOT(ISBLANK(AQ1204)),NOT(ISBLANK(AR1204)))),#N/A,
IF(ISBLANK(AO1204),"",
IF(AND(NOT(ISERROR(VLOOKUP(AO1204,MonsterTable!$A:$B,MATCH(MonsterTable!$B$1,MonsterTable!$A$1:$B$1,0),0))),OR(ISBLANK(AQ1204),ISBLANK(AR1204))),#N/A,
IFERROR(VLOOKUP(AO1204,MonsterTable!$A:$B,MATCH(MonsterTable!$B$1,MonsterTable!$A$1:$B$1,0),0),
IF(OR(NOT(ISBLANK(AQ1204)),ISBLANK(AR1204)),#N/A,
IF(AO1204="empty","empty",
VLOOKUP(AO1204,MonsterGroupTable!$A:$A,1,0)))))))</f>
        <v/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B1204" s="2" t="str">
        <f>IF(AND(ISBLANK(BA1204),OR(NOT(ISBLANK(BC1204)),NOT(ISBLANK(BD1204)))),#N/A,
IF(ISBLANK(BA1204),"",
IF(AND(NOT(ISERROR(VLOOKUP(BA1204,MonsterTable!$A:$B,MATCH(MonsterTable!$B$1,MonsterTable!$A$1:$B$1,0),0))),OR(ISBLANK(BC1204),ISBLANK(BD1204))),#N/A,
IFERROR(VLOOKUP(BA1204,MonsterTable!$A:$B,MATCH(MonsterTable!$B$1,MonsterTable!$A$1:$B$1,0),0),
IF(OR(NOT(ISBLANK(BC1204)),ISBLANK(BD1204)),#N/A,
IF(BA1204="empty","empty",
VLOOKUP(BA1204,MonsterGroupTable!$A:$A,1,0)))))))</f>
        <v/>
      </c>
      <c r="BF1204" s="2" t="str">
        <f>IF(AND(ISBLANK(BE1204),OR(NOT(ISBLANK(BG1204)),NOT(ISBLANK(BH1204)))),#N/A,
IF(ISBLANK(BE1204),"",
IF(AND(NOT(ISERROR(VLOOKUP(BE1204,MonsterTable!$A:$B,MATCH(MonsterTable!$B$1,MonsterTable!$A$1:$B$1,0),0))),OR(ISBLANK(BG1204),ISBLANK(BH1204))),#N/A,
IFERROR(VLOOKUP(BE1204,MonsterTable!$A:$B,MATCH(MonsterTable!$B$1,MonsterTable!$A$1:$B$1,0),0),
IF(OR(NOT(ISBLANK(BG1204)),ISBLANK(BH1204)),#N/A,
IF(BE1204="empty","empty",
VLOOKUP(BE1204,MonsterGroupTable!$A:$A,1,0)))))))</f>
        <v/>
      </c>
    </row>
    <row r="1205" spans="1:58" x14ac:dyDescent="0.3">
      <c r="A1205">
        <v>20506</v>
      </c>
      <c r="B1205">
        <f t="shared" si="37"/>
        <v>1.1000000000000001</v>
      </c>
      <c r="C1205">
        <f t="shared" si="37"/>
        <v>1.1000000000000001</v>
      </c>
      <c r="F1205">
        <v>3960</v>
      </c>
      <c r="G1205">
        <v>110000</v>
      </c>
      <c r="H1205" t="s">
        <v>29</v>
      </c>
      <c r="I1205" t="s">
        <v>30</v>
      </c>
      <c r="J1205" t="s">
        <v>85</v>
      </c>
      <c r="K1205" t="s">
        <v>86</v>
      </c>
      <c r="L1205">
        <v>0</v>
      </c>
      <c r="M1205">
        <v>-4.75</v>
      </c>
      <c r="N1205">
        <v>-3.5</v>
      </c>
      <c r="O1205">
        <v>4.75</v>
      </c>
      <c r="P1205">
        <v>3</v>
      </c>
      <c r="Q1205">
        <v>-13.5</v>
      </c>
      <c r="R1205">
        <v>2.5499999999999998</v>
      </c>
      <c r="S1205">
        <v>-6.75</v>
      </c>
      <c r="T1205" t="str">
        <f t="shared" si="36"/>
        <v>g101,5,empty,3,12,1,1</v>
      </c>
      <c r="U1205" s="1" t="s">
        <v>78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g101</v>
      </c>
      <c r="X1205">
        <v>5</v>
      </c>
      <c r="Y1205" s="1" t="s">
        <v>79</v>
      </c>
      <c r="Z1205" s="2" t="str">
        <f>IF(AND(ISBLANK(Y1205),OR(NOT(ISBLANK(AA1205)),NOT(ISBLANK(AB1205)))),#N/A,
IF(ISBLANK(Y1205),"",
IF(AND(NOT(ISERROR(VLOOKUP(Y1205,MonsterTable!$A:$B,MATCH(MonsterTable!$B$1,MonsterTable!$A$1:$B$1,0),0))),OR(ISBLANK(AA1205),ISBLANK(AB1205))),#N/A,
IFERROR(VLOOKUP(Y1205,MonsterTable!$A:$B,MATCH(MonsterTable!$B$1,MonsterTable!$A$1:$B$1,0),0),
IF(OR(NOT(ISBLANK(AA1205)),ISBLANK(AB1205)),#N/A,
IF(Y1205="empty","empty",
VLOOKUP(Y1205,MonsterGroupTable!$A:$A,1,0)))))))</f>
        <v>empty</v>
      </c>
      <c r="AB1205">
        <v>3</v>
      </c>
      <c r="AC1205" s="1" t="s">
        <v>80</v>
      </c>
      <c r="AD1205" s="2">
        <f>IF(AND(ISBLANK(AC1205),OR(NOT(ISBLANK(AE1205)),NOT(ISBLANK(AF1205)))),#N/A,
IF(ISBLANK(AC1205),"",
IF(AND(NOT(ISERROR(VLOOKUP(AC1205,MonsterTable!$A:$B,MATCH(MonsterTable!$B$1,MonsterTable!$A$1:$B$1,0),0))),OR(ISBLANK(AE1205),ISBLANK(AF1205))),#N/A,
IFERROR(VLOOKUP(AC1205,MonsterTable!$A:$B,MATCH(MonsterTable!$B$1,MonsterTable!$A$1:$B$1,0),0),
IF(OR(NOT(ISBLANK(AE1205)),ISBLANK(AF1205)),#N/A,
IF(AC1205="empty","empty",
VLOOKUP(AC1205,MonsterGroupTable!$A:$A,1,0)))))))</f>
        <v>12</v>
      </c>
      <c r="AE1205">
        <v>1</v>
      </c>
      <c r="AF1205">
        <v>1</v>
      </c>
      <c r="AH1205" s="2" t="str">
        <f>IF(AND(ISBLANK(AG1205),OR(NOT(ISBLANK(AI1205)),NOT(ISBLANK(AJ1205)))),#N/A,
IF(ISBLANK(AG1205),"",
IF(AND(NOT(ISERROR(VLOOKUP(AG1205,MonsterTable!$A:$B,MATCH(MonsterTable!$B$1,MonsterTable!$A$1:$B$1,0),0))),OR(ISBLANK(AI1205),ISBLANK(AJ1205))),#N/A,
IFERROR(VLOOKUP(AG1205,MonsterTable!$A:$B,MATCH(MonsterTable!$B$1,MonsterTable!$A$1:$B$1,0),0),
IF(OR(NOT(ISBLANK(AI1205)),ISBLANK(AJ1205)),#N/A,
IF(AG1205="empty","empty",
VLOOKUP(AG1205,MonsterGroupTable!$A:$A,1,0)))))))</f>
        <v/>
      </c>
      <c r="AL1205" s="2" t="str">
        <f>IF(AND(ISBLANK(AK1205),OR(NOT(ISBLANK(AM1205)),NOT(ISBLANK(AN1205)))),#N/A,
IF(ISBLANK(AK1205),"",
IF(AND(NOT(ISERROR(VLOOKUP(AK1205,MonsterTable!$A:$B,MATCH(MonsterTable!$B$1,MonsterTable!$A$1:$B$1,0),0))),OR(ISBLANK(AM1205),ISBLANK(AN1205))),#N/A,
IFERROR(VLOOKUP(AK1205,MonsterTable!$A:$B,MATCH(MonsterTable!$B$1,MonsterTable!$A$1:$B$1,0),0),
IF(OR(NOT(ISBLANK(AM1205)),ISBLANK(AN1205)),#N/A,
IF(AK1205="empty","empty",
VLOOKUP(AK1205,MonsterGroupTable!$A:$A,1,0)))))))</f>
        <v/>
      </c>
      <c r="AP1205" s="2" t="str">
        <f>IF(AND(ISBLANK(AO1205),OR(NOT(ISBLANK(AQ1205)),NOT(ISBLANK(AR1205)))),#N/A,
IF(ISBLANK(AO1205),"",
IF(AND(NOT(ISERROR(VLOOKUP(AO1205,MonsterTable!$A:$B,MATCH(MonsterTable!$B$1,MonsterTable!$A$1:$B$1,0),0))),OR(ISBLANK(AQ1205),ISBLANK(AR1205))),#N/A,
IFERROR(VLOOKUP(AO1205,MonsterTable!$A:$B,MATCH(MonsterTable!$B$1,MonsterTable!$A$1:$B$1,0),0),
IF(OR(NOT(ISBLANK(AQ1205)),ISBLANK(AR1205)),#N/A,
IF(AO1205="empty","empty",
VLOOKUP(AO1205,MonsterGroupTable!$A:$A,1,0)))))))</f>
        <v/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B1205" s="2" t="str">
        <f>IF(AND(ISBLANK(BA1205),OR(NOT(ISBLANK(BC1205)),NOT(ISBLANK(BD1205)))),#N/A,
IF(ISBLANK(BA1205),"",
IF(AND(NOT(ISERROR(VLOOKUP(BA1205,MonsterTable!$A:$B,MATCH(MonsterTable!$B$1,MonsterTable!$A$1:$B$1,0),0))),OR(ISBLANK(BC1205),ISBLANK(BD1205))),#N/A,
IFERROR(VLOOKUP(BA1205,MonsterTable!$A:$B,MATCH(MonsterTable!$B$1,MonsterTable!$A$1:$B$1,0),0),
IF(OR(NOT(ISBLANK(BC1205)),ISBLANK(BD1205)),#N/A,
IF(BA1205="empty","empty",
VLOOKUP(BA1205,MonsterGroupTable!$A:$A,1,0)))))))</f>
        <v/>
      </c>
      <c r="BF1205" s="2" t="str">
        <f>IF(AND(ISBLANK(BE1205),OR(NOT(ISBLANK(BG1205)),NOT(ISBLANK(BH1205)))),#N/A,
IF(ISBLANK(BE1205),"",
IF(AND(NOT(ISERROR(VLOOKUP(BE1205,MonsterTable!$A:$B,MATCH(MonsterTable!$B$1,MonsterTable!$A$1:$B$1,0),0))),OR(ISBLANK(BG1205),ISBLANK(BH1205))),#N/A,
IFERROR(VLOOKUP(BE1205,MonsterTable!$A:$B,MATCH(MonsterTable!$B$1,MonsterTable!$A$1:$B$1,0),0),
IF(OR(NOT(ISBLANK(BG1205)),ISBLANK(BH1205)),#N/A,
IF(BE1205="empty","empty",
VLOOKUP(BE1205,MonsterGroupTable!$A:$A,1,0)))))))</f>
        <v/>
      </c>
    </row>
    <row r="1206" spans="1:58" x14ac:dyDescent="0.3">
      <c r="A1206">
        <v>20507</v>
      </c>
      <c r="B1206">
        <f t="shared" si="37"/>
        <v>1.1000000000000001</v>
      </c>
      <c r="C1206">
        <f t="shared" si="37"/>
        <v>1.1000000000000001</v>
      </c>
      <c r="F1206">
        <v>3960</v>
      </c>
      <c r="G1206">
        <v>110660</v>
      </c>
      <c r="H1206" t="s">
        <v>29</v>
      </c>
      <c r="I1206" t="s">
        <v>30</v>
      </c>
      <c r="J1206" t="s">
        <v>85</v>
      </c>
      <c r="K1206" t="s">
        <v>86</v>
      </c>
      <c r="L1206">
        <v>0</v>
      </c>
      <c r="M1206">
        <v>-4.75</v>
      </c>
      <c r="N1206">
        <v>-3.5</v>
      </c>
      <c r="O1206">
        <v>4.75</v>
      </c>
      <c r="P1206">
        <v>3</v>
      </c>
      <c r="Q1206">
        <v>-13.5</v>
      </c>
      <c r="R1206">
        <v>2.5499999999999998</v>
      </c>
      <c r="S1206">
        <v>-6.75</v>
      </c>
      <c r="T1206" t="str">
        <f t="shared" si="36"/>
        <v>g101,5,empty,3,12,1,1</v>
      </c>
      <c r="U1206" s="1" t="s">
        <v>78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g101</v>
      </c>
      <c r="X1206">
        <v>5</v>
      </c>
      <c r="Y1206" s="1" t="s">
        <v>79</v>
      </c>
      <c r="Z1206" s="2" t="str">
        <f>IF(AND(ISBLANK(Y1206),OR(NOT(ISBLANK(AA1206)),NOT(ISBLANK(AB1206)))),#N/A,
IF(ISBLANK(Y1206),"",
IF(AND(NOT(ISERROR(VLOOKUP(Y1206,MonsterTable!$A:$B,MATCH(MonsterTable!$B$1,MonsterTable!$A$1:$B$1,0),0))),OR(ISBLANK(AA1206),ISBLANK(AB1206))),#N/A,
IFERROR(VLOOKUP(Y1206,MonsterTable!$A:$B,MATCH(MonsterTable!$B$1,MonsterTable!$A$1:$B$1,0),0),
IF(OR(NOT(ISBLANK(AA1206)),ISBLANK(AB1206)),#N/A,
IF(Y1206="empty","empty",
VLOOKUP(Y1206,MonsterGroupTable!$A:$A,1,0)))))))</f>
        <v>empty</v>
      </c>
      <c r="AB1206">
        <v>3</v>
      </c>
      <c r="AC1206" s="1" t="s">
        <v>80</v>
      </c>
      <c r="AD1206" s="2">
        <f>IF(AND(ISBLANK(AC1206),OR(NOT(ISBLANK(AE1206)),NOT(ISBLANK(AF1206)))),#N/A,
IF(ISBLANK(AC1206),"",
IF(AND(NOT(ISERROR(VLOOKUP(AC1206,MonsterTable!$A:$B,MATCH(MonsterTable!$B$1,MonsterTable!$A$1:$B$1,0),0))),OR(ISBLANK(AE1206),ISBLANK(AF1206))),#N/A,
IFERROR(VLOOKUP(AC1206,MonsterTable!$A:$B,MATCH(MonsterTable!$B$1,MonsterTable!$A$1:$B$1,0),0),
IF(OR(NOT(ISBLANK(AE1206)),ISBLANK(AF1206)),#N/A,
IF(AC1206="empty","empty",
VLOOKUP(AC1206,MonsterGroupTable!$A:$A,1,0)))))))</f>
        <v>12</v>
      </c>
      <c r="AE1206">
        <v>1</v>
      </c>
      <c r="AF1206">
        <v>1</v>
      </c>
      <c r="AH1206" s="2" t="str">
        <f>IF(AND(ISBLANK(AG1206),OR(NOT(ISBLANK(AI1206)),NOT(ISBLANK(AJ1206)))),#N/A,
IF(ISBLANK(AG1206),"",
IF(AND(NOT(ISERROR(VLOOKUP(AG1206,MonsterTable!$A:$B,MATCH(MonsterTable!$B$1,MonsterTable!$A$1:$B$1,0),0))),OR(ISBLANK(AI1206),ISBLANK(AJ1206))),#N/A,
IFERROR(VLOOKUP(AG1206,MonsterTable!$A:$B,MATCH(MonsterTable!$B$1,MonsterTable!$A$1:$B$1,0),0),
IF(OR(NOT(ISBLANK(AI1206)),ISBLANK(AJ1206)),#N/A,
IF(AG1206="empty","empty",
VLOOKUP(AG1206,MonsterGroupTable!$A:$A,1,0)))))))</f>
        <v/>
      </c>
      <c r="AL1206" s="2" t="str">
        <f>IF(AND(ISBLANK(AK1206),OR(NOT(ISBLANK(AM1206)),NOT(ISBLANK(AN1206)))),#N/A,
IF(ISBLANK(AK1206),"",
IF(AND(NOT(ISERROR(VLOOKUP(AK1206,MonsterTable!$A:$B,MATCH(MonsterTable!$B$1,MonsterTable!$A$1:$B$1,0),0))),OR(ISBLANK(AM1206),ISBLANK(AN1206))),#N/A,
IFERROR(VLOOKUP(AK1206,MonsterTable!$A:$B,MATCH(MonsterTable!$B$1,MonsterTable!$A$1:$B$1,0),0),
IF(OR(NOT(ISBLANK(AM1206)),ISBLANK(AN1206)),#N/A,
IF(AK1206="empty","empty",
VLOOKUP(AK1206,MonsterGroupTable!$A:$A,1,0)))))))</f>
        <v/>
      </c>
      <c r="AP1206" s="2" t="str">
        <f>IF(AND(ISBLANK(AO1206),OR(NOT(ISBLANK(AQ1206)),NOT(ISBLANK(AR1206)))),#N/A,
IF(ISBLANK(AO1206),"",
IF(AND(NOT(ISERROR(VLOOKUP(AO1206,MonsterTable!$A:$B,MATCH(MonsterTable!$B$1,MonsterTable!$A$1:$B$1,0),0))),OR(ISBLANK(AQ1206),ISBLANK(AR1206))),#N/A,
IFERROR(VLOOKUP(AO1206,MonsterTable!$A:$B,MATCH(MonsterTable!$B$1,MonsterTable!$A$1:$B$1,0),0),
IF(OR(NOT(ISBLANK(AQ1206)),ISBLANK(AR1206)),#N/A,
IF(AO1206="empty","empty",
VLOOKUP(AO1206,MonsterGroupTable!$A:$A,1,0)))))))</f>
        <v/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B1206" s="2" t="str">
        <f>IF(AND(ISBLANK(BA1206),OR(NOT(ISBLANK(BC1206)),NOT(ISBLANK(BD1206)))),#N/A,
IF(ISBLANK(BA1206),"",
IF(AND(NOT(ISERROR(VLOOKUP(BA1206,MonsterTable!$A:$B,MATCH(MonsterTable!$B$1,MonsterTable!$A$1:$B$1,0),0))),OR(ISBLANK(BC1206),ISBLANK(BD1206))),#N/A,
IFERROR(VLOOKUP(BA1206,MonsterTable!$A:$B,MATCH(MonsterTable!$B$1,MonsterTable!$A$1:$B$1,0),0),
IF(OR(NOT(ISBLANK(BC1206)),ISBLANK(BD1206)),#N/A,
IF(BA1206="empty","empty",
VLOOKUP(BA1206,MonsterGroupTable!$A:$A,1,0)))))))</f>
        <v/>
      </c>
      <c r="BF1206" s="2" t="str">
        <f>IF(AND(ISBLANK(BE1206),OR(NOT(ISBLANK(BG1206)),NOT(ISBLANK(BH1206)))),#N/A,
IF(ISBLANK(BE1206),"",
IF(AND(NOT(ISERROR(VLOOKUP(BE1206,MonsterTable!$A:$B,MATCH(MonsterTable!$B$1,MonsterTable!$A$1:$B$1,0),0))),OR(ISBLANK(BG1206),ISBLANK(BH1206))),#N/A,
IFERROR(VLOOKUP(BE1206,MonsterTable!$A:$B,MATCH(MonsterTable!$B$1,MonsterTable!$A$1:$B$1,0),0),
IF(OR(NOT(ISBLANK(BG1206)),ISBLANK(BH1206)),#N/A,
IF(BE1206="empty","empty",
VLOOKUP(BE1206,MonsterGroupTable!$A:$A,1,0)))))))</f>
        <v/>
      </c>
    </row>
    <row r="1207" spans="1:58" x14ac:dyDescent="0.3">
      <c r="A1207">
        <v>20508</v>
      </c>
      <c r="B1207">
        <f t="shared" si="37"/>
        <v>1.1000000000000001</v>
      </c>
      <c r="C1207">
        <f t="shared" si="37"/>
        <v>1.1000000000000001</v>
      </c>
      <c r="F1207">
        <v>3960</v>
      </c>
      <c r="G1207">
        <v>111320</v>
      </c>
      <c r="H1207" t="s">
        <v>29</v>
      </c>
      <c r="I1207" t="s">
        <v>30</v>
      </c>
      <c r="J1207" t="s">
        <v>85</v>
      </c>
      <c r="K1207" t="s">
        <v>86</v>
      </c>
      <c r="L1207">
        <v>0</v>
      </c>
      <c r="M1207">
        <v>-4.75</v>
      </c>
      <c r="N1207">
        <v>-3.5</v>
      </c>
      <c r="O1207">
        <v>4.75</v>
      </c>
      <c r="P1207">
        <v>3</v>
      </c>
      <c r="Q1207">
        <v>-13.5</v>
      </c>
      <c r="R1207">
        <v>2.5499999999999998</v>
      </c>
      <c r="S1207">
        <v>-6.75</v>
      </c>
      <c r="T1207" t="str">
        <f t="shared" si="36"/>
        <v>g101,5,empty,3,12,1,1</v>
      </c>
      <c r="U1207" s="1" t="s">
        <v>78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g101</v>
      </c>
      <c r="X1207">
        <v>5</v>
      </c>
      <c r="Y1207" s="1" t="s">
        <v>79</v>
      </c>
      <c r="Z1207" s="2" t="str">
        <f>IF(AND(ISBLANK(Y1207),OR(NOT(ISBLANK(AA1207)),NOT(ISBLANK(AB1207)))),#N/A,
IF(ISBLANK(Y1207),"",
IF(AND(NOT(ISERROR(VLOOKUP(Y1207,MonsterTable!$A:$B,MATCH(MonsterTable!$B$1,MonsterTable!$A$1:$B$1,0),0))),OR(ISBLANK(AA1207),ISBLANK(AB1207))),#N/A,
IFERROR(VLOOKUP(Y1207,MonsterTable!$A:$B,MATCH(MonsterTable!$B$1,MonsterTable!$A$1:$B$1,0),0),
IF(OR(NOT(ISBLANK(AA1207)),ISBLANK(AB1207)),#N/A,
IF(Y1207="empty","empty",
VLOOKUP(Y1207,MonsterGroupTable!$A:$A,1,0)))))))</f>
        <v>empty</v>
      </c>
      <c r="AB1207">
        <v>3</v>
      </c>
      <c r="AC1207" s="1" t="s">
        <v>80</v>
      </c>
      <c r="AD1207" s="2">
        <f>IF(AND(ISBLANK(AC1207),OR(NOT(ISBLANK(AE1207)),NOT(ISBLANK(AF1207)))),#N/A,
IF(ISBLANK(AC1207),"",
IF(AND(NOT(ISERROR(VLOOKUP(AC1207,MonsterTable!$A:$B,MATCH(MonsterTable!$B$1,MonsterTable!$A$1:$B$1,0),0))),OR(ISBLANK(AE1207),ISBLANK(AF1207))),#N/A,
IFERROR(VLOOKUP(AC1207,MonsterTable!$A:$B,MATCH(MonsterTable!$B$1,MonsterTable!$A$1:$B$1,0),0),
IF(OR(NOT(ISBLANK(AE1207)),ISBLANK(AF1207)),#N/A,
IF(AC1207="empty","empty",
VLOOKUP(AC1207,MonsterGroupTable!$A:$A,1,0)))))))</f>
        <v>12</v>
      </c>
      <c r="AE1207">
        <v>1</v>
      </c>
      <c r="AF1207">
        <v>1</v>
      </c>
      <c r="AH1207" s="2" t="str">
        <f>IF(AND(ISBLANK(AG1207),OR(NOT(ISBLANK(AI1207)),NOT(ISBLANK(AJ1207)))),#N/A,
IF(ISBLANK(AG1207),"",
IF(AND(NOT(ISERROR(VLOOKUP(AG1207,MonsterTable!$A:$B,MATCH(MonsterTable!$B$1,MonsterTable!$A$1:$B$1,0),0))),OR(ISBLANK(AI1207),ISBLANK(AJ1207))),#N/A,
IFERROR(VLOOKUP(AG1207,MonsterTable!$A:$B,MATCH(MonsterTable!$B$1,MonsterTable!$A$1:$B$1,0),0),
IF(OR(NOT(ISBLANK(AI1207)),ISBLANK(AJ1207)),#N/A,
IF(AG1207="empty","empty",
VLOOKUP(AG1207,MonsterGroupTable!$A:$A,1,0)))))))</f>
        <v/>
      </c>
      <c r="AL1207" s="2" t="str">
        <f>IF(AND(ISBLANK(AK1207),OR(NOT(ISBLANK(AM1207)),NOT(ISBLANK(AN1207)))),#N/A,
IF(ISBLANK(AK1207),"",
IF(AND(NOT(ISERROR(VLOOKUP(AK1207,MonsterTable!$A:$B,MATCH(MonsterTable!$B$1,MonsterTable!$A$1:$B$1,0),0))),OR(ISBLANK(AM1207),ISBLANK(AN1207))),#N/A,
IFERROR(VLOOKUP(AK1207,MonsterTable!$A:$B,MATCH(MonsterTable!$B$1,MonsterTable!$A$1:$B$1,0),0),
IF(OR(NOT(ISBLANK(AM1207)),ISBLANK(AN1207)),#N/A,
IF(AK1207="empty","empty",
VLOOKUP(AK1207,MonsterGroupTable!$A:$A,1,0)))))))</f>
        <v/>
      </c>
      <c r="AP1207" s="2" t="str">
        <f>IF(AND(ISBLANK(AO1207),OR(NOT(ISBLANK(AQ1207)),NOT(ISBLANK(AR1207)))),#N/A,
IF(ISBLANK(AO1207),"",
IF(AND(NOT(ISERROR(VLOOKUP(AO1207,MonsterTable!$A:$B,MATCH(MonsterTable!$B$1,MonsterTable!$A$1:$B$1,0),0))),OR(ISBLANK(AQ1207),ISBLANK(AR1207))),#N/A,
IFERROR(VLOOKUP(AO1207,MonsterTable!$A:$B,MATCH(MonsterTable!$B$1,MonsterTable!$A$1:$B$1,0),0),
IF(OR(NOT(ISBLANK(AQ1207)),ISBLANK(AR1207)),#N/A,
IF(AO1207="empty","empty",
VLOOKUP(AO1207,MonsterGroupTable!$A:$A,1,0)))))))</f>
        <v/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B1207" s="2" t="str">
        <f>IF(AND(ISBLANK(BA1207),OR(NOT(ISBLANK(BC1207)),NOT(ISBLANK(BD1207)))),#N/A,
IF(ISBLANK(BA1207),"",
IF(AND(NOT(ISERROR(VLOOKUP(BA1207,MonsterTable!$A:$B,MATCH(MonsterTable!$B$1,MonsterTable!$A$1:$B$1,0),0))),OR(ISBLANK(BC1207),ISBLANK(BD1207))),#N/A,
IFERROR(VLOOKUP(BA1207,MonsterTable!$A:$B,MATCH(MonsterTable!$B$1,MonsterTable!$A$1:$B$1,0),0),
IF(OR(NOT(ISBLANK(BC1207)),ISBLANK(BD1207)),#N/A,
IF(BA1207="empty","empty",
VLOOKUP(BA1207,MonsterGroupTable!$A:$A,1,0)))))))</f>
        <v/>
      </c>
      <c r="BF1207" s="2" t="str">
        <f>IF(AND(ISBLANK(BE1207),OR(NOT(ISBLANK(BG1207)),NOT(ISBLANK(BH1207)))),#N/A,
IF(ISBLANK(BE1207),"",
IF(AND(NOT(ISERROR(VLOOKUP(BE1207,MonsterTable!$A:$B,MATCH(MonsterTable!$B$1,MonsterTable!$A$1:$B$1,0),0))),OR(ISBLANK(BG1207),ISBLANK(BH1207))),#N/A,
IFERROR(VLOOKUP(BE1207,MonsterTable!$A:$B,MATCH(MonsterTable!$B$1,MonsterTable!$A$1:$B$1,0),0),
IF(OR(NOT(ISBLANK(BG1207)),ISBLANK(BH1207)),#N/A,
IF(BE1207="empty","empty",
VLOOKUP(BE1207,MonsterGroupTable!$A:$A,1,0)))))))</f>
        <v/>
      </c>
    </row>
    <row r="1208" spans="1:58" x14ac:dyDescent="0.3">
      <c r="A1208">
        <v>20509</v>
      </c>
      <c r="B1208">
        <f t="shared" si="37"/>
        <v>1.1000000000000001</v>
      </c>
      <c r="C1208">
        <f t="shared" si="37"/>
        <v>1.1000000000000001</v>
      </c>
      <c r="F1208">
        <v>3960</v>
      </c>
      <c r="G1208">
        <v>111980</v>
      </c>
      <c r="H1208" t="s">
        <v>29</v>
      </c>
      <c r="I1208" t="s">
        <v>30</v>
      </c>
      <c r="J1208" t="s">
        <v>85</v>
      </c>
      <c r="K1208" t="s">
        <v>86</v>
      </c>
      <c r="L1208">
        <v>0</v>
      </c>
      <c r="M1208">
        <v>-4.75</v>
      </c>
      <c r="N1208">
        <v>-3.5</v>
      </c>
      <c r="O1208">
        <v>4.75</v>
      </c>
      <c r="P1208">
        <v>3</v>
      </c>
      <c r="Q1208">
        <v>-13.5</v>
      </c>
      <c r="R1208">
        <v>2.5499999999999998</v>
      </c>
      <c r="S1208">
        <v>-6.75</v>
      </c>
      <c r="T1208" t="str">
        <f t="shared" si="36"/>
        <v>g101,5,empty,3,12,1,1</v>
      </c>
      <c r="U1208" s="1" t="s">
        <v>78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g101</v>
      </c>
      <c r="X1208">
        <v>5</v>
      </c>
      <c r="Y1208" s="1" t="s">
        <v>79</v>
      </c>
      <c r="Z1208" s="2" t="str">
        <f>IF(AND(ISBLANK(Y1208),OR(NOT(ISBLANK(AA1208)),NOT(ISBLANK(AB1208)))),#N/A,
IF(ISBLANK(Y1208),"",
IF(AND(NOT(ISERROR(VLOOKUP(Y1208,MonsterTable!$A:$B,MATCH(MonsterTable!$B$1,MonsterTable!$A$1:$B$1,0),0))),OR(ISBLANK(AA1208),ISBLANK(AB1208))),#N/A,
IFERROR(VLOOKUP(Y1208,MonsterTable!$A:$B,MATCH(MonsterTable!$B$1,MonsterTable!$A$1:$B$1,0),0),
IF(OR(NOT(ISBLANK(AA1208)),ISBLANK(AB1208)),#N/A,
IF(Y1208="empty","empty",
VLOOKUP(Y1208,MonsterGroupTable!$A:$A,1,0)))))))</f>
        <v>empty</v>
      </c>
      <c r="AB1208">
        <v>3</v>
      </c>
      <c r="AC1208" s="1" t="s">
        <v>80</v>
      </c>
      <c r="AD1208" s="2">
        <f>IF(AND(ISBLANK(AC1208),OR(NOT(ISBLANK(AE1208)),NOT(ISBLANK(AF1208)))),#N/A,
IF(ISBLANK(AC1208),"",
IF(AND(NOT(ISERROR(VLOOKUP(AC1208,MonsterTable!$A:$B,MATCH(MonsterTable!$B$1,MonsterTable!$A$1:$B$1,0),0))),OR(ISBLANK(AE1208),ISBLANK(AF1208))),#N/A,
IFERROR(VLOOKUP(AC1208,MonsterTable!$A:$B,MATCH(MonsterTable!$B$1,MonsterTable!$A$1:$B$1,0),0),
IF(OR(NOT(ISBLANK(AE1208)),ISBLANK(AF1208)),#N/A,
IF(AC1208="empty","empty",
VLOOKUP(AC1208,MonsterGroupTable!$A:$A,1,0)))))))</f>
        <v>12</v>
      </c>
      <c r="AE1208">
        <v>1</v>
      </c>
      <c r="AF1208">
        <v>1</v>
      </c>
      <c r="AH1208" s="2" t="str">
        <f>IF(AND(ISBLANK(AG1208),OR(NOT(ISBLANK(AI1208)),NOT(ISBLANK(AJ1208)))),#N/A,
IF(ISBLANK(AG1208),"",
IF(AND(NOT(ISERROR(VLOOKUP(AG1208,MonsterTable!$A:$B,MATCH(MonsterTable!$B$1,MonsterTable!$A$1:$B$1,0),0))),OR(ISBLANK(AI1208),ISBLANK(AJ1208))),#N/A,
IFERROR(VLOOKUP(AG1208,MonsterTable!$A:$B,MATCH(MonsterTable!$B$1,MonsterTable!$A$1:$B$1,0),0),
IF(OR(NOT(ISBLANK(AI1208)),ISBLANK(AJ1208)),#N/A,
IF(AG1208="empty","empty",
VLOOKUP(AG1208,MonsterGroupTable!$A:$A,1,0)))))))</f>
        <v/>
      </c>
      <c r="AL1208" s="2" t="str">
        <f>IF(AND(ISBLANK(AK1208),OR(NOT(ISBLANK(AM1208)),NOT(ISBLANK(AN1208)))),#N/A,
IF(ISBLANK(AK1208),"",
IF(AND(NOT(ISERROR(VLOOKUP(AK1208,MonsterTable!$A:$B,MATCH(MonsterTable!$B$1,MonsterTable!$A$1:$B$1,0),0))),OR(ISBLANK(AM1208),ISBLANK(AN1208))),#N/A,
IFERROR(VLOOKUP(AK1208,MonsterTable!$A:$B,MATCH(MonsterTable!$B$1,MonsterTable!$A$1:$B$1,0),0),
IF(OR(NOT(ISBLANK(AM1208)),ISBLANK(AN1208)),#N/A,
IF(AK1208="empty","empty",
VLOOKUP(AK1208,MonsterGroupTable!$A:$A,1,0)))))))</f>
        <v/>
      </c>
      <c r="AP1208" s="2" t="str">
        <f>IF(AND(ISBLANK(AO1208),OR(NOT(ISBLANK(AQ1208)),NOT(ISBLANK(AR1208)))),#N/A,
IF(ISBLANK(AO1208),"",
IF(AND(NOT(ISERROR(VLOOKUP(AO1208,MonsterTable!$A:$B,MATCH(MonsterTable!$B$1,MonsterTable!$A$1:$B$1,0),0))),OR(ISBLANK(AQ1208),ISBLANK(AR1208))),#N/A,
IFERROR(VLOOKUP(AO1208,MonsterTable!$A:$B,MATCH(MonsterTable!$B$1,MonsterTable!$A$1:$B$1,0),0),
IF(OR(NOT(ISBLANK(AQ1208)),ISBLANK(AR1208)),#N/A,
IF(AO1208="empty","empty",
VLOOKUP(AO1208,MonsterGroupTable!$A:$A,1,0)))))))</f>
        <v/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B1208" s="2" t="str">
        <f>IF(AND(ISBLANK(BA1208),OR(NOT(ISBLANK(BC1208)),NOT(ISBLANK(BD1208)))),#N/A,
IF(ISBLANK(BA1208),"",
IF(AND(NOT(ISERROR(VLOOKUP(BA1208,MonsterTable!$A:$B,MATCH(MonsterTable!$B$1,MonsterTable!$A$1:$B$1,0),0))),OR(ISBLANK(BC1208),ISBLANK(BD1208))),#N/A,
IFERROR(VLOOKUP(BA1208,MonsterTable!$A:$B,MATCH(MonsterTable!$B$1,MonsterTable!$A$1:$B$1,0),0),
IF(OR(NOT(ISBLANK(BC1208)),ISBLANK(BD1208)),#N/A,
IF(BA1208="empty","empty",
VLOOKUP(BA1208,MonsterGroupTable!$A:$A,1,0)))))))</f>
        <v/>
      </c>
      <c r="BF1208" s="2" t="str">
        <f>IF(AND(ISBLANK(BE1208),OR(NOT(ISBLANK(BG1208)),NOT(ISBLANK(BH1208)))),#N/A,
IF(ISBLANK(BE1208),"",
IF(AND(NOT(ISERROR(VLOOKUP(BE1208,MonsterTable!$A:$B,MATCH(MonsterTable!$B$1,MonsterTable!$A$1:$B$1,0),0))),OR(ISBLANK(BG1208),ISBLANK(BH1208))),#N/A,
IFERROR(VLOOKUP(BE1208,MonsterTable!$A:$B,MATCH(MonsterTable!$B$1,MonsterTable!$A$1:$B$1,0),0),
IF(OR(NOT(ISBLANK(BG1208)),ISBLANK(BH1208)),#N/A,
IF(BE1208="empty","empty",
VLOOKUP(BE1208,MonsterGroupTable!$A:$A,1,0)))))))</f>
        <v/>
      </c>
    </row>
    <row r="1209" spans="1:58" x14ac:dyDescent="0.3">
      <c r="A1209">
        <v>20510</v>
      </c>
      <c r="B1209">
        <f t="shared" si="37"/>
        <v>1.2</v>
      </c>
      <c r="C1209">
        <f t="shared" si="37"/>
        <v>1.1000000000000001</v>
      </c>
      <c r="F1209">
        <v>3960</v>
      </c>
      <c r="G1209">
        <v>112640</v>
      </c>
      <c r="H1209" t="s">
        <v>29</v>
      </c>
      <c r="I1209" t="s">
        <v>30</v>
      </c>
      <c r="J1209" t="s">
        <v>85</v>
      </c>
      <c r="K1209" t="s">
        <v>86</v>
      </c>
      <c r="L1209">
        <v>0</v>
      </c>
      <c r="M1209">
        <v>-4.75</v>
      </c>
      <c r="N1209">
        <v>-3.5</v>
      </c>
      <c r="O1209">
        <v>4.75</v>
      </c>
      <c r="P1209">
        <v>3</v>
      </c>
      <c r="Q1209">
        <v>-13.5</v>
      </c>
      <c r="R1209">
        <v>2.5499999999999998</v>
      </c>
      <c r="S1209">
        <v>-6.75</v>
      </c>
      <c r="T1209" t="str">
        <f t="shared" si="36"/>
        <v>g101,5,empty,3,12,1,1</v>
      </c>
      <c r="U1209" s="1" t="s">
        <v>78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g101</v>
      </c>
      <c r="X1209">
        <v>5</v>
      </c>
      <c r="Y1209" s="1" t="s">
        <v>79</v>
      </c>
      <c r="Z1209" s="2" t="str">
        <f>IF(AND(ISBLANK(Y1209),OR(NOT(ISBLANK(AA1209)),NOT(ISBLANK(AB1209)))),#N/A,
IF(ISBLANK(Y1209),"",
IF(AND(NOT(ISERROR(VLOOKUP(Y1209,MonsterTable!$A:$B,MATCH(MonsterTable!$B$1,MonsterTable!$A$1:$B$1,0),0))),OR(ISBLANK(AA1209),ISBLANK(AB1209))),#N/A,
IFERROR(VLOOKUP(Y1209,MonsterTable!$A:$B,MATCH(MonsterTable!$B$1,MonsterTable!$A$1:$B$1,0),0),
IF(OR(NOT(ISBLANK(AA1209)),ISBLANK(AB1209)),#N/A,
IF(Y1209="empty","empty",
VLOOKUP(Y1209,MonsterGroupTable!$A:$A,1,0)))))))</f>
        <v>empty</v>
      </c>
      <c r="AB1209">
        <v>3</v>
      </c>
      <c r="AC1209" s="1" t="s">
        <v>80</v>
      </c>
      <c r="AD1209" s="2">
        <f>IF(AND(ISBLANK(AC1209),OR(NOT(ISBLANK(AE1209)),NOT(ISBLANK(AF1209)))),#N/A,
IF(ISBLANK(AC1209),"",
IF(AND(NOT(ISERROR(VLOOKUP(AC1209,MonsterTable!$A:$B,MATCH(MonsterTable!$B$1,MonsterTable!$A$1:$B$1,0),0))),OR(ISBLANK(AE1209),ISBLANK(AF1209))),#N/A,
IFERROR(VLOOKUP(AC1209,MonsterTable!$A:$B,MATCH(MonsterTable!$B$1,MonsterTable!$A$1:$B$1,0),0),
IF(OR(NOT(ISBLANK(AE1209)),ISBLANK(AF1209)),#N/A,
IF(AC1209="empty","empty",
VLOOKUP(AC1209,MonsterGroupTable!$A:$A,1,0)))))))</f>
        <v>12</v>
      </c>
      <c r="AE1209">
        <v>1</v>
      </c>
      <c r="AF1209">
        <v>1</v>
      </c>
      <c r="AH1209" s="2" t="str">
        <f>IF(AND(ISBLANK(AG1209),OR(NOT(ISBLANK(AI1209)),NOT(ISBLANK(AJ1209)))),#N/A,
IF(ISBLANK(AG1209),"",
IF(AND(NOT(ISERROR(VLOOKUP(AG1209,MonsterTable!$A:$B,MATCH(MonsterTable!$B$1,MonsterTable!$A$1:$B$1,0),0))),OR(ISBLANK(AI1209),ISBLANK(AJ1209))),#N/A,
IFERROR(VLOOKUP(AG1209,MonsterTable!$A:$B,MATCH(MonsterTable!$B$1,MonsterTable!$A$1:$B$1,0),0),
IF(OR(NOT(ISBLANK(AI1209)),ISBLANK(AJ1209)),#N/A,
IF(AG1209="empty","empty",
VLOOKUP(AG1209,MonsterGroupTable!$A:$A,1,0)))))))</f>
        <v/>
      </c>
      <c r="AL1209" s="2" t="str">
        <f>IF(AND(ISBLANK(AK1209),OR(NOT(ISBLANK(AM1209)),NOT(ISBLANK(AN1209)))),#N/A,
IF(ISBLANK(AK1209),"",
IF(AND(NOT(ISERROR(VLOOKUP(AK1209,MonsterTable!$A:$B,MATCH(MonsterTable!$B$1,MonsterTable!$A$1:$B$1,0),0))),OR(ISBLANK(AM1209),ISBLANK(AN1209))),#N/A,
IFERROR(VLOOKUP(AK1209,MonsterTable!$A:$B,MATCH(MonsterTable!$B$1,MonsterTable!$A$1:$B$1,0),0),
IF(OR(NOT(ISBLANK(AM1209)),ISBLANK(AN1209)),#N/A,
IF(AK1209="empty","empty",
VLOOKUP(AK1209,MonsterGroupTable!$A:$A,1,0)))))))</f>
        <v/>
      </c>
      <c r="AP1209" s="2" t="str">
        <f>IF(AND(ISBLANK(AO1209),OR(NOT(ISBLANK(AQ1209)),NOT(ISBLANK(AR1209)))),#N/A,
IF(ISBLANK(AO1209),"",
IF(AND(NOT(ISERROR(VLOOKUP(AO1209,MonsterTable!$A:$B,MATCH(MonsterTable!$B$1,MonsterTable!$A$1:$B$1,0),0))),OR(ISBLANK(AQ1209),ISBLANK(AR1209))),#N/A,
IFERROR(VLOOKUP(AO1209,MonsterTable!$A:$B,MATCH(MonsterTable!$B$1,MonsterTable!$A$1:$B$1,0),0),
IF(OR(NOT(ISBLANK(AQ1209)),ISBLANK(AR1209)),#N/A,
IF(AO1209="empty","empty",
VLOOKUP(AO1209,MonsterGroupTable!$A:$A,1,0)))))))</f>
        <v/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B1209" s="2" t="str">
        <f>IF(AND(ISBLANK(BA1209),OR(NOT(ISBLANK(BC1209)),NOT(ISBLANK(BD1209)))),#N/A,
IF(ISBLANK(BA1209),"",
IF(AND(NOT(ISERROR(VLOOKUP(BA1209,MonsterTable!$A:$B,MATCH(MonsterTable!$B$1,MonsterTable!$A$1:$B$1,0),0))),OR(ISBLANK(BC1209),ISBLANK(BD1209))),#N/A,
IFERROR(VLOOKUP(BA1209,MonsterTable!$A:$B,MATCH(MonsterTable!$B$1,MonsterTable!$A$1:$B$1,0),0),
IF(OR(NOT(ISBLANK(BC1209)),ISBLANK(BD1209)),#N/A,
IF(BA1209="empty","empty",
VLOOKUP(BA1209,MonsterGroupTable!$A:$A,1,0)))))))</f>
        <v/>
      </c>
      <c r="BF1209" s="2" t="str">
        <f>IF(AND(ISBLANK(BE1209),OR(NOT(ISBLANK(BG1209)),NOT(ISBLANK(BH1209)))),#N/A,
IF(ISBLANK(BE1209),"",
IF(AND(NOT(ISERROR(VLOOKUP(BE1209,MonsterTable!$A:$B,MATCH(MonsterTable!$B$1,MonsterTable!$A$1:$B$1,0),0))),OR(ISBLANK(BG1209),ISBLANK(BH1209))),#N/A,
IFERROR(VLOOKUP(BE1209,MonsterTable!$A:$B,MATCH(MonsterTable!$B$1,MonsterTable!$A$1:$B$1,0),0),
IF(OR(NOT(ISBLANK(BG1209)),ISBLANK(BH1209)),#N/A,
IF(BE1209="empty","empty",
VLOOKUP(BE1209,MonsterGroupTable!$A:$A,1,0)))))))</f>
        <v/>
      </c>
    </row>
    <row r="1210" spans="1:58" x14ac:dyDescent="0.3">
      <c r="A1210">
        <v>20511</v>
      </c>
      <c r="B1210">
        <f t="shared" si="37"/>
        <v>1.1000000000000001</v>
      </c>
      <c r="C1210">
        <f t="shared" si="37"/>
        <v>1.1000000000000001</v>
      </c>
      <c r="F1210">
        <v>3960</v>
      </c>
      <c r="G1210">
        <v>113300</v>
      </c>
      <c r="H1210" t="s">
        <v>29</v>
      </c>
      <c r="I1210" t="s">
        <v>30</v>
      </c>
      <c r="J1210" t="s">
        <v>85</v>
      </c>
      <c r="K1210" t="s">
        <v>86</v>
      </c>
      <c r="L1210">
        <v>0</v>
      </c>
      <c r="M1210">
        <v>-4.75</v>
      </c>
      <c r="N1210">
        <v>-3.5</v>
      </c>
      <c r="O1210">
        <v>4.75</v>
      </c>
      <c r="P1210">
        <v>3</v>
      </c>
      <c r="Q1210">
        <v>-13.5</v>
      </c>
      <c r="R1210">
        <v>2.5499999999999998</v>
      </c>
      <c r="S1210">
        <v>-6.75</v>
      </c>
      <c r="T1210" t="str">
        <f t="shared" si="36"/>
        <v>g101,5,empty,3,12,1,1</v>
      </c>
      <c r="U1210" s="1" t="s">
        <v>78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g101</v>
      </c>
      <c r="X1210">
        <v>5</v>
      </c>
      <c r="Y1210" s="1" t="s">
        <v>79</v>
      </c>
      <c r="Z1210" s="2" t="str">
        <f>IF(AND(ISBLANK(Y1210),OR(NOT(ISBLANK(AA1210)),NOT(ISBLANK(AB1210)))),#N/A,
IF(ISBLANK(Y1210),"",
IF(AND(NOT(ISERROR(VLOOKUP(Y1210,MonsterTable!$A:$B,MATCH(MonsterTable!$B$1,MonsterTable!$A$1:$B$1,0),0))),OR(ISBLANK(AA1210),ISBLANK(AB1210))),#N/A,
IFERROR(VLOOKUP(Y1210,MonsterTable!$A:$B,MATCH(MonsterTable!$B$1,MonsterTable!$A$1:$B$1,0),0),
IF(OR(NOT(ISBLANK(AA1210)),ISBLANK(AB1210)),#N/A,
IF(Y1210="empty","empty",
VLOOKUP(Y1210,MonsterGroupTable!$A:$A,1,0)))))))</f>
        <v>empty</v>
      </c>
      <c r="AB1210">
        <v>3</v>
      </c>
      <c r="AC1210" s="1" t="s">
        <v>80</v>
      </c>
      <c r="AD1210" s="2">
        <f>IF(AND(ISBLANK(AC1210),OR(NOT(ISBLANK(AE1210)),NOT(ISBLANK(AF1210)))),#N/A,
IF(ISBLANK(AC1210),"",
IF(AND(NOT(ISERROR(VLOOKUP(AC1210,MonsterTable!$A:$B,MATCH(MonsterTable!$B$1,MonsterTable!$A$1:$B$1,0),0))),OR(ISBLANK(AE1210),ISBLANK(AF1210))),#N/A,
IFERROR(VLOOKUP(AC1210,MonsterTable!$A:$B,MATCH(MonsterTable!$B$1,MonsterTable!$A$1:$B$1,0),0),
IF(OR(NOT(ISBLANK(AE1210)),ISBLANK(AF1210)),#N/A,
IF(AC1210="empty","empty",
VLOOKUP(AC1210,MonsterGroupTable!$A:$A,1,0)))))))</f>
        <v>12</v>
      </c>
      <c r="AE1210">
        <v>1</v>
      </c>
      <c r="AF1210">
        <v>1</v>
      </c>
      <c r="AH1210" s="2" t="str">
        <f>IF(AND(ISBLANK(AG1210),OR(NOT(ISBLANK(AI1210)),NOT(ISBLANK(AJ1210)))),#N/A,
IF(ISBLANK(AG1210),"",
IF(AND(NOT(ISERROR(VLOOKUP(AG1210,MonsterTable!$A:$B,MATCH(MonsterTable!$B$1,MonsterTable!$A$1:$B$1,0),0))),OR(ISBLANK(AI1210),ISBLANK(AJ1210))),#N/A,
IFERROR(VLOOKUP(AG1210,MonsterTable!$A:$B,MATCH(MonsterTable!$B$1,MonsterTable!$A$1:$B$1,0),0),
IF(OR(NOT(ISBLANK(AI1210)),ISBLANK(AJ1210)),#N/A,
IF(AG1210="empty","empty",
VLOOKUP(AG1210,MonsterGroupTable!$A:$A,1,0)))))))</f>
        <v/>
      </c>
      <c r="AL1210" s="2" t="str">
        <f>IF(AND(ISBLANK(AK1210),OR(NOT(ISBLANK(AM1210)),NOT(ISBLANK(AN1210)))),#N/A,
IF(ISBLANK(AK1210),"",
IF(AND(NOT(ISERROR(VLOOKUP(AK1210,MonsterTable!$A:$B,MATCH(MonsterTable!$B$1,MonsterTable!$A$1:$B$1,0),0))),OR(ISBLANK(AM1210),ISBLANK(AN1210))),#N/A,
IFERROR(VLOOKUP(AK1210,MonsterTable!$A:$B,MATCH(MonsterTable!$B$1,MonsterTable!$A$1:$B$1,0),0),
IF(OR(NOT(ISBLANK(AM1210)),ISBLANK(AN1210)),#N/A,
IF(AK1210="empty","empty",
VLOOKUP(AK1210,MonsterGroupTable!$A:$A,1,0)))))))</f>
        <v/>
      </c>
      <c r="AP1210" s="2" t="str">
        <f>IF(AND(ISBLANK(AO1210),OR(NOT(ISBLANK(AQ1210)),NOT(ISBLANK(AR1210)))),#N/A,
IF(ISBLANK(AO1210),"",
IF(AND(NOT(ISERROR(VLOOKUP(AO1210,MonsterTable!$A:$B,MATCH(MonsterTable!$B$1,MonsterTable!$A$1:$B$1,0),0))),OR(ISBLANK(AQ1210),ISBLANK(AR1210))),#N/A,
IFERROR(VLOOKUP(AO1210,MonsterTable!$A:$B,MATCH(MonsterTable!$B$1,MonsterTable!$A$1:$B$1,0),0),
IF(OR(NOT(ISBLANK(AQ1210)),ISBLANK(AR1210)),#N/A,
IF(AO1210="empty","empty",
VLOOKUP(AO1210,MonsterGroupTable!$A:$A,1,0)))))))</f>
        <v/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B1210" s="2" t="str">
        <f>IF(AND(ISBLANK(BA1210),OR(NOT(ISBLANK(BC1210)),NOT(ISBLANK(BD1210)))),#N/A,
IF(ISBLANK(BA1210),"",
IF(AND(NOT(ISERROR(VLOOKUP(BA1210,MonsterTable!$A:$B,MATCH(MonsterTable!$B$1,MonsterTable!$A$1:$B$1,0),0))),OR(ISBLANK(BC1210),ISBLANK(BD1210))),#N/A,
IFERROR(VLOOKUP(BA1210,MonsterTable!$A:$B,MATCH(MonsterTable!$B$1,MonsterTable!$A$1:$B$1,0),0),
IF(OR(NOT(ISBLANK(BC1210)),ISBLANK(BD1210)),#N/A,
IF(BA1210="empty","empty",
VLOOKUP(BA1210,MonsterGroupTable!$A:$A,1,0)))))))</f>
        <v/>
      </c>
      <c r="BF1210" s="2" t="str">
        <f>IF(AND(ISBLANK(BE1210),OR(NOT(ISBLANK(BG1210)),NOT(ISBLANK(BH1210)))),#N/A,
IF(ISBLANK(BE1210),"",
IF(AND(NOT(ISERROR(VLOOKUP(BE1210,MonsterTable!$A:$B,MATCH(MonsterTable!$B$1,MonsterTable!$A$1:$B$1,0),0))),OR(ISBLANK(BG1210),ISBLANK(BH1210))),#N/A,
IFERROR(VLOOKUP(BE1210,MonsterTable!$A:$B,MATCH(MonsterTable!$B$1,MonsterTable!$A$1:$B$1,0),0),
IF(OR(NOT(ISBLANK(BG1210)),ISBLANK(BH1210)),#N/A,
IF(BE1210="empty","empty",
VLOOKUP(BE1210,MonsterGroupTable!$A:$A,1,0)))))))</f>
        <v/>
      </c>
    </row>
    <row r="1211" spans="1:58" x14ac:dyDescent="0.3">
      <c r="A1211">
        <v>20512</v>
      </c>
      <c r="B1211">
        <f t="shared" si="37"/>
        <v>1.1000000000000001</v>
      </c>
      <c r="C1211">
        <f t="shared" si="37"/>
        <v>1.1000000000000001</v>
      </c>
      <c r="F1211">
        <v>3960</v>
      </c>
      <c r="G1211">
        <v>113960</v>
      </c>
      <c r="H1211" t="s">
        <v>29</v>
      </c>
      <c r="I1211" t="s">
        <v>30</v>
      </c>
      <c r="J1211" t="s">
        <v>85</v>
      </c>
      <c r="K1211" t="s">
        <v>86</v>
      </c>
      <c r="L1211">
        <v>0</v>
      </c>
      <c r="M1211">
        <v>-4.75</v>
      </c>
      <c r="N1211">
        <v>-3.5</v>
      </c>
      <c r="O1211">
        <v>4.75</v>
      </c>
      <c r="P1211">
        <v>3</v>
      </c>
      <c r="Q1211">
        <v>-13.5</v>
      </c>
      <c r="R1211">
        <v>2.5499999999999998</v>
      </c>
      <c r="S1211">
        <v>-6.75</v>
      </c>
      <c r="T1211" t="str">
        <f t="shared" si="36"/>
        <v>g101,5,empty,3,12,1,1</v>
      </c>
      <c r="U1211" s="1" t="s">
        <v>78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g101</v>
      </c>
      <c r="X1211">
        <v>5</v>
      </c>
      <c r="Y1211" s="1" t="s">
        <v>79</v>
      </c>
      <c r="Z1211" s="2" t="str">
        <f>IF(AND(ISBLANK(Y1211),OR(NOT(ISBLANK(AA1211)),NOT(ISBLANK(AB1211)))),#N/A,
IF(ISBLANK(Y1211),"",
IF(AND(NOT(ISERROR(VLOOKUP(Y1211,MonsterTable!$A:$B,MATCH(MonsterTable!$B$1,MonsterTable!$A$1:$B$1,0),0))),OR(ISBLANK(AA1211),ISBLANK(AB1211))),#N/A,
IFERROR(VLOOKUP(Y1211,MonsterTable!$A:$B,MATCH(MonsterTable!$B$1,MonsterTable!$A$1:$B$1,0),0),
IF(OR(NOT(ISBLANK(AA1211)),ISBLANK(AB1211)),#N/A,
IF(Y1211="empty","empty",
VLOOKUP(Y1211,MonsterGroupTable!$A:$A,1,0)))))))</f>
        <v>empty</v>
      </c>
      <c r="AB1211">
        <v>3</v>
      </c>
      <c r="AC1211" s="1" t="s">
        <v>80</v>
      </c>
      <c r="AD1211" s="2">
        <f>IF(AND(ISBLANK(AC1211),OR(NOT(ISBLANK(AE1211)),NOT(ISBLANK(AF1211)))),#N/A,
IF(ISBLANK(AC1211),"",
IF(AND(NOT(ISERROR(VLOOKUP(AC1211,MonsterTable!$A:$B,MATCH(MonsterTable!$B$1,MonsterTable!$A$1:$B$1,0),0))),OR(ISBLANK(AE1211),ISBLANK(AF1211))),#N/A,
IFERROR(VLOOKUP(AC1211,MonsterTable!$A:$B,MATCH(MonsterTable!$B$1,MonsterTable!$A$1:$B$1,0),0),
IF(OR(NOT(ISBLANK(AE1211)),ISBLANK(AF1211)),#N/A,
IF(AC1211="empty","empty",
VLOOKUP(AC1211,MonsterGroupTable!$A:$A,1,0)))))))</f>
        <v>12</v>
      </c>
      <c r="AE1211">
        <v>1</v>
      </c>
      <c r="AF1211">
        <v>1</v>
      </c>
      <c r="AH1211" s="2" t="str">
        <f>IF(AND(ISBLANK(AG1211),OR(NOT(ISBLANK(AI1211)),NOT(ISBLANK(AJ1211)))),#N/A,
IF(ISBLANK(AG1211),"",
IF(AND(NOT(ISERROR(VLOOKUP(AG1211,MonsterTable!$A:$B,MATCH(MonsterTable!$B$1,MonsterTable!$A$1:$B$1,0),0))),OR(ISBLANK(AI1211),ISBLANK(AJ1211))),#N/A,
IFERROR(VLOOKUP(AG1211,MonsterTable!$A:$B,MATCH(MonsterTable!$B$1,MonsterTable!$A$1:$B$1,0),0),
IF(OR(NOT(ISBLANK(AI1211)),ISBLANK(AJ1211)),#N/A,
IF(AG1211="empty","empty",
VLOOKUP(AG1211,MonsterGroupTable!$A:$A,1,0)))))))</f>
        <v/>
      </c>
      <c r="AL1211" s="2" t="str">
        <f>IF(AND(ISBLANK(AK1211),OR(NOT(ISBLANK(AM1211)),NOT(ISBLANK(AN1211)))),#N/A,
IF(ISBLANK(AK1211),"",
IF(AND(NOT(ISERROR(VLOOKUP(AK1211,MonsterTable!$A:$B,MATCH(MonsterTable!$B$1,MonsterTable!$A$1:$B$1,0),0))),OR(ISBLANK(AM1211),ISBLANK(AN1211))),#N/A,
IFERROR(VLOOKUP(AK1211,MonsterTable!$A:$B,MATCH(MonsterTable!$B$1,MonsterTable!$A$1:$B$1,0),0),
IF(OR(NOT(ISBLANK(AM1211)),ISBLANK(AN1211)),#N/A,
IF(AK1211="empty","empty",
VLOOKUP(AK1211,MonsterGroupTable!$A:$A,1,0)))))))</f>
        <v/>
      </c>
      <c r="AP1211" s="2" t="str">
        <f>IF(AND(ISBLANK(AO1211),OR(NOT(ISBLANK(AQ1211)),NOT(ISBLANK(AR1211)))),#N/A,
IF(ISBLANK(AO1211),"",
IF(AND(NOT(ISERROR(VLOOKUP(AO1211,MonsterTable!$A:$B,MATCH(MonsterTable!$B$1,MonsterTable!$A$1:$B$1,0),0))),OR(ISBLANK(AQ1211),ISBLANK(AR1211))),#N/A,
IFERROR(VLOOKUP(AO1211,MonsterTable!$A:$B,MATCH(MonsterTable!$B$1,MonsterTable!$A$1:$B$1,0),0),
IF(OR(NOT(ISBLANK(AQ1211)),ISBLANK(AR1211)),#N/A,
IF(AO1211="empty","empty",
VLOOKUP(AO1211,MonsterGroupTable!$A:$A,1,0)))))))</f>
        <v/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B1211" s="2" t="str">
        <f>IF(AND(ISBLANK(BA1211),OR(NOT(ISBLANK(BC1211)),NOT(ISBLANK(BD1211)))),#N/A,
IF(ISBLANK(BA1211),"",
IF(AND(NOT(ISERROR(VLOOKUP(BA1211,MonsterTable!$A:$B,MATCH(MonsterTable!$B$1,MonsterTable!$A$1:$B$1,0),0))),OR(ISBLANK(BC1211),ISBLANK(BD1211))),#N/A,
IFERROR(VLOOKUP(BA1211,MonsterTable!$A:$B,MATCH(MonsterTable!$B$1,MonsterTable!$A$1:$B$1,0),0),
IF(OR(NOT(ISBLANK(BC1211)),ISBLANK(BD1211)),#N/A,
IF(BA1211="empty","empty",
VLOOKUP(BA1211,MonsterGroupTable!$A:$A,1,0)))))))</f>
        <v/>
      </c>
      <c r="BF1211" s="2" t="str">
        <f>IF(AND(ISBLANK(BE1211),OR(NOT(ISBLANK(BG1211)),NOT(ISBLANK(BH1211)))),#N/A,
IF(ISBLANK(BE1211),"",
IF(AND(NOT(ISERROR(VLOOKUP(BE1211,MonsterTable!$A:$B,MATCH(MonsterTable!$B$1,MonsterTable!$A$1:$B$1,0),0))),OR(ISBLANK(BG1211),ISBLANK(BH1211))),#N/A,
IFERROR(VLOOKUP(BE1211,MonsterTable!$A:$B,MATCH(MonsterTable!$B$1,MonsterTable!$A$1:$B$1,0),0),
IF(OR(NOT(ISBLANK(BG1211)),ISBLANK(BH1211)),#N/A,
IF(BE1211="empty","empty",
VLOOKUP(BE1211,MonsterGroupTable!$A:$A,1,0)))))))</f>
        <v/>
      </c>
    </row>
    <row r="1212" spans="1:58" x14ac:dyDescent="0.3">
      <c r="A1212">
        <v>20513</v>
      </c>
      <c r="B1212">
        <f t="shared" si="37"/>
        <v>1.1000000000000001</v>
      </c>
      <c r="C1212">
        <f t="shared" si="37"/>
        <v>1.1000000000000001</v>
      </c>
      <c r="F1212">
        <v>3960</v>
      </c>
      <c r="G1212">
        <v>114620</v>
      </c>
      <c r="H1212" t="s">
        <v>29</v>
      </c>
      <c r="I1212" t="s">
        <v>30</v>
      </c>
      <c r="J1212" t="s">
        <v>85</v>
      </c>
      <c r="K1212" t="s">
        <v>86</v>
      </c>
      <c r="L1212">
        <v>0</v>
      </c>
      <c r="M1212">
        <v>-4.75</v>
      </c>
      <c r="N1212">
        <v>-3.5</v>
      </c>
      <c r="O1212">
        <v>4.75</v>
      </c>
      <c r="P1212">
        <v>3</v>
      </c>
      <c r="Q1212">
        <v>-13.5</v>
      </c>
      <c r="R1212">
        <v>2.5499999999999998</v>
      </c>
      <c r="S1212">
        <v>-6.75</v>
      </c>
      <c r="T1212" t="str">
        <f t="shared" si="36"/>
        <v>g101,5,empty,3,12,1,1</v>
      </c>
      <c r="U1212" s="1" t="s">
        <v>78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g101</v>
      </c>
      <c r="X1212">
        <v>5</v>
      </c>
      <c r="Y1212" s="1" t="s">
        <v>79</v>
      </c>
      <c r="Z1212" s="2" t="str">
        <f>IF(AND(ISBLANK(Y1212),OR(NOT(ISBLANK(AA1212)),NOT(ISBLANK(AB1212)))),#N/A,
IF(ISBLANK(Y1212),"",
IF(AND(NOT(ISERROR(VLOOKUP(Y1212,MonsterTable!$A:$B,MATCH(MonsterTable!$B$1,MonsterTable!$A$1:$B$1,0),0))),OR(ISBLANK(AA1212),ISBLANK(AB1212))),#N/A,
IFERROR(VLOOKUP(Y1212,MonsterTable!$A:$B,MATCH(MonsterTable!$B$1,MonsterTable!$A$1:$B$1,0),0),
IF(OR(NOT(ISBLANK(AA1212)),ISBLANK(AB1212)),#N/A,
IF(Y1212="empty","empty",
VLOOKUP(Y1212,MonsterGroupTable!$A:$A,1,0)))))))</f>
        <v>empty</v>
      </c>
      <c r="AB1212">
        <v>3</v>
      </c>
      <c r="AC1212" s="1" t="s">
        <v>80</v>
      </c>
      <c r="AD1212" s="2">
        <f>IF(AND(ISBLANK(AC1212),OR(NOT(ISBLANK(AE1212)),NOT(ISBLANK(AF1212)))),#N/A,
IF(ISBLANK(AC1212),"",
IF(AND(NOT(ISERROR(VLOOKUP(AC1212,MonsterTable!$A:$B,MATCH(MonsterTable!$B$1,MonsterTable!$A$1:$B$1,0),0))),OR(ISBLANK(AE1212),ISBLANK(AF1212))),#N/A,
IFERROR(VLOOKUP(AC1212,MonsterTable!$A:$B,MATCH(MonsterTable!$B$1,MonsterTable!$A$1:$B$1,0),0),
IF(OR(NOT(ISBLANK(AE1212)),ISBLANK(AF1212)),#N/A,
IF(AC1212="empty","empty",
VLOOKUP(AC1212,MonsterGroupTable!$A:$A,1,0)))))))</f>
        <v>12</v>
      </c>
      <c r="AE1212">
        <v>1</v>
      </c>
      <c r="AF1212">
        <v>1</v>
      </c>
      <c r="AH1212" s="2" t="str">
        <f>IF(AND(ISBLANK(AG1212),OR(NOT(ISBLANK(AI1212)),NOT(ISBLANK(AJ1212)))),#N/A,
IF(ISBLANK(AG1212),"",
IF(AND(NOT(ISERROR(VLOOKUP(AG1212,MonsterTable!$A:$B,MATCH(MonsterTable!$B$1,MonsterTable!$A$1:$B$1,0),0))),OR(ISBLANK(AI1212),ISBLANK(AJ1212))),#N/A,
IFERROR(VLOOKUP(AG1212,MonsterTable!$A:$B,MATCH(MonsterTable!$B$1,MonsterTable!$A$1:$B$1,0),0),
IF(OR(NOT(ISBLANK(AI1212)),ISBLANK(AJ1212)),#N/A,
IF(AG1212="empty","empty",
VLOOKUP(AG1212,MonsterGroupTable!$A:$A,1,0)))))))</f>
        <v/>
      </c>
      <c r="AL1212" s="2" t="str">
        <f>IF(AND(ISBLANK(AK1212),OR(NOT(ISBLANK(AM1212)),NOT(ISBLANK(AN1212)))),#N/A,
IF(ISBLANK(AK1212),"",
IF(AND(NOT(ISERROR(VLOOKUP(AK1212,MonsterTable!$A:$B,MATCH(MonsterTable!$B$1,MonsterTable!$A$1:$B$1,0),0))),OR(ISBLANK(AM1212),ISBLANK(AN1212))),#N/A,
IFERROR(VLOOKUP(AK1212,MonsterTable!$A:$B,MATCH(MonsterTable!$B$1,MonsterTable!$A$1:$B$1,0),0),
IF(OR(NOT(ISBLANK(AM1212)),ISBLANK(AN1212)),#N/A,
IF(AK1212="empty","empty",
VLOOKUP(AK1212,MonsterGroupTable!$A:$A,1,0)))))))</f>
        <v/>
      </c>
      <c r="AP1212" s="2" t="str">
        <f>IF(AND(ISBLANK(AO1212),OR(NOT(ISBLANK(AQ1212)),NOT(ISBLANK(AR1212)))),#N/A,
IF(ISBLANK(AO1212),"",
IF(AND(NOT(ISERROR(VLOOKUP(AO1212,MonsterTable!$A:$B,MATCH(MonsterTable!$B$1,MonsterTable!$A$1:$B$1,0),0))),OR(ISBLANK(AQ1212),ISBLANK(AR1212))),#N/A,
IFERROR(VLOOKUP(AO1212,MonsterTable!$A:$B,MATCH(MonsterTable!$B$1,MonsterTable!$A$1:$B$1,0),0),
IF(OR(NOT(ISBLANK(AQ1212)),ISBLANK(AR1212)),#N/A,
IF(AO1212="empty","empty",
VLOOKUP(AO1212,MonsterGroupTable!$A:$A,1,0)))))))</f>
        <v/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B1212" s="2" t="str">
        <f>IF(AND(ISBLANK(BA1212),OR(NOT(ISBLANK(BC1212)),NOT(ISBLANK(BD1212)))),#N/A,
IF(ISBLANK(BA1212),"",
IF(AND(NOT(ISERROR(VLOOKUP(BA1212,MonsterTable!$A:$B,MATCH(MonsterTable!$B$1,MonsterTable!$A$1:$B$1,0),0))),OR(ISBLANK(BC1212),ISBLANK(BD1212))),#N/A,
IFERROR(VLOOKUP(BA1212,MonsterTable!$A:$B,MATCH(MonsterTable!$B$1,MonsterTable!$A$1:$B$1,0),0),
IF(OR(NOT(ISBLANK(BC1212)),ISBLANK(BD1212)),#N/A,
IF(BA1212="empty","empty",
VLOOKUP(BA1212,MonsterGroupTable!$A:$A,1,0)))))))</f>
        <v/>
      </c>
      <c r="BF1212" s="2" t="str">
        <f>IF(AND(ISBLANK(BE1212),OR(NOT(ISBLANK(BG1212)),NOT(ISBLANK(BH1212)))),#N/A,
IF(ISBLANK(BE1212),"",
IF(AND(NOT(ISERROR(VLOOKUP(BE1212,MonsterTable!$A:$B,MATCH(MonsterTable!$B$1,MonsterTable!$A$1:$B$1,0),0))),OR(ISBLANK(BG1212),ISBLANK(BH1212))),#N/A,
IFERROR(VLOOKUP(BE1212,MonsterTable!$A:$B,MATCH(MonsterTable!$B$1,MonsterTable!$A$1:$B$1,0),0),
IF(OR(NOT(ISBLANK(BG1212)),ISBLANK(BH1212)),#N/A,
IF(BE1212="empty","empty",
VLOOKUP(BE1212,MonsterGroupTable!$A:$A,1,0)))))))</f>
        <v/>
      </c>
    </row>
    <row r="1213" spans="1:58" x14ac:dyDescent="0.3">
      <c r="A1213">
        <v>20514</v>
      </c>
      <c r="B1213">
        <f t="shared" si="37"/>
        <v>1.1000000000000001</v>
      </c>
      <c r="C1213">
        <f t="shared" si="37"/>
        <v>1.1000000000000001</v>
      </c>
      <c r="F1213">
        <v>3960</v>
      </c>
      <c r="G1213">
        <v>115280</v>
      </c>
      <c r="H1213" t="s">
        <v>29</v>
      </c>
      <c r="I1213" t="s">
        <v>30</v>
      </c>
      <c r="J1213" t="s">
        <v>85</v>
      </c>
      <c r="K1213" t="s">
        <v>86</v>
      </c>
      <c r="L1213">
        <v>0</v>
      </c>
      <c r="M1213">
        <v>-4.75</v>
      </c>
      <c r="N1213">
        <v>-3.5</v>
      </c>
      <c r="O1213">
        <v>4.75</v>
      </c>
      <c r="P1213">
        <v>3</v>
      </c>
      <c r="Q1213">
        <v>-13.5</v>
      </c>
      <c r="R1213">
        <v>2.5499999999999998</v>
      </c>
      <c r="S1213">
        <v>-6.75</v>
      </c>
      <c r="T1213" t="str">
        <f t="shared" si="36"/>
        <v>g101,5,empty,3,12,1,1</v>
      </c>
      <c r="U1213" s="1" t="s">
        <v>78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g101</v>
      </c>
      <c r="X1213">
        <v>5</v>
      </c>
      <c r="Y1213" s="1" t="s">
        <v>79</v>
      </c>
      <c r="Z1213" s="2" t="str">
        <f>IF(AND(ISBLANK(Y1213),OR(NOT(ISBLANK(AA1213)),NOT(ISBLANK(AB1213)))),#N/A,
IF(ISBLANK(Y1213),"",
IF(AND(NOT(ISERROR(VLOOKUP(Y1213,MonsterTable!$A:$B,MATCH(MonsterTable!$B$1,MonsterTable!$A$1:$B$1,0),0))),OR(ISBLANK(AA1213),ISBLANK(AB1213))),#N/A,
IFERROR(VLOOKUP(Y1213,MonsterTable!$A:$B,MATCH(MonsterTable!$B$1,MonsterTable!$A$1:$B$1,0),0),
IF(OR(NOT(ISBLANK(AA1213)),ISBLANK(AB1213)),#N/A,
IF(Y1213="empty","empty",
VLOOKUP(Y1213,MonsterGroupTable!$A:$A,1,0)))))))</f>
        <v>empty</v>
      </c>
      <c r="AB1213">
        <v>3</v>
      </c>
      <c r="AC1213" s="1" t="s">
        <v>80</v>
      </c>
      <c r="AD1213" s="2">
        <f>IF(AND(ISBLANK(AC1213),OR(NOT(ISBLANK(AE1213)),NOT(ISBLANK(AF1213)))),#N/A,
IF(ISBLANK(AC1213),"",
IF(AND(NOT(ISERROR(VLOOKUP(AC1213,MonsterTable!$A:$B,MATCH(MonsterTable!$B$1,MonsterTable!$A$1:$B$1,0),0))),OR(ISBLANK(AE1213),ISBLANK(AF1213))),#N/A,
IFERROR(VLOOKUP(AC1213,MonsterTable!$A:$B,MATCH(MonsterTable!$B$1,MonsterTable!$A$1:$B$1,0),0),
IF(OR(NOT(ISBLANK(AE1213)),ISBLANK(AF1213)),#N/A,
IF(AC1213="empty","empty",
VLOOKUP(AC1213,MonsterGroupTable!$A:$A,1,0)))))))</f>
        <v>12</v>
      </c>
      <c r="AE1213">
        <v>1</v>
      </c>
      <c r="AF1213">
        <v>1</v>
      </c>
      <c r="AH1213" s="2" t="str">
        <f>IF(AND(ISBLANK(AG1213),OR(NOT(ISBLANK(AI1213)),NOT(ISBLANK(AJ1213)))),#N/A,
IF(ISBLANK(AG1213),"",
IF(AND(NOT(ISERROR(VLOOKUP(AG1213,MonsterTable!$A:$B,MATCH(MonsterTable!$B$1,MonsterTable!$A$1:$B$1,0),0))),OR(ISBLANK(AI1213),ISBLANK(AJ1213))),#N/A,
IFERROR(VLOOKUP(AG1213,MonsterTable!$A:$B,MATCH(MonsterTable!$B$1,MonsterTable!$A$1:$B$1,0),0),
IF(OR(NOT(ISBLANK(AI1213)),ISBLANK(AJ1213)),#N/A,
IF(AG1213="empty","empty",
VLOOKUP(AG1213,MonsterGroupTable!$A:$A,1,0)))))))</f>
        <v/>
      </c>
      <c r="AL1213" s="2" t="str">
        <f>IF(AND(ISBLANK(AK1213),OR(NOT(ISBLANK(AM1213)),NOT(ISBLANK(AN1213)))),#N/A,
IF(ISBLANK(AK1213),"",
IF(AND(NOT(ISERROR(VLOOKUP(AK1213,MonsterTable!$A:$B,MATCH(MonsterTable!$B$1,MonsterTable!$A$1:$B$1,0),0))),OR(ISBLANK(AM1213),ISBLANK(AN1213))),#N/A,
IFERROR(VLOOKUP(AK1213,MonsterTable!$A:$B,MATCH(MonsterTable!$B$1,MonsterTable!$A$1:$B$1,0),0),
IF(OR(NOT(ISBLANK(AM1213)),ISBLANK(AN1213)),#N/A,
IF(AK1213="empty","empty",
VLOOKUP(AK1213,MonsterGroupTable!$A:$A,1,0)))))))</f>
        <v/>
      </c>
      <c r="AP1213" s="2" t="str">
        <f>IF(AND(ISBLANK(AO1213),OR(NOT(ISBLANK(AQ1213)),NOT(ISBLANK(AR1213)))),#N/A,
IF(ISBLANK(AO1213),"",
IF(AND(NOT(ISERROR(VLOOKUP(AO1213,MonsterTable!$A:$B,MATCH(MonsterTable!$B$1,MonsterTable!$A$1:$B$1,0),0))),OR(ISBLANK(AQ1213),ISBLANK(AR1213))),#N/A,
IFERROR(VLOOKUP(AO1213,MonsterTable!$A:$B,MATCH(MonsterTable!$B$1,MonsterTable!$A$1:$B$1,0),0),
IF(OR(NOT(ISBLANK(AQ1213)),ISBLANK(AR1213)),#N/A,
IF(AO1213="empty","empty",
VLOOKUP(AO1213,MonsterGroupTable!$A:$A,1,0)))))))</f>
        <v/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B1213" s="2" t="str">
        <f>IF(AND(ISBLANK(BA1213),OR(NOT(ISBLANK(BC1213)),NOT(ISBLANK(BD1213)))),#N/A,
IF(ISBLANK(BA1213),"",
IF(AND(NOT(ISERROR(VLOOKUP(BA1213,MonsterTable!$A:$B,MATCH(MonsterTable!$B$1,MonsterTable!$A$1:$B$1,0),0))),OR(ISBLANK(BC1213),ISBLANK(BD1213))),#N/A,
IFERROR(VLOOKUP(BA1213,MonsterTable!$A:$B,MATCH(MonsterTable!$B$1,MonsterTable!$A$1:$B$1,0),0),
IF(OR(NOT(ISBLANK(BC1213)),ISBLANK(BD1213)),#N/A,
IF(BA1213="empty","empty",
VLOOKUP(BA1213,MonsterGroupTable!$A:$A,1,0)))))))</f>
        <v/>
      </c>
      <c r="BF1213" s="2" t="str">
        <f>IF(AND(ISBLANK(BE1213),OR(NOT(ISBLANK(BG1213)),NOT(ISBLANK(BH1213)))),#N/A,
IF(ISBLANK(BE1213),"",
IF(AND(NOT(ISERROR(VLOOKUP(BE1213,MonsterTable!$A:$B,MATCH(MonsterTable!$B$1,MonsterTable!$A$1:$B$1,0),0))),OR(ISBLANK(BG1213),ISBLANK(BH1213))),#N/A,
IFERROR(VLOOKUP(BE1213,MonsterTable!$A:$B,MATCH(MonsterTable!$B$1,MonsterTable!$A$1:$B$1,0),0),
IF(OR(NOT(ISBLANK(BG1213)),ISBLANK(BH1213)),#N/A,
IF(BE1213="empty","empty",
VLOOKUP(BE1213,MonsterGroupTable!$A:$A,1,0)))))))</f>
        <v/>
      </c>
    </row>
    <row r="1214" spans="1:58" x14ac:dyDescent="0.3">
      <c r="A1214">
        <v>20515</v>
      </c>
      <c r="B1214">
        <f t="shared" si="37"/>
        <v>1.1000000000000001</v>
      </c>
      <c r="C1214">
        <f t="shared" si="37"/>
        <v>1.1000000000000001</v>
      </c>
      <c r="F1214">
        <v>3960</v>
      </c>
      <c r="G1214">
        <v>115940</v>
      </c>
      <c r="H1214" t="s">
        <v>29</v>
      </c>
      <c r="I1214" t="s">
        <v>30</v>
      </c>
      <c r="J1214" t="s">
        <v>85</v>
      </c>
      <c r="K1214" t="s">
        <v>86</v>
      </c>
      <c r="L1214">
        <v>0</v>
      </c>
      <c r="M1214">
        <v>-4.75</v>
      </c>
      <c r="N1214">
        <v>-3.5</v>
      </c>
      <c r="O1214">
        <v>4.75</v>
      </c>
      <c r="P1214">
        <v>3</v>
      </c>
      <c r="Q1214">
        <v>-13.5</v>
      </c>
      <c r="R1214">
        <v>2.5499999999999998</v>
      </c>
      <c r="S1214">
        <v>-6.75</v>
      </c>
      <c r="T1214" t="str">
        <f t="shared" si="36"/>
        <v>g101,5,empty,3,12,1,1</v>
      </c>
      <c r="U1214" s="1" t="s">
        <v>78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g101</v>
      </c>
      <c r="X1214">
        <v>5</v>
      </c>
      <c r="Y1214" s="1" t="s">
        <v>79</v>
      </c>
      <c r="Z1214" s="2" t="str">
        <f>IF(AND(ISBLANK(Y1214),OR(NOT(ISBLANK(AA1214)),NOT(ISBLANK(AB1214)))),#N/A,
IF(ISBLANK(Y1214),"",
IF(AND(NOT(ISERROR(VLOOKUP(Y1214,MonsterTable!$A:$B,MATCH(MonsterTable!$B$1,MonsterTable!$A$1:$B$1,0),0))),OR(ISBLANK(AA1214),ISBLANK(AB1214))),#N/A,
IFERROR(VLOOKUP(Y1214,MonsterTable!$A:$B,MATCH(MonsterTable!$B$1,MonsterTable!$A$1:$B$1,0),0),
IF(OR(NOT(ISBLANK(AA1214)),ISBLANK(AB1214)),#N/A,
IF(Y1214="empty","empty",
VLOOKUP(Y1214,MonsterGroupTable!$A:$A,1,0)))))))</f>
        <v>empty</v>
      </c>
      <c r="AB1214">
        <v>3</v>
      </c>
      <c r="AC1214" s="1" t="s">
        <v>80</v>
      </c>
      <c r="AD1214" s="2">
        <f>IF(AND(ISBLANK(AC1214),OR(NOT(ISBLANK(AE1214)),NOT(ISBLANK(AF1214)))),#N/A,
IF(ISBLANK(AC1214),"",
IF(AND(NOT(ISERROR(VLOOKUP(AC1214,MonsterTable!$A:$B,MATCH(MonsterTable!$B$1,MonsterTable!$A$1:$B$1,0),0))),OR(ISBLANK(AE1214),ISBLANK(AF1214))),#N/A,
IFERROR(VLOOKUP(AC1214,MonsterTable!$A:$B,MATCH(MonsterTable!$B$1,MonsterTable!$A$1:$B$1,0),0),
IF(OR(NOT(ISBLANK(AE1214)),ISBLANK(AF1214)),#N/A,
IF(AC1214="empty","empty",
VLOOKUP(AC1214,MonsterGroupTable!$A:$A,1,0)))))))</f>
        <v>12</v>
      </c>
      <c r="AE1214">
        <v>1</v>
      </c>
      <c r="AF1214">
        <v>1</v>
      </c>
      <c r="AH1214" s="2" t="str">
        <f>IF(AND(ISBLANK(AG1214),OR(NOT(ISBLANK(AI1214)),NOT(ISBLANK(AJ1214)))),#N/A,
IF(ISBLANK(AG1214),"",
IF(AND(NOT(ISERROR(VLOOKUP(AG1214,MonsterTable!$A:$B,MATCH(MonsterTable!$B$1,MonsterTable!$A$1:$B$1,0),0))),OR(ISBLANK(AI1214),ISBLANK(AJ1214))),#N/A,
IFERROR(VLOOKUP(AG1214,MonsterTable!$A:$B,MATCH(MonsterTable!$B$1,MonsterTable!$A$1:$B$1,0),0),
IF(OR(NOT(ISBLANK(AI1214)),ISBLANK(AJ1214)),#N/A,
IF(AG1214="empty","empty",
VLOOKUP(AG1214,MonsterGroupTable!$A:$A,1,0)))))))</f>
        <v/>
      </c>
      <c r="AL1214" s="2" t="str">
        <f>IF(AND(ISBLANK(AK1214),OR(NOT(ISBLANK(AM1214)),NOT(ISBLANK(AN1214)))),#N/A,
IF(ISBLANK(AK1214),"",
IF(AND(NOT(ISERROR(VLOOKUP(AK1214,MonsterTable!$A:$B,MATCH(MonsterTable!$B$1,MonsterTable!$A$1:$B$1,0),0))),OR(ISBLANK(AM1214),ISBLANK(AN1214))),#N/A,
IFERROR(VLOOKUP(AK1214,MonsterTable!$A:$B,MATCH(MonsterTable!$B$1,MonsterTable!$A$1:$B$1,0),0),
IF(OR(NOT(ISBLANK(AM1214)),ISBLANK(AN1214)),#N/A,
IF(AK1214="empty","empty",
VLOOKUP(AK1214,MonsterGroupTable!$A:$A,1,0)))))))</f>
        <v/>
      </c>
      <c r="AP1214" s="2" t="str">
        <f>IF(AND(ISBLANK(AO1214),OR(NOT(ISBLANK(AQ1214)),NOT(ISBLANK(AR1214)))),#N/A,
IF(ISBLANK(AO1214),"",
IF(AND(NOT(ISERROR(VLOOKUP(AO1214,MonsterTable!$A:$B,MATCH(MonsterTable!$B$1,MonsterTable!$A$1:$B$1,0),0))),OR(ISBLANK(AQ1214),ISBLANK(AR1214))),#N/A,
IFERROR(VLOOKUP(AO1214,MonsterTable!$A:$B,MATCH(MonsterTable!$B$1,MonsterTable!$A$1:$B$1,0),0),
IF(OR(NOT(ISBLANK(AQ1214)),ISBLANK(AR1214)),#N/A,
IF(AO1214="empty","empty",
VLOOKUP(AO1214,MonsterGroupTable!$A:$A,1,0)))))))</f>
        <v/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B1214" s="2" t="str">
        <f>IF(AND(ISBLANK(BA1214),OR(NOT(ISBLANK(BC1214)),NOT(ISBLANK(BD1214)))),#N/A,
IF(ISBLANK(BA1214),"",
IF(AND(NOT(ISERROR(VLOOKUP(BA1214,MonsterTable!$A:$B,MATCH(MonsterTable!$B$1,MonsterTable!$A$1:$B$1,0),0))),OR(ISBLANK(BC1214),ISBLANK(BD1214))),#N/A,
IFERROR(VLOOKUP(BA1214,MonsterTable!$A:$B,MATCH(MonsterTable!$B$1,MonsterTable!$A$1:$B$1,0),0),
IF(OR(NOT(ISBLANK(BC1214)),ISBLANK(BD1214)),#N/A,
IF(BA1214="empty","empty",
VLOOKUP(BA1214,MonsterGroupTable!$A:$A,1,0)))))))</f>
        <v/>
      </c>
      <c r="BF1214" s="2" t="str">
        <f>IF(AND(ISBLANK(BE1214),OR(NOT(ISBLANK(BG1214)),NOT(ISBLANK(BH1214)))),#N/A,
IF(ISBLANK(BE1214),"",
IF(AND(NOT(ISERROR(VLOOKUP(BE1214,MonsterTable!$A:$B,MATCH(MonsterTable!$B$1,MonsterTable!$A$1:$B$1,0),0))),OR(ISBLANK(BG1214),ISBLANK(BH1214))),#N/A,
IFERROR(VLOOKUP(BE1214,MonsterTable!$A:$B,MATCH(MonsterTable!$B$1,MonsterTable!$A$1:$B$1,0),0),
IF(OR(NOT(ISBLANK(BG1214)),ISBLANK(BH1214)),#N/A,
IF(BE1214="empty","empty",
VLOOKUP(BE1214,MonsterGroupTable!$A:$A,1,0)))))))</f>
        <v/>
      </c>
    </row>
    <row r="1215" spans="1:58" x14ac:dyDescent="0.3">
      <c r="A1215">
        <v>20516</v>
      </c>
      <c r="B1215">
        <f t="shared" si="37"/>
        <v>1.1000000000000001</v>
      </c>
      <c r="C1215">
        <f t="shared" si="37"/>
        <v>1.1000000000000001</v>
      </c>
      <c r="F1215">
        <v>3960</v>
      </c>
      <c r="G1215">
        <v>116600</v>
      </c>
      <c r="H1215" t="s">
        <v>29</v>
      </c>
      <c r="I1215" t="s">
        <v>30</v>
      </c>
      <c r="J1215" t="s">
        <v>85</v>
      </c>
      <c r="K1215" t="s">
        <v>86</v>
      </c>
      <c r="L1215">
        <v>0</v>
      </c>
      <c r="M1215">
        <v>-4.75</v>
      </c>
      <c r="N1215">
        <v>-3.5</v>
      </c>
      <c r="O1215">
        <v>4.75</v>
      </c>
      <c r="P1215">
        <v>3</v>
      </c>
      <c r="Q1215">
        <v>-13.5</v>
      </c>
      <c r="R1215">
        <v>2.5499999999999998</v>
      </c>
      <c r="S1215">
        <v>-6.75</v>
      </c>
      <c r="T1215" t="str">
        <f t="shared" si="36"/>
        <v>g101,5,empty,3,12,1,1</v>
      </c>
      <c r="U1215" s="1" t="s">
        <v>78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g101</v>
      </c>
      <c r="X1215">
        <v>5</v>
      </c>
      <c r="Y1215" s="1" t="s">
        <v>79</v>
      </c>
      <c r="Z1215" s="2" t="str">
        <f>IF(AND(ISBLANK(Y1215),OR(NOT(ISBLANK(AA1215)),NOT(ISBLANK(AB1215)))),#N/A,
IF(ISBLANK(Y1215),"",
IF(AND(NOT(ISERROR(VLOOKUP(Y1215,MonsterTable!$A:$B,MATCH(MonsterTable!$B$1,MonsterTable!$A$1:$B$1,0),0))),OR(ISBLANK(AA1215),ISBLANK(AB1215))),#N/A,
IFERROR(VLOOKUP(Y1215,MonsterTable!$A:$B,MATCH(MonsterTable!$B$1,MonsterTable!$A$1:$B$1,0),0),
IF(OR(NOT(ISBLANK(AA1215)),ISBLANK(AB1215)),#N/A,
IF(Y1215="empty","empty",
VLOOKUP(Y1215,MonsterGroupTable!$A:$A,1,0)))))))</f>
        <v>empty</v>
      </c>
      <c r="AB1215">
        <v>3</v>
      </c>
      <c r="AC1215" s="1" t="s">
        <v>80</v>
      </c>
      <c r="AD1215" s="2">
        <f>IF(AND(ISBLANK(AC1215),OR(NOT(ISBLANK(AE1215)),NOT(ISBLANK(AF1215)))),#N/A,
IF(ISBLANK(AC1215),"",
IF(AND(NOT(ISERROR(VLOOKUP(AC1215,MonsterTable!$A:$B,MATCH(MonsterTable!$B$1,MonsterTable!$A$1:$B$1,0),0))),OR(ISBLANK(AE1215),ISBLANK(AF1215))),#N/A,
IFERROR(VLOOKUP(AC1215,MonsterTable!$A:$B,MATCH(MonsterTable!$B$1,MonsterTable!$A$1:$B$1,0),0),
IF(OR(NOT(ISBLANK(AE1215)),ISBLANK(AF1215)),#N/A,
IF(AC1215="empty","empty",
VLOOKUP(AC1215,MonsterGroupTable!$A:$A,1,0)))))))</f>
        <v>12</v>
      </c>
      <c r="AE1215">
        <v>1</v>
      </c>
      <c r="AF1215">
        <v>1</v>
      </c>
      <c r="AH1215" s="2" t="str">
        <f>IF(AND(ISBLANK(AG1215),OR(NOT(ISBLANK(AI1215)),NOT(ISBLANK(AJ1215)))),#N/A,
IF(ISBLANK(AG1215),"",
IF(AND(NOT(ISERROR(VLOOKUP(AG1215,MonsterTable!$A:$B,MATCH(MonsterTable!$B$1,MonsterTable!$A$1:$B$1,0),0))),OR(ISBLANK(AI1215),ISBLANK(AJ1215))),#N/A,
IFERROR(VLOOKUP(AG1215,MonsterTable!$A:$B,MATCH(MonsterTable!$B$1,MonsterTable!$A$1:$B$1,0),0),
IF(OR(NOT(ISBLANK(AI1215)),ISBLANK(AJ1215)),#N/A,
IF(AG1215="empty","empty",
VLOOKUP(AG1215,MonsterGroupTable!$A:$A,1,0)))))))</f>
        <v/>
      </c>
      <c r="AL1215" s="2" t="str">
        <f>IF(AND(ISBLANK(AK1215),OR(NOT(ISBLANK(AM1215)),NOT(ISBLANK(AN1215)))),#N/A,
IF(ISBLANK(AK1215),"",
IF(AND(NOT(ISERROR(VLOOKUP(AK1215,MonsterTable!$A:$B,MATCH(MonsterTable!$B$1,MonsterTable!$A$1:$B$1,0),0))),OR(ISBLANK(AM1215),ISBLANK(AN1215))),#N/A,
IFERROR(VLOOKUP(AK1215,MonsterTable!$A:$B,MATCH(MonsterTable!$B$1,MonsterTable!$A$1:$B$1,0),0),
IF(OR(NOT(ISBLANK(AM1215)),ISBLANK(AN1215)),#N/A,
IF(AK1215="empty","empty",
VLOOKUP(AK1215,MonsterGroupTable!$A:$A,1,0)))))))</f>
        <v/>
      </c>
      <c r="AP1215" s="2" t="str">
        <f>IF(AND(ISBLANK(AO1215),OR(NOT(ISBLANK(AQ1215)),NOT(ISBLANK(AR1215)))),#N/A,
IF(ISBLANK(AO1215),"",
IF(AND(NOT(ISERROR(VLOOKUP(AO1215,MonsterTable!$A:$B,MATCH(MonsterTable!$B$1,MonsterTable!$A$1:$B$1,0),0))),OR(ISBLANK(AQ1215),ISBLANK(AR1215))),#N/A,
IFERROR(VLOOKUP(AO1215,MonsterTable!$A:$B,MATCH(MonsterTable!$B$1,MonsterTable!$A$1:$B$1,0),0),
IF(OR(NOT(ISBLANK(AQ1215)),ISBLANK(AR1215)),#N/A,
IF(AO1215="empty","empty",
VLOOKUP(AO1215,MonsterGroupTable!$A:$A,1,0)))))))</f>
        <v/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B1215" s="2" t="str">
        <f>IF(AND(ISBLANK(BA1215),OR(NOT(ISBLANK(BC1215)),NOT(ISBLANK(BD1215)))),#N/A,
IF(ISBLANK(BA1215),"",
IF(AND(NOT(ISERROR(VLOOKUP(BA1215,MonsterTable!$A:$B,MATCH(MonsterTable!$B$1,MonsterTable!$A$1:$B$1,0),0))),OR(ISBLANK(BC1215),ISBLANK(BD1215))),#N/A,
IFERROR(VLOOKUP(BA1215,MonsterTable!$A:$B,MATCH(MonsterTable!$B$1,MonsterTable!$A$1:$B$1,0),0),
IF(OR(NOT(ISBLANK(BC1215)),ISBLANK(BD1215)),#N/A,
IF(BA1215="empty","empty",
VLOOKUP(BA1215,MonsterGroupTable!$A:$A,1,0)))))))</f>
        <v/>
      </c>
      <c r="BF1215" s="2" t="str">
        <f>IF(AND(ISBLANK(BE1215),OR(NOT(ISBLANK(BG1215)),NOT(ISBLANK(BH1215)))),#N/A,
IF(ISBLANK(BE1215),"",
IF(AND(NOT(ISERROR(VLOOKUP(BE1215,MonsterTable!$A:$B,MATCH(MonsterTable!$B$1,MonsterTable!$A$1:$B$1,0),0))),OR(ISBLANK(BG1215),ISBLANK(BH1215))),#N/A,
IFERROR(VLOOKUP(BE1215,MonsterTable!$A:$B,MATCH(MonsterTable!$B$1,MonsterTable!$A$1:$B$1,0),0),
IF(OR(NOT(ISBLANK(BG1215)),ISBLANK(BH1215)),#N/A,
IF(BE1215="empty","empty",
VLOOKUP(BE1215,MonsterGroupTable!$A:$A,1,0)))))))</f>
        <v/>
      </c>
    </row>
    <row r="1216" spans="1:58" x14ac:dyDescent="0.3">
      <c r="A1216">
        <v>20517</v>
      </c>
      <c r="B1216">
        <f t="shared" si="37"/>
        <v>1.1000000000000001</v>
      </c>
      <c r="C1216">
        <f t="shared" si="37"/>
        <v>1.1000000000000001</v>
      </c>
      <c r="F1216">
        <v>3960</v>
      </c>
      <c r="G1216">
        <v>117260</v>
      </c>
      <c r="H1216" t="s">
        <v>29</v>
      </c>
      <c r="I1216" t="s">
        <v>30</v>
      </c>
      <c r="J1216" t="s">
        <v>85</v>
      </c>
      <c r="K1216" t="s">
        <v>86</v>
      </c>
      <c r="L1216">
        <v>0</v>
      </c>
      <c r="M1216">
        <v>-4.75</v>
      </c>
      <c r="N1216">
        <v>-3.5</v>
      </c>
      <c r="O1216">
        <v>4.75</v>
      </c>
      <c r="P1216">
        <v>3</v>
      </c>
      <c r="Q1216">
        <v>-13.5</v>
      </c>
      <c r="R1216">
        <v>2.5499999999999998</v>
      </c>
      <c r="S1216">
        <v>-6.75</v>
      </c>
      <c r="T1216" t="str">
        <f t="shared" si="36"/>
        <v>g101,5,empty,3,12,1,1</v>
      </c>
      <c r="U1216" s="1" t="s">
        <v>78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g101</v>
      </c>
      <c r="X1216">
        <v>5</v>
      </c>
      <c r="Y1216" s="1" t="s">
        <v>79</v>
      </c>
      <c r="Z1216" s="2" t="str">
        <f>IF(AND(ISBLANK(Y1216),OR(NOT(ISBLANK(AA1216)),NOT(ISBLANK(AB1216)))),#N/A,
IF(ISBLANK(Y1216),"",
IF(AND(NOT(ISERROR(VLOOKUP(Y1216,MonsterTable!$A:$B,MATCH(MonsterTable!$B$1,MonsterTable!$A$1:$B$1,0),0))),OR(ISBLANK(AA1216),ISBLANK(AB1216))),#N/A,
IFERROR(VLOOKUP(Y1216,MonsterTable!$A:$B,MATCH(MonsterTable!$B$1,MonsterTable!$A$1:$B$1,0),0),
IF(OR(NOT(ISBLANK(AA1216)),ISBLANK(AB1216)),#N/A,
IF(Y1216="empty","empty",
VLOOKUP(Y1216,MonsterGroupTable!$A:$A,1,0)))))))</f>
        <v>empty</v>
      </c>
      <c r="AB1216">
        <v>3</v>
      </c>
      <c r="AC1216" s="1" t="s">
        <v>80</v>
      </c>
      <c r="AD1216" s="2">
        <f>IF(AND(ISBLANK(AC1216),OR(NOT(ISBLANK(AE1216)),NOT(ISBLANK(AF1216)))),#N/A,
IF(ISBLANK(AC1216),"",
IF(AND(NOT(ISERROR(VLOOKUP(AC1216,MonsterTable!$A:$B,MATCH(MonsterTable!$B$1,MonsterTable!$A$1:$B$1,0),0))),OR(ISBLANK(AE1216),ISBLANK(AF1216))),#N/A,
IFERROR(VLOOKUP(AC1216,MonsterTable!$A:$B,MATCH(MonsterTable!$B$1,MonsterTable!$A$1:$B$1,0),0),
IF(OR(NOT(ISBLANK(AE1216)),ISBLANK(AF1216)),#N/A,
IF(AC1216="empty","empty",
VLOOKUP(AC1216,MonsterGroupTable!$A:$A,1,0)))))))</f>
        <v>12</v>
      </c>
      <c r="AE1216">
        <v>1</v>
      </c>
      <c r="AF1216">
        <v>1</v>
      </c>
      <c r="AH1216" s="2" t="str">
        <f>IF(AND(ISBLANK(AG1216),OR(NOT(ISBLANK(AI1216)),NOT(ISBLANK(AJ1216)))),#N/A,
IF(ISBLANK(AG1216),"",
IF(AND(NOT(ISERROR(VLOOKUP(AG1216,MonsterTable!$A:$B,MATCH(MonsterTable!$B$1,MonsterTable!$A$1:$B$1,0),0))),OR(ISBLANK(AI1216),ISBLANK(AJ1216))),#N/A,
IFERROR(VLOOKUP(AG1216,MonsterTable!$A:$B,MATCH(MonsterTable!$B$1,MonsterTable!$A$1:$B$1,0),0),
IF(OR(NOT(ISBLANK(AI1216)),ISBLANK(AJ1216)),#N/A,
IF(AG1216="empty","empty",
VLOOKUP(AG1216,MonsterGroupTable!$A:$A,1,0)))))))</f>
        <v/>
      </c>
      <c r="AL1216" s="2" t="str">
        <f>IF(AND(ISBLANK(AK1216),OR(NOT(ISBLANK(AM1216)),NOT(ISBLANK(AN1216)))),#N/A,
IF(ISBLANK(AK1216),"",
IF(AND(NOT(ISERROR(VLOOKUP(AK1216,MonsterTable!$A:$B,MATCH(MonsterTable!$B$1,MonsterTable!$A$1:$B$1,0),0))),OR(ISBLANK(AM1216),ISBLANK(AN1216))),#N/A,
IFERROR(VLOOKUP(AK1216,MonsterTable!$A:$B,MATCH(MonsterTable!$B$1,MonsterTable!$A$1:$B$1,0),0),
IF(OR(NOT(ISBLANK(AM1216)),ISBLANK(AN1216)),#N/A,
IF(AK1216="empty","empty",
VLOOKUP(AK1216,MonsterGroupTable!$A:$A,1,0)))))))</f>
        <v/>
      </c>
      <c r="AP1216" s="2" t="str">
        <f>IF(AND(ISBLANK(AO1216),OR(NOT(ISBLANK(AQ1216)),NOT(ISBLANK(AR1216)))),#N/A,
IF(ISBLANK(AO1216),"",
IF(AND(NOT(ISERROR(VLOOKUP(AO1216,MonsterTable!$A:$B,MATCH(MonsterTable!$B$1,MonsterTable!$A$1:$B$1,0),0))),OR(ISBLANK(AQ1216),ISBLANK(AR1216))),#N/A,
IFERROR(VLOOKUP(AO1216,MonsterTable!$A:$B,MATCH(MonsterTable!$B$1,MonsterTable!$A$1:$B$1,0),0),
IF(OR(NOT(ISBLANK(AQ1216)),ISBLANK(AR1216)),#N/A,
IF(AO1216="empty","empty",
VLOOKUP(AO1216,MonsterGroupTable!$A:$A,1,0)))))))</f>
        <v/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B1216" s="2" t="str">
        <f>IF(AND(ISBLANK(BA1216),OR(NOT(ISBLANK(BC1216)),NOT(ISBLANK(BD1216)))),#N/A,
IF(ISBLANK(BA1216),"",
IF(AND(NOT(ISERROR(VLOOKUP(BA1216,MonsterTable!$A:$B,MATCH(MonsterTable!$B$1,MonsterTable!$A$1:$B$1,0),0))),OR(ISBLANK(BC1216),ISBLANK(BD1216))),#N/A,
IFERROR(VLOOKUP(BA1216,MonsterTable!$A:$B,MATCH(MonsterTable!$B$1,MonsterTable!$A$1:$B$1,0),0),
IF(OR(NOT(ISBLANK(BC1216)),ISBLANK(BD1216)),#N/A,
IF(BA1216="empty","empty",
VLOOKUP(BA1216,MonsterGroupTable!$A:$A,1,0)))))))</f>
        <v/>
      </c>
      <c r="BF1216" s="2" t="str">
        <f>IF(AND(ISBLANK(BE1216),OR(NOT(ISBLANK(BG1216)),NOT(ISBLANK(BH1216)))),#N/A,
IF(ISBLANK(BE1216),"",
IF(AND(NOT(ISERROR(VLOOKUP(BE1216,MonsterTable!$A:$B,MATCH(MonsterTable!$B$1,MonsterTable!$A$1:$B$1,0),0))),OR(ISBLANK(BG1216),ISBLANK(BH1216))),#N/A,
IFERROR(VLOOKUP(BE1216,MonsterTable!$A:$B,MATCH(MonsterTable!$B$1,MonsterTable!$A$1:$B$1,0),0),
IF(OR(NOT(ISBLANK(BG1216)),ISBLANK(BH1216)),#N/A,
IF(BE1216="empty","empty",
VLOOKUP(BE1216,MonsterGroupTable!$A:$A,1,0)))))))</f>
        <v/>
      </c>
    </row>
    <row r="1217" spans="1:58" x14ac:dyDescent="0.3">
      <c r="A1217">
        <v>20518</v>
      </c>
      <c r="B1217">
        <f t="shared" si="37"/>
        <v>1.1000000000000001</v>
      </c>
      <c r="C1217">
        <f t="shared" si="37"/>
        <v>1.1000000000000001</v>
      </c>
      <c r="F1217">
        <v>3960</v>
      </c>
      <c r="G1217">
        <v>117920</v>
      </c>
      <c r="H1217" t="s">
        <v>29</v>
      </c>
      <c r="I1217" t="s">
        <v>30</v>
      </c>
      <c r="J1217" t="s">
        <v>85</v>
      </c>
      <c r="K1217" t="s">
        <v>86</v>
      </c>
      <c r="L1217">
        <v>0</v>
      </c>
      <c r="M1217">
        <v>-4.75</v>
      </c>
      <c r="N1217">
        <v>-3.5</v>
      </c>
      <c r="O1217">
        <v>4.75</v>
      </c>
      <c r="P1217">
        <v>3</v>
      </c>
      <c r="Q1217">
        <v>-13.5</v>
      </c>
      <c r="R1217">
        <v>2.5499999999999998</v>
      </c>
      <c r="S1217">
        <v>-6.75</v>
      </c>
      <c r="T1217" t="str">
        <f t="shared" si="36"/>
        <v>g101,5,empty,3,12,1,1</v>
      </c>
      <c r="U1217" s="1" t="s">
        <v>78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g101</v>
      </c>
      <c r="X1217">
        <v>5</v>
      </c>
      <c r="Y1217" s="1" t="s">
        <v>79</v>
      </c>
      <c r="Z1217" s="2" t="str">
        <f>IF(AND(ISBLANK(Y1217),OR(NOT(ISBLANK(AA1217)),NOT(ISBLANK(AB1217)))),#N/A,
IF(ISBLANK(Y1217),"",
IF(AND(NOT(ISERROR(VLOOKUP(Y1217,MonsterTable!$A:$B,MATCH(MonsterTable!$B$1,MonsterTable!$A$1:$B$1,0),0))),OR(ISBLANK(AA1217),ISBLANK(AB1217))),#N/A,
IFERROR(VLOOKUP(Y1217,MonsterTable!$A:$B,MATCH(MonsterTable!$B$1,MonsterTable!$A$1:$B$1,0),0),
IF(OR(NOT(ISBLANK(AA1217)),ISBLANK(AB1217)),#N/A,
IF(Y1217="empty","empty",
VLOOKUP(Y1217,MonsterGroupTable!$A:$A,1,0)))))))</f>
        <v>empty</v>
      </c>
      <c r="AB1217">
        <v>3</v>
      </c>
      <c r="AC1217" s="1" t="s">
        <v>80</v>
      </c>
      <c r="AD1217" s="2">
        <f>IF(AND(ISBLANK(AC1217),OR(NOT(ISBLANK(AE1217)),NOT(ISBLANK(AF1217)))),#N/A,
IF(ISBLANK(AC1217),"",
IF(AND(NOT(ISERROR(VLOOKUP(AC1217,MonsterTable!$A:$B,MATCH(MonsterTable!$B$1,MonsterTable!$A$1:$B$1,0),0))),OR(ISBLANK(AE1217),ISBLANK(AF1217))),#N/A,
IFERROR(VLOOKUP(AC1217,MonsterTable!$A:$B,MATCH(MonsterTable!$B$1,MonsterTable!$A$1:$B$1,0),0),
IF(OR(NOT(ISBLANK(AE1217)),ISBLANK(AF1217)),#N/A,
IF(AC1217="empty","empty",
VLOOKUP(AC1217,MonsterGroupTable!$A:$A,1,0)))))))</f>
        <v>12</v>
      </c>
      <c r="AE1217">
        <v>1</v>
      </c>
      <c r="AF1217">
        <v>1</v>
      </c>
      <c r="AH1217" s="2" t="str">
        <f>IF(AND(ISBLANK(AG1217),OR(NOT(ISBLANK(AI1217)),NOT(ISBLANK(AJ1217)))),#N/A,
IF(ISBLANK(AG1217),"",
IF(AND(NOT(ISERROR(VLOOKUP(AG1217,MonsterTable!$A:$B,MATCH(MonsterTable!$B$1,MonsterTable!$A$1:$B$1,0),0))),OR(ISBLANK(AI1217),ISBLANK(AJ1217))),#N/A,
IFERROR(VLOOKUP(AG1217,MonsterTable!$A:$B,MATCH(MonsterTable!$B$1,MonsterTable!$A$1:$B$1,0),0),
IF(OR(NOT(ISBLANK(AI1217)),ISBLANK(AJ1217)),#N/A,
IF(AG1217="empty","empty",
VLOOKUP(AG1217,MonsterGroupTable!$A:$A,1,0)))))))</f>
        <v/>
      </c>
      <c r="AL1217" s="2" t="str">
        <f>IF(AND(ISBLANK(AK1217),OR(NOT(ISBLANK(AM1217)),NOT(ISBLANK(AN1217)))),#N/A,
IF(ISBLANK(AK1217),"",
IF(AND(NOT(ISERROR(VLOOKUP(AK1217,MonsterTable!$A:$B,MATCH(MonsterTable!$B$1,MonsterTable!$A$1:$B$1,0),0))),OR(ISBLANK(AM1217),ISBLANK(AN1217))),#N/A,
IFERROR(VLOOKUP(AK1217,MonsterTable!$A:$B,MATCH(MonsterTable!$B$1,MonsterTable!$A$1:$B$1,0),0),
IF(OR(NOT(ISBLANK(AM1217)),ISBLANK(AN1217)),#N/A,
IF(AK1217="empty","empty",
VLOOKUP(AK1217,MonsterGroupTable!$A:$A,1,0)))))))</f>
        <v/>
      </c>
      <c r="AP1217" s="2" t="str">
        <f>IF(AND(ISBLANK(AO1217),OR(NOT(ISBLANK(AQ1217)),NOT(ISBLANK(AR1217)))),#N/A,
IF(ISBLANK(AO1217),"",
IF(AND(NOT(ISERROR(VLOOKUP(AO1217,MonsterTable!$A:$B,MATCH(MonsterTable!$B$1,MonsterTable!$A$1:$B$1,0),0))),OR(ISBLANK(AQ1217),ISBLANK(AR1217))),#N/A,
IFERROR(VLOOKUP(AO1217,MonsterTable!$A:$B,MATCH(MonsterTable!$B$1,MonsterTable!$A$1:$B$1,0),0),
IF(OR(NOT(ISBLANK(AQ1217)),ISBLANK(AR1217)),#N/A,
IF(AO1217="empty","empty",
VLOOKUP(AO1217,MonsterGroupTable!$A:$A,1,0)))))))</f>
        <v/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B1217" s="2" t="str">
        <f>IF(AND(ISBLANK(BA1217),OR(NOT(ISBLANK(BC1217)),NOT(ISBLANK(BD1217)))),#N/A,
IF(ISBLANK(BA1217),"",
IF(AND(NOT(ISERROR(VLOOKUP(BA1217,MonsterTable!$A:$B,MATCH(MonsterTable!$B$1,MonsterTable!$A$1:$B$1,0),0))),OR(ISBLANK(BC1217),ISBLANK(BD1217))),#N/A,
IFERROR(VLOOKUP(BA1217,MonsterTable!$A:$B,MATCH(MonsterTable!$B$1,MonsterTable!$A$1:$B$1,0),0),
IF(OR(NOT(ISBLANK(BC1217)),ISBLANK(BD1217)),#N/A,
IF(BA1217="empty","empty",
VLOOKUP(BA1217,MonsterGroupTable!$A:$A,1,0)))))))</f>
        <v/>
      </c>
      <c r="BF1217" s="2" t="str">
        <f>IF(AND(ISBLANK(BE1217),OR(NOT(ISBLANK(BG1217)),NOT(ISBLANK(BH1217)))),#N/A,
IF(ISBLANK(BE1217),"",
IF(AND(NOT(ISERROR(VLOOKUP(BE1217,MonsterTable!$A:$B,MATCH(MonsterTable!$B$1,MonsterTable!$A$1:$B$1,0),0))),OR(ISBLANK(BG1217),ISBLANK(BH1217))),#N/A,
IFERROR(VLOOKUP(BE1217,MonsterTable!$A:$B,MATCH(MonsterTable!$B$1,MonsterTable!$A$1:$B$1,0),0),
IF(OR(NOT(ISBLANK(BG1217)),ISBLANK(BH1217)),#N/A,
IF(BE1217="empty","empty",
VLOOKUP(BE1217,MonsterGroupTable!$A:$A,1,0)))))))</f>
        <v/>
      </c>
    </row>
    <row r="1218" spans="1:58" x14ac:dyDescent="0.3">
      <c r="A1218">
        <v>20519</v>
      </c>
      <c r="B1218">
        <f t="shared" si="37"/>
        <v>1.1000000000000001</v>
      </c>
      <c r="C1218">
        <f t="shared" si="37"/>
        <v>1.1000000000000001</v>
      </c>
      <c r="F1218">
        <v>3960</v>
      </c>
      <c r="G1218">
        <v>118580</v>
      </c>
      <c r="H1218" t="s">
        <v>29</v>
      </c>
      <c r="I1218" t="s">
        <v>30</v>
      </c>
      <c r="J1218" t="s">
        <v>85</v>
      </c>
      <c r="K1218" t="s">
        <v>86</v>
      </c>
      <c r="L1218">
        <v>0</v>
      </c>
      <c r="M1218">
        <v>-4.75</v>
      </c>
      <c r="N1218">
        <v>-3.5</v>
      </c>
      <c r="O1218">
        <v>4.75</v>
      </c>
      <c r="P1218">
        <v>3</v>
      </c>
      <c r="Q1218">
        <v>-13.5</v>
      </c>
      <c r="R1218">
        <v>2.5499999999999998</v>
      </c>
      <c r="S1218">
        <v>-6.75</v>
      </c>
      <c r="T1218" t="str">
        <f t="shared" ref="T1218:T1281" si="38">V1218&amp;IF(ISBLANK(W1218),"",","&amp;W1218)&amp;IF(ISBLANK(X1218),"",","&amp;X1218)
&amp;IF(LEN(Z1218)=0,"",","&amp;Z1218)&amp;IF(ISBLANK(AA1218),"",","&amp;AA1218)&amp;IF(ISBLANK(AB1218),"",","&amp;AB1218)
&amp;IF(LEN(AD1218)=0,"",","&amp;AD1218)&amp;IF(ISBLANK(AE1218),"",","&amp;AE1218)&amp;IF(ISBLANK(AF1218),"",","&amp;AF1218)
&amp;IF(LEN(AH1218)=0,"",","&amp;AH1218)&amp;IF(ISBLANK(AI1218),"",","&amp;AI1218)&amp;IF(ISBLANK(AJ1218),"",","&amp;AJ1218)
&amp;IF(LEN(AL1218)=0,"",","&amp;AL1218)&amp;IF(ISBLANK(AM1218),"",","&amp;AM1218)&amp;IF(ISBLANK(AN1218),"",","&amp;AN1218)
&amp;IF(LEN(AP1218)=0,"",","&amp;AP1218)&amp;IF(ISBLANK(AQ1218),"",","&amp;AQ1218)&amp;IF(ISBLANK(AR1218),"",","&amp;AR1218)
&amp;IF(LEN(AT1218)=0,"",","&amp;AT1218)&amp;IF(ISBLANK(AU1218),"",","&amp;AU1218)&amp;IF(ISBLANK(AV1218),"",","&amp;AV1218)
&amp;IF(LEN(AX1218)=0,"",","&amp;AX1218)&amp;IF(ISBLANK(AY1218),"",","&amp;AY1218)&amp;IF(ISBLANK(AZ1218),"",","&amp;AZ1218)
&amp;IF(LEN(BB1218)=0,"",","&amp;BB1218)&amp;IF(ISBLANK(BC1218),"",","&amp;BC1218)&amp;IF(ISBLANK(BD1218),"",","&amp;BD1218)
&amp;IF(LEN(BF1218)=0,"",","&amp;BF1218)&amp;IF(ISBLANK(BG1218),"",","&amp;BG1218)&amp;IF(ISBLANK(BH1218),"",","&amp;BH1218)</f>
        <v>g101,5,empty,3,12,1,1</v>
      </c>
      <c r="U1218" s="1" t="s">
        <v>78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g101</v>
      </c>
      <c r="X1218">
        <v>5</v>
      </c>
      <c r="Y1218" s="1" t="s">
        <v>79</v>
      </c>
      <c r="Z1218" s="2" t="str">
        <f>IF(AND(ISBLANK(Y1218),OR(NOT(ISBLANK(AA1218)),NOT(ISBLANK(AB1218)))),#N/A,
IF(ISBLANK(Y1218),"",
IF(AND(NOT(ISERROR(VLOOKUP(Y1218,MonsterTable!$A:$B,MATCH(MonsterTable!$B$1,MonsterTable!$A$1:$B$1,0),0))),OR(ISBLANK(AA1218),ISBLANK(AB1218))),#N/A,
IFERROR(VLOOKUP(Y1218,MonsterTable!$A:$B,MATCH(MonsterTable!$B$1,MonsterTable!$A$1:$B$1,0),0),
IF(OR(NOT(ISBLANK(AA1218)),ISBLANK(AB1218)),#N/A,
IF(Y1218="empty","empty",
VLOOKUP(Y1218,MonsterGroupTable!$A:$A,1,0)))))))</f>
        <v>empty</v>
      </c>
      <c r="AB1218">
        <v>3</v>
      </c>
      <c r="AC1218" s="1" t="s">
        <v>80</v>
      </c>
      <c r="AD1218" s="2">
        <f>IF(AND(ISBLANK(AC1218),OR(NOT(ISBLANK(AE1218)),NOT(ISBLANK(AF1218)))),#N/A,
IF(ISBLANK(AC1218),"",
IF(AND(NOT(ISERROR(VLOOKUP(AC1218,MonsterTable!$A:$B,MATCH(MonsterTable!$B$1,MonsterTable!$A$1:$B$1,0),0))),OR(ISBLANK(AE1218),ISBLANK(AF1218))),#N/A,
IFERROR(VLOOKUP(AC1218,MonsterTable!$A:$B,MATCH(MonsterTable!$B$1,MonsterTable!$A$1:$B$1,0),0),
IF(OR(NOT(ISBLANK(AE1218)),ISBLANK(AF1218)),#N/A,
IF(AC1218="empty","empty",
VLOOKUP(AC1218,MonsterGroupTable!$A:$A,1,0)))))))</f>
        <v>12</v>
      </c>
      <c r="AE1218">
        <v>1</v>
      </c>
      <c r="AF1218">
        <v>1</v>
      </c>
      <c r="AH1218" s="2" t="str">
        <f>IF(AND(ISBLANK(AG1218),OR(NOT(ISBLANK(AI1218)),NOT(ISBLANK(AJ1218)))),#N/A,
IF(ISBLANK(AG1218),"",
IF(AND(NOT(ISERROR(VLOOKUP(AG1218,MonsterTable!$A:$B,MATCH(MonsterTable!$B$1,MonsterTable!$A$1:$B$1,0),0))),OR(ISBLANK(AI1218),ISBLANK(AJ1218))),#N/A,
IFERROR(VLOOKUP(AG1218,MonsterTable!$A:$B,MATCH(MonsterTable!$B$1,MonsterTable!$A$1:$B$1,0),0),
IF(OR(NOT(ISBLANK(AI1218)),ISBLANK(AJ1218)),#N/A,
IF(AG1218="empty","empty",
VLOOKUP(AG1218,MonsterGroupTable!$A:$A,1,0)))))))</f>
        <v/>
      </c>
      <c r="AL1218" s="2" t="str">
        <f>IF(AND(ISBLANK(AK1218),OR(NOT(ISBLANK(AM1218)),NOT(ISBLANK(AN1218)))),#N/A,
IF(ISBLANK(AK1218),"",
IF(AND(NOT(ISERROR(VLOOKUP(AK1218,MonsterTable!$A:$B,MATCH(MonsterTable!$B$1,MonsterTable!$A$1:$B$1,0),0))),OR(ISBLANK(AM1218),ISBLANK(AN1218))),#N/A,
IFERROR(VLOOKUP(AK1218,MonsterTable!$A:$B,MATCH(MonsterTable!$B$1,MonsterTable!$A$1:$B$1,0),0),
IF(OR(NOT(ISBLANK(AM1218)),ISBLANK(AN1218)),#N/A,
IF(AK1218="empty","empty",
VLOOKUP(AK1218,MonsterGroupTable!$A:$A,1,0)))))))</f>
        <v/>
      </c>
      <c r="AP1218" s="2" t="str">
        <f>IF(AND(ISBLANK(AO1218),OR(NOT(ISBLANK(AQ1218)),NOT(ISBLANK(AR1218)))),#N/A,
IF(ISBLANK(AO1218),"",
IF(AND(NOT(ISERROR(VLOOKUP(AO1218,MonsterTable!$A:$B,MATCH(MonsterTable!$B$1,MonsterTable!$A$1:$B$1,0),0))),OR(ISBLANK(AQ1218),ISBLANK(AR1218))),#N/A,
IFERROR(VLOOKUP(AO1218,MonsterTable!$A:$B,MATCH(MonsterTable!$B$1,MonsterTable!$A$1:$B$1,0),0),
IF(OR(NOT(ISBLANK(AQ1218)),ISBLANK(AR1218)),#N/A,
IF(AO1218="empty","empty",
VLOOKUP(AO1218,MonsterGroupTable!$A:$A,1,0)))))))</f>
        <v/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B1218" s="2" t="str">
        <f>IF(AND(ISBLANK(BA1218),OR(NOT(ISBLANK(BC1218)),NOT(ISBLANK(BD1218)))),#N/A,
IF(ISBLANK(BA1218),"",
IF(AND(NOT(ISERROR(VLOOKUP(BA1218,MonsterTable!$A:$B,MATCH(MonsterTable!$B$1,MonsterTable!$A$1:$B$1,0),0))),OR(ISBLANK(BC1218),ISBLANK(BD1218))),#N/A,
IFERROR(VLOOKUP(BA1218,MonsterTable!$A:$B,MATCH(MonsterTable!$B$1,MonsterTable!$A$1:$B$1,0),0),
IF(OR(NOT(ISBLANK(BC1218)),ISBLANK(BD1218)),#N/A,
IF(BA1218="empty","empty",
VLOOKUP(BA1218,MonsterGroupTable!$A:$A,1,0)))))))</f>
        <v/>
      </c>
      <c r="BF1218" s="2" t="str">
        <f>IF(AND(ISBLANK(BE1218),OR(NOT(ISBLANK(BG1218)),NOT(ISBLANK(BH1218)))),#N/A,
IF(ISBLANK(BE1218),"",
IF(AND(NOT(ISERROR(VLOOKUP(BE1218,MonsterTable!$A:$B,MATCH(MonsterTable!$B$1,MonsterTable!$A$1:$B$1,0),0))),OR(ISBLANK(BG1218),ISBLANK(BH1218))),#N/A,
IFERROR(VLOOKUP(BE1218,MonsterTable!$A:$B,MATCH(MonsterTable!$B$1,MonsterTable!$A$1:$B$1,0),0),
IF(OR(NOT(ISBLANK(BG1218)),ISBLANK(BH1218)),#N/A,
IF(BE1218="empty","empty",
VLOOKUP(BE1218,MonsterGroupTable!$A:$A,1,0)))))))</f>
        <v/>
      </c>
    </row>
    <row r="1219" spans="1:58" x14ac:dyDescent="0.3">
      <c r="A1219">
        <v>20520</v>
      </c>
      <c r="B1219">
        <f t="shared" ref="B1219:C1282" si="39">IF(MOD(A1219,10)=0,1.2,1.1)</f>
        <v>1.2</v>
      </c>
      <c r="C1219">
        <f t="shared" si="39"/>
        <v>1.1000000000000001</v>
      </c>
      <c r="F1219">
        <v>3960</v>
      </c>
      <c r="G1219">
        <v>119240</v>
      </c>
      <c r="H1219" t="s">
        <v>29</v>
      </c>
      <c r="I1219" t="s">
        <v>30</v>
      </c>
      <c r="J1219" t="s">
        <v>85</v>
      </c>
      <c r="K1219" t="s">
        <v>86</v>
      </c>
      <c r="L1219">
        <v>0</v>
      </c>
      <c r="M1219">
        <v>-4.75</v>
      </c>
      <c r="N1219">
        <v>-3.5</v>
      </c>
      <c r="O1219">
        <v>4.75</v>
      </c>
      <c r="P1219">
        <v>3</v>
      </c>
      <c r="Q1219">
        <v>-13.5</v>
      </c>
      <c r="R1219">
        <v>2.5499999999999998</v>
      </c>
      <c r="S1219">
        <v>-6.75</v>
      </c>
      <c r="T1219" t="str">
        <f t="shared" si="38"/>
        <v>g101,5,empty,3,12,1,1</v>
      </c>
      <c r="U1219" s="1" t="s">
        <v>78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g101</v>
      </c>
      <c r="X1219">
        <v>5</v>
      </c>
      <c r="Y1219" s="1" t="s">
        <v>79</v>
      </c>
      <c r="Z1219" s="2" t="str">
        <f>IF(AND(ISBLANK(Y1219),OR(NOT(ISBLANK(AA1219)),NOT(ISBLANK(AB1219)))),#N/A,
IF(ISBLANK(Y1219),"",
IF(AND(NOT(ISERROR(VLOOKUP(Y1219,MonsterTable!$A:$B,MATCH(MonsterTable!$B$1,MonsterTable!$A$1:$B$1,0),0))),OR(ISBLANK(AA1219),ISBLANK(AB1219))),#N/A,
IFERROR(VLOOKUP(Y1219,MonsterTable!$A:$B,MATCH(MonsterTable!$B$1,MonsterTable!$A$1:$B$1,0),0),
IF(OR(NOT(ISBLANK(AA1219)),ISBLANK(AB1219)),#N/A,
IF(Y1219="empty","empty",
VLOOKUP(Y1219,MonsterGroupTable!$A:$A,1,0)))))))</f>
        <v>empty</v>
      </c>
      <c r="AB1219">
        <v>3</v>
      </c>
      <c r="AC1219" s="1" t="s">
        <v>80</v>
      </c>
      <c r="AD1219" s="2">
        <f>IF(AND(ISBLANK(AC1219),OR(NOT(ISBLANK(AE1219)),NOT(ISBLANK(AF1219)))),#N/A,
IF(ISBLANK(AC1219),"",
IF(AND(NOT(ISERROR(VLOOKUP(AC1219,MonsterTable!$A:$B,MATCH(MonsterTable!$B$1,MonsterTable!$A$1:$B$1,0),0))),OR(ISBLANK(AE1219),ISBLANK(AF1219))),#N/A,
IFERROR(VLOOKUP(AC1219,MonsterTable!$A:$B,MATCH(MonsterTable!$B$1,MonsterTable!$A$1:$B$1,0),0),
IF(OR(NOT(ISBLANK(AE1219)),ISBLANK(AF1219)),#N/A,
IF(AC1219="empty","empty",
VLOOKUP(AC1219,MonsterGroupTable!$A:$A,1,0)))))))</f>
        <v>12</v>
      </c>
      <c r="AE1219">
        <v>1</v>
      </c>
      <c r="AF1219">
        <v>1</v>
      </c>
      <c r="AH1219" s="2" t="str">
        <f>IF(AND(ISBLANK(AG1219),OR(NOT(ISBLANK(AI1219)),NOT(ISBLANK(AJ1219)))),#N/A,
IF(ISBLANK(AG1219),"",
IF(AND(NOT(ISERROR(VLOOKUP(AG1219,MonsterTable!$A:$B,MATCH(MonsterTable!$B$1,MonsterTable!$A$1:$B$1,0),0))),OR(ISBLANK(AI1219),ISBLANK(AJ1219))),#N/A,
IFERROR(VLOOKUP(AG1219,MonsterTable!$A:$B,MATCH(MonsterTable!$B$1,MonsterTable!$A$1:$B$1,0),0),
IF(OR(NOT(ISBLANK(AI1219)),ISBLANK(AJ1219)),#N/A,
IF(AG1219="empty","empty",
VLOOKUP(AG1219,MonsterGroupTable!$A:$A,1,0)))))))</f>
        <v/>
      </c>
      <c r="AL1219" s="2" t="str">
        <f>IF(AND(ISBLANK(AK1219),OR(NOT(ISBLANK(AM1219)),NOT(ISBLANK(AN1219)))),#N/A,
IF(ISBLANK(AK1219),"",
IF(AND(NOT(ISERROR(VLOOKUP(AK1219,MonsterTable!$A:$B,MATCH(MonsterTable!$B$1,MonsterTable!$A$1:$B$1,0),0))),OR(ISBLANK(AM1219),ISBLANK(AN1219))),#N/A,
IFERROR(VLOOKUP(AK1219,MonsterTable!$A:$B,MATCH(MonsterTable!$B$1,MonsterTable!$A$1:$B$1,0),0),
IF(OR(NOT(ISBLANK(AM1219)),ISBLANK(AN1219)),#N/A,
IF(AK1219="empty","empty",
VLOOKUP(AK1219,MonsterGroupTable!$A:$A,1,0)))))))</f>
        <v/>
      </c>
      <c r="AP1219" s="2" t="str">
        <f>IF(AND(ISBLANK(AO1219),OR(NOT(ISBLANK(AQ1219)),NOT(ISBLANK(AR1219)))),#N/A,
IF(ISBLANK(AO1219),"",
IF(AND(NOT(ISERROR(VLOOKUP(AO1219,MonsterTable!$A:$B,MATCH(MonsterTable!$B$1,MonsterTable!$A$1:$B$1,0),0))),OR(ISBLANK(AQ1219),ISBLANK(AR1219))),#N/A,
IFERROR(VLOOKUP(AO1219,MonsterTable!$A:$B,MATCH(MonsterTable!$B$1,MonsterTable!$A$1:$B$1,0),0),
IF(OR(NOT(ISBLANK(AQ1219)),ISBLANK(AR1219)),#N/A,
IF(AO1219="empty","empty",
VLOOKUP(AO1219,MonsterGroupTable!$A:$A,1,0)))))))</f>
        <v/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B1219" s="2" t="str">
        <f>IF(AND(ISBLANK(BA1219),OR(NOT(ISBLANK(BC1219)),NOT(ISBLANK(BD1219)))),#N/A,
IF(ISBLANK(BA1219),"",
IF(AND(NOT(ISERROR(VLOOKUP(BA1219,MonsterTable!$A:$B,MATCH(MonsterTable!$B$1,MonsterTable!$A$1:$B$1,0),0))),OR(ISBLANK(BC1219),ISBLANK(BD1219))),#N/A,
IFERROR(VLOOKUP(BA1219,MonsterTable!$A:$B,MATCH(MonsterTable!$B$1,MonsterTable!$A$1:$B$1,0),0),
IF(OR(NOT(ISBLANK(BC1219)),ISBLANK(BD1219)),#N/A,
IF(BA1219="empty","empty",
VLOOKUP(BA1219,MonsterGroupTable!$A:$A,1,0)))))))</f>
        <v/>
      </c>
      <c r="BF1219" s="2" t="str">
        <f>IF(AND(ISBLANK(BE1219),OR(NOT(ISBLANK(BG1219)),NOT(ISBLANK(BH1219)))),#N/A,
IF(ISBLANK(BE1219),"",
IF(AND(NOT(ISERROR(VLOOKUP(BE1219,MonsterTable!$A:$B,MATCH(MonsterTable!$B$1,MonsterTable!$A$1:$B$1,0),0))),OR(ISBLANK(BG1219),ISBLANK(BH1219))),#N/A,
IFERROR(VLOOKUP(BE1219,MonsterTable!$A:$B,MATCH(MonsterTable!$B$1,MonsterTable!$A$1:$B$1,0),0),
IF(OR(NOT(ISBLANK(BG1219)),ISBLANK(BH1219)),#N/A,
IF(BE1219="empty","empty",
VLOOKUP(BE1219,MonsterGroupTable!$A:$A,1,0)))))))</f>
        <v/>
      </c>
    </row>
    <row r="1220" spans="1:58" x14ac:dyDescent="0.3">
      <c r="A1220">
        <v>20521</v>
      </c>
      <c r="B1220">
        <f t="shared" si="39"/>
        <v>1.1000000000000001</v>
      </c>
      <c r="C1220">
        <f t="shared" si="39"/>
        <v>1.1000000000000001</v>
      </c>
      <c r="F1220">
        <v>3960</v>
      </c>
      <c r="G1220">
        <v>119900</v>
      </c>
      <c r="H1220" t="s">
        <v>29</v>
      </c>
      <c r="I1220" t="s">
        <v>30</v>
      </c>
      <c r="J1220" t="s">
        <v>85</v>
      </c>
      <c r="K1220" t="s">
        <v>86</v>
      </c>
      <c r="L1220">
        <v>0</v>
      </c>
      <c r="M1220">
        <v>-4.75</v>
      </c>
      <c r="N1220">
        <v>-3.5</v>
      </c>
      <c r="O1220">
        <v>4.75</v>
      </c>
      <c r="P1220">
        <v>3</v>
      </c>
      <c r="Q1220">
        <v>-13.5</v>
      </c>
      <c r="R1220">
        <v>2.5499999999999998</v>
      </c>
      <c r="S1220">
        <v>-6.75</v>
      </c>
      <c r="T1220" t="str">
        <f t="shared" si="38"/>
        <v>g101,5,empty,3,12,1,1</v>
      </c>
      <c r="U1220" s="1" t="s">
        <v>78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g101</v>
      </c>
      <c r="X1220">
        <v>5</v>
      </c>
      <c r="Y1220" s="1" t="s">
        <v>79</v>
      </c>
      <c r="Z1220" s="2" t="str">
        <f>IF(AND(ISBLANK(Y1220),OR(NOT(ISBLANK(AA1220)),NOT(ISBLANK(AB1220)))),#N/A,
IF(ISBLANK(Y1220),"",
IF(AND(NOT(ISERROR(VLOOKUP(Y1220,MonsterTable!$A:$B,MATCH(MonsterTable!$B$1,MonsterTable!$A$1:$B$1,0),0))),OR(ISBLANK(AA1220),ISBLANK(AB1220))),#N/A,
IFERROR(VLOOKUP(Y1220,MonsterTable!$A:$B,MATCH(MonsterTable!$B$1,MonsterTable!$A$1:$B$1,0),0),
IF(OR(NOT(ISBLANK(AA1220)),ISBLANK(AB1220)),#N/A,
IF(Y1220="empty","empty",
VLOOKUP(Y1220,MonsterGroupTable!$A:$A,1,0)))))))</f>
        <v>empty</v>
      </c>
      <c r="AB1220">
        <v>3</v>
      </c>
      <c r="AC1220" s="1" t="s">
        <v>80</v>
      </c>
      <c r="AD1220" s="2">
        <f>IF(AND(ISBLANK(AC1220),OR(NOT(ISBLANK(AE1220)),NOT(ISBLANK(AF1220)))),#N/A,
IF(ISBLANK(AC1220),"",
IF(AND(NOT(ISERROR(VLOOKUP(AC1220,MonsterTable!$A:$B,MATCH(MonsterTable!$B$1,MonsterTable!$A$1:$B$1,0),0))),OR(ISBLANK(AE1220),ISBLANK(AF1220))),#N/A,
IFERROR(VLOOKUP(AC1220,MonsterTable!$A:$B,MATCH(MonsterTable!$B$1,MonsterTable!$A$1:$B$1,0),0),
IF(OR(NOT(ISBLANK(AE1220)),ISBLANK(AF1220)),#N/A,
IF(AC1220="empty","empty",
VLOOKUP(AC1220,MonsterGroupTable!$A:$A,1,0)))))))</f>
        <v>12</v>
      </c>
      <c r="AE1220">
        <v>1</v>
      </c>
      <c r="AF1220">
        <v>1</v>
      </c>
      <c r="AH1220" s="2" t="str">
        <f>IF(AND(ISBLANK(AG1220),OR(NOT(ISBLANK(AI1220)),NOT(ISBLANK(AJ1220)))),#N/A,
IF(ISBLANK(AG1220),"",
IF(AND(NOT(ISERROR(VLOOKUP(AG1220,MonsterTable!$A:$B,MATCH(MonsterTable!$B$1,MonsterTable!$A$1:$B$1,0),0))),OR(ISBLANK(AI1220),ISBLANK(AJ1220))),#N/A,
IFERROR(VLOOKUP(AG1220,MonsterTable!$A:$B,MATCH(MonsterTable!$B$1,MonsterTable!$A$1:$B$1,0),0),
IF(OR(NOT(ISBLANK(AI1220)),ISBLANK(AJ1220)),#N/A,
IF(AG1220="empty","empty",
VLOOKUP(AG1220,MonsterGroupTable!$A:$A,1,0)))))))</f>
        <v/>
      </c>
      <c r="AL1220" s="2" t="str">
        <f>IF(AND(ISBLANK(AK1220),OR(NOT(ISBLANK(AM1220)),NOT(ISBLANK(AN1220)))),#N/A,
IF(ISBLANK(AK1220),"",
IF(AND(NOT(ISERROR(VLOOKUP(AK1220,MonsterTable!$A:$B,MATCH(MonsterTable!$B$1,MonsterTable!$A$1:$B$1,0),0))),OR(ISBLANK(AM1220),ISBLANK(AN1220))),#N/A,
IFERROR(VLOOKUP(AK1220,MonsterTable!$A:$B,MATCH(MonsterTable!$B$1,MonsterTable!$A$1:$B$1,0),0),
IF(OR(NOT(ISBLANK(AM1220)),ISBLANK(AN1220)),#N/A,
IF(AK1220="empty","empty",
VLOOKUP(AK1220,MonsterGroupTable!$A:$A,1,0)))))))</f>
        <v/>
      </c>
      <c r="AP1220" s="2" t="str">
        <f>IF(AND(ISBLANK(AO1220),OR(NOT(ISBLANK(AQ1220)),NOT(ISBLANK(AR1220)))),#N/A,
IF(ISBLANK(AO1220),"",
IF(AND(NOT(ISERROR(VLOOKUP(AO1220,MonsterTable!$A:$B,MATCH(MonsterTable!$B$1,MonsterTable!$A$1:$B$1,0),0))),OR(ISBLANK(AQ1220),ISBLANK(AR1220))),#N/A,
IFERROR(VLOOKUP(AO1220,MonsterTable!$A:$B,MATCH(MonsterTable!$B$1,MonsterTable!$A$1:$B$1,0),0),
IF(OR(NOT(ISBLANK(AQ1220)),ISBLANK(AR1220)),#N/A,
IF(AO1220="empty","empty",
VLOOKUP(AO1220,MonsterGroupTable!$A:$A,1,0)))))))</f>
        <v/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B1220" s="2" t="str">
        <f>IF(AND(ISBLANK(BA1220),OR(NOT(ISBLANK(BC1220)),NOT(ISBLANK(BD1220)))),#N/A,
IF(ISBLANK(BA1220),"",
IF(AND(NOT(ISERROR(VLOOKUP(BA1220,MonsterTable!$A:$B,MATCH(MonsterTable!$B$1,MonsterTable!$A$1:$B$1,0),0))),OR(ISBLANK(BC1220),ISBLANK(BD1220))),#N/A,
IFERROR(VLOOKUP(BA1220,MonsterTable!$A:$B,MATCH(MonsterTable!$B$1,MonsterTable!$A$1:$B$1,0),0),
IF(OR(NOT(ISBLANK(BC1220)),ISBLANK(BD1220)),#N/A,
IF(BA1220="empty","empty",
VLOOKUP(BA1220,MonsterGroupTable!$A:$A,1,0)))))))</f>
        <v/>
      </c>
      <c r="BF1220" s="2" t="str">
        <f>IF(AND(ISBLANK(BE1220),OR(NOT(ISBLANK(BG1220)),NOT(ISBLANK(BH1220)))),#N/A,
IF(ISBLANK(BE1220),"",
IF(AND(NOT(ISERROR(VLOOKUP(BE1220,MonsterTable!$A:$B,MATCH(MonsterTable!$B$1,MonsterTable!$A$1:$B$1,0),0))),OR(ISBLANK(BG1220),ISBLANK(BH1220))),#N/A,
IFERROR(VLOOKUP(BE1220,MonsterTable!$A:$B,MATCH(MonsterTable!$B$1,MonsterTable!$A$1:$B$1,0),0),
IF(OR(NOT(ISBLANK(BG1220)),ISBLANK(BH1220)),#N/A,
IF(BE1220="empty","empty",
VLOOKUP(BE1220,MonsterGroupTable!$A:$A,1,0)))))))</f>
        <v/>
      </c>
    </row>
    <row r="1221" spans="1:58" x14ac:dyDescent="0.3">
      <c r="A1221">
        <v>20522</v>
      </c>
      <c r="B1221">
        <f t="shared" si="39"/>
        <v>1.1000000000000001</v>
      </c>
      <c r="C1221">
        <f t="shared" si="39"/>
        <v>1.1000000000000001</v>
      </c>
      <c r="F1221">
        <v>3960</v>
      </c>
      <c r="G1221">
        <v>120560</v>
      </c>
      <c r="H1221" t="s">
        <v>29</v>
      </c>
      <c r="I1221" t="s">
        <v>30</v>
      </c>
      <c r="J1221" t="s">
        <v>85</v>
      </c>
      <c r="K1221" t="s">
        <v>86</v>
      </c>
      <c r="L1221">
        <v>0</v>
      </c>
      <c r="M1221">
        <v>-4.75</v>
      </c>
      <c r="N1221">
        <v>-3.5</v>
      </c>
      <c r="O1221">
        <v>4.75</v>
      </c>
      <c r="P1221">
        <v>3</v>
      </c>
      <c r="Q1221">
        <v>-13.5</v>
      </c>
      <c r="R1221">
        <v>2.5499999999999998</v>
      </c>
      <c r="S1221">
        <v>-6.75</v>
      </c>
      <c r="T1221" t="str">
        <f t="shared" si="38"/>
        <v>g101,5,empty,3,12,1,1</v>
      </c>
      <c r="U1221" s="1" t="s">
        <v>78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g101</v>
      </c>
      <c r="X1221">
        <v>5</v>
      </c>
      <c r="Y1221" s="1" t="s">
        <v>79</v>
      </c>
      <c r="Z1221" s="2" t="str">
        <f>IF(AND(ISBLANK(Y1221),OR(NOT(ISBLANK(AA1221)),NOT(ISBLANK(AB1221)))),#N/A,
IF(ISBLANK(Y1221),"",
IF(AND(NOT(ISERROR(VLOOKUP(Y1221,MonsterTable!$A:$B,MATCH(MonsterTable!$B$1,MonsterTable!$A$1:$B$1,0),0))),OR(ISBLANK(AA1221),ISBLANK(AB1221))),#N/A,
IFERROR(VLOOKUP(Y1221,MonsterTable!$A:$B,MATCH(MonsterTable!$B$1,MonsterTable!$A$1:$B$1,0),0),
IF(OR(NOT(ISBLANK(AA1221)),ISBLANK(AB1221)),#N/A,
IF(Y1221="empty","empty",
VLOOKUP(Y1221,MonsterGroupTable!$A:$A,1,0)))))))</f>
        <v>empty</v>
      </c>
      <c r="AB1221">
        <v>3</v>
      </c>
      <c r="AC1221" s="1" t="s">
        <v>80</v>
      </c>
      <c r="AD1221" s="2">
        <f>IF(AND(ISBLANK(AC1221),OR(NOT(ISBLANK(AE1221)),NOT(ISBLANK(AF1221)))),#N/A,
IF(ISBLANK(AC1221),"",
IF(AND(NOT(ISERROR(VLOOKUP(AC1221,MonsterTable!$A:$B,MATCH(MonsterTable!$B$1,MonsterTable!$A$1:$B$1,0),0))),OR(ISBLANK(AE1221),ISBLANK(AF1221))),#N/A,
IFERROR(VLOOKUP(AC1221,MonsterTable!$A:$B,MATCH(MonsterTable!$B$1,MonsterTable!$A$1:$B$1,0),0),
IF(OR(NOT(ISBLANK(AE1221)),ISBLANK(AF1221)),#N/A,
IF(AC1221="empty","empty",
VLOOKUP(AC1221,MonsterGroupTable!$A:$A,1,0)))))))</f>
        <v>12</v>
      </c>
      <c r="AE1221">
        <v>1</v>
      </c>
      <c r="AF1221">
        <v>1</v>
      </c>
      <c r="AH1221" s="2" t="str">
        <f>IF(AND(ISBLANK(AG1221),OR(NOT(ISBLANK(AI1221)),NOT(ISBLANK(AJ1221)))),#N/A,
IF(ISBLANK(AG1221),"",
IF(AND(NOT(ISERROR(VLOOKUP(AG1221,MonsterTable!$A:$B,MATCH(MonsterTable!$B$1,MonsterTable!$A$1:$B$1,0),0))),OR(ISBLANK(AI1221),ISBLANK(AJ1221))),#N/A,
IFERROR(VLOOKUP(AG1221,MonsterTable!$A:$B,MATCH(MonsterTable!$B$1,MonsterTable!$A$1:$B$1,0),0),
IF(OR(NOT(ISBLANK(AI1221)),ISBLANK(AJ1221)),#N/A,
IF(AG1221="empty","empty",
VLOOKUP(AG1221,MonsterGroupTable!$A:$A,1,0)))))))</f>
        <v/>
      </c>
      <c r="AL1221" s="2" t="str">
        <f>IF(AND(ISBLANK(AK1221),OR(NOT(ISBLANK(AM1221)),NOT(ISBLANK(AN1221)))),#N/A,
IF(ISBLANK(AK1221),"",
IF(AND(NOT(ISERROR(VLOOKUP(AK1221,MonsterTable!$A:$B,MATCH(MonsterTable!$B$1,MonsterTable!$A$1:$B$1,0),0))),OR(ISBLANK(AM1221),ISBLANK(AN1221))),#N/A,
IFERROR(VLOOKUP(AK1221,MonsterTable!$A:$B,MATCH(MonsterTable!$B$1,MonsterTable!$A$1:$B$1,0),0),
IF(OR(NOT(ISBLANK(AM1221)),ISBLANK(AN1221)),#N/A,
IF(AK1221="empty","empty",
VLOOKUP(AK1221,MonsterGroupTable!$A:$A,1,0)))))))</f>
        <v/>
      </c>
      <c r="AP1221" s="2" t="str">
        <f>IF(AND(ISBLANK(AO1221),OR(NOT(ISBLANK(AQ1221)),NOT(ISBLANK(AR1221)))),#N/A,
IF(ISBLANK(AO1221),"",
IF(AND(NOT(ISERROR(VLOOKUP(AO1221,MonsterTable!$A:$B,MATCH(MonsterTable!$B$1,MonsterTable!$A$1:$B$1,0),0))),OR(ISBLANK(AQ1221),ISBLANK(AR1221))),#N/A,
IFERROR(VLOOKUP(AO1221,MonsterTable!$A:$B,MATCH(MonsterTable!$B$1,MonsterTable!$A$1:$B$1,0),0),
IF(OR(NOT(ISBLANK(AQ1221)),ISBLANK(AR1221)),#N/A,
IF(AO1221="empty","empty",
VLOOKUP(AO1221,MonsterGroupTable!$A:$A,1,0)))))))</f>
        <v/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B1221" s="2" t="str">
        <f>IF(AND(ISBLANK(BA1221),OR(NOT(ISBLANK(BC1221)),NOT(ISBLANK(BD1221)))),#N/A,
IF(ISBLANK(BA1221),"",
IF(AND(NOT(ISERROR(VLOOKUP(BA1221,MonsterTable!$A:$B,MATCH(MonsterTable!$B$1,MonsterTable!$A$1:$B$1,0),0))),OR(ISBLANK(BC1221),ISBLANK(BD1221))),#N/A,
IFERROR(VLOOKUP(BA1221,MonsterTable!$A:$B,MATCH(MonsterTable!$B$1,MonsterTable!$A$1:$B$1,0),0),
IF(OR(NOT(ISBLANK(BC1221)),ISBLANK(BD1221)),#N/A,
IF(BA1221="empty","empty",
VLOOKUP(BA1221,MonsterGroupTable!$A:$A,1,0)))))))</f>
        <v/>
      </c>
      <c r="BF1221" s="2" t="str">
        <f>IF(AND(ISBLANK(BE1221),OR(NOT(ISBLANK(BG1221)),NOT(ISBLANK(BH1221)))),#N/A,
IF(ISBLANK(BE1221),"",
IF(AND(NOT(ISERROR(VLOOKUP(BE1221,MonsterTable!$A:$B,MATCH(MonsterTable!$B$1,MonsterTable!$A$1:$B$1,0),0))),OR(ISBLANK(BG1221),ISBLANK(BH1221))),#N/A,
IFERROR(VLOOKUP(BE1221,MonsterTable!$A:$B,MATCH(MonsterTable!$B$1,MonsterTable!$A$1:$B$1,0),0),
IF(OR(NOT(ISBLANK(BG1221)),ISBLANK(BH1221)),#N/A,
IF(BE1221="empty","empty",
VLOOKUP(BE1221,MonsterGroupTable!$A:$A,1,0)))))))</f>
        <v/>
      </c>
    </row>
    <row r="1222" spans="1:58" x14ac:dyDescent="0.3">
      <c r="A1222">
        <v>20523</v>
      </c>
      <c r="B1222">
        <f t="shared" si="39"/>
        <v>1.1000000000000001</v>
      </c>
      <c r="C1222">
        <f t="shared" si="39"/>
        <v>1.1000000000000001</v>
      </c>
      <c r="F1222">
        <v>3960</v>
      </c>
      <c r="G1222">
        <v>121220</v>
      </c>
      <c r="H1222" t="s">
        <v>29</v>
      </c>
      <c r="I1222" t="s">
        <v>30</v>
      </c>
      <c r="J1222" t="s">
        <v>85</v>
      </c>
      <c r="K1222" t="s">
        <v>86</v>
      </c>
      <c r="L1222">
        <v>0</v>
      </c>
      <c r="M1222">
        <v>-4.75</v>
      </c>
      <c r="N1222">
        <v>-3.5</v>
      </c>
      <c r="O1222">
        <v>4.75</v>
      </c>
      <c r="P1222">
        <v>3</v>
      </c>
      <c r="Q1222">
        <v>-13.5</v>
      </c>
      <c r="R1222">
        <v>2.5499999999999998</v>
      </c>
      <c r="S1222">
        <v>-6.75</v>
      </c>
      <c r="T1222" t="str">
        <f t="shared" si="38"/>
        <v>g101,5,empty,3,12,1,1</v>
      </c>
      <c r="U1222" s="1" t="s">
        <v>78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g101</v>
      </c>
      <c r="X1222">
        <v>5</v>
      </c>
      <c r="Y1222" s="1" t="s">
        <v>79</v>
      </c>
      <c r="Z1222" s="2" t="str">
        <f>IF(AND(ISBLANK(Y1222),OR(NOT(ISBLANK(AA1222)),NOT(ISBLANK(AB1222)))),#N/A,
IF(ISBLANK(Y1222),"",
IF(AND(NOT(ISERROR(VLOOKUP(Y1222,MonsterTable!$A:$B,MATCH(MonsterTable!$B$1,MonsterTable!$A$1:$B$1,0),0))),OR(ISBLANK(AA1222),ISBLANK(AB1222))),#N/A,
IFERROR(VLOOKUP(Y1222,MonsterTable!$A:$B,MATCH(MonsterTable!$B$1,MonsterTable!$A$1:$B$1,0),0),
IF(OR(NOT(ISBLANK(AA1222)),ISBLANK(AB1222)),#N/A,
IF(Y1222="empty","empty",
VLOOKUP(Y1222,MonsterGroupTable!$A:$A,1,0)))))))</f>
        <v>empty</v>
      </c>
      <c r="AB1222">
        <v>3</v>
      </c>
      <c r="AC1222" s="1" t="s">
        <v>80</v>
      </c>
      <c r="AD1222" s="2">
        <f>IF(AND(ISBLANK(AC1222),OR(NOT(ISBLANK(AE1222)),NOT(ISBLANK(AF1222)))),#N/A,
IF(ISBLANK(AC1222),"",
IF(AND(NOT(ISERROR(VLOOKUP(AC1222,MonsterTable!$A:$B,MATCH(MonsterTable!$B$1,MonsterTable!$A$1:$B$1,0),0))),OR(ISBLANK(AE1222),ISBLANK(AF1222))),#N/A,
IFERROR(VLOOKUP(AC1222,MonsterTable!$A:$B,MATCH(MonsterTable!$B$1,MonsterTable!$A$1:$B$1,0),0),
IF(OR(NOT(ISBLANK(AE1222)),ISBLANK(AF1222)),#N/A,
IF(AC1222="empty","empty",
VLOOKUP(AC1222,MonsterGroupTable!$A:$A,1,0)))))))</f>
        <v>12</v>
      </c>
      <c r="AE1222">
        <v>1</v>
      </c>
      <c r="AF1222">
        <v>1</v>
      </c>
      <c r="AH1222" s="2" t="str">
        <f>IF(AND(ISBLANK(AG1222),OR(NOT(ISBLANK(AI1222)),NOT(ISBLANK(AJ1222)))),#N/A,
IF(ISBLANK(AG1222),"",
IF(AND(NOT(ISERROR(VLOOKUP(AG1222,MonsterTable!$A:$B,MATCH(MonsterTable!$B$1,MonsterTable!$A$1:$B$1,0),0))),OR(ISBLANK(AI1222),ISBLANK(AJ1222))),#N/A,
IFERROR(VLOOKUP(AG1222,MonsterTable!$A:$B,MATCH(MonsterTable!$B$1,MonsterTable!$A$1:$B$1,0),0),
IF(OR(NOT(ISBLANK(AI1222)),ISBLANK(AJ1222)),#N/A,
IF(AG1222="empty","empty",
VLOOKUP(AG1222,MonsterGroupTable!$A:$A,1,0)))))))</f>
        <v/>
      </c>
      <c r="AL1222" s="2" t="str">
        <f>IF(AND(ISBLANK(AK1222),OR(NOT(ISBLANK(AM1222)),NOT(ISBLANK(AN1222)))),#N/A,
IF(ISBLANK(AK1222),"",
IF(AND(NOT(ISERROR(VLOOKUP(AK1222,MonsterTable!$A:$B,MATCH(MonsterTable!$B$1,MonsterTable!$A$1:$B$1,0),0))),OR(ISBLANK(AM1222),ISBLANK(AN1222))),#N/A,
IFERROR(VLOOKUP(AK1222,MonsterTable!$A:$B,MATCH(MonsterTable!$B$1,MonsterTable!$A$1:$B$1,0),0),
IF(OR(NOT(ISBLANK(AM1222)),ISBLANK(AN1222)),#N/A,
IF(AK1222="empty","empty",
VLOOKUP(AK1222,MonsterGroupTable!$A:$A,1,0)))))))</f>
        <v/>
      </c>
      <c r="AP1222" s="2" t="str">
        <f>IF(AND(ISBLANK(AO1222),OR(NOT(ISBLANK(AQ1222)),NOT(ISBLANK(AR1222)))),#N/A,
IF(ISBLANK(AO1222),"",
IF(AND(NOT(ISERROR(VLOOKUP(AO1222,MonsterTable!$A:$B,MATCH(MonsterTable!$B$1,MonsterTable!$A$1:$B$1,0),0))),OR(ISBLANK(AQ1222),ISBLANK(AR1222))),#N/A,
IFERROR(VLOOKUP(AO1222,MonsterTable!$A:$B,MATCH(MonsterTable!$B$1,MonsterTable!$A$1:$B$1,0),0),
IF(OR(NOT(ISBLANK(AQ1222)),ISBLANK(AR1222)),#N/A,
IF(AO1222="empty","empty",
VLOOKUP(AO1222,MonsterGroupTable!$A:$A,1,0)))))))</f>
        <v/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B1222" s="2" t="str">
        <f>IF(AND(ISBLANK(BA1222),OR(NOT(ISBLANK(BC1222)),NOT(ISBLANK(BD1222)))),#N/A,
IF(ISBLANK(BA1222),"",
IF(AND(NOT(ISERROR(VLOOKUP(BA1222,MonsterTable!$A:$B,MATCH(MonsterTable!$B$1,MonsterTable!$A$1:$B$1,0),0))),OR(ISBLANK(BC1222),ISBLANK(BD1222))),#N/A,
IFERROR(VLOOKUP(BA1222,MonsterTable!$A:$B,MATCH(MonsterTable!$B$1,MonsterTable!$A$1:$B$1,0),0),
IF(OR(NOT(ISBLANK(BC1222)),ISBLANK(BD1222)),#N/A,
IF(BA1222="empty","empty",
VLOOKUP(BA1222,MonsterGroupTable!$A:$A,1,0)))))))</f>
        <v/>
      </c>
      <c r="BF1222" s="2" t="str">
        <f>IF(AND(ISBLANK(BE1222),OR(NOT(ISBLANK(BG1222)),NOT(ISBLANK(BH1222)))),#N/A,
IF(ISBLANK(BE1222),"",
IF(AND(NOT(ISERROR(VLOOKUP(BE1222,MonsterTable!$A:$B,MATCH(MonsterTable!$B$1,MonsterTable!$A$1:$B$1,0),0))),OR(ISBLANK(BG1222),ISBLANK(BH1222))),#N/A,
IFERROR(VLOOKUP(BE1222,MonsterTable!$A:$B,MATCH(MonsterTable!$B$1,MonsterTable!$A$1:$B$1,0),0),
IF(OR(NOT(ISBLANK(BG1222)),ISBLANK(BH1222)),#N/A,
IF(BE1222="empty","empty",
VLOOKUP(BE1222,MonsterGroupTable!$A:$A,1,0)))))))</f>
        <v/>
      </c>
    </row>
    <row r="1223" spans="1:58" x14ac:dyDescent="0.3">
      <c r="A1223">
        <v>20524</v>
      </c>
      <c r="B1223">
        <f t="shared" si="39"/>
        <v>1.1000000000000001</v>
      </c>
      <c r="C1223">
        <f t="shared" si="39"/>
        <v>1.1000000000000001</v>
      </c>
      <c r="F1223">
        <v>3960</v>
      </c>
      <c r="G1223">
        <v>121880</v>
      </c>
      <c r="H1223" t="s">
        <v>29</v>
      </c>
      <c r="I1223" t="s">
        <v>30</v>
      </c>
      <c r="J1223" t="s">
        <v>85</v>
      </c>
      <c r="K1223" t="s">
        <v>86</v>
      </c>
      <c r="L1223">
        <v>0</v>
      </c>
      <c r="M1223">
        <v>-4.75</v>
      </c>
      <c r="N1223">
        <v>-3.5</v>
      </c>
      <c r="O1223">
        <v>4.75</v>
      </c>
      <c r="P1223">
        <v>3</v>
      </c>
      <c r="Q1223">
        <v>-13.5</v>
      </c>
      <c r="R1223">
        <v>2.5499999999999998</v>
      </c>
      <c r="S1223">
        <v>-6.75</v>
      </c>
      <c r="T1223" t="str">
        <f t="shared" si="38"/>
        <v>g101,5,empty,3,12,1,1</v>
      </c>
      <c r="U1223" s="1" t="s">
        <v>78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g101</v>
      </c>
      <c r="X1223">
        <v>5</v>
      </c>
      <c r="Y1223" s="1" t="s">
        <v>79</v>
      </c>
      <c r="Z1223" s="2" t="str">
        <f>IF(AND(ISBLANK(Y1223),OR(NOT(ISBLANK(AA1223)),NOT(ISBLANK(AB1223)))),#N/A,
IF(ISBLANK(Y1223),"",
IF(AND(NOT(ISERROR(VLOOKUP(Y1223,MonsterTable!$A:$B,MATCH(MonsterTable!$B$1,MonsterTable!$A$1:$B$1,0),0))),OR(ISBLANK(AA1223),ISBLANK(AB1223))),#N/A,
IFERROR(VLOOKUP(Y1223,MonsterTable!$A:$B,MATCH(MonsterTable!$B$1,MonsterTable!$A$1:$B$1,0),0),
IF(OR(NOT(ISBLANK(AA1223)),ISBLANK(AB1223)),#N/A,
IF(Y1223="empty","empty",
VLOOKUP(Y1223,MonsterGroupTable!$A:$A,1,0)))))))</f>
        <v>empty</v>
      </c>
      <c r="AB1223">
        <v>3</v>
      </c>
      <c r="AC1223" s="1" t="s">
        <v>80</v>
      </c>
      <c r="AD1223" s="2">
        <f>IF(AND(ISBLANK(AC1223),OR(NOT(ISBLANK(AE1223)),NOT(ISBLANK(AF1223)))),#N/A,
IF(ISBLANK(AC1223),"",
IF(AND(NOT(ISERROR(VLOOKUP(AC1223,MonsterTable!$A:$B,MATCH(MonsterTable!$B$1,MonsterTable!$A$1:$B$1,0),0))),OR(ISBLANK(AE1223),ISBLANK(AF1223))),#N/A,
IFERROR(VLOOKUP(AC1223,MonsterTable!$A:$B,MATCH(MonsterTable!$B$1,MonsterTable!$A$1:$B$1,0),0),
IF(OR(NOT(ISBLANK(AE1223)),ISBLANK(AF1223)),#N/A,
IF(AC1223="empty","empty",
VLOOKUP(AC1223,MonsterGroupTable!$A:$A,1,0)))))))</f>
        <v>12</v>
      </c>
      <c r="AE1223">
        <v>1</v>
      </c>
      <c r="AF1223">
        <v>1</v>
      </c>
      <c r="AH1223" s="2" t="str">
        <f>IF(AND(ISBLANK(AG1223),OR(NOT(ISBLANK(AI1223)),NOT(ISBLANK(AJ1223)))),#N/A,
IF(ISBLANK(AG1223),"",
IF(AND(NOT(ISERROR(VLOOKUP(AG1223,MonsterTable!$A:$B,MATCH(MonsterTable!$B$1,MonsterTable!$A$1:$B$1,0),0))),OR(ISBLANK(AI1223),ISBLANK(AJ1223))),#N/A,
IFERROR(VLOOKUP(AG1223,MonsterTable!$A:$B,MATCH(MonsterTable!$B$1,MonsterTable!$A$1:$B$1,0),0),
IF(OR(NOT(ISBLANK(AI1223)),ISBLANK(AJ1223)),#N/A,
IF(AG1223="empty","empty",
VLOOKUP(AG1223,MonsterGroupTable!$A:$A,1,0)))))))</f>
        <v/>
      </c>
      <c r="AL1223" s="2" t="str">
        <f>IF(AND(ISBLANK(AK1223),OR(NOT(ISBLANK(AM1223)),NOT(ISBLANK(AN1223)))),#N/A,
IF(ISBLANK(AK1223),"",
IF(AND(NOT(ISERROR(VLOOKUP(AK1223,MonsterTable!$A:$B,MATCH(MonsterTable!$B$1,MonsterTable!$A$1:$B$1,0),0))),OR(ISBLANK(AM1223),ISBLANK(AN1223))),#N/A,
IFERROR(VLOOKUP(AK1223,MonsterTable!$A:$B,MATCH(MonsterTable!$B$1,MonsterTable!$A$1:$B$1,0),0),
IF(OR(NOT(ISBLANK(AM1223)),ISBLANK(AN1223)),#N/A,
IF(AK1223="empty","empty",
VLOOKUP(AK1223,MonsterGroupTable!$A:$A,1,0)))))))</f>
        <v/>
      </c>
      <c r="AP1223" s="2" t="str">
        <f>IF(AND(ISBLANK(AO1223),OR(NOT(ISBLANK(AQ1223)),NOT(ISBLANK(AR1223)))),#N/A,
IF(ISBLANK(AO1223),"",
IF(AND(NOT(ISERROR(VLOOKUP(AO1223,MonsterTable!$A:$B,MATCH(MonsterTable!$B$1,MonsterTable!$A$1:$B$1,0),0))),OR(ISBLANK(AQ1223),ISBLANK(AR1223))),#N/A,
IFERROR(VLOOKUP(AO1223,MonsterTable!$A:$B,MATCH(MonsterTable!$B$1,MonsterTable!$A$1:$B$1,0),0),
IF(OR(NOT(ISBLANK(AQ1223)),ISBLANK(AR1223)),#N/A,
IF(AO1223="empty","empty",
VLOOKUP(AO1223,MonsterGroupTable!$A:$A,1,0)))))))</f>
        <v/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B1223" s="2" t="str">
        <f>IF(AND(ISBLANK(BA1223),OR(NOT(ISBLANK(BC1223)),NOT(ISBLANK(BD1223)))),#N/A,
IF(ISBLANK(BA1223),"",
IF(AND(NOT(ISERROR(VLOOKUP(BA1223,MonsterTable!$A:$B,MATCH(MonsterTable!$B$1,MonsterTable!$A$1:$B$1,0),0))),OR(ISBLANK(BC1223),ISBLANK(BD1223))),#N/A,
IFERROR(VLOOKUP(BA1223,MonsterTable!$A:$B,MATCH(MonsterTable!$B$1,MonsterTable!$A$1:$B$1,0),0),
IF(OR(NOT(ISBLANK(BC1223)),ISBLANK(BD1223)),#N/A,
IF(BA1223="empty","empty",
VLOOKUP(BA1223,MonsterGroupTable!$A:$A,1,0)))))))</f>
        <v/>
      </c>
      <c r="BF1223" s="2" t="str">
        <f>IF(AND(ISBLANK(BE1223),OR(NOT(ISBLANK(BG1223)),NOT(ISBLANK(BH1223)))),#N/A,
IF(ISBLANK(BE1223),"",
IF(AND(NOT(ISERROR(VLOOKUP(BE1223,MonsterTable!$A:$B,MATCH(MonsterTable!$B$1,MonsterTable!$A$1:$B$1,0),0))),OR(ISBLANK(BG1223),ISBLANK(BH1223))),#N/A,
IFERROR(VLOOKUP(BE1223,MonsterTable!$A:$B,MATCH(MonsterTable!$B$1,MonsterTable!$A$1:$B$1,0),0),
IF(OR(NOT(ISBLANK(BG1223)),ISBLANK(BH1223)),#N/A,
IF(BE1223="empty","empty",
VLOOKUP(BE1223,MonsterGroupTable!$A:$A,1,0)))))))</f>
        <v/>
      </c>
    </row>
    <row r="1224" spans="1:58" x14ac:dyDescent="0.3">
      <c r="A1224">
        <v>20525</v>
      </c>
      <c r="B1224">
        <f t="shared" si="39"/>
        <v>1.1000000000000001</v>
      </c>
      <c r="C1224">
        <f t="shared" si="39"/>
        <v>1.1000000000000001</v>
      </c>
      <c r="F1224">
        <v>3960</v>
      </c>
      <c r="G1224">
        <v>122540</v>
      </c>
      <c r="H1224" t="s">
        <v>29</v>
      </c>
      <c r="I1224" t="s">
        <v>30</v>
      </c>
      <c r="J1224" t="s">
        <v>85</v>
      </c>
      <c r="K1224" t="s">
        <v>86</v>
      </c>
      <c r="L1224">
        <v>0</v>
      </c>
      <c r="M1224">
        <v>-4.75</v>
      </c>
      <c r="N1224">
        <v>-3.5</v>
      </c>
      <c r="O1224">
        <v>4.75</v>
      </c>
      <c r="P1224">
        <v>3</v>
      </c>
      <c r="Q1224">
        <v>-13.5</v>
      </c>
      <c r="R1224">
        <v>2.5499999999999998</v>
      </c>
      <c r="S1224">
        <v>-6.75</v>
      </c>
      <c r="T1224" t="str">
        <f t="shared" si="38"/>
        <v>g101,5,empty,3,12,1,1</v>
      </c>
      <c r="U1224" s="1" t="s">
        <v>78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g101</v>
      </c>
      <c r="X1224">
        <v>5</v>
      </c>
      <c r="Y1224" s="1" t="s">
        <v>79</v>
      </c>
      <c r="Z1224" s="2" t="str">
        <f>IF(AND(ISBLANK(Y1224),OR(NOT(ISBLANK(AA1224)),NOT(ISBLANK(AB1224)))),#N/A,
IF(ISBLANK(Y1224),"",
IF(AND(NOT(ISERROR(VLOOKUP(Y1224,MonsterTable!$A:$B,MATCH(MonsterTable!$B$1,MonsterTable!$A$1:$B$1,0),0))),OR(ISBLANK(AA1224),ISBLANK(AB1224))),#N/A,
IFERROR(VLOOKUP(Y1224,MonsterTable!$A:$B,MATCH(MonsterTable!$B$1,MonsterTable!$A$1:$B$1,0),0),
IF(OR(NOT(ISBLANK(AA1224)),ISBLANK(AB1224)),#N/A,
IF(Y1224="empty","empty",
VLOOKUP(Y1224,MonsterGroupTable!$A:$A,1,0)))))))</f>
        <v>empty</v>
      </c>
      <c r="AB1224">
        <v>3</v>
      </c>
      <c r="AC1224" s="1" t="s">
        <v>80</v>
      </c>
      <c r="AD1224" s="2">
        <f>IF(AND(ISBLANK(AC1224),OR(NOT(ISBLANK(AE1224)),NOT(ISBLANK(AF1224)))),#N/A,
IF(ISBLANK(AC1224),"",
IF(AND(NOT(ISERROR(VLOOKUP(AC1224,MonsterTable!$A:$B,MATCH(MonsterTable!$B$1,MonsterTable!$A$1:$B$1,0),0))),OR(ISBLANK(AE1224),ISBLANK(AF1224))),#N/A,
IFERROR(VLOOKUP(AC1224,MonsterTable!$A:$B,MATCH(MonsterTable!$B$1,MonsterTable!$A$1:$B$1,0),0),
IF(OR(NOT(ISBLANK(AE1224)),ISBLANK(AF1224)),#N/A,
IF(AC1224="empty","empty",
VLOOKUP(AC1224,MonsterGroupTable!$A:$A,1,0)))))))</f>
        <v>12</v>
      </c>
      <c r="AE1224">
        <v>1</v>
      </c>
      <c r="AF1224">
        <v>1</v>
      </c>
      <c r="AH1224" s="2" t="str">
        <f>IF(AND(ISBLANK(AG1224),OR(NOT(ISBLANK(AI1224)),NOT(ISBLANK(AJ1224)))),#N/A,
IF(ISBLANK(AG1224),"",
IF(AND(NOT(ISERROR(VLOOKUP(AG1224,MonsterTable!$A:$B,MATCH(MonsterTable!$B$1,MonsterTable!$A$1:$B$1,0),0))),OR(ISBLANK(AI1224),ISBLANK(AJ1224))),#N/A,
IFERROR(VLOOKUP(AG1224,MonsterTable!$A:$B,MATCH(MonsterTable!$B$1,MonsterTable!$A$1:$B$1,0),0),
IF(OR(NOT(ISBLANK(AI1224)),ISBLANK(AJ1224)),#N/A,
IF(AG1224="empty","empty",
VLOOKUP(AG1224,MonsterGroupTable!$A:$A,1,0)))))))</f>
        <v/>
      </c>
      <c r="AL1224" s="2" t="str">
        <f>IF(AND(ISBLANK(AK1224),OR(NOT(ISBLANK(AM1224)),NOT(ISBLANK(AN1224)))),#N/A,
IF(ISBLANK(AK1224),"",
IF(AND(NOT(ISERROR(VLOOKUP(AK1224,MonsterTable!$A:$B,MATCH(MonsterTable!$B$1,MonsterTable!$A$1:$B$1,0),0))),OR(ISBLANK(AM1224),ISBLANK(AN1224))),#N/A,
IFERROR(VLOOKUP(AK1224,MonsterTable!$A:$B,MATCH(MonsterTable!$B$1,MonsterTable!$A$1:$B$1,0),0),
IF(OR(NOT(ISBLANK(AM1224)),ISBLANK(AN1224)),#N/A,
IF(AK1224="empty","empty",
VLOOKUP(AK1224,MonsterGroupTable!$A:$A,1,0)))))))</f>
        <v/>
      </c>
      <c r="AP1224" s="2" t="str">
        <f>IF(AND(ISBLANK(AO1224),OR(NOT(ISBLANK(AQ1224)),NOT(ISBLANK(AR1224)))),#N/A,
IF(ISBLANK(AO1224),"",
IF(AND(NOT(ISERROR(VLOOKUP(AO1224,MonsterTable!$A:$B,MATCH(MonsterTable!$B$1,MonsterTable!$A$1:$B$1,0),0))),OR(ISBLANK(AQ1224),ISBLANK(AR1224))),#N/A,
IFERROR(VLOOKUP(AO1224,MonsterTable!$A:$B,MATCH(MonsterTable!$B$1,MonsterTable!$A$1:$B$1,0),0),
IF(OR(NOT(ISBLANK(AQ1224)),ISBLANK(AR1224)),#N/A,
IF(AO1224="empty","empty",
VLOOKUP(AO1224,MonsterGroupTable!$A:$A,1,0)))))))</f>
        <v/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B1224" s="2" t="str">
        <f>IF(AND(ISBLANK(BA1224),OR(NOT(ISBLANK(BC1224)),NOT(ISBLANK(BD1224)))),#N/A,
IF(ISBLANK(BA1224),"",
IF(AND(NOT(ISERROR(VLOOKUP(BA1224,MonsterTable!$A:$B,MATCH(MonsterTable!$B$1,MonsterTable!$A$1:$B$1,0),0))),OR(ISBLANK(BC1224),ISBLANK(BD1224))),#N/A,
IFERROR(VLOOKUP(BA1224,MonsterTable!$A:$B,MATCH(MonsterTable!$B$1,MonsterTable!$A$1:$B$1,0),0),
IF(OR(NOT(ISBLANK(BC1224)),ISBLANK(BD1224)),#N/A,
IF(BA1224="empty","empty",
VLOOKUP(BA1224,MonsterGroupTable!$A:$A,1,0)))))))</f>
        <v/>
      </c>
      <c r="BF1224" s="2" t="str">
        <f>IF(AND(ISBLANK(BE1224),OR(NOT(ISBLANK(BG1224)),NOT(ISBLANK(BH1224)))),#N/A,
IF(ISBLANK(BE1224),"",
IF(AND(NOT(ISERROR(VLOOKUP(BE1224,MonsterTable!$A:$B,MATCH(MonsterTable!$B$1,MonsterTable!$A$1:$B$1,0),0))),OR(ISBLANK(BG1224),ISBLANK(BH1224))),#N/A,
IFERROR(VLOOKUP(BE1224,MonsterTable!$A:$B,MATCH(MonsterTable!$B$1,MonsterTable!$A$1:$B$1,0),0),
IF(OR(NOT(ISBLANK(BG1224)),ISBLANK(BH1224)),#N/A,
IF(BE1224="empty","empty",
VLOOKUP(BE1224,MonsterGroupTable!$A:$A,1,0)))))))</f>
        <v/>
      </c>
    </row>
    <row r="1225" spans="1:58" x14ac:dyDescent="0.3">
      <c r="A1225">
        <v>20526</v>
      </c>
      <c r="B1225">
        <f t="shared" si="39"/>
        <v>1.1000000000000001</v>
      </c>
      <c r="C1225">
        <f t="shared" si="39"/>
        <v>1.1000000000000001</v>
      </c>
      <c r="F1225">
        <v>3960</v>
      </c>
      <c r="G1225">
        <v>123200</v>
      </c>
      <c r="H1225" t="s">
        <v>29</v>
      </c>
      <c r="I1225" t="s">
        <v>30</v>
      </c>
      <c r="J1225" t="s">
        <v>85</v>
      </c>
      <c r="K1225" t="s">
        <v>86</v>
      </c>
      <c r="L1225">
        <v>0</v>
      </c>
      <c r="M1225">
        <v>-4.75</v>
      </c>
      <c r="N1225">
        <v>-3.5</v>
      </c>
      <c r="O1225">
        <v>4.75</v>
      </c>
      <c r="P1225">
        <v>3</v>
      </c>
      <c r="Q1225">
        <v>-13.5</v>
      </c>
      <c r="R1225">
        <v>2.5499999999999998</v>
      </c>
      <c r="S1225">
        <v>-6.75</v>
      </c>
      <c r="T1225" t="str">
        <f t="shared" si="38"/>
        <v>g101,5,empty,3,12,1,1</v>
      </c>
      <c r="U1225" s="1" t="s">
        <v>78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g101</v>
      </c>
      <c r="X1225">
        <v>5</v>
      </c>
      <c r="Y1225" s="1" t="s">
        <v>79</v>
      </c>
      <c r="Z1225" s="2" t="str">
        <f>IF(AND(ISBLANK(Y1225),OR(NOT(ISBLANK(AA1225)),NOT(ISBLANK(AB1225)))),#N/A,
IF(ISBLANK(Y1225),"",
IF(AND(NOT(ISERROR(VLOOKUP(Y1225,MonsterTable!$A:$B,MATCH(MonsterTable!$B$1,MonsterTable!$A$1:$B$1,0),0))),OR(ISBLANK(AA1225),ISBLANK(AB1225))),#N/A,
IFERROR(VLOOKUP(Y1225,MonsterTable!$A:$B,MATCH(MonsterTable!$B$1,MonsterTable!$A$1:$B$1,0),0),
IF(OR(NOT(ISBLANK(AA1225)),ISBLANK(AB1225)),#N/A,
IF(Y1225="empty","empty",
VLOOKUP(Y1225,MonsterGroupTable!$A:$A,1,0)))))))</f>
        <v>empty</v>
      </c>
      <c r="AB1225">
        <v>3</v>
      </c>
      <c r="AC1225" s="1" t="s">
        <v>80</v>
      </c>
      <c r="AD1225" s="2">
        <f>IF(AND(ISBLANK(AC1225),OR(NOT(ISBLANK(AE1225)),NOT(ISBLANK(AF1225)))),#N/A,
IF(ISBLANK(AC1225),"",
IF(AND(NOT(ISERROR(VLOOKUP(AC1225,MonsterTable!$A:$B,MATCH(MonsterTable!$B$1,MonsterTable!$A$1:$B$1,0),0))),OR(ISBLANK(AE1225),ISBLANK(AF1225))),#N/A,
IFERROR(VLOOKUP(AC1225,MonsterTable!$A:$B,MATCH(MonsterTable!$B$1,MonsterTable!$A$1:$B$1,0),0),
IF(OR(NOT(ISBLANK(AE1225)),ISBLANK(AF1225)),#N/A,
IF(AC1225="empty","empty",
VLOOKUP(AC1225,MonsterGroupTable!$A:$A,1,0)))))))</f>
        <v>12</v>
      </c>
      <c r="AE1225">
        <v>1</v>
      </c>
      <c r="AF1225">
        <v>1</v>
      </c>
      <c r="AH1225" s="2" t="str">
        <f>IF(AND(ISBLANK(AG1225),OR(NOT(ISBLANK(AI1225)),NOT(ISBLANK(AJ1225)))),#N/A,
IF(ISBLANK(AG1225),"",
IF(AND(NOT(ISERROR(VLOOKUP(AG1225,MonsterTable!$A:$B,MATCH(MonsterTable!$B$1,MonsterTable!$A$1:$B$1,0),0))),OR(ISBLANK(AI1225),ISBLANK(AJ1225))),#N/A,
IFERROR(VLOOKUP(AG1225,MonsterTable!$A:$B,MATCH(MonsterTable!$B$1,MonsterTable!$A$1:$B$1,0),0),
IF(OR(NOT(ISBLANK(AI1225)),ISBLANK(AJ1225)),#N/A,
IF(AG1225="empty","empty",
VLOOKUP(AG1225,MonsterGroupTable!$A:$A,1,0)))))))</f>
        <v/>
      </c>
      <c r="AL1225" s="2" t="str">
        <f>IF(AND(ISBLANK(AK1225),OR(NOT(ISBLANK(AM1225)),NOT(ISBLANK(AN1225)))),#N/A,
IF(ISBLANK(AK1225),"",
IF(AND(NOT(ISERROR(VLOOKUP(AK1225,MonsterTable!$A:$B,MATCH(MonsterTable!$B$1,MonsterTable!$A$1:$B$1,0),0))),OR(ISBLANK(AM1225),ISBLANK(AN1225))),#N/A,
IFERROR(VLOOKUP(AK1225,MonsterTable!$A:$B,MATCH(MonsterTable!$B$1,MonsterTable!$A$1:$B$1,0),0),
IF(OR(NOT(ISBLANK(AM1225)),ISBLANK(AN1225)),#N/A,
IF(AK1225="empty","empty",
VLOOKUP(AK1225,MonsterGroupTable!$A:$A,1,0)))))))</f>
        <v/>
      </c>
      <c r="AP1225" s="2" t="str">
        <f>IF(AND(ISBLANK(AO1225),OR(NOT(ISBLANK(AQ1225)),NOT(ISBLANK(AR1225)))),#N/A,
IF(ISBLANK(AO1225),"",
IF(AND(NOT(ISERROR(VLOOKUP(AO1225,MonsterTable!$A:$B,MATCH(MonsterTable!$B$1,MonsterTable!$A$1:$B$1,0),0))),OR(ISBLANK(AQ1225),ISBLANK(AR1225))),#N/A,
IFERROR(VLOOKUP(AO1225,MonsterTable!$A:$B,MATCH(MonsterTable!$B$1,MonsterTable!$A$1:$B$1,0),0),
IF(OR(NOT(ISBLANK(AQ1225)),ISBLANK(AR1225)),#N/A,
IF(AO1225="empty","empty",
VLOOKUP(AO1225,MonsterGroupTable!$A:$A,1,0)))))))</f>
        <v/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B1225" s="2" t="str">
        <f>IF(AND(ISBLANK(BA1225),OR(NOT(ISBLANK(BC1225)),NOT(ISBLANK(BD1225)))),#N/A,
IF(ISBLANK(BA1225),"",
IF(AND(NOT(ISERROR(VLOOKUP(BA1225,MonsterTable!$A:$B,MATCH(MonsterTable!$B$1,MonsterTable!$A$1:$B$1,0),0))),OR(ISBLANK(BC1225),ISBLANK(BD1225))),#N/A,
IFERROR(VLOOKUP(BA1225,MonsterTable!$A:$B,MATCH(MonsterTable!$B$1,MonsterTable!$A$1:$B$1,0),0),
IF(OR(NOT(ISBLANK(BC1225)),ISBLANK(BD1225)),#N/A,
IF(BA1225="empty","empty",
VLOOKUP(BA1225,MonsterGroupTable!$A:$A,1,0)))))))</f>
        <v/>
      </c>
      <c r="BF1225" s="2" t="str">
        <f>IF(AND(ISBLANK(BE1225),OR(NOT(ISBLANK(BG1225)),NOT(ISBLANK(BH1225)))),#N/A,
IF(ISBLANK(BE1225),"",
IF(AND(NOT(ISERROR(VLOOKUP(BE1225,MonsterTable!$A:$B,MATCH(MonsterTable!$B$1,MonsterTable!$A$1:$B$1,0),0))),OR(ISBLANK(BG1225),ISBLANK(BH1225))),#N/A,
IFERROR(VLOOKUP(BE1225,MonsterTable!$A:$B,MATCH(MonsterTable!$B$1,MonsterTable!$A$1:$B$1,0),0),
IF(OR(NOT(ISBLANK(BG1225)),ISBLANK(BH1225)),#N/A,
IF(BE1225="empty","empty",
VLOOKUP(BE1225,MonsterGroupTable!$A:$A,1,0)))))))</f>
        <v/>
      </c>
    </row>
    <row r="1226" spans="1:58" x14ac:dyDescent="0.3">
      <c r="A1226">
        <v>20527</v>
      </c>
      <c r="B1226">
        <f t="shared" si="39"/>
        <v>1.1000000000000001</v>
      </c>
      <c r="C1226">
        <f t="shared" si="39"/>
        <v>1.1000000000000001</v>
      </c>
      <c r="F1226">
        <v>3960</v>
      </c>
      <c r="G1226">
        <v>123860</v>
      </c>
      <c r="H1226" t="s">
        <v>29</v>
      </c>
      <c r="I1226" t="s">
        <v>30</v>
      </c>
      <c r="J1226" t="s">
        <v>85</v>
      </c>
      <c r="K1226" t="s">
        <v>86</v>
      </c>
      <c r="L1226">
        <v>0</v>
      </c>
      <c r="M1226">
        <v>-4.75</v>
      </c>
      <c r="N1226">
        <v>-3.5</v>
      </c>
      <c r="O1226">
        <v>4.75</v>
      </c>
      <c r="P1226">
        <v>3</v>
      </c>
      <c r="Q1226">
        <v>-13.5</v>
      </c>
      <c r="R1226">
        <v>2.5499999999999998</v>
      </c>
      <c r="S1226">
        <v>-6.75</v>
      </c>
      <c r="T1226" t="str">
        <f t="shared" si="38"/>
        <v>g101,5,empty,3,12,1,1</v>
      </c>
      <c r="U1226" s="1" t="s">
        <v>78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g101</v>
      </c>
      <c r="X1226">
        <v>5</v>
      </c>
      <c r="Y1226" s="1" t="s">
        <v>79</v>
      </c>
      <c r="Z1226" s="2" t="str">
        <f>IF(AND(ISBLANK(Y1226),OR(NOT(ISBLANK(AA1226)),NOT(ISBLANK(AB1226)))),#N/A,
IF(ISBLANK(Y1226),"",
IF(AND(NOT(ISERROR(VLOOKUP(Y1226,MonsterTable!$A:$B,MATCH(MonsterTable!$B$1,MonsterTable!$A$1:$B$1,0),0))),OR(ISBLANK(AA1226),ISBLANK(AB1226))),#N/A,
IFERROR(VLOOKUP(Y1226,MonsterTable!$A:$B,MATCH(MonsterTable!$B$1,MonsterTable!$A$1:$B$1,0),0),
IF(OR(NOT(ISBLANK(AA1226)),ISBLANK(AB1226)),#N/A,
IF(Y1226="empty","empty",
VLOOKUP(Y1226,MonsterGroupTable!$A:$A,1,0)))))))</f>
        <v>empty</v>
      </c>
      <c r="AB1226">
        <v>3</v>
      </c>
      <c r="AC1226" s="1" t="s">
        <v>80</v>
      </c>
      <c r="AD1226" s="2">
        <f>IF(AND(ISBLANK(AC1226),OR(NOT(ISBLANK(AE1226)),NOT(ISBLANK(AF1226)))),#N/A,
IF(ISBLANK(AC1226),"",
IF(AND(NOT(ISERROR(VLOOKUP(AC1226,MonsterTable!$A:$B,MATCH(MonsterTable!$B$1,MonsterTable!$A$1:$B$1,0),0))),OR(ISBLANK(AE1226),ISBLANK(AF1226))),#N/A,
IFERROR(VLOOKUP(AC1226,MonsterTable!$A:$B,MATCH(MonsterTable!$B$1,MonsterTable!$A$1:$B$1,0),0),
IF(OR(NOT(ISBLANK(AE1226)),ISBLANK(AF1226)),#N/A,
IF(AC1226="empty","empty",
VLOOKUP(AC1226,MonsterGroupTable!$A:$A,1,0)))))))</f>
        <v>12</v>
      </c>
      <c r="AE1226">
        <v>1</v>
      </c>
      <c r="AF1226">
        <v>1</v>
      </c>
      <c r="AH1226" s="2" t="str">
        <f>IF(AND(ISBLANK(AG1226),OR(NOT(ISBLANK(AI1226)),NOT(ISBLANK(AJ1226)))),#N/A,
IF(ISBLANK(AG1226),"",
IF(AND(NOT(ISERROR(VLOOKUP(AG1226,MonsterTable!$A:$B,MATCH(MonsterTable!$B$1,MonsterTable!$A$1:$B$1,0),0))),OR(ISBLANK(AI1226),ISBLANK(AJ1226))),#N/A,
IFERROR(VLOOKUP(AG1226,MonsterTable!$A:$B,MATCH(MonsterTable!$B$1,MonsterTable!$A$1:$B$1,0),0),
IF(OR(NOT(ISBLANK(AI1226)),ISBLANK(AJ1226)),#N/A,
IF(AG1226="empty","empty",
VLOOKUP(AG1226,MonsterGroupTable!$A:$A,1,0)))))))</f>
        <v/>
      </c>
      <c r="AL1226" s="2" t="str">
        <f>IF(AND(ISBLANK(AK1226),OR(NOT(ISBLANK(AM1226)),NOT(ISBLANK(AN1226)))),#N/A,
IF(ISBLANK(AK1226),"",
IF(AND(NOT(ISERROR(VLOOKUP(AK1226,MonsterTable!$A:$B,MATCH(MonsterTable!$B$1,MonsterTable!$A$1:$B$1,0),0))),OR(ISBLANK(AM1226),ISBLANK(AN1226))),#N/A,
IFERROR(VLOOKUP(AK1226,MonsterTable!$A:$B,MATCH(MonsterTable!$B$1,MonsterTable!$A$1:$B$1,0),0),
IF(OR(NOT(ISBLANK(AM1226)),ISBLANK(AN1226)),#N/A,
IF(AK1226="empty","empty",
VLOOKUP(AK1226,MonsterGroupTable!$A:$A,1,0)))))))</f>
        <v/>
      </c>
      <c r="AP1226" s="2" t="str">
        <f>IF(AND(ISBLANK(AO1226),OR(NOT(ISBLANK(AQ1226)),NOT(ISBLANK(AR1226)))),#N/A,
IF(ISBLANK(AO1226),"",
IF(AND(NOT(ISERROR(VLOOKUP(AO1226,MonsterTable!$A:$B,MATCH(MonsterTable!$B$1,MonsterTable!$A$1:$B$1,0),0))),OR(ISBLANK(AQ1226),ISBLANK(AR1226))),#N/A,
IFERROR(VLOOKUP(AO1226,MonsterTable!$A:$B,MATCH(MonsterTable!$B$1,MonsterTable!$A$1:$B$1,0),0),
IF(OR(NOT(ISBLANK(AQ1226)),ISBLANK(AR1226)),#N/A,
IF(AO1226="empty","empty",
VLOOKUP(AO1226,MonsterGroupTable!$A:$A,1,0)))))))</f>
        <v/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B1226" s="2" t="str">
        <f>IF(AND(ISBLANK(BA1226),OR(NOT(ISBLANK(BC1226)),NOT(ISBLANK(BD1226)))),#N/A,
IF(ISBLANK(BA1226),"",
IF(AND(NOT(ISERROR(VLOOKUP(BA1226,MonsterTable!$A:$B,MATCH(MonsterTable!$B$1,MonsterTable!$A$1:$B$1,0),0))),OR(ISBLANK(BC1226),ISBLANK(BD1226))),#N/A,
IFERROR(VLOOKUP(BA1226,MonsterTable!$A:$B,MATCH(MonsterTable!$B$1,MonsterTable!$A$1:$B$1,0),0),
IF(OR(NOT(ISBLANK(BC1226)),ISBLANK(BD1226)),#N/A,
IF(BA1226="empty","empty",
VLOOKUP(BA1226,MonsterGroupTable!$A:$A,1,0)))))))</f>
        <v/>
      </c>
      <c r="BF1226" s="2" t="str">
        <f>IF(AND(ISBLANK(BE1226),OR(NOT(ISBLANK(BG1226)),NOT(ISBLANK(BH1226)))),#N/A,
IF(ISBLANK(BE1226),"",
IF(AND(NOT(ISERROR(VLOOKUP(BE1226,MonsterTable!$A:$B,MATCH(MonsterTable!$B$1,MonsterTable!$A$1:$B$1,0),0))),OR(ISBLANK(BG1226),ISBLANK(BH1226))),#N/A,
IFERROR(VLOOKUP(BE1226,MonsterTable!$A:$B,MATCH(MonsterTable!$B$1,MonsterTable!$A$1:$B$1,0),0),
IF(OR(NOT(ISBLANK(BG1226)),ISBLANK(BH1226)),#N/A,
IF(BE1226="empty","empty",
VLOOKUP(BE1226,MonsterGroupTable!$A:$A,1,0)))))))</f>
        <v/>
      </c>
    </row>
    <row r="1227" spans="1:58" x14ac:dyDescent="0.3">
      <c r="A1227">
        <v>20528</v>
      </c>
      <c r="B1227">
        <f t="shared" si="39"/>
        <v>1.1000000000000001</v>
      </c>
      <c r="C1227">
        <f t="shared" si="39"/>
        <v>1.1000000000000001</v>
      </c>
      <c r="F1227">
        <v>3960</v>
      </c>
      <c r="G1227">
        <v>124520</v>
      </c>
      <c r="H1227" t="s">
        <v>29</v>
      </c>
      <c r="I1227" t="s">
        <v>30</v>
      </c>
      <c r="J1227" t="s">
        <v>85</v>
      </c>
      <c r="K1227" t="s">
        <v>86</v>
      </c>
      <c r="L1227">
        <v>0</v>
      </c>
      <c r="M1227">
        <v>-4.75</v>
      </c>
      <c r="N1227">
        <v>-3.5</v>
      </c>
      <c r="O1227">
        <v>4.75</v>
      </c>
      <c r="P1227">
        <v>3</v>
      </c>
      <c r="Q1227">
        <v>-13.5</v>
      </c>
      <c r="R1227">
        <v>2.5499999999999998</v>
      </c>
      <c r="S1227">
        <v>-6.75</v>
      </c>
      <c r="T1227" t="str">
        <f t="shared" si="38"/>
        <v>g101,5,empty,3,12,1,1</v>
      </c>
      <c r="U1227" s="1" t="s">
        <v>78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g101</v>
      </c>
      <c r="X1227">
        <v>5</v>
      </c>
      <c r="Y1227" s="1" t="s">
        <v>79</v>
      </c>
      <c r="Z1227" s="2" t="str">
        <f>IF(AND(ISBLANK(Y1227),OR(NOT(ISBLANK(AA1227)),NOT(ISBLANK(AB1227)))),#N/A,
IF(ISBLANK(Y1227),"",
IF(AND(NOT(ISERROR(VLOOKUP(Y1227,MonsterTable!$A:$B,MATCH(MonsterTable!$B$1,MonsterTable!$A$1:$B$1,0),0))),OR(ISBLANK(AA1227),ISBLANK(AB1227))),#N/A,
IFERROR(VLOOKUP(Y1227,MonsterTable!$A:$B,MATCH(MonsterTable!$B$1,MonsterTable!$A$1:$B$1,0),0),
IF(OR(NOT(ISBLANK(AA1227)),ISBLANK(AB1227)),#N/A,
IF(Y1227="empty","empty",
VLOOKUP(Y1227,MonsterGroupTable!$A:$A,1,0)))))))</f>
        <v>empty</v>
      </c>
      <c r="AB1227">
        <v>3</v>
      </c>
      <c r="AC1227" s="1" t="s">
        <v>80</v>
      </c>
      <c r="AD1227" s="2">
        <f>IF(AND(ISBLANK(AC1227),OR(NOT(ISBLANK(AE1227)),NOT(ISBLANK(AF1227)))),#N/A,
IF(ISBLANK(AC1227),"",
IF(AND(NOT(ISERROR(VLOOKUP(AC1227,MonsterTable!$A:$B,MATCH(MonsterTable!$B$1,MonsterTable!$A$1:$B$1,0),0))),OR(ISBLANK(AE1227),ISBLANK(AF1227))),#N/A,
IFERROR(VLOOKUP(AC1227,MonsterTable!$A:$B,MATCH(MonsterTable!$B$1,MonsterTable!$A$1:$B$1,0),0),
IF(OR(NOT(ISBLANK(AE1227)),ISBLANK(AF1227)),#N/A,
IF(AC1227="empty","empty",
VLOOKUP(AC1227,MonsterGroupTable!$A:$A,1,0)))))))</f>
        <v>12</v>
      </c>
      <c r="AE1227">
        <v>1</v>
      </c>
      <c r="AF1227">
        <v>1</v>
      </c>
      <c r="AH1227" s="2" t="str">
        <f>IF(AND(ISBLANK(AG1227),OR(NOT(ISBLANK(AI1227)),NOT(ISBLANK(AJ1227)))),#N/A,
IF(ISBLANK(AG1227),"",
IF(AND(NOT(ISERROR(VLOOKUP(AG1227,MonsterTable!$A:$B,MATCH(MonsterTable!$B$1,MonsterTable!$A$1:$B$1,0),0))),OR(ISBLANK(AI1227),ISBLANK(AJ1227))),#N/A,
IFERROR(VLOOKUP(AG1227,MonsterTable!$A:$B,MATCH(MonsterTable!$B$1,MonsterTable!$A$1:$B$1,0),0),
IF(OR(NOT(ISBLANK(AI1227)),ISBLANK(AJ1227)),#N/A,
IF(AG1227="empty","empty",
VLOOKUP(AG1227,MonsterGroupTable!$A:$A,1,0)))))))</f>
        <v/>
      </c>
      <c r="AL1227" s="2" t="str">
        <f>IF(AND(ISBLANK(AK1227),OR(NOT(ISBLANK(AM1227)),NOT(ISBLANK(AN1227)))),#N/A,
IF(ISBLANK(AK1227),"",
IF(AND(NOT(ISERROR(VLOOKUP(AK1227,MonsterTable!$A:$B,MATCH(MonsterTable!$B$1,MonsterTable!$A$1:$B$1,0),0))),OR(ISBLANK(AM1227),ISBLANK(AN1227))),#N/A,
IFERROR(VLOOKUP(AK1227,MonsterTable!$A:$B,MATCH(MonsterTable!$B$1,MonsterTable!$A$1:$B$1,0),0),
IF(OR(NOT(ISBLANK(AM1227)),ISBLANK(AN1227)),#N/A,
IF(AK1227="empty","empty",
VLOOKUP(AK1227,MonsterGroupTable!$A:$A,1,0)))))))</f>
        <v/>
      </c>
      <c r="AP1227" s="2" t="str">
        <f>IF(AND(ISBLANK(AO1227),OR(NOT(ISBLANK(AQ1227)),NOT(ISBLANK(AR1227)))),#N/A,
IF(ISBLANK(AO1227),"",
IF(AND(NOT(ISERROR(VLOOKUP(AO1227,MonsterTable!$A:$B,MATCH(MonsterTable!$B$1,MonsterTable!$A$1:$B$1,0),0))),OR(ISBLANK(AQ1227),ISBLANK(AR1227))),#N/A,
IFERROR(VLOOKUP(AO1227,MonsterTable!$A:$B,MATCH(MonsterTable!$B$1,MonsterTable!$A$1:$B$1,0),0),
IF(OR(NOT(ISBLANK(AQ1227)),ISBLANK(AR1227)),#N/A,
IF(AO1227="empty","empty",
VLOOKUP(AO1227,MonsterGroupTable!$A:$A,1,0)))))))</f>
        <v/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B1227" s="2" t="str">
        <f>IF(AND(ISBLANK(BA1227),OR(NOT(ISBLANK(BC1227)),NOT(ISBLANK(BD1227)))),#N/A,
IF(ISBLANK(BA1227),"",
IF(AND(NOT(ISERROR(VLOOKUP(BA1227,MonsterTable!$A:$B,MATCH(MonsterTable!$B$1,MonsterTable!$A$1:$B$1,0),0))),OR(ISBLANK(BC1227),ISBLANK(BD1227))),#N/A,
IFERROR(VLOOKUP(BA1227,MonsterTable!$A:$B,MATCH(MonsterTable!$B$1,MonsterTable!$A$1:$B$1,0),0),
IF(OR(NOT(ISBLANK(BC1227)),ISBLANK(BD1227)),#N/A,
IF(BA1227="empty","empty",
VLOOKUP(BA1227,MonsterGroupTable!$A:$A,1,0)))))))</f>
        <v/>
      </c>
      <c r="BF1227" s="2" t="str">
        <f>IF(AND(ISBLANK(BE1227),OR(NOT(ISBLANK(BG1227)),NOT(ISBLANK(BH1227)))),#N/A,
IF(ISBLANK(BE1227),"",
IF(AND(NOT(ISERROR(VLOOKUP(BE1227,MonsterTable!$A:$B,MATCH(MonsterTable!$B$1,MonsterTable!$A$1:$B$1,0),0))),OR(ISBLANK(BG1227),ISBLANK(BH1227))),#N/A,
IFERROR(VLOOKUP(BE1227,MonsterTable!$A:$B,MATCH(MonsterTable!$B$1,MonsterTable!$A$1:$B$1,0),0),
IF(OR(NOT(ISBLANK(BG1227)),ISBLANK(BH1227)),#N/A,
IF(BE1227="empty","empty",
VLOOKUP(BE1227,MonsterGroupTable!$A:$A,1,0)))))))</f>
        <v/>
      </c>
    </row>
    <row r="1228" spans="1:58" x14ac:dyDescent="0.3">
      <c r="A1228">
        <v>20529</v>
      </c>
      <c r="B1228">
        <f t="shared" si="39"/>
        <v>1.1000000000000001</v>
      </c>
      <c r="C1228">
        <f t="shared" si="39"/>
        <v>1.1000000000000001</v>
      </c>
      <c r="F1228">
        <v>3960</v>
      </c>
      <c r="G1228">
        <v>125180</v>
      </c>
      <c r="H1228" t="s">
        <v>29</v>
      </c>
      <c r="I1228" t="s">
        <v>30</v>
      </c>
      <c r="J1228" t="s">
        <v>85</v>
      </c>
      <c r="K1228" t="s">
        <v>86</v>
      </c>
      <c r="L1228">
        <v>0</v>
      </c>
      <c r="M1228">
        <v>-4.75</v>
      </c>
      <c r="N1228">
        <v>-3.5</v>
      </c>
      <c r="O1228">
        <v>4.75</v>
      </c>
      <c r="P1228">
        <v>3</v>
      </c>
      <c r="Q1228">
        <v>-13.5</v>
      </c>
      <c r="R1228">
        <v>2.5499999999999998</v>
      </c>
      <c r="S1228">
        <v>-6.75</v>
      </c>
      <c r="T1228" t="str">
        <f t="shared" si="38"/>
        <v>g101,5,empty,3,12,1,1</v>
      </c>
      <c r="U1228" s="1" t="s">
        <v>78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g101</v>
      </c>
      <c r="X1228">
        <v>5</v>
      </c>
      <c r="Y1228" s="1" t="s">
        <v>79</v>
      </c>
      <c r="Z1228" s="2" t="str">
        <f>IF(AND(ISBLANK(Y1228),OR(NOT(ISBLANK(AA1228)),NOT(ISBLANK(AB1228)))),#N/A,
IF(ISBLANK(Y1228),"",
IF(AND(NOT(ISERROR(VLOOKUP(Y1228,MonsterTable!$A:$B,MATCH(MonsterTable!$B$1,MonsterTable!$A$1:$B$1,0),0))),OR(ISBLANK(AA1228),ISBLANK(AB1228))),#N/A,
IFERROR(VLOOKUP(Y1228,MonsterTable!$A:$B,MATCH(MonsterTable!$B$1,MonsterTable!$A$1:$B$1,0),0),
IF(OR(NOT(ISBLANK(AA1228)),ISBLANK(AB1228)),#N/A,
IF(Y1228="empty","empty",
VLOOKUP(Y1228,MonsterGroupTable!$A:$A,1,0)))))))</f>
        <v>empty</v>
      </c>
      <c r="AB1228">
        <v>3</v>
      </c>
      <c r="AC1228" s="1" t="s">
        <v>80</v>
      </c>
      <c r="AD1228" s="2">
        <f>IF(AND(ISBLANK(AC1228),OR(NOT(ISBLANK(AE1228)),NOT(ISBLANK(AF1228)))),#N/A,
IF(ISBLANK(AC1228),"",
IF(AND(NOT(ISERROR(VLOOKUP(AC1228,MonsterTable!$A:$B,MATCH(MonsterTable!$B$1,MonsterTable!$A$1:$B$1,0),0))),OR(ISBLANK(AE1228),ISBLANK(AF1228))),#N/A,
IFERROR(VLOOKUP(AC1228,MonsterTable!$A:$B,MATCH(MonsterTable!$B$1,MonsterTable!$A$1:$B$1,0),0),
IF(OR(NOT(ISBLANK(AE1228)),ISBLANK(AF1228)),#N/A,
IF(AC1228="empty","empty",
VLOOKUP(AC1228,MonsterGroupTable!$A:$A,1,0)))))))</f>
        <v>12</v>
      </c>
      <c r="AE1228">
        <v>1</v>
      </c>
      <c r="AF1228">
        <v>1</v>
      </c>
      <c r="AH1228" s="2" t="str">
        <f>IF(AND(ISBLANK(AG1228),OR(NOT(ISBLANK(AI1228)),NOT(ISBLANK(AJ1228)))),#N/A,
IF(ISBLANK(AG1228),"",
IF(AND(NOT(ISERROR(VLOOKUP(AG1228,MonsterTable!$A:$B,MATCH(MonsterTable!$B$1,MonsterTable!$A$1:$B$1,0),0))),OR(ISBLANK(AI1228),ISBLANK(AJ1228))),#N/A,
IFERROR(VLOOKUP(AG1228,MonsterTable!$A:$B,MATCH(MonsterTable!$B$1,MonsterTable!$A$1:$B$1,0),0),
IF(OR(NOT(ISBLANK(AI1228)),ISBLANK(AJ1228)),#N/A,
IF(AG1228="empty","empty",
VLOOKUP(AG1228,MonsterGroupTable!$A:$A,1,0)))))))</f>
        <v/>
      </c>
      <c r="AL1228" s="2" t="str">
        <f>IF(AND(ISBLANK(AK1228),OR(NOT(ISBLANK(AM1228)),NOT(ISBLANK(AN1228)))),#N/A,
IF(ISBLANK(AK1228),"",
IF(AND(NOT(ISERROR(VLOOKUP(AK1228,MonsterTable!$A:$B,MATCH(MonsterTable!$B$1,MonsterTable!$A$1:$B$1,0),0))),OR(ISBLANK(AM1228),ISBLANK(AN1228))),#N/A,
IFERROR(VLOOKUP(AK1228,MonsterTable!$A:$B,MATCH(MonsterTable!$B$1,MonsterTable!$A$1:$B$1,0),0),
IF(OR(NOT(ISBLANK(AM1228)),ISBLANK(AN1228)),#N/A,
IF(AK1228="empty","empty",
VLOOKUP(AK1228,MonsterGroupTable!$A:$A,1,0)))))))</f>
        <v/>
      </c>
      <c r="AP1228" s="2" t="str">
        <f>IF(AND(ISBLANK(AO1228),OR(NOT(ISBLANK(AQ1228)),NOT(ISBLANK(AR1228)))),#N/A,
IF(ISBLANK(AO1228),"",
IF(AND(NOT(ISERROR(VLOOKUP(AO1228,MonsterTable!$A:$B,MATCH(MonsterTable!$B$1,MonsterTable!$A$1:$B$1,0),0))),OR(ISBLANK(AQ1228),ISBLANK(AR1228))),#N/A,
IFERROR(VLOOKUP(AO1228,MonsterTable!$A:$B,MATCH(MonsterTable!$B$1,MonsterTable!$A$1:$B$1,0),0),
IF(OR(NOT(ISBLANK(AQ1228)),ISBLANK(AR1228)),#N/A,
IF(AO1228="empty","empty",
VLOOKUP(AO1228,MonsterGroupTable!$A:$A,1,0)))))))</f>
        <v/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B1228" s="2" t="str">
        <f>IF(AND(ISBLANK(BA1228),OR(NOT(ISBLANK(BC1228)),NOT(ISBLANK(BD1228)))),#N/A,
IF(ISBLANK(BA1228),"",
IF(AND(NOT(ISERROR(VLOOKUP(BA1228,MonsterTable!$A:$B,MATCH(MonsterTable!$B$1,MonsterTable!$A$1:$B$1,0),0))),OR(ISBLANK(BC1228),ISBLANK(BD1228))),#N/A,
IFERROR(VLOOKUP(BA1228,MonsterTable!$A:$B,MATCH(MonsterTable!$B$1,MonsterTable!$A$1:$B$1,0),0),
IF(OR(NOT(ISBLANK(BC1228)),ISBLANK(BD1228)),#N/A,
IF(BA1228="empty","empty",
VLOOKUP(BA1228,MonsterGroupTable!$A:$A,1,0)))))))</f>
        <v/>
      </c>
      <c r="BF1228" s="2" t="str">
        <f>IF(AND(ISBLANK(BE1228),OR(NOT(ISBLANK(BG1228)),NOT(ISBLANK(BH1228)))),#N/A,
IF(ISBLANK(BE1228),"",
IF(AND(NOT(ISERROR(VLOOKUP(BE1228,MonsterTable!$A:$B,MATCH(MonsterTable!$B$1,MonsterTable!$A$1:$B$1,0),0))),OR(ISBLANK(BG1228),ISBLANK(BH1228))),#N/A,
IFERROR(VLOOKUP(BE1228,MonsterTable!$A:$B,MATCH(MonsterTable!$B$1,MonsterTable!$A$1:$B$1,0),0),
IF(OR(NOT(ISBLANK(BG1228)),ISBLANK(BH1228)),#N/A,
IF(BE1228="empty","empty",
VLOOKUP(BE1228,MonsterGroupTable!$A:$A,1,0)))))))</f>
        <v/>
      </c>
    </row>
    <row r="1229" spans="1:58" x14ac:dyDescent="0.3">
      <c r="A1229">
        <v>20530</v>
      </c>
      <c r="B1229">
        <f t="shared" si="39"/>
        <v>1.2</v>
      </c>
      <c r="C1229">
        <f t="shared" si="39"/>
        <v>1.1000000000000001</v>
      </c>
      <c r="F1229">
        <v>3960</v>
      </c>
      <c r="G1229">
        <v>125840</v>
      </c>
      <c r="H1229" t="s">
        <v>29</v>
      </c>
      <c r="I1229" t="s">
        <v>30</v>
      </c>
      <c r="J1229" t="s">
        <v>85</v>
      </c>
      <c r="K1229" t="s">
        <v>86</v>
      </c>
      <c r="L1229">
        <v>0</v>
      </c>
      <c r="M1229">
        <v>-4.75</v>
      </c>
      <c r="N1229">
        <v>-3.5</v>
      </c>
      <c r="O1229">
        <v>4.75</v>
      </c>
      <c r="P1229">
        <v>3</v>
      </c>
      <c r="Q1229">
        <v>-13.5</v>
      </c>
      <c r="R1229">
        <v>2.5499999999999998</v>
      </c>
      <c r="S1229">
        <v>-6.75</v>
      </c>
      <c r="T1229" t="str">
        <f t="shared" si="38"/>
        <v>g101,5,empty,3,12,1,1</v>
      </c>
      <c r="U1229" s="1" t="s">
        <v>78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g101</v>
      </c>
      <c r="X1229">
        <v>5</v>
      </c>
      <c r="Y1229" s="1" t="s">
        <v>79</v>
      </c>
      <c r="Z1229" s="2" t="str">
        <f>IF(AND(ISBLANK(Y1229),OR(NOT(ISBLANK(AA1229)),NOT(ISBLANK(AB1229)))),#N/A,
IF(ISBLANK(Y1229),"",
IF(AND(NOT(ISERROR(VLOOKUP(Y1229,MonsterTable!$A:$B,MATCH(MonsterTable!$B$1,MonsterTable!$A$1:$B$1,0),0))),OR(ISBLANK(AA1229),ISBLANK(AB1229))),#N/A,
IFERROR(VLOOKUP(Y1229,MonsterTable!$A:$B,MATCH(MonsterTable!$B$1,MonsterTable!$A$1:$B$1,0),0),
IF(OR(NOT(ISBLANK(AA1229)),ISBLANK(AB1229)),#N/A,
IF(Y1229="empty","empty",
VLOOKUP(Y1229,MonsterGroupTable!$A:$A,1,0)))))))</f>
        <v>empty</v>
      </c>
      <c r="AB1229">
        <v>3</v>
      </c>
      <c r="AC1229" s="1" t="s">
        <v>80</v>
      </c>
      <c r="AD1229" s="2">
        <f>IF(AND(ISBLANK(AC1229),OR(NOT(ISBLANK(AE1229)),NOT(ISBLANK(AF1229)))),#N/A,
IF(ISBLANK(AC1229),"",
IF(AND(NOT(ISERROR(VLOOKUP(AC1229,MonsterTable!$A:$B,MATCH(MonsterTable!$B$1,MonsterTable!$A$1:$B$1,0),0))),OR(ISBLANK(AE1229),ISBLANK(AF1229))),#N/A,
IFERROR(VLOOKUP(AC1229,MonsterTable!$A:$B,MATCH(MonsterTable!$B$1,MonsterTable!$A$1:$B$1,0),0),
IF(OR(NOT(ISBLANK(AE1229)),ISBLANK(AF1229)),#N/A,
IF(AC1229="empty","empty",
VLOOKUP(AC1229,MonsterGroupTable!$A:$A,1,0)))))))</f>
        <v>12</v>
      </c>
      <c r="AE1229">
        <v>1</v>
      </c>
      <c r="AF1229">
        <v>1</v>
      </c>
      <c r="AH1229" s="2" t="str">
        <f>IF(AND(ISBLANK(AG1229),OR(NOT(ISBLANK(AI1229)),NOT(ISBLANK(AJ1229)))),#N/A,
IF(ISBLANK(AG1229),"",
IF(AND(NOT(ISERROR(VLOOKUP(AG1229,MonsterTable!$A:$B,MATCH(MonsterTable!$B$1,MonsterTable!$A$1:$B$1,0),0))),OR(ISBLANK(AI1229),ISBLANK(AJ1229))),#N/A,
IFERROR(VLOOKUP(AG1229,MonsterTable!$A:$B,MATCH(MonsterTable!$B$1,MonsterTable!$A$1:$B$1,0),0),
IF(OR(NOT(ISBLANK(AI1229)),ISBLANK(AJ1229)),#N/A,
IF(AG1229="empty","empty",
VLOOKUP(AG1229,MonsterGroupTable!$A:$A,1,0)))))))</f>
        <v/>
      </c>
      <c r="AL1229" s="2" t="str">
        <f>IF(AND(ISBLANK(AK1229),OR(NOT(ISBLANK(AM1229)),NOT(ISBLANK(AN1229)))),#N/A,
IF(ISBLANK(AK1229),"",
IF(AND(NOT(ISERROR(VLOOKUP(AK1229,MonsterTable!$A:$B,MATCH(MonsterTable!$B$1,MonsterTable!$A$1:$B$1,0),0))),OR(ISBLANK(AM1229),ISBLANK(AN1229))),#N/A,
IFERROR(VLOOKUP(AK1229,MonsterTable!$A:$B,MATCH(MonsterTable!$B$1,MonsterTable!$A$1:$B$1,0),0),
IF(OR(NOT(ISBLANK(AM1229)),ISBLANK(AN1229)),#N/A,
IF(AK1229="empty","empty",
VLOOKUP(AK1229,MonsterGroupTable!$A:$A,1,0)))))))</f>
        <v/>
      </c>
      <c r="AP1229" s="2" t="str">
        <f>IF(AND(ISBLANK(AO1229),OR(NOT(ISBLANK(AQ1229)),NOT(ISBLANK(AR1229)))),#N/A,
IF(ISBLANK(AO1229),"",
IF(AND(NOT(ISERROR(VLOOKUP(AO1229,MonsterTable!$A:$B,MATCH(MonsterTable!$B$1,MonsterTable!$A$1:$B$1,0),0))),OR(ISBLANK(AQ1229),ISBLANK(AR1229))),#N/A,
IFERROR(VLOOKUP(AO1229,MonsterTable!$A:$B,MATCH(MonsterTable!$B$1,MonsterTable!$A$1:$B$1,0),0),
IF(OR(NOT(ISBLANK(AQ1229)),ISBLANK(AR1229)),#N/A,
IF(AO1229="empty","empty",
VLOOKUP(AO1229,MonsterGroupTable!$A:$A,1,0)))))))</f>
        <v/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B1229" s="2" t="str">
        <f>IF(AND(ISBLANK(BA1229),OR(NOT(ISBLANK(BC1229)),NOT(ISBLANK(BD1229)))),#N/A,
IF(ISBLANK(BA1229),"",
IF(AND(NOT(ISERROR(VLOOKUP(BA1229,MonsterTable!$A:$B,MATCH(MonsterTable!$B$1,MonsterTable!$A$1:$B$1,0),0))),OR(ISBLANK(BC1229),ISBLANK(BD1229))),#N/A,
IFERROR(VLOOKUP(BA1229,MonsterTable!$A:$B,MATCH(MonsterTable!$B$1,MonsterTable!$A$1:$B$1,0),0),
IF(OR(NOT(ISBLANK(BC1229)),ISBLANK(BD1229)),#N/A,
IF(BA1229="empty","empty",
VLOOKUP(BA1229,MonsterGroupTable!$A:$A,1,0)))))))</f>
        <v/>
      </c>
      <c r="BF1229" s="2" t="str">
        <f>IF(AND(ISBLANK(BE1229),OR(NOT(ISBLANK(BG1229)),NOT(ISBLANK(BH1229)))),#N/A,
IF(ISBLANK(BE1229),"",
IF(AND(NOT(ISERROR(VLOOKUP(BE1229,MonsterTable!$A:$B,MATCH(MonsterTable!$B$1,MonsterTable!$A$1:$B$1,0),0))),OR(ISBLANK(BG1229),ISBLANK(BH1229))),#N/A,
IFERROR(VLOOKUP(BE1229,MonsterTable!$A:$B,MATCH(MonsterTable!$B$1,MonsterTable!$A$1:$B$1,0),0),
IF(OR(NOT(ISBLANK(BG1229)),ISBLANK(BH1229)),#N/A,
IF(BE1229="empty","empty",
VLOOKUP(BE1229,MonsterGroupTable!$A:$A,1,0)))))))</f>
        <v/>
      </c>
    </row>
    <row r="1230" spans="1:58" x14ac:dyDescent="0.3">
      <c r="A1230">
        <v>20531</v>
      </c>
      <c r="B1230">
        <f t="shared" si="39"/>
        <v>1.1000000000000001</v>
      </c>
      <c r="C1230">
        <f t="shared" si="39"/>
        <v>1.1000000000000001</v>
      </c>
      <c r="F1230">
        <v>3960</v>
      </c>
      <c r="G1230">
        <v>126500</v>
      </c>
      <c r="H1230" t="s">
        <v>29</v>
      </c>
      <c r="I1230" t="s">
        <v>30</v>
      </c>
      <c r="J1230" t="s">
        <v>85</v>
      </c>
      <c r="K1230" t="s">
        <v>86</v>
      </c>
      <c r="L1230">
        <v>0</v>
      </c>
      <c r="M1230">
        <v>-4.75</v>
      </c>
      <c r="N1230">
        <v>-3.5</v>
      </c>
      <c r="O1230">
        <v>4.75</v>
      </c>
      <c r="P1230">
        <v>3</v>
      </c>
      <c r="Q1230">
        <v>-13.5</v>
      </c>
      <c r="R1230">
        <v>2.5499999999999998</v>
      </c>
      <c r="S1230">
        <v>-6.75</v>
      </c>
      <c r="T1230" t="str">
        <f t="shared" si="38"/>
        <v>g101,5,empty,3,12,1,1</v>
      </c>
      <c r="U1230" s="1" t="s">
        <v>78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g101</v>
      </c>
      <c r="X1230">
        <v>5</v>
      </c>
      <c r="Y1230" s="1" t="s">
        <v>79</v>
      </c>
      <c r="Z1230" s="2" t="str">
        <f>IF(AND(ISBLANK(Y1230),OR(NOT(ISBLANK(AA1230)),NOT(ISBLANK(AB1230)))),#N/A,
IF(ISBLANK(Y1230),"",
IF(AND(NOT(ISERROR(VLOOKUP(Y1230,MonsterTable!$A:$B,MATCH(MonsterTable!$B$1,MonsterTable!$A$1:$B$1,0),0))),OR(ISBLANK(AA1230),ISBLANK(AB1230))),#N/A,
IFERROR(VLOOKUP(Y1230,MonsterTable!$A:$B,MATCH(MonsterTable!$B$1,MonsterTable!$A$1:$B$1,0),0),
IF(OR(NOT(ISBLANK(AA1230)),ISBLANK(AB1230)),#N/A,
IF(Y1230="empty","empty",
VLOOKUP(Y1230,MonsterGroupTable!$A:$A,1,0)))))))</f>
        <v>empty</v>
      </c>
      <c r="AB1230">
        <v>3</v>
      </c>
      <c r="AC1230" s="1" t="s">
        <v>80</v>
      </c>
      <c r="AD1230" s="2">
        <f>IF(AND(ISBLANK(AC1230),OR(NOT(ISBLANK(AE1230)),NOT(ISBLANK(AF1230)))),#N/A,
IF(ISBLANK(AC1230),"",
IF(AND(NOT(ISERROR(VLOOKUP(AC1230,MonsterTable!$A:$B,MATCH(MonsterTable!$B$1,MonsterTable!$A$1:$B$1,0),0))),OR(ISBLANK(AE1230),ISBLANK(AF1230))),#N/A,
IFERROR(VLOOKUP(AC1230,MonsterTable!$A:$B,MATCH(MonsterTable!$B$1,MonsterTable!$A$1:$B$1,0),0),
IF(OR(NOT(ISBLANK(AE1230)),ISBLANK(AF1230)),#N/A,
IF(AC1230="empty","empty",
VLOOKUP(AC1230,MonsterGroupTable!$A:$A,1,0)))))))</f>
        <v>12</v>
      </c>
      <c r="AE1230">
        <v>1</v>
      </c>
      <c r="AF1230">
        <v>1</v>
      </c>
      <c r="AH1230" s="2" t="str">
        <f>IF(AND(ISBLANK(AG1230),OR(NOT(ISBLANK(AI1230)),NOT(ISBLANK(AJ1230)))),#N/A,
IF(ISBLANK(AG1230),"",
IF(AND(NOT(ISERROR(VLOOKUP(AG1230,MonsterTable!$A:$B,MATCH(MonsterTable!$B$1,MonsterTable!$A$1:$B$1,0),0))),OR(ISBLANK(AI1230),ISBLANK(AJ1230))),#N/A,
IFERROR(VLOOKUP(AG1230,MonsterTable!$A:$B,MATCH(MonsterTable!$B$1,MonsterTable!$A$1:$B$1,0),0),
IF(OR(NOT(ISBLANK(AI1230)),ISBLANK(AJ1230)),#N/A,
IF(AG1230="empty","empty",
VLOOKUP(AG1230,MonsterGroupTable!$A:$A,1,0)))))))</f>
        <v/>
      </c>
      <c r="AL1230" s="2" t="str">
        <f>IF(AND(ISBLANK(AK1230),OR(NOT(ISBLANK(AM1230)),NOT(ISBLANK(AN1230)))),#N/A,
IF(ISBLANK(AK1230),"",
IF(AND(NOT(ISERROR(VLOOKUP(AK1230,MonsterTable!$A:$B,MATCH(MonsterTable!$B$1,MonsterTable!$A$1:$B$1,0),0))),OR(ISBLANK(AM1230),ISBLANK(AN1230))),#N/A,
IFERROR(VLOOKUP(AK1230,MonsterTable!$A:$B,MATCH(MonsterTable!$B$1,MonsterTable!$A$1:$B$1,0),0),
IF(OR(NOT(ISBLANK(AM1230)),ISBLANK(AN1230)),#N/A,
IF(AK1230="empty","empty",
VLOOKUP(AK1230,MonsterGroupTable!$A:$A,1,0)))))))</f>
        <v/>
      </c>
      <c r="AP1230" s="2" t="str">
        <f>IF(AND(ISBLANK(AO1230),OR(NOT(ISBLANK(AQ1230)),NOT(ISBLANK(AR1230)))),#N/A,
IF(ISBLANK(AO1230),"",
IF(AND(NOT(ISERROR(VLOOKUP(AO1230,MonsterTable!$A:$B,MATCH(MonsterTable!$B$1,MonsterTable!$A$1:$B$1,0),0))),OR(ISBLANK(AQ1230),ISBLANK(AR1230))),#N/A,
IFERROR(VLOOKUP(AO1230,MonsterTable!$A:$B,MATCH(MonsterTable!$B$1,MonsterTable!$A$1:$B$1,0),0),
IF(OR(NOT(ISBLANK(AQ1230)),ISBLANK(AR1230)),#N/A,
IF(AO1230="empty","empty",
VLOOKUP(AO1230,MonsterGroupTable!$A:$A,1,0)))))))</f>
        <v/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B1230" s="2" t="str">
        <f>IF(AND(ISBLANK(BA1230),OR(NOT(ISBLANK(BC1230)),NOT(ISBLANK(BD1230)))),#N/A,
IF(ISBLANK(BA1230),"",
IF(AND(NOT(ISERROR(VLOOKUP(BA1230,MonsterTable!$A:$B,MATCH(MonsterTable!$B$1,MonsterTable!$A$1:$B$1,0),0))),OR(ISBLANK(BC1230),ISBLANK(BD1230))),#N/A,
IFERROR(VLOOKUP(BA1230,MonsterTable!$A:$B,MATCH(MonsterTable!$B$1,MonsterTable!$A$1:$B$1,0),0),
IF(OR(NOT(ISBLANK(BC1230)),ISBLANK(BD1230)),#N/A,
IF(BA1230="empty","empty",
VLOOKUP(BA1230,MonsterGroupTable!$A:$A,1,0)))))))</f>
        <v/>
      </c>
      <c r="BF1230" s="2" t="str">
        <f>IF(AND(ISBLANK(BE1230),OR(NOT(ISBLANK(BG1230)),NOT(ISBLANK(BH1230)))),#N/A,
IF(ISBLANK(BE1230),"",
IF(AND(NOT(ISERROR(VLOOKUP(BE1230,MonsterTable!$A:$B,MATCH(MonsterTable!$B$1,MonsterTable!$A$1:$B$1,0),0))),OR(ISBLANK(BG1230),ISBLANK(BH1230))),#N/A,
IFERROR(VLOOKUP(BE1230,MonsterTable!$A:$B,MATCH(MonsterTable!$B$1,MonsterTable!$A$1:$B$1,0),0),
IF(OR(NOT(ISBLANK(BG1230)),ISBLANK(BH1230)),#N/A,
IF(BE1230="empty","empty",
VLOOKUP(BE1230,MonsterGroupTable!$A:$A,1,0)))))))</f>
        <v/>
      </c>
    </row>
    <row r="1231" spans="1:58" x14ac:dyDescent="0.3">
      <c r="A1231">
        <v>20532</v>
      </c>
      <c r="B1231">
        <f t="shared" si="39"/>
        <v>1.1000000000000001</v>
      </c>
      <c r="C1231">
        <f t="shared" si="39"/>
        <v>1.1000000000000001</v>
      </c>
      <c r="F1231">
        <v>3960</v>
      </c>
      <c r="G1231">
        <v>127160</v>
      </c>
      <c r="H1231" t="s">
        <v>29</v>
      </c>
      <c r="I1231" t="s">
        <v>30</v>
      </c>
      <c r="J1231" t="s">
        <v>85</v>
      </c>
      <c r="K1231" t="s">
        <v>86</v>
      </c>
      <c r="L1231">
        <v>0</v>
      </c>
      <c r="M1231">
        <v>-4.75</v>
      </c>
      <c r="N1231">
        <v>-3.5</v>
      </c>
      <c r="O1231">
        <v>4.75</v>
      </c>
      <c r="P1231">
        <v>3</v>
      </c>
      <c r="Q1231">
        <v>-13.5</v>
      </c>
      <c r="R1231">
        <v>2.5499999999999998</v>
      </c>
      <c r="S1231">
        <v>-6.75</v>
      </c>
      <c r="T1231" t="str">
        <f t="shared" si="38"/>
        <v>g101,5,empty,3,12,1,1</v>
      </c>
      <c r="U1231" s="1" t="s">
        <v>78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g101</v>
      </c>
      <c r="X1231">
        <v>5</v>
      </c>
      <c r="Y1231" s="1" t="s">
        <v>79</v>
      </c>
      <c r="Z1231" s="2" t="str">
        <f>IF(AND(ISBLANK(Y1231),OR(NOT(ISBLANK(AA1231)),NOT(ISBLANK(AB1231)))),#N/A,
IF(ISBLANK(Y1231),"",
IF(AND(NOT(ISERROR(VLOOKUP(Y1231,MonsterTable!$A:$B,MATCH(MonsterTable!$B$1,MonsterTable!$A$1:$B$1,0),0))),OR(ISBLANK(AA1231),ISBLANK(AB1231))),#N/A,
IFERROR(VLOOKUP(Y1231,MonsterTable!$A:$B,MATCH(MonsterTable!$B$1,MonsterTable!$A$1:$B$1,0),0),
IF(OR(NOT(ISBLANK(AA1231)),ISBLANK(AB1231)),#N/A,
IF(Y1231="empty","empty",
VLOOKUP(Y1231,MonsterGroupTable!$A:$A,1,0)))))))</f>
        <v>empty</v>
      </c>
      <c r="AB1231">
        <v>3</v>
      </c>
      <c r="AC1231" s="1" t="s">
        <v>80</v>
      </c>
      <c r="AD1231" s="2">
        <f>IF(AND(ISBLANK(AC1231),OR(NOT(ISBLANK(AE1231)),NOT(ISBLANK(AF1231)))),#N/A,
IF(ISBLANK(AC1231),"",
IF(AND(NOT(ISERROR(VLOOKUP(AC1231,MonsterTable!$A:$B,MATCH(MonsterTable!$B$1,MonsterTable!$A$1:$B$1,0),0))),OR(ISBLANK(AE1231),ISBLANK(AF1231))),#N/A,
IFERROR(VLOOKUP(AC1231,MonsterTable!$A:$B,MATCH(MonsterTable!$B$1,MonsterTable!$A$1:$B$1,0),0),
IF(OR(NOT(ISBLANK(AE1231)),ISBLANK(AF1231)),#N/A,
IF(AC1231="empty","empty",
VLOOKUP(AC1231,MonsterGroupTable!$A:$A,1,0)))))))</f>
        <v>12</v>
      </c>
      <c r="AE1231">
        <v>1</v>
      </c>
      <c r="AF1231">
        <v>1</v>
      </c>
      <c r="AH1231" s="2" t="str">
        <f>IF(AND(ISBLANK(AG1231),OR(NOT(ISBLANK(AI1231)),NOT(ISBLANK(AJ1231)))),#N/A,
IF(ISBLANK(AG1231),"",
IF(AND(NOT(ISERROR(VLOOKUP(AG1231,MonsterTable!$A:$B,MATCH(MonsterTable!$B$1,MonsterTable!$A$1:$B$1,0),0))),OR(ISBLANK(AI1231),ISBLANK(AJ1231))),#N/A,
IFERROR(VLOOKUP(AG1231,MonsterTable!$A:$B,MATCH(MonsterTable!$B$1,MonsterTable!$A$1:$B$1,0),0),
IF(OR(NOT(ISBLANK(AI1231)),ISBLANK(AJ1231)),#N/A,
IF(AG1231="empty","empty",
VLOOKUP(AG1231,MonsterGroupTable!$A:$A,1,0)))))))</f>
        <v/>
      </c>
      <c r="AL1231" s="2" t="str">
        <f>IF(AND(ISBLANK(AK1231),OR(NOT(ISBLANK(AM1231)),NOT(ISBLANK(AN1231)))),#N/A,
IF(ISBLANK(AK1231),"",
IF(AND(NOT(ISERROR(VLOOKUP(AK1231,MonsterTable!$A:$B,MATCH(MonsterTable!$B$1,MonsterTable!$A$1:$B$1,0),0))),OR(ISBLANK(AM1231),ISBLANK(AN1231))),#N/A,
IFERROR(VLOOKUP(AK1231,MonsterTable!$A:$B,MATCH(MonsterTable!$B$1,MonsterTable!$A$1:$B$1,0),0),
IF(OR(NOT(ISBLANK(AM1231)),ISBLANK(AN1231)),#N/A,
IF(AK1231="empty","empty",
VLOOKUP(AK1231,MonsterGroupTable!$A:$A,1,0)))))))</f>
        <v/>
      </c>
      <c r="AP1231" s="2" t="str">
        <f>IF(AND(ISBLANK(AO1231),OR(NOT(ISBLANK(AQ1231)),NOT(ISBLANK(AR1231)))),#N/A,
IF(ISBLANK(AO1231),"",
IF(AND(NOT(ISERROR(VLOOKUP(AO1231,MonsterTable!$A:$B,MATCH(MonsterTable!$B$1,MonsterTable!$A$1:$B$1,0),0))),OR(ISBLANK(AQ1231),ISBLANK(AR1231))),#N/A,
IFERROR(VLOOKUP(AO1231,MonsterTable!$A:$B,MATCH(MonsterTable!$B$1,MonsterTable!$A$1:$B$1,0),0),
IF(OR(NOT(ISBLANK(AQ1231)),ISBLANK(AR1231)),#N/A,
IF(AO1231="empty","empty",
VLOOKUP(AO1231,MonsterGroupTable!$A:$A,1,0)))))))</f>
        <v/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B1231" s="2" t="str">
        <f>IF(AND(ISBLANK(BA1231),OR(NOT(ISBLANK(BC1231)),NOT(ISBLANK(BD1231)))),#N/A,
IF(ISBLANK(BA1231),"",
IF(AND(NOT(ISERROR(VLOOKUP(BA1231,MonsterTable!$A:$B,MATCH(MonsterTable!$B$1,MonsterTable!$A$1:$B$1,0),0))),OR(ISBLANK(BC1231),ISBLANK(BD1231))),#N/A,
IFERROR(VLOOKUP(BA1231,MonsterTable!$A:$B,MATCH(MonsterTable!$B$1,MonsterTable!$A$1:$B$1,0),0),
IF(OR(NOT(ISBLANK(BC1231)),ISBLANK(BD1231)),#N/A,
IF(BA1231="empty","empty",
VLOOKUP(BA1231,MonsterGroupTable!$A:$A,1,0)))))))</f>
        <v/>
      </c>
      <c r="BF1231" s="2" t="str">
        <f>IF(AND(ISBLANK(BE1231),OR(NOT(ISBLANK(BG1231)),NOT(ISBLANK(BH1231)))),#N/A,
IF(ISBLANK(BE1231),"",
IF(AND(NOT(ISERROR(VLOOKUP(BE1231,MonsterTable!$A:$B,MATCH(MonsterTable!$B$1,MonsterTable!$A$1:$B$1,0),0))),OR(ISBLANK(BG1231),ISBLANK(BH1231))),#N/A,
IFERROR(VLOOKUP(BE1231,MonsterTable!$A:$B,MATCH(MonsterTable!$B$1,MonsterTable!$A$1:$B$1,0),0),
IF(OR(NOT(ISBLANK(BG1231)),ISBLANK(BH1231)),#N/A,
IF(BE1231="empty","empty",
VLOOKUP(BE1231,MonsterGroupTable!$A:$A,1,0)))))))</f>
        <v/>
      </c>
    </row>
    <row r="1232" spans="1:58" x14ac:dyDescent="0.3">
      <c r="A1232">
        <v>20533</v>
      </c>
      <c r="B1232">
        <f t="shared" si="39"/>
        <v>1.1000000000000001</v>
      </c>
      <c r="C1232">
        <f t="shared" si="39"/>
        <v>1.1000000000000001</v>
      </c>
      <c r="F1232">
        <v>3960</v>
      </c>
      <c r="G1232">
        <v>127820</v>
      </c>
      <c r="H1232" t="s">
        <v>29</v>
      </c>
      <c r="I1232" t="s">
        <v>30</v>
      </c>
      <c r="J1232" t="s">
        <v>85</v>
      </c>
      <c r="K1232" t="s">
        <v>86</v>
      </c>
      <c r="L1232">
        <v>0</v>
      </c>
      <c r="M1232">
        <v>-4.75</v>
      </c>
      <c r="N1232">
        <v>-3.5</v>
      </c>
      <c r="O1232">
        <v>4.75</v>
      </c>
      <c r="P1232">
        <v>3</v>
      </c>
      <c r="Q1232">
        <v>-13.5</v>
      </c>
      <c r="R1232">
        <v>2.5499999999999998</v>
      </c>
      <c r="S1232">
        <v>-6.75</v>
      </c>
      <c r="T1232" t="str">
        <f t="shared" si="38"/>
        <v>g101,5,empty,3,12,1,1</v>
      </c>
      <c r="U1232" s="1" t="s">
        <v>78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g101</v>
      </c>
      <c r="X1232">
        <v>5</v>
      </c>
      <c r="Y1232" s="1" t="s">
        <v>79</v>
      </c>
      <c r="Z1232" s="2" t="str">
        <f>IF(AND(ISBLANK(Y1232),OR(NOT(ISBLANK(AA1232)),NOT(ISBLANK(AB1232)))),#N/A,
IF(ISBLANK(Y1232),"",
IF(AND(NOT(ISERROR(VLOOKUP(Y1232,MonsterTable!$A:$B,MATCH(MonsterTable!$B$1,MonsterTable!$A$1:$B$1,0),0))),OR(ISBLANK(AA1232),ISBLANK(AB1232))),#N/A,
IFERROR(VLOOKUP(Y1232,MonsterTable!$A:$B,MATCH(MonsterTable!$B$1,MonsterTable!$A$1:$B$1,0),0),
IF(OR(NOT(ISBLANK(AA1232)),ISBLANK(AB1232)),#N/A,
IF(Y1232="empty","empty",
VLOOKUP(Y1232,MonsterGroupTable!$A:$A,1,0)))))))</f>
        <v>empty</v>
      </c>
      <c r="AB1232">
        <v>3</v>
      </c>
      <c r="AC1232" s="1" t="s">
        <v>80</v>
      </c>
      <c r="AD1232" s="2">
        <f>IF(AND(ISBLANK(AC1232),OR(NOT(ISBLANK(AE1232)),NOT(ISBLANK(AF1232)))),#N/A,
IF(ISBLANK(AC1232),"",
IF(AND(NOT(ISERROR(VLOOKUP(AC1232,MonsterTable!$A:$B,MATCH(MonsterTable!$B$1,MonsterTable!$A$1:$B$1,0),0))),OR(ISBLANK(AE1232),ISBLANK(AF1232))),#N/A,
IFERROR(VLOOKUP(AC1232,MonsterTable!$A:$B,MATCH(MonsterTable!$B$1,MonsterTable!$A$1:$B$1,0),0),
IF(OR(NOT(ISBLANK(AE1232)),ISBLANK(AF1232)),#N/A,
IF(AC1232="empty","empty",
VLOOKUP(AC1232,MonsterGroupTable!$A:$A,1,0)))))))</f>
        <v>12</v>
      </c>
      <c r="AE1232">
        <v>1</v>
      </c>
      <c r="AF1232">
        <v>1</v>
      </c>
      <c r="AH1232" s="2" t="str">
        <f>IF(AND(ISBLANK(AG1232),OR(NOT(ISBLANK(AI1232)),NOT(ISBLANK(AJ1232)))),#N/A,
IF(ISBLANK(AG1232),"",
IF(AND(NOT(ISERROR(VLOOKUP(AG1232,MonsterTable!$A:$B,MATCH(MonsterTable!$B$1,MonsterTable!$A$1:$B$1,0),0))),OR(ISBLANK(AI1232),ISBLANK(AJ1232))),#N/A,
IFERROR(VLOOKUP(AG1232,MonsterTable!$A:$B,MATCH(MonsterTable!$B$1,MonsterTable!$A$1:$B$1,0),0),
IF(OR(NOT(ISBLANK(AI1232)),ISBLANK(AJ1232)),#N/A,
IF(AG1232="empty","empty",
VLOOKUP(AG1232,MonsterGroupTable!$A:$A,1,0)))))))</f>
        <v/>
      </c>
      <c r="AL1232" s="2" t="str">
        <f>IF(AND(ISBLANK(AK1232),OR(NOT(ISBLANK(AM1232)),NOT(ISBLANK(AN1232)))),#N/A,
IF(ISBLANK(AK1232),"",
IF(AND(NOT(ISERROR(VLOOKUP(AK1232,MonsterTable!$A:$B,MATCH(MonsterTable!$B$1,MonsterTable!$A$1:$B$1,0),0))),OR(ISBLANK(AM1232),ISBLANK(AN1232))),#N/A,
IFERROR(VLOOKUP(AK1232,MonsterTable!$A:$B,MATCH(MonsterTable!$B$1,MonsterTable!$A$1:$B$1,0),0),
IF(OR(NOT(ISBLANK(AM1232)),ISBLANK(AN1232)),#N/A,
IF(AK1232="empty","empty",
VLOOKUP(AK1232,MonsterGroupTable!$A:$A,1,0)))))))</f>
        <v/>
      </c>
      <c r="AP1232" s="2" t="str">
        <f>IF(AND(ISBLANK(AO1232),OR(NOT(ISBLANK(AQ1232)),NOT(ISBLANK(AR1232)))),#N/A,
IF(ISBLANK(AO1232),"",
IF(AND(NOT(ISERROR(VLOOKUP(AO1232,MonsterTable!$A:$B,MATCH(MonsterTable!$B$1,MonsterTable!$A$1:$B$1,0),0))),OR(ISBLANK(AQ1232),ISBLANK(AR1232))),#N/A,
IFERROR(VLOOKUP(AO1232,MonsterTable!$A:$B,MATCH(MonsterTable!$B$1,MonsterTable!$A$1:$B$1,0),0),
IF(OR(NOT(ISBLANK(AQ1232)),ISBLANK(AR1232)),#N/A,
IF(AO1232="empty","empty",
VLOOKUP(AO1232,MonsterGroupTable!$A:$A,1,0)))))))</f>
        <v/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B1232" s="2" t="str">
        <f>IF(AND(ISBLANK(BA1232),OR(NOT(ISBLANK(BC1232)),NOT(ISBLANK(BD1232)))),#N/A,
IF(ISBLANK(BA1232),"",
IF(AND(NOT(ISERROR(VLOOKUP(BA1232,MonsterTable!$A:$B,MATCH(MonsterTable!$B$1,MonsterTable!$A$1:$B$1,0),0))),OR(ISBLANK(BC1232),ISBLANK(BD1232))),#N/A,
IFERROR(VLOOKUP(BA1232,MonsterTable!$A:$B,MATCH(MonsterTable!$B$1,MonsterTable!$A$1:$B$1,0),0),
IF(OR(NOT(ISBLANK(BC1232)),ISBLANK(BD1232)),#N/A,
IF(BA1232="empty","empty",
VLOOKUP(BA1232,MonsterGroupTable!$A:$A,1,0)))))))</f>
        <v/>
      </c>
      <c r="BF1232" s="2" t="str">
        <f>IF(AND(ISBLANK(BE1232),OR(NOT(ISBLANK(BG1232)),NOT(ISBLANK(BH1232)))),#N/A,
IF(ISBLANK(BE1232),"",
IF(AND(NOT(ISERROR(VLOOKUP(BE1232,MonsterTable!$A:$B,MATCH(MonsterTable!$B$1,MonsterTable!$A$1:$B$1,0),0))),OR(ISBLANK(BG1232),ISBLANK(BH1232))),#N/A,
IFERROR(VLOOKUP(BE1232,MonsterTable!$A:$B,MATCH(MonsterTable!$B$1,MonsterTable!$A$1:$B$1,0),0),
IF(OR(NOT(ISBLANK(BG1232)),ISBLANK(BH1232)),#N/A,
IF(BE1232="empty","empty",
VLOOKUP(BE1232,MonsterGroupTable!$A:$A,1,0)))))))</f>
        <v/>
      </c>
    </row>
    <row r="1233" spans="1:58" x14ac:dyDescent="0.3">
      <c r="A1233">
        <v>20534</v>
      </c>
      <c r="B1233">
        <f t="shared" si="39"/>
        <v>1.1000000000000001</v>
      </c>
      <c r="C1233">
        <f t="shared" si="39"/>
        <v>1.1000000000000001</v>
      </c>
      <c r="F1233">
        <v>3960</v>
      </c>
      <c r="G1233">
        <v>128480</v>
      </c>
      <c r="H1233" t="s">
        <v>29</v>
      </c>
      <c r="I1233" t="s">
        <v>30</v>
      </c>
      <c r="J1233" t="s">
        <v>85</v>
      </c>
      <c r="K1233" t="s">
        <v>86</v>
      </c>
      <c r="L1233">
        <v>0</v>
      </c>
      <c r="M1233">
        <v>-4.75</v>
      </c>
      <c r="N1233">
        <v>-3.5</v>
      </c>
      <c r="O1233">
        <v>4.75</v>
      </c>
      <c r="P1233">
        <v>3</v>
      </c>
      <c r="Q1233">
        <v>-13.5</v>
      </c>
      <c r="R1233">
        <v>2.5499999999999998</v>
      </c>
      <c r="S1233">
        <v>-6.75</v>
      </c>
      <c r="T1233" t="str">
        <f t="shared" si="38"/>
        <v>g101,5,empty,3,12,1,1</v>
      </c>
      <c r="U1233" s="1" t="s">
        <v>78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g101</v>
      </c>
      <c r="X1233">
        <v>5</v>
      </c>
      <c r="Y1233" s="1" t="s">
        <v>79</v>
      </c>
      <c r="Z1233" s="2" t="str">
        <f>IF(AND(ISBLANK(Y1233),OR(NOT(ISBLANK(AA1233)),NOT(ISBLANK(AB1233)))),#N/A,
IF(ISBLANK(Y1233),"",
IF(AND(NOT(ISERROR(VLOOKUP(Y1233,MonsterTable!$A:$B,MATCH(MonsterTable!$B$1,MonsterTable!$A$1:$B$1,0),0))),OR(ISBLANK(AA1233),ISBLANK(AB1233))),#N/A,
IFERROR(VLOOKUP(Y1233,MonsterTable!$A:$B,MATCH(MonsterTable!$B$1,MonsterTable!$A$1:$B$1,0),0),
IF(OR(NOT(ISBLANK(AA1233)),ISBLANK(AB1233)),#N/A,
IF(Y1233="empty","empty",
VLOOKUP(Y1233,MonsterGroupTable!$A:$A,1,0)))))))</f>
        <v>empty</v>
      </c>
      <c r="AB1233">
        <v>3</v>
      </c>
      <c r="AC1233" s="1" t="s">
        <v>80</v>
      </c>
      <c r="AD1233" s="2">
        <f>IF(AND(ISBLANK(AC1233),OR(NOT(ISBLANK(AE1233)),NOT(ISBLANK(AF1233)))),#N/A,
IF(ISBLANK(AC1233),"",
IF(AND(NOT(ISERROR(VLOOKUP(AC1233,MonsterTable!$A:$B,MATCH(MonsterTable!$B$1,MonsterTable!$A$1:$B$1,0),0))),OR(ISBLANK(AE1233),ISBLANK(AF1233))),#N/A,
IFERROR(VLOOKUP(AC1233,MonsterTable!$A:$B,MATCH(MonsterTable!$B$1,MonsterTable!$A$1:$B$1,0),0),
IF(OR(NOT(ISBLANK(AE1233)),ISBLANK(AF1233)),#N/A,
IF(AC1233="empty","empty",
VLOOKUP(AC1233,MonsterGroupTable!$A:$A,1,0)))))))</f>
        <v>12</v>
      </c>
      <c r="AE1233">
        <v>1</v>
      </c>
      <c r="AF1233">
        <v>1</v>
      </c>
      <c r="AH1233" s="2" t="str">
        <f>IF(AND(ISBLANK(AG1233),OR(NOT(ISBLANK(AI1233)),NOT(ISBLANK(AJ1233)))),#N/A,
IF(ISBLANK(AG1233),"",
IF(AND(NOT(ISERROR(VLOOKUP(AG1233,MonsterTable!$A:$B,MATCH(MonsterTable!$B$1,MonsterTable!$A$1:$B$1,0),0))),OR(ISBLANK(AI1233),ISBLANK(AJ1233))),#N/A,
IFERROR(VLOOKUP(AG1233,MonsterTable!$A:$B,MATCH(MonsterTable!$B$1,MonsterTable!$A$1:$B$1,0),0),
IF(OR(NOT(ISBLANK(AI1233)),ISBLANK(AJ1233)),#N/A,
IF(AG1233="empty","empty",
VLOOKUP(AG1233,MonsterGroupTable!$A:$A,1,0)))))))</f>
        <v/>
      </c>
      <c r="AL1233" s="2" t="str">
        <f>IF(AND(ISBLANK(AK1233),OR(NOT(ISBLANK(AM1233)),NOT(ISBLANK(AN1233)))),#N/A,
IF(ISBLANK(AK1233),"",
IF(AND(NOT(ISERROR(VLOOKUP(AK1233,MonsterTable!$A:$B,MATCH(MonsterTable!$B$1,MonsterTable!$A$1:$B$1,0),0))),OR(ISBLANK(AM1233),ISBLANK(AN1233))),#N/A,
IFERROR(VLOOKUP(AK1233,MonsterTable!$A:$B,MATCH(MonsterTable!$B$1,MonsterTable!$A$1:$B$1,0),0),
IF(OR(NOT(ISBLANK(AM1233)),ISBLANK(AN1233)),#N/A,
IF(AK1233="empty","empty",
VLOOKUP(AK1233,MonsterGroupTable!$A:$A,1,0)))))))</f>
        <v/>
      </c>
      <c r="AP1233" s="2" t="str">
        <f>IF(AND(ISBLANK(AO1233),OR(NOT(ISBLANK(AQ1233)),NOT(ISBLANK(AR1233)))),#N/A,
IF(ISBLANK(AO1233),"",
IF(AND(NOT(ISERROR(VLOOKUP(AO1233,MonsterTable!$A:$B,MATCH(MonsterTable!$B$1,MonsterTable!$A$1:$B$1,0),0))),OR(ISBLANK(AQ1233),ISBLANK(AR1233))),#N/A,
IFERROR(VLOOKUP(AO1233,MonsterTable!$A:$B,MATCH(MonsterTable!$B$1,MonsterTable!$A$1:$B$1,0),0),
IF(OR(NOT(ISBLANK(AQ1233)),ISBLANK(AR1233)),#N/A,
IF(AO1233="empty","empty",
VLOOKUP(AO1233,MonsterGroupTable!$A:$A,1,0)))))))</f>
        <v/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B1233" s="2" t="str">
        <f>IF(AND(ISBLANK(BA1233),OR(NOT(ISBLANK(BC1233)),NOT(ISBLANK(BD1233)))),#N/A,
IF(ISBLANK(BA1233),"",
IF(AND(NOT(ISERROR(VLOOKUP(BA1233,MonsterTable!$A:$B,MATCH(MonsterTable!$B$1,MonsterTable!$A$1:$B$1,0),0))),OR(ISBLANK(BC1233),ISBLANK(BD1233))),#N/A,
IFERROR(VLOOKUP(BA1233,MonsterTable!$A:$B,MATCH(MonsterTable!$B$1,MonsterTable!$A$1:$B$1,0),0),
IF(OR(NOT(ISBLANK(BC1233)),ISBLANK(BD1233)),#N/A,
IF(BA1233="empty","empty",
VLOOKUP(BA1233,MonsterGroupTable!$A:$A,1,0)))))))</f>
        <v/>
      </c>
      <c r="BF1233" s="2" t="str">
        <f>IF(AND(ISBLANK(BE1233),OR(NOT(ISBLANK(BG1233)),NOT(ISBLANK(BH1233)))),#N/A,
IF(ISBLANK(BE1233),"",
IF(AND(NOT(ISERROR(VLOOKUP(BE1233,MonsterTable!$A:$B,MATCH(MonsterTable!$B$1,MonsterTable!$A$1:$B$1,0),0))),OR(ISBLANK(BG1233),ISBLANK(BH1233))),#N/A,
IFERROR(VLOOKUP(BE1233,MonsterTable!$A:$B,MATCH(MonsterTable!$B$1,MonsterTable!$A$1:$B$1,0),0),
IF(OR(NOT(ISBLANK(BG1233)),ISBLANK(BH1233)),#N/A,
IF(BE1233="empty","empty",
VLOOKUP(BE1233,MonsterGroupTable!$A:$A,1,0)))))))</f>
        <v/>
      </c>
    </row>
    <row r="1234" spans="1:58" x14ac:dyDescent="0.3">
      <c r="A1234">
        <v>20535</v>
      </c>
      <c r="B1234">
        <f t="shared" si="39"/>
        <v>1.1000000000000001</v>
      </c>
      <c r="C1234">
        <f t="shared" si="39"/>
        <v>1.1000000000000001</v>
      </c>
      <c r="F1234">
        <v>3960</v>
      </c>
      <c r="G1234">
        <v>129140</v>
      </c>
      <c r="H1234" t="s">
        <v>29</v>
      </c>
      <c r="I1234" t="s">
        <v>30</v>
      </c>
      <c r="J1234" t="s">
        <v>85</v>
      </c>
      <c r="K1234" t="s">
        <v>86</v>
      </c>
      <c r="L1234">
        <v>0</v>
      </c>
      <c r="M1234">
        <v>-4.75</v>
      </c>
      <c r="N1234">
        <v>-3.5</v>
      </c>
      <c r="O1234">
        <v>4.75</v>
      </c>
      <c r="P1234">
        <v>3</v>
      </c>
      <c r="Q1234">
        <v>-13.5</v>
      </c>
      <c r="R1234">
        <v>2.5499999999999998</v>
      </c>
      <c r="S1234">
        <v>-6.75</v>
      </c>
      <c r="T1234" t="str">
        <f t="shared" si="38"/>
        <v>g101,5,empty,3,12,1,1</v>
      </c>
      <c r="U1234" s="1" t="s">
        <v>78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g101</v>
      </c>
      <c r="X1234">
        <v>5</v>
      </c>
      <c r="Y1234" s="1" t="s">
        <v>79</v>
      </c>
      <c r="Z1234" s="2" t="str">
        <f>IF(AND(ISBLANK(Y1234),OR(NOT(ISBLANK(AA1234)),NOT(ISBLANK(AB1234)))),#N/A,
IF(ISBLANK(Y1234),"",
IF(AND(NOT(ISERROR(VLOOKUP(Y1234,MonsterTable!$A:$B,MATCH(MonsterTable!$B$1,MonsterTable!$A$1:$B$1,0),0))),OR(ISBLANK(AA1234),ISBLANK(AB1234))),#N/A,
IFERROR(VLOOKUP(Y1234,MonsterTable!$A:$B,MATCH(MonsterTable!$B$1,MonsterTable!$A$1:$B$1,0),0),
IF(OR(NOT(ISBLANK(AA1234)),ISBLANK(AB1234)),#N/A,
IF(Y1234="empty","empty",
VLOOKUP(Y1234,MonsterGroupTable!$A:$A,1,0)))))))</f>
        <v>empty</v>
      </c>
      <c r="AB1234">
        <v>3</v>
      </c>
      <c r="AC1234" s="1" t="s">
        <v>80</v>
      </c>
      <c r="AD1234" s="2">
        <f>IF(AND(ISBLANK(AC1234),OR(NOT(ISBLANK(AE1234)),NOT(ISBLANK(AF1234)))),#N/A,
IF(ISBLANK(AC1234),"",
IF(AND(NOT(ISERROR(VLOOKUP(AC1234,MonsterTable!$A:$B,MATCH(MonsterTable!$B$1,MonsterTable!$A$1:$B$1,0),0))),OR(ISBLANK(AE1234),ISBLANK(AF1234))),#N/A,
IFERROR(VLOOKUP(AC1234,MonsterTable!$A:$B,MATCH(MonsterTable!$B$1,MonsterTable!$A$1:$B$1,0),0),
IF(OR(NOT(ISBLANK(AE1234)),ISBLANK(AF1234)),#N/A,
IF(AC1234="empty","empty",
VLOOKUP(AC1234,MonsterGroupTable!$A:$A,1,0)))))))</f>
        <v>12</v>
      </c>
      <c r="AE1234">
        <v>1</v>
      </c>
      <c r="AF1234">
        <v>1</v>
      </c>
      <c r="AH1234" s="2" t="str">
        <f>IF(AND(ISBLANK(AG1234),OR(NOT(ISBLANK(AI1234)),NOT(ISBLANK(AJ1234)))),#N/A,
IF(ISBLANK(AG1234),"",
IF(AND(NOT(ISERROR(VLOOKUP(AG1234,MonsterTable!$A:$B,MATCH(MonsterTable!$B$1,MonsterTable!$A$1:$B$1,0),0))),OR(ISBLANK(AI1234),ISBLANK(AJ1234))),#N/A,
IFERROR(VLOOKUP(AG1234,MonsterTable!$A:$B,MATCH(MonsterTable!$B$1,MonsterTable!$A$1:$B$1,0),0),
IF(OR(NOT(ISBLANK(AI1234)),ISBLANK(AJ1234)),#N/A,
IF(AG1234="empty","empty",
VLOOKUP(AG1234,MonsterGroupTable!$A:$A,1,0)))))))</f>
        <v/>
      </c>
      <c r="AL1234" s="2" t="str">
        <f>IF(AND(ISBLANK(AK1234),OR(NOT(ISBLANK(AM1234)),NOT(ISBLANK(AN1234)))),#N/A,
IF(ISBLANK(AK1234),"",
IF(AND(NOT(ISERROR(VLOOKUP(AK1234,MonsterTable!$A:$B,MATCH(MonsterTable!$B$1,MonsterTable!$A$1:$B$1,0),0))),OR(ISBLANK(AM1234),ISBLANK(AN1234))),#N/A,
IFERROR(VLOOKUP(AK1234,MonsterTable!$A:$B,MATCH(MonsterTable!$B$1,MonsterTable!$A$1:$B$1,0),0),
IF(OR(NOT(ISBLANK(AM1234)),ISBLANK(AN1234)),#N/A,
IF(AK1234="empty","empty",
VLOOKUP(AK1234,MonsterGroupTable!$A:$A,1,0)))))))</f>
        <v/>
      </c>
      <c r="AP1234" s="2" t="str">
        <f>IF(AND(ISBLANK(AO1234),OR(NOT(ISBLANK(AQ1234)),NOT(ISBLANK(AR1234)))),#N/A,
IF(ISBLANK(AO1234),"",
IF(AND(NOT(ISERROR(VLOOKUP(AO1234,MonsterTable!$A:$B,MATCH(MonsterTable!$B$1,MonsterTable!$A$1:$B$1,0),0))),OR(ISBLANK(AQ1234),ISBLANK(AR1234))),#N/A,
IFERROR(VLOOKUP(AO1234,MonsterTable!$A:$B,MATCH(MonsterTable!$B$1,MonsterTable!$A$1:$B$1,0),0),
IF(OR(NOT(ISBLANK(AQ1234)),ISBLANK(AR1234)),#N/A,
IF(AO1234="empty","empty",
VLOOKUP(AO1234,MonsterGroupTable!$A:$A,1,0)))))))</f>
        <v/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B1234" s="2" t="str">
        <f>IF(AND(ISBLANK(BA1234),OR(NOT(ISBLANK(BC1234)),NOT(ISBLANK(BD1234)))),#N/A,
IF(ISBLANK(BA1234),"",
IF(AND(NOT(ISERROR(VLOOKUP(BA1234,MonsterTable!$A:$B,MATCH(MonsterTable!$B$1,MonsterTable!$A$1:$B$1,0),0))),OR(ISBLANK(BC1234),ISBLANK(BD1234))),#N/A,
IFERROR(VLOOKUP(BA1234,MonsterTable!$A:$B,MATCH(MonsterTable!$B$1,MonsterTable!$A$1:$B$1,0),0),
IF(OR(NOT(ISBLANK(BC1234)),ISBLANK(BD1234)),#N/A,
IF(BA1234="empty","empty",
VLOOKUP(BA1234,MonsterGroupTable!$A:$A,1,0)))))))</f>
        <v/>
      </c>
      <c r="BF1234" s="2" t="str">
        <f>IF(AND(ISBLANK(BE1234),OR(NOT(ISBLANK(BG1234)),NOT(ISBLANK(BH1234)))),#N/A,
IF(ISBLANK(BE1234),"",
IF(AND(NOT(ISERROR(VLOOKUP(BE1234,MonsterTable!$A:$B,MATCH(MonsterTable!$B$1,MonsterTable!$A$1:$B$1,0),0))),OR(ISBLANK(BG1234),ISBLANK(BH1234))),#N/A,
IFERROR(VLOOKUP(BE1234,MonsterTable!$A:$B,MATCH(MonsterTable!$B$1,MonsterTable!$A$1:$B$1,0),0),
IF(OR(NOT(ISBLANK(BG1234)),ISBLANK(BH1234)),#N/A,
IF(BE1234="empty","empty",
VLOOKUP(BE1234,MonsterGroupTable!$A:$A,1,0)))))))</f>
        <v/>
      </c>
    </row>
    <row r="1235" spans="1:58" x14ac:dyDescent="0.3">
      <c r="A1235">
        <v>20536</v>
      </c>
      <c r="B1235">
        <f t="shared" si="39"/>
        <v>1.1000000000000001</v>
      </c>
      <c r="C1235">
        <f t="shared" si="39"/>
        <v>1.1000000000000001</v>
      </c>
      <c r="F1235">
        <v>3960</v>
      </c>
      <c r="G1235">
        <v>129800</v>
      </c>
      <c r="H1235" t="s">
        <v>29</v>
      </c>
      <c r="I1235" t="s">
        <v>30</v>
      </c>
      <c r="J1235" t="s">
        <v>85</v>
      </c>
      <c r="K1235" t="s">
        <v>86</v>
      </c>
      <c r="L1235">
        <v>0</v>
      </c>
      <c r="M1235">
        <v>-4.75</v>
      </c>
      <c r="N1235">
        <v>-3.5</v>
      </c>
      <c r="O1235">
        <v>4.75</v>
      </c>
      <c r="P1235">
        <v>3</v>
      </c>
      <c r="Q1235">
        <v>-13.5</v>
      </c>
      <c r="R1235">
        <v>2.5499999999999998</v>
      </c>
      <c r="S1235">
        <v>-6.75</v>
      </c>
      <c r="T1235" t="str">
        <f t="shared" si="38"/>
        <v>g101,5,empty,3,12,1,1</v>
      </c>
      <c r="U1235" s="1" t="s">
        <v>78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g101</v>
      </c>
      <c r="X1235">
        <v>5</v>
      </c>
      <c r="Y1235" s="1" t="s">
        <v>79</v>
      </c>
      <c r="Z1235" s="2" t="str">
        <f>IF(AND(ISBLANK(Y1235),OR(NOT(ISBLANK(AA1235)),NOT(ISBLANK(AB1235)))),#N/A,
IF(ISBLANK(Y1235),"",
IF(AND(NOT(ISERROR(VLOOKUP(Y1235,MonsterTable!$A:$B,MATCH(MonsterTable!$B$1,MonsterTable!$A$1:$B$1,0),0))),OR(ISBLANK(AA1235),ISBLANK(AB1235))),#N/A,
IFERROR(VLOOKUP(Y1235,MonsterTable!$A:$B,MATCH(MonsterTable!$B$1,MonsterTable!$A$1:$B$1,0),0),
IF(OR(NOT(ISBLANK(AA1235)),ISBLANK(AB1235)),#N/A,
IF(Y1235="empty","empty",
VLOOKUP(Y1235,MonsterGroupTable!$A:$A,1,0)))))))</f>
        <v>empty</v>
      </c>
      <c r="AB1235">
        <v>3</v>
      </c>
      <c r="AC1235" s="1" t="s">
        <v>80</v>
      </c>
      <c r="AD1235" s="2">
        <f>IF(AND(ISBLANK(AC1235),OR(NOT(ISBLANK(AE1235)),NOT(ISBLANK(AF1235)))),#N/A,
IF(ISBLANK(AC1235),"",
IF(AND(NOT(ISERROR(VLOOKUP(AC1235,MonsterTable!$A:$B,MATCH(MonsterTable!$B$1,MonsterTable!$A$1:$B$1,0),0))),OR(ISBLANK(AE1235),ISBLANK(AF1235))),#N/A,
IFERROR(VLOOKUP(AC1235,MonsterTable!$A:$B,MATCH(MonsterTable!$B$1,MonsterTable!$A$1:$B$1,0),0),
IF(OR(NOT(ISBLANK(AE1235)),ISBLANK(AF1235)),#N/A,
IF(AC1235="empty","empty",
VLOOKUP(AC1235,MonsterGroupTable!$A:$A,1,0)))))))</f>
        <v>12</v>
      </c>
      <c r="AE1235">
        <v>1</v>
      </c>
      <c r="AF1235">
        <v>1</v>
      </c>
      <c r="AH1235" s="2" t="str">
        <f>IF(AND(ISBLANK(AG1235),OR(NOT(ISBLANK(AI1235)),NOT(ISBLANK(AJ1235)))),#N/A,
IF(ISBLANK(AG1235),"",
IF(AND(NOT(ISERROR(VLOOKUP(AG1235,MonsterTable!$A:$B,MATCH(MonsterTable!$B$1,MonsterTable!$A$1:$B$1,0),0))),OR(ISBLANK(AI1235),ISBLANK(AJ1235))),#N/A,
IFERROR(VLOOKUP(AG1235,MonsterTable!$A:$B,MATCH(MonsterTable!$B$1,MonsterTable!$A$1:$B$1,0),0),
IF(OR(NOT(ISBLANK(AI1235)),ISBLANK(AJ1235)),#N/A,
IF(AG1235="empty","empty",
VLOOKUP(AG1235,MonsterGroupTable!$A:$A,1,0)))))))</f>
        <v/>
      </c>
      <c r="AL1235" s="2" t="str">
        <f>IF(AND(ISBLANK(AK1235),OR(NOT(ISBLANK(AM1235)),NOT(ISBLANK(AN1235)))),#N/A,
IF(ISBLANK(AK1235),"",
IF(AND(NOT(ISERROR(VLOOKUP(AK1235,MonsterTable!$A:$B,MATCH(MonsterTable!$B$1,MonsterTable!$A$1:$B$1,0),0))),OR(ISBLANK(AM1235),ISBLANK(AN1235))),#N/A,
IFERROR(VLOOKUP(AK1235,MonsterTable!$A:$B,MATCH(MonsterTable!$B$1,MonsterTable!$A$1:$B$1,0),0),
IF(OR(NOT(ISBLANK(AM1235)),ISBLANK(AN1235)),#N/A,
IF(AK1235="empty","empty",
VLOOKUP(AK1235,MonsterGroupTable!$A:$A,1,0)))))))</f>
        <v/>
      </c>
      <c r="AP1235" s="2" t="str">
        <f>IF(AND(ISBLANK(AO1235),OR(NOT(ISBLANK(AQ1235)),NOT(ISBLANK(AR1235)))),#N/A,
IF(ISBLANK(AO1235),"",
IF(AND(NOT(ISERROR(VLOOKUP(AO1235,MonsterTable!$A:$B,MATCH(MonsterTable!$B$1,MonsterTable!$A$1:$B$1,0),0))),OR(ISBLANK(AQ1235),ISBLANK(AR1235))),#N/A,
IFERROR(VLOOKUP(AO1235,MonsterTable!$A:$B,MATCH(MonsterTable!$B$1,MonsterTable!$A$1:$B$1,0),0),
IF(OR(NOT(ISBLANK(AQ1235)),ISBLANK(AR1235)),#N/A,
IF(AO1235="empty","empty",
VLOOKUP(AO1235,MonsterGroupTable!$A:$A,1,0)))))))</f>
        <v/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B1235" s="2" t="str">
        <f>IF(AND(ISBLANK(BA1235),OR(NOT(ISBLANK(BC1235)),NOT(ISBLANK(BD1235)))),#N/A,
IF(ISBLANK(BA1235),"",
IF(AND(NOT(ISERROR(VLOOKUP(BA1235,MonsterTable!$A:$B,MATCH(MonsterTable!$B$1,MonsterTable!$A$1:$B$1,0),0))),OR(ISBLANK(BC1235),ISBLANK(BD1235))),#N/A,
IFERROR(VLOOKUP(BA1235,MonsterTable!$A:$B,MATCH(MonsterTable!$B$1,MonsterTable!$A$1:$B$1,0),0),
IF(OR(NOT(ISBLANK(BC1235)),ISBLANK(BD1235)),#N/A,
IF(BA1235="empty","empty",
VLOOKUP(BA1235,MonsterGroupTable!$A:$A,1,0)))))))</f>
        <v/>
      </c>
      <c r="BF1235" s="2" t="str">
        <f>IF(AND(ISBLANK(BE1235),OR(NOT(ISBLANK(BG1235)),NOT(ISBLANK(BH1235)))),#N/A,
IF(ISBLANK(BE1235),"",
IF(AND(NOT(ISERROR(VLOOKUP(BE1235,MonsterTable!$A:$B,MATCH(MonsterTable!$B$1,MonsterTable!$A$1:$B$1,0),0))),OR(ISBLANK(BG1235),ISBLANK(BH1235))),#N/A,
IFERROR(VLOOKUP(BE1235,MonsterTable!$A:$B,MATCH(MonsterTable!$B$1,MonsterTable!$A$1:$B$1,0),0),
IF(OR(NOT(ISBLANK(BG1235)),ISBLANK(BH1235)),#N/A,
IF(BE1235="empty","empty",
VLOOKUP(BE1235,MonsterGroupTable!$A:$A,1,0)))))))</f>
        <v/>
      </c>
    </row>
    <row r="1236" spans="1:58" x14ac:dyDescent="0.3">
      <c r="A1236">
        <v>20537</v>
      </c>
      <c r="B1236">
        <f t="shared" si="39"/>
        <v>1.1000000000000001</v>
      </c>
      <c r="C1236">
        <f t="shared" si="39"/>
        <v>1.1000000000000001</v>
      </c>
      <c r="F1236">
        <v>3960</v>
      </c>
      <c r="G1236">
        <v>130460</v>
      </c>
      <c r="H1236" t="s">
        <v>29</v>
      </c>
      <c r="I1236" t="s">
        <v>30</v>
      </c>
      <c r="J1236" t="s">
        <v>85</v>
      </c>
      <c r="K1236" t="s">
        <v>86</v>
      </c>
      <c r="L1236">
        <v>0</v>
      </c>
      <c r="M1236">
        <v>-4.75</v>
      </c>
      <c r="N1236">
        <v>-3.5</v>
      </c>
      <c r="O1236">
        <v>4.75</v>
      </c>
      <c r="P1236">
        <v>3</v>
      </c>
      <c r="Q1236">
        <v>-13.5</v>
      </c>
      <c r="R1236">
        <v>2.5499999999999998</v>
      </c>
      <c r="S1236">
        <v>-6.75</v>
      </c>
      <c r="T1236" t="str">
        <f t="shared" si="38"/>
        <v>g101,5,empty,3,12,1,1</v>
      </c>
      <c r="U1236" s="1" t="s">
        <v>78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g101</v>
      </c>
      <c r="X1236">
        <v>5</v>
      </c>
      <c r="Y1236" s="1" t="s">
        <v>79</v>
      </c>
      <c r="Z1236" s="2" t="str">
        <f>IF(AND(ISBLANK(Y1236),OR(NOT(ISBLANK(AA1236)),NOT(ISBLANK(AB1236)))),#N/A,
IF(ISBLANK(Y1236),"",
IF(AND(NOT(ISERROR(VLOOKUP(Y1236,MonsterTable!$A:$B,MATCH(MonsterTable!$B$1,MonsterTable!$A$1:$B$1,0),0))),OR(ISBLANK(AA1236),ISBLANK(AB1236))),#N/A,
IFERROR(VLOOKUP(Y1236,MonsterTable!$A:$B,MATCH(MonsterTable!$B$1,MonsterTable!$A$1:$B$1,0),0),
IF(OR(NOT(ISBLANK(AA1236)),ISBLANK(AB1236)),#N/A,
IF(Y1236="empty","empty",
VLOOKUP(Y1236,MonsterGroupTable!$A:$A,1,0)))))))</f>
        <v>empty</v>
      </c>
      <c r="AB1236">
        <v>3</v>
      </c>
      <c r="AC1236" s="1" t="s">
        <v>80</v>
      </c>
      <c r="AD1236" s="2">
        <f>IF(AND(ISBLANK(AC1236),OR(NOT(ISBLANK(AE1236)),NOT(ISBLANK(AF1236)))),#N/A,
IF(ISBLANK(AC1236),"",
IF(AND(NOT(ISERROR(VLOOKUP(AC1236,MonsterTable!$A:$B,MATCH(MonsterTable!$B$1,MonsterTable!$A$1:$B$1,0),0))),OR(ISBLANK(AE1236),ISBLANK(AF1236))),#N/A,
IFERROR(VLOOKUP(AC1236,MonsterTable!$A:$B,MATCH(MonsterTable!$B$1,MonsterTable!$A$1:$B$1,0),0),
IF(OR(NOT(ISBLANK(AE1236)),ISBLANK(AF1236)),#N/A,
IF(AC1236="empty","empty",
VLOOKUP(AC1236,MonsterGroupTable!$A:$A,1,0)))))))</f>
        <v>12</v>
      </c>
      <c r="AE1236">
        <v>1</v>
      </c>
      <c r="AF1236">
        <v>1</v>
      </c>
      <c r="AH1236" s="2" t="str">
        <f>IF(AND(ISBLANK(AG1236),OR(NOT(ISBLANK(AI1236)),NOT(ISBLANK(AJ1236)))),#N/A,
IF(ISBLANK(AG1236),"",
IF(AND(NOT(ISERROR(VLOOKUP(AG1236,MonsterTable!$A:$B,MATCH(MonsterTable!$B$1,MonsterTable!$A$1:$B$1,0),0))),OR(ISBLANK(AI1236),ISBLANK(AJ1236))),#N/A,
IFERROR(VLOOKUP(AG1236,MonsterTable!$A:$B,MATCH(MonsterTable!$B$1,MonsterTable!$A$1:$B$1,0),0),
IF(OR(NOT(ISBLANK(AI1236)),ISBLANK(AJ1236)),#N/A,
IF(AG1236="empty","empty",
VLOOKUP(AG1236,MonsterGroupTable!$A:$A,1,0)))))))</f>
        <v/>
      </c>
      <c r="AL1236" s="2" t="str">
        <f>IF(AND(ISBLANK(AK1236),OR(NOT(ISBLANK(AM1236)),NOT(ISBLANK(AN1236)))),#N/A,
IF(ISBLANK(AK1236),"",
IF(AND(NOT(ISERROR(VLOOKUP(AK1236,MonsterTable!$A:$B,MATCH(MonsterTable!$B$1,MonsterTable!$A$1:$B$1,0),0))),OR(ISBLANK(AM1236),ISBLANK(AN1236))),#N/A,
IFERROR(VLOOKUP(AK1236,MonsterTable!$A:$B,MATCH(MonsterTable!$B$1,MonsterTable!$A$1:$B$1,0),0),
IF(OR(NOT(ISBLANK(AM1236)),ISBLANK(AN1236)),#N/A,
IF(AK1236="empty","empty",
VLOOKUP(AK1236,MonsterGroupTable!$A:$A,1,0)))))))</f>
        <v/>
      </c>
      <c r="AP1236" s="2" t="str">
        <f>IF(AND(ISBLANK(AO1236),OR(NOT(ISBLANK(AQ1236)),NOT(ISBLANK(AR1236)))),#N/A,
IF(ISBLANK(AO1236),"",
IF(AND(NOT(ISERROR(VLOOKUP(AO1236,MonsterTable!$A:$B,MATCH(MonsterTable!$B$1,MonsterTable!$A$1:$B$1,0),0))),OR(ISBLANK(AQ1236),ISBLANK(AR1236))),#N/A,
IFERROR(VLOOKUP(AO1236,MonsterTable!$A:$B,MATCH(MonsterTable!$B$1,MonsterTable!$A$1:$B$1,0),0),
IF(OR(NOT(ISBLANK(AQ1236)),ISBLANK(AR1236)),#N/A,
IF(AO1236="empty","empty",
VLOOKUP(AO1236,MonsterGroupTable!$A:$A,1,0)))))))</f>
        <v/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B1236" s="2" t="str">
        <f>IF(AND(ISBLANK(BA1236),OR(NOT(ISBLANK(BC1236)),NOT(ISBLANK(BD1236)))),#N/A,
IF(ISBLANK(BA1236),"",
IF(AND(NOT(ISERROR(VLOOKUP(BA1236,MonsterTable!$A:$B,MATCH(MonsterTable!$B$1,MonsterTable!$A$1:$B$1,0),0))),OR(ISBLANK(BC1236),ISBLANK(BD1236))),#N/A,
IFERROR(VLOOKUP(BA1236,MonsterTable!$A:$B,MATCH(MonsterTable!$B$1,MonsterTable!$A$1:$B$1,0),0),
IF(OR(NOT(ISBLANK(BC1236)),ISBLANK(BD1236)),#N/A,
IF(BA1236="empty","empty",
VLOOKUP(BA1236,MonsterGroupTable!$A:$A,1,0)))))))</f>
        <v/>
      </c>
      <c r="BF1236" s="2" t="str">
        <f>IF(AND(ISBLANK(BE1236),OR(NOT(ISBLANK(BG1236)),NOT(ISBLANK(BH1236)))),#N/A,
IF(ISBLANK(BE1236),"",
IF(AND(NOT(ISERROR(VLOOKUP(BE1236,MonsterTable!$A:$B,MATCH(MonsterTable!$B$1,MonsterTable!$A$1:$B$1,0),0))),OR(ISBLANK(BG1236),ISBLANK(BH1236))),#N/A,
IFERROR(VLOOKUP(BE1236,MonsterTable!$A:$B,MATCH(MonsterTable!$B$1,MonsterTable!$A$1:$B$1,0),0),
IF(OR(NOT(ISBLANK(BG1236)),ISBLANK(BH1236)),#N/A,
IF(BE1236="empty","empty",
VLOOKUP(BE1236,MonsterGroupTable!$A:$A,1,0)))))))</f>
        <v/>
      </c>
    </row>
    <row r="1237" spans="1:58" x14ac:dyDescent="0.3">
      <c r="A1237">
        <v>20538</v>
      </c>
      <c r="B1237">
        <f t="shared" si="39"/>
        <v>1.1000000000000001</v>
      </c>
      <c r="C1237">
        <f t="shared" si="39"/>
        <v>1.1000000000000001</v>
      </c>
      <c r="F1237">
        <v>3960</v>
      </c>
      <c r="G1237">
        <v>131120</v>
      </c>
      <c r="H1237" t="s">
        <v>29</v>
      </c>
      <c r="I1237" t="s">
        <v>30</v>
      </c>
      <c r="J1237" t="s">
        <v>85</v>
      </c>
      <c r="K1237" t="s">
        <v>86</v>
      </c>
      <c r="L1237">
        <v>0</v>
      </c>
      <c r="M1237">
        <v>-4.75</v>
      </c>
      <c r="N1237">
        <v>-3.5</v>
      </c>
      <c r="O1237">
        <v>4.75</v>
      </c>
      <c r="P1237">
        <v>3</v>
      </c>
      <c r="Q1237">
        <v>-13.5</v>
      </c>
      <c r="R1237">
        <v>2.5499999999999998</v>
      </c>
      <c r="S1237">
        <v>-6.75</v>
      </c>
      <c r="T1237" t="str">
        <f t="shared" si="38"/>
        <v>g101,5,empty,3,12,1,1</v>
      </c>
      <c r="U1237" s="1" t="s">
        <v>78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g101</v>
      </c>
      <c r="X1237">
        <v>5</v>
      </c>
      <c r="Y1237" s="1" t="s">
        <v>79</v>
      </c>
      <c r="Z1237" s="2" t="str">
        <f>IF(AND(ISBLANK(Y1237),OR(NOT(ISBLANK(AA1237)),NOT(ISBLANK(AB1237)))),#N/A,
IF(ISBLANK(Y1237),"",
IF(AND(NOT(ISERROR(VLOOKUP(Y1237,MonsterTable!$A:$B,MATCH(MonsterTable!$B$1,MonsterTable!$A$1:$B$1,0),0))),OR(ISBLANK(AA1237),ISBLANK(AB1237))),#N/A,
IFERROR(VLOOKUP(Y1237,MonsterTable!$A:$B,MATCH(MonsterTable!$B$1,MonsterTable!$A$1:$B$1,0),0),
IF(OR(NOT(ISBLANK(AA1237)),ISBLANK(AB1237)),#N/A,
IF(Y1237="empty","empty",
VLOOKUP(Y1237,MonsterGroupTable!$A:$A,1,0)))))))</f>
        <v>empty</v>
      </c>
      <c r="AB1237">
        <v>3</v>
      </c>
      <c r="AC1237" s="1" t="s">
        <v>80</v>
      </c>
      <c r="AD1237" s="2">
        <f>IF(AND(ISBLANK(AC1237),OR(NOT(ISBLANK(AE1237)),NOT(ISBLANK(AF1237)))),#N/A,
IF(ISBLANK(AC1237),"",
IF(AND(NOT(ISERROR(VLOOKUP(AC1237,MonsterTable!$A:$B,MATCH(MonsterTable!$B$1,MonsterTable!$A$1:$B$1,0),0))),OR(ISBLANK(AE1237),ISBLANK(AF1237))),#N/A,
IFERROR(VLOOKUP(AC1237,MonsterTable!$A:$B,MATCH(MonsterTable!$B$1,MonsterTable!$A$1:$B$1,0),0),
IF(OR(NOT(ISBLANK(AE1237)),ISBLANK(AF1237)),#N/A,
IF(AC1237="empty","empty",
VLOOKUP(AC1237,MonsterGroupTable!$A:$A,1,0)))))))</f>
        <v>12</v>
      </c>
      <c r="AE1237">
        <v>1</v>
      </c>
      <c r="AF1237">
        <v>1</v>
      </c>
      <c r="AH1237" s="2" t="str">
        <f>IF(AND(ISBLANK(AG1237),OR(NOT(ISBLANK(AI1237)),NOT(ISBLANK(AJ1237)))),#N/A,
IF(ISBLANK(AG1237),"",
IF(AND(NOT(ISERROR(VLOOKUP(AG1237,MonsterTable!$A:$B,MATCH(MonsterTable!$B$1,MonsterTable!$A$1:$B$1,0),0))),OR(ISBLANK(AI1237),ISBLANK(AJ1237))),#N/A,
IFERROR(VLOOKUP(AG1237,MonsterTable!$A:$B,MATCH(MonsterTable!$B$1,MonsterTable!$A$1:$B$1,0),0),
IF(OR(NOT(ISBLANK(AI1237)),ISBLANK(AJ1237)),#N/A,
IF(AG1237="empty","empty",
VLOOKUP(AG1237,MonsterGroupTable!$A:$A,1,0)))))))</f>
        <v/>
      </c>
      <c r="AL1237" s="2" t="str">
        <f>IF(AND(ISBLANK(AK1237),OR(NOT(ISBLANK(AM1237)),NOT(ISBLANK(AN1237)))),#N/A,
IF(ISBLANK(AK1237),"",
IF(AND(NOT(ISERROR(VLOOKUP(AK1237,MonsterTable!$A:$B,MATCH(MonsterTable!$B$1,MonsterTable!$A$1:$B$1,0),0))),OR(ISBLANK(AM1237),ISBLANK(AN1237))),#N/A,
IFERROR(VLOOKUP(AK1237,MonsterTable!$A:$B,MATCH(MonsterTable!$B$1,MonsterTable!$A$1:$B$1,0),0),
IF(OR(NOT(ISBLANK(AM1237)),ISBLANK(AN1237)),#N/A,
IF(AK1237="empty","empty",
VLOOKUP(AK1237,MonsterGroupTable!$A:$A,1,0)))))))</f>
        <v/>
      </c>
      <c r="AP1237" s="2" t="str">
        <f>IF(AND(ISBLANK(AO1237),OR(NOT(ISBLANK(AQ1237)),NOT(ISBLANK(AR1237)))),#N/A,
IF(ISBLANK(AO1237),"",
IF(AND(NOT(ISERROR(VLOOKUP(AO1237,MonsterTable!$A:$B,MATCH(MonsterTable!$B$1,MonsterTable!$A$1:$B$1,0),0))),OR(ISBLANK(AQ1237),ISBLANK(AR1237))),#N/A,
IFERROR(VLOOKUP(AO1237,MonsterTable!$A:$B,MATCH(MonsterTable!$B$1,MonsterTable!$A$1:$B$1,0),0),
IF(OR(NOT(ISBLANK(AQ1237)),ISBLANK(AR1237)),#N/A,
IF(AO1237="empty","empty",
VLOOKUP(AO1237,MonsterGroupTable!$A:$A,1,0)))))))</f>
        <v/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B1237" s="2" t="str">
        <f>IF(AND(ISBLANK(BA1237),OR(NOT(ISBLANK(BC1237)),NOT(ISBLANK(BD1237)))),#N/A,
IF(ISBLANK(BA1237),"",
IF(AND(NOT(ISERROR(VLOOKUP(BA1237,MonsterTable!$A:$B,MATCH(MonsterTable!$B$1,MonsterTable!$A$1:$B$1,0),0))),OR(ISBLANK(BC1237),ISBLANK(BD1237))),#N/A,
IFERROR(VLOOKUP(BA1237,MonsterTable!$A:$B,MATCH(MonsterTable!$B$1,MonsterTable!$A$1:$B$1,0),0),
IF(OR(NOT(ISBLANK(BC1237)),ISBLANK(BD1237)),#N/A,
IF(BA1237="empty","empty",
VLOOKUP(BA1237,MonsterGroupTable!$A:$A,1,0)))))))</f>
        <v/>
      </c>
      <c r="BF1237" s="2" t="str">
        <f>IF(AND(ISBLANK(BE1237),OR(NOT(ISBLANK(BG1237)),NOT(ISBLANK(BH1237)))),#N/A,
IF(ISBLANK(BE1237),"",
IF(AND(NOT(ISERROR(VLOOKUP(BE1237,MonsterTable!$A:$B,MATCH(MonsterTable!$B$1,MonsterTable!$A$1:$B$1,0),0))),OR(ISBLANK(BG1237),ISBLANK(BH1237))),#N/A,
IFERROR(VLOOKUP(BE1237,MonsterTable!$A:$B,MATCH(MonsterTable!$B$1,MonsterTable!$A$1:$B$1,0),0),
IF(OR(NOT(ISBLANK(BG1237)),ISBLANK(BH1237)),#N/A,
IF(BE1237="empty","empty",
VLOOKUP(BE1237,MonsterGroupTable!$A:$A,1,0)))))))</f>
        <v/>
      </c>
    </row>
    <row r="1238" spans="1:58" x14ac:dyDescent="0.3">
      <c r="A1238">
        <v>20539</v>
      </c>
      <c r="B1238">
        <f t="shared" si="39"/>
        <v>1.1000000000000001</v>
      </c>
      <c r="C1238">
        <f t="shared" si="39"/>
        <v>1.1000000000000001</v>
      </c>
      <c r="F1238">
        <v>3960</v>
      </c>
      <c r="G1238">
        <v>131780</v>
      </c>
      <c r="H1238" t="s">
        <v>29</v>
      </c>
      <c r="I1238" t="s">
        <v>30</v>
      </c>
      <c r="J1238" t="s">
        <v>85</v>
      </c>
      <c r="K1238" t="s">
        <v>86</v>
      </c>
      <c r="L1238">
        <v>0</v>
      </c>
      <c r="M1238">
        <v>-4.75</v>
      </c>
      <c r="N1238">
        <v>-3.5</v>
      </c>
      <c r="O1238">
        <v>4.75</v>
      </c>
      <c r="P1238">
        <v>3</v>
      </c>
      <c r="Q1238">
        <v>-13.5</v>
      </c>
      <c r="R1238">
        <v>2.5499999999999998</v>
      </c>
      <c r="S1238">
        <v>-6.75</v>
      </c>
      <c r="T1238" t="str">
        <f t="shared" si="38"/>
        <v>g101,5,empty,3,12,1,1</v>
      </c>
      <c r="U1238" s="1" t="s">
        <v>78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g101</v>
      </c>
      <c r="X1238">
        <v>5</v>
      </c>
      <c r="Y1238" s="1" t="s">
        <v>79</v>
      </c>
      <c r="Z1238" s="2" t="str">
        <f>IF(AND(ISBLANK(Y1238),OR(NOT(ISBLANK(AA1238)),NOT(ISBLANK(AB1238)))),#N/A,
IF(ISBLANK(Y1238),"",
IF(AND(NOT(ISERROR(VLOOKUP(Y1238,MonsterTable!$A:$B,MATCH(MonsterTable!$B$1,MonsterTable!$A$1:$B$1,0),0))),OR(ISBLANK(AA1238),ISBLANK(AB1238))),#N/A,
IFERROR(VLOOKUP(Y1238,MonsterTable!$A:$B,MATCH(MonsterTable!$B$1,MonsterTable!$A$1:$B$1,0),0),
IF(OR(NOT(ISBLANK(AA1238)),ISBLANK(AB1238)),#N/A,
IF(Y1238="empty","empty",
VLOOKUP(Y1238,MonsterGroupTable!$A:$A,1,0)))))))</f>
        <v>empty</v>
      </c>
      <c r="AB1238">
        <v>3</v>
      </c>
      <c r="AC1238" s="1" t="s">
        <v>80</v>
      </c>
      <c r="AD1238" s="2">
        <f>IF(AND(ISBLANK(AC1238),OR(NOT(ISBLANK(AE1238)),NOT(ISBLANK(AF1238)))),#N/A,
IF(ISBLANK(AC1238),"",
IF(AND(NOT(ISERROR(VLOOKUP(AC1238,MonsterTable!$A:$B,MATCH(MonsterTable!$B$1,MonsterTable!$A$1:$B$1,0),0))),OR(ISBLANK(AE1238),ISBLANK(AF1238))),#N/A,
IFERROR(VLOOKUP(AC1238,MonsterTable!$A:$B,MATCH(MonsterTable!$B$1,MonsterTable!$A$1:$B$1,0),0),
IF(OR(NOT(ISBLANK(AE1238)),ISBLANK(AF1238)),#N/A,
IF(AC1238="empty","empty",
VLOOKUP(AC1238,MonsterGroupTable!$A:$A,1,0)))))))</f>
        <v>12</v>
      </c>
      <c r="AE1238">
        <v>1</v>
      </c>
      <c r="AF1238">
        <v>1</v>
      </c>
      <c r="AH1238" s="2" t="str">
        <f>IF(AND(ISBLANK(AG1238),OR(NOT(ISBLANK(AI1238)),NOT(ISBLANK(AJ1238)))),#N/A,
IF(ISBLANK(AG1238),"",
IF(AND(NOT(ISERROR(VLOOKUP(AG1238,MonsterTable!$A:$B,MATCH(MonsterTable!$B$1,MonsterTable!$A$1:$B$1,0),0))),OR(ISBLANK(AI1238),ISBLANK(AJ1238))),#N/A,
IFERROR(VLOOKUP(AG1238,MonsterTable!$A:$B,MATCH(MonsterTable!$B$1,MonsterTable!$A$1:$B$1,0),0),
IF(OR(NOT(ISBLANK(AI1238)),ISBLANK(AJ1238)),#N/A,
IF(AG1238="empty","empty",
VLOOKUP(AG1238,MonsterGroupTable!$A:$A,1,0)))))))</f>
        <v/>
      </c>
      <c r="AL1238" s="2" t="str">
        <f>IF(AND(ISBLANK(AK1238),OR(NOT(ISBLANK(AM1238)),NOT(ISBLANK(AN1238)))),#N/A,
IF(ISBLANK(AK1238),"",
IF(AND(NOT(ISERROR(VLOOKUP(AK1238,MonsterTable!$A:$B,MATCH(MonsterTable!$B$1,MonsterTable!$A$1:$B$1,0),0))),OR(ISBLANK(AM1238),ISBLANK(AN1238))),#N/A,
IFERROR(VLOOKUP(AK1238,MonsterTable!$A:$B,MATCH(MonsterTable!$B$1,MonsterTable!$A$1:$B$1,0),0),
IF(OR(NOT(ISBLANK(AM1238)),ISBLANK(AN1238)),#N/A,
IF(AK1238="empty","empty",
VLOOKUP(AK1238,MonsterGroupTable!$A:$A,1,0)))))))</f>
        <v/>
      </c>
      <c r="AP1238" s="2" t="str">
        <f>IF(AND(ISBLANK(AO1238),OR(NOT(ISBLANK(AQ1238)),NOT(ISBLANK(AR1238)))),#N/A,
IF(ISBLANK(AO1238),"",
IF(AND(NOT(ISERROR(VLOOKUP(AO1238,MonsterTable!$A:$B,MATCH(MonsterTable!$B$1,MonsterTable!$A$1:$B$1,0),0))),OR(ISBLANK(AQ1238),ISBLANK(AR1238))),#N/A,
IFERROR(VLOOKUP(AO1238,MonsterTable!$A:$B,MATCH(MonsterTable!$B$1,MonsterTable!$A$1:$B$1,0),0),
IF(OR(NOT(ISBLANK(AQ1238)),ISBLANK(AR1238)),#N/A,
IF(AO1238="empty","empty",
VLOOKUP(AO1238,MonsterGroupTable!$A:$A,1,0)))))))</f>
        <v/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B1238" s="2" t="str">
        <f>IF(AND(ISBLANK(BA1238),OR(NOT(ISBLANK(BC1238)),NOT(ISBLANK(BD1238)))),#N/A,
IF(ISBLANK(BA1238),"",
IF(AND(NOT(ISERROR(VLOOKUP(BA1238,MonsterTable!$A:$B,MATCH(MonsterTable!$B$1,MonsterTable!$A$1:$B$1,0),0))),OR(ISBLANK(BC1238),ISBLANK(BD1238))),#N/A,
IFERROR(VLOOKUP(BA1238,MonsterTable!$A:$B,MATCH(MonsterTable!$B$1,MonsterTable!$A$1:$B$1,0),0),
IF(OR(NOT(ISBLANK(BC1238)),ISBLANK(BD1238)),#N/A,
IF(BA1238="empty","empty",
VLOOKUP(BA1238,MonsterGroupTable!$A:$A,1,0)))))))</f>
        <v/>
      </c>
      <c r="BF1238" s="2" t="str">
        <f>IF(AND(ISBLANK(BE1238),OR(NOT(ISBLANK(BG1238)),NOT(ISBLANK(BH1238)))),#N/A,
IF(ISBLANK(BE1238),"",
IF(AND(NOT(ISERROR(VLOOKUP(BE1238,MonsterTable!$A:$B,MATCH(MonsterTable!$B$1,MonsterTable!$A$1:$B$1,0),0))),OR(ISBLANK(BG1238),ISBLANK(BH1238))),#N/A,
IFERROR(VLOOKUP(BE1238,MonsterTable!$A:$B,MATCH(MonsterTable!$B$1,MonsterTable!$A$1:$B$1,0),0),
IF(OR(NOT(ISBLANK(BG1238)),ISBLANK(BH1238)),#N/A,
IF(BE1238="empty","empty",
VLOOKUP(BE1238,MonsterGroupTable!$A:$A,1,0)))))))</f>
        <v/>
      </c>
    </row>
    <row r="1239" spans="1:58" x14ac:dyDescent="0.3">
      <c r="A1239">
        <v>20540</v>
      </c>
      <c r="B1239">
        <f t="shared" si="39"/>
        <v>1.2</v>
      </c>
      <c r="C1239">
        <f t="shared" si="39"/>
        <v>1.1000000000000001</v>
      </c>
      <c r="F1239">
        <v>3960</v>
      </c>
      <c r="G1239">
        <v>132440</v>
      </c>
      <c r="H1239" t="s">
        <v>29</v>
      </c>
      <c r="I1239" t="s">
        <v>30</v>
      </c>
      <c r="J1239" t="s">
        <v>85</v>
      </c>
      <c r="K1239" t="s">
        <v>86</v>
      </c>
      <c r="L1239">
        <v>0</v>
      </c>
      <c r="M1239">
        <v>-4.75</v>
      </c>
      <c r="N1239">
        <v>-3.5</v>
      </c>
      <c r="O1239">
        <v>4.75</v>
      </c>
      <c r="P1239">
        <v>3</v>
      </c>
      <c r="Q1239">
        <v>-13.5</v>
      </c>
      <c r="R1239">
        <v>2.5499999999999998</v>
      </c>
      <c r="S1239">
        <v>-6.75</v>
      </c>
      <c r="T1239" t="str">
        <f t="shared" si="38"/>
        <v>g101,5,empty,3,12,1,1</v>
      </c>
      <c r="U1239" s="1" t="s">
        <v>78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g101</v>
      </c>
      <c r="X1239">
        <v>5</v>
      </c>
      <c r="Y1239" s="1" t="s">
        <v>79</v>
      </c>
      <c r="Z1239" s="2" t="str">
        <f>IF(AND(ISBLANK(Y1239),OR(NOT(ISBLANK(AA1239)),NOT(ISBLANK(AB1239)))),#N/A,
IF(ISBLANK(Y1239),"",
IF(AND(NOT(ISERROR(VLOOKUP(Y1239,MonsterTable!$A:$B,MATCH(MonsterTable!$B$1,MonsterTable!$A$1:$B$1,0),0))),OR(ISBLANK(AA1239),ISBLANK(AB1239))),#N/A,
IFERROR(VLOOKUP(Y1239,MonsterTable!$A:$B,MATCH(MonsterTable!$B$1,MonsterTable!$A$1:$B$1,0),0),
IF(OR(NOT(ISBLANK(AA1239)),ISBLANK(AB1239)),#N/A,
IF(Y1239="empty","empty",
VLOOKUP(Y1239,MonsterGroupTable!$A:$A,1,0)))))))</f>
        <v>empty</v>
      </c>
      <c r="AB1239">
        <v>3</v>
      </c>
      <c r="AC1239" s="1" t="s">
        <v>80</v>
      </c>
      <c r="AD1239" s="2">
        <f>IF(AND(ISBLANK(AC1239),OR(NOT(ISBLANK(AE1239)),NOT(ISBLANK(AF1239)))),#N/A,
IF(ISBLANK(AC1239),"",
IF(AND(NOT(ISERROR(VLOOKUP(AC1239,MonsterTable!$A:$B,MATCH(MonsterTable!$B$1,MonsterTable!$A$1:$B$1,0),0))),OR(ISBLANK(AE1239),ISBLANK(AF1239))),#N/A,
IFERROR(VLOOKUP(AC1239,MonsterTable!$A:$B,MATCH(MonsterTable!$B$1,MonsterTable!$A$1:$B$1,0),0),
IF(OR(NOT(ISBLANK(AE1239)),ISBLANK(AF1239)),#N/A,
IF(AC1239="empty","empty",
VLOOKUP(AC1239,MonsterGroupTable!$A:$A,1,0)))))))</f>
        <v>12</v>
      </c>
      <c r="AE1239">
        <v>1</v>
      </c>
      <c r="AF1239">
        <v>1</v>
      </c>
      <c r="AH1239" s="2" t="str">
        <f>IF(AND(ISBLANK(AG1239),OR(NOT(ISBLANK(AI1239)),NOT(ISBLANK(AJ1239)))),#N/A,
IF(ISBLANK(AG1239),"",
IF(AND(NOT(ISERROR(VLOOKUP(AG1239,MonsterTable!$A:$B,MATCH(MonsterTable!$B$1,MonsterTable!$A$1:$B$1,0),0))),OR(ISBLANK(AI1239),ISBLANK(AJ1239))),#N/A,
IFERROR(VLOOKUP(AG1239,MonsterTable!$A:$B,MATCH(MonsterTable!$B$1,MonsterTable!$A$1:$B$1,0),0),
IF(OR(NOT(ISBLANK(AI1239)),ISBLANK(AJ1239)),#N/A,
IF(AG1239="empty","empty",
VLOOKUP(AG1239,MonsterGroupTable!$A:$A,1,0)))))))</f>
        <v/>
      </c>
      <c r="AL1239" s="2" t="str">
        <f>IF(AND(ISBLANK(AK1239),OR(NOT(ISBLANK(AM1239)),NOT(ISBLANK(AN1239)))),#N/A,
IF(ISBLANK(AK1239),"",
IF(AND(NOT(ISERROR(VLOOKUP(AK1239,MonsterTable!$A:$B,MATCH(MonsterTable!$B$1,MonsterTable!$A$1:$B$1,0),0))),OR(ISBLANK(AM1239),ISBLANK(AN1239))),#N/A,
IFERROR(VLOOKUP(AK1239,MonsterTable!$A:$B,MATCH(MonsterTable!$B$1,MonsterTable!$A$1:$B$1,0),0),
IF(OR(NOT(ISBLANK(AM1239)),ISBLANK(AN1239)),#N/A,
IF(AK1239="empty","empty",
VLOOKUP(AK1239,MonsterGroupTable!$A:$A,1,0)))))))</f>
        <v/>
      </c>
      <c r="AP1239" s="2" t="str">
        <f>IF(AND(ISBLANK(AO1239),OR(NOT(ISBLANK(AQ1239)),NOT(ISBLANK(AR1239)))),#N/A,
IF(ISBLANK(AO1239),"",
IF(AND(NOT(ISERROR(VLOOKUP(AO1239,MonsterTable!$A:$B,MATCH(MonsterTable!$B$1,MonsterTable!$A$1:$B$1,0),0))),OR(ISBLANK(AQ1239),ISBLANK(AR1239))),#N/A,
IFERROR(VLOOKUP(AO1239,MonsterTable!$A:$B,MATCH(MonsterTable!$B$1,MonsterTable!$A$1:$B$1,0),0),
IF(OR(NOT(ISBLANK(AQ1239)),ISBLANK(AR1239)),#N/A,
IF(AO1239="empty","empty",
VLOOKUP(AO1239,MonsterGroupTable!$A:$A,1,0)))))))</f>
        <v/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B1239" s="2" t="str">
        <f>IF(AND(ISBLANK(BA1239),OR(NOT(ISBLANK(BC1239)),NOT(ISBLANK(BD1239)))),#N/A,
IF(ISBLANK(BA1239),"",
IF(AND(NOT(ISERROR(VLOOKUP(BA1239,MonsterTable!$A:$B,MATCH(MonsterTable!$B$1,MonsterTable!$A$1:$B$1,0),0))),OR(ISBLANK(BC1239),ISBLANK(BD1239))),#N/A,
IFERROR(VLOOKUP(BA1239,MonsterTable!$A:$B,MATCH(MonsterTable!$B$1,MonsterTable!$A$1:$B$1,0),0),
IF(OR(NOT(ISBLANK(BC1239)),ISBLANK(BD1239)),#N/A,
IF(BA1239="empty","empty",
VLOOKUP(BA1239,MonsterGroupTable!$A:$A,1,0)))))))</f>
        <v/>
      </c>
      <c r="BF1239" s="2" t="str">
        <f>IF(AND(ISBLANK(BE1239),OR(NOT(ISBLANK(BG1239)),NOT(ISBLANK(BH1239)))),#N/A,
IF(ISBLANK(BE1239),"",
IF(AND(NOT(ISERROR(VLOOKUP(BE1239,MonsterTable!$A:$B,MATCH(MonsterTable!$B$1,MonsterTable!$A$1:$B$1,0),0))),OR(ISBLANK(BG1239),ISBLANK(BH1239))),#N/A,
IFERROR(VLOOKUP(BE1239,MonsterTable!$A:$B,MATCH(MonsterTable!$B$1,MonsterTable!$A$1:$B$1,0),0),
IF(OR(NOT(ISBLANK(BG1239)),ISBLANK(BH1239)),#N/A,
IF(BE1239="empty","empty",
VLOOKUP(BE1239,MonsterGroupTable!$A:$A,1,0)))))))</f>
        <v/>
      </c>
    </row>
    <row r="1240" spans="1:58" x14ac:dyDescent="0.3">
      <c r="A1240">
        <v>20541</v>
      </c>
      <c r="B1240">
        <f t="shared" si="39"/>
        <v>1.1000000000000001</v>
      </c>
      <c r="C1240">
        <f t="shared" si="39"/>
        <v>1.1000000000000001</v>
      </c>
      <c r="F1240">
        <v>3960</v>
      </c>
      <c r="G1240">
        <v>133100</v>
      </c>
      <c r="H1240" t="s">
        <v>29</v>
      </c>
      <c r="I1240" t="s">
        <v>30</v>
      </c>
      <c r="J1240" t="s">
        <v>85</v>
      </c>
      <c r="K1240" t="s">
        <v>86</v>
      </c>
      <c r="L1240">
        <v>0</v>
      </c>
      <c r="M1240">
        <v>-4.75</v>
      </c>
      <c r="N1240">
        <v>-3.5</v>
      </c>
      <c r="O1240">
        <v>4.75</v>
      </c>
      <c r="P1240">
        <v>3</v>
      </c>
      <c r="Q1240">
        <v>-13.5</v>
      </c>
      <c r="R1240">
        <v>2.5499999999999998</v>
      </c>
      <c r="S1240">
        <v>-6.75</v>
      </c>
      <c r="T1240" t="str">
        <f t="shared" si="38"/>
        <v>g101,5,empty,3,12,1,1</v>
      </c>
      <c r="U1240" s="1" t="s">
        <v>78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g101</v>
      </c>
      <c r="X1240">
        <v>5</v>
      </c>
      <c r="Y1240" s="1" t="s">
        <v>79</v>
      </c>
      <c r="Z1240" s="2" t="str">
        <f>IF(AND(ISBLANK(Y1240),OR(NOT(ISBLANK(AA1240)),NOT(ISBLANK(AB1240)))),#N/A,
IF(ISBLANK(Y1240),"",
IF(AND(NOT(ISERROR(VLOOKUP(Y1240,MonsterTable!$A:$B,MATCH(MonsterTable!$B$1,MonsterTable!$A$1:$B$1,0),0))),OR(ISBLANK(AA1240),ISBLANK(AB1240))),#N/A,
IFERROR(VLOOKUP(Y1240,MonsterTable!$A:$B,MATCH(MonsterTable!$B$1,MonsterTable!$A$1:$B$1,0),0),
IF(OR(NOT(ISBLANK(AA1240)),ISBLANK(AB1240)),#N/A,
IF(Y1240="empty","empty",
VLOOKUP(Y1240,MonsterGroupTable!$A:$A,1,0)))))))</f>
        <v>empty</v>
      </c>
      <c r="AB1240">
        <v>3</v>
      </c>
      <c r="AC1240" s="1" t="s">
        <v>80</v>
      </c>
      <c r="AD1240" s="2">
        <f>IF(AND(ISBLANK(AC1240),OR(NOT(ISBLANK(AE1240)),NOT(ISBLANK(AF1240)))),#N/A,
IF(ISBLANK(AC1240),"",
IF(AND(NOT(ISERROR(VLOOKUP(AC1240,MonsterTable!$A:$B,MATCH(MonsterTable!$B$1,MonsterTable!$A$1:$B$1,0),0))),OR(ISBLANK(AE1240),ISBLANK(AF1240))),#N/A,
IFERROR(VLOOKUP(AC1240,MonsterTable!$A:$B,MATCH(MonsterTable!$B$1,MonsterTable!$A$1:$B$1,0),0),
IF(OR(NOT(ISBLANK(AE1240)),ISBLANK(AF1240)),#N/A,
IF(AC1240="empty","empty",
VLOOKUP(AC1240,MonsterGroupTable!$A:$A,1,0)))))))</f>
        <v>12</v>
      </c>
      <c r="AE1240">
        <v>1</v>
      </c>
      <c r="AF1240">
        <v>1</v>
      </c>
      <c r="AH1240" s="2" t="str">
        <f>IF(AND(ISBLANK(AG1240),OR(NOT(ISBLANK(AI1240)),NOT(ISBLANK(AJ1240)))),#N/A,
IF(ISBLANK(AG1240),"",
IF(AND(NOT(ISERROR(VLOOKUP(AG1240,MonsterTable!$A:$B,MATCH(MonsterTable!$B$1,MonsterTable!$A$1:$B$1,0),0))),OR(ISBLANK(AI1240),ISBLANK(AJ1240))),#N/A,
IFERROR(VLOOKUP(AG1240,MonsterTable!$A:$B,MATCH(MonsterTable!$B$1,MonsterTable!$A$1:$B$1,0),0),
IF(OR(NOT(ISBLANK(AI1240)),ISBLANK(AJ1240)),#N/A,
IF(AG1240="empty","empty",
VLOOKUP(AG1240,MonsterGroupTable!$A:$A,1,0)))))))</f>
        <v/>
      </c>
      <c r="AL1240" s="2" t="str">
        <f>IF(AND(ISBLANK(AK1240),OR(NOT(ISBLANK(AM1240)),NOT(ISBLANK(AN1240)))),#N/A,
IF(ISBLANK(AK1240),"",
IF(AND(NOT(ISERROR(VLOOKUP(AK1240,MonsterTable!$A:$B,MATCH(MonsterTable!$B$1,MonsterTable!$A$1:$B$1,0),0))),OR(ISBLANK(AM1240),ISBLANK(AN1240))),#N/A,
IFERROR(VLOOKUP(AK1240,MonsterTable!$A:$B,MATCH(MonsterTable!$B$1,MonsterTable!$A$1:$B$1,0),0),
IF(OR(NOT(ISBLANK(AM1240)),ISBLANK(AN1240)),#N/A,
IF(AK1240="empty","empty",
VLOOKUP(AK1240,MonsterGroupTable!$A:$A,1,0)))))))</f>
        <v/>
      </c>
      <c r="AP1240" s="2" t="str">
        <f>IF(AND(ISBLANK(AO1240),OR(NOT(ISBLANK(AQ1240)),NOT(ISBLANK(AR1240)))),#N/A,
IF(ISBLANK(AO1240),"",
IF(AND(NOT(ISERROR(VLOOKUP(AO1240,MonsterTable!$A:$B,MATCH(MonsterTable!$B$1,MonsterTable!$A$1:$B$1,0),0))),OR(ISBLANK(AQ1240),ISBLANK(AR1240))),#N/A,
IFERROR(VLOOKUP(AO1240,MonsterTable!$A:$B,MATCH(MonsterTable!$B$1,MonsterTable!$A$1:$B$1,0),0),
IF(OR(NOT(ISBLANK(AQ1240)),ISBLANK(AR1240)),#N/A,
IF(AO1240="empty","empty",
VLOOKUP(AO1240,MonsterGroupTable!$A:$A,1,0)))))))</f>
        <v/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B1240" s="2" t="str">
        <f>IF(AND(ISBLANK(BA1240),OR(NOT(ISBLANK(BC1240)),NOT(ISBLANK(BD1240)))),#N/A,
IF(ISBLANK(BA1240),"",
IF(AND(NOT(ISERROR(VLOOKUP(BA1240,MonsterTable!$A:$B,MATCH(MonsterTable!$B$1,MonsterTable!$A$1:$B$1,0),0))),OR(ISBLANK(BC1240),ISBLANK(BD1240))),#N/A,
IFERROR(VLOOKUP(BA1240,MonsterTable!$A:$B,MATCH(MonsterTable!$B$1,MonsterTable!$A$1:$B$1,0),0),
IF(OR(NOT(ISBLANK(BC1240)),ISBLANK(BD1240)),#N/A,
IF(BA1240="empty","empty",
VLOOKUP(BA1240,MonsterGroupTable!$A:$A,1,0)))))))</f>
        <v/>
      </c>
      <c r="BF1240" s="2" t="str">
        <f>IF(AND(ISBLANK(BE1240),OR(NOT(ISBLANK(BG1240)),NOT(ISBLANK(BH1240)))),#N/A,
IF(ISBLANK(BE1240),"",
IF(AND(NOT(ISERROR(VLOOKUP(BE1240,MonsterTable!$A:$B,MATCH(MonsterTable!$B$1,MonsterTable!$A$1:$B$1,0),0))),OR(ISBLANK(BG1240),ISBLANK(BH1240))),#N/A,
IFERROR(VLOOKUP(BE1240,MonsterTable!$A:$B,MATCH(MonsterTable!$B$1,MonsterTable!$A$1:$B$1,0),0),
IF(OR(NOT(ISBLANK(BG1240)),ISBLANK(BH1240)),#N/A,
IF(BE1240="empty","empty",
VLOOKUP(BE1240,MonsterGroupTable!$A:$A,1,0)))))))</f>
        <v/>
      </c>
    </row>
    <row r="1241" spans="1:58" x14ac:dyDescent="0.3">
      <c r="A1241">
        <v>20542</v>
      </c>
      <c r="B1241">
        <f t="shared" si="39"/>
        <v>1.1000000000000001</v>
      </c>
      <c r="C1241">
        <f t="shared" si="39"/>
        <v>1.1000000000000001</v>
      </c>
      <c r="F1241">
        <v>3960</v>
      </c>
      <c r="G1241">
        <v>133760</v>
      </c>
      <c r="H1241" t="s">
        <v>29</v>
      </c>
      <c r="I1241" t="s">
        <v>30</v>
      </c>
      <c r="J1241" t="s">
        <v>85</v>
      </c>
      <c r="K1241" t="s">
        <v>86</v>
      </c>
      <c r="L1241">
        <v>0</v>
      </c>
      <c r="M1241">
        <v>-4.75</v>
      </c>
      <c r="N1241">
        <v>-3.5</v>
      </c>
      <c r="O1241">
        <v>4.75</v>
      </c>
      <c r="P1241">
        <v>3</v>
      </c>
      <c r="Q1241">
        <v>-13.5</v>
      </c>
      <c r="R1241">
        <v>2.5499999999999998</v>
      </c>
      <c r="S1241">
        <v>-6.75</v>
      </c>
      <c r="T1241" t="str">
        <f t="shared" si="38"/>
        <v>g101,5,empty,3,12,1,1</v>
      </c>
      <c r="U1241" s="1" t="s">
        <v>78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g101</v>
      </c>
      <c r="X1241">
        <v>5</v>
      </c>
      <c r="Y1241" s="1" t="s">
        <v>79</v>
      </c>
      <c r="Z1241" s="2" t="str">
        <f>IF(AND(ISBLANK(Y1241),OR(NOT(ISBLANK(AA1241)),NOT(ISBLANK(AB1241)))),#N/A,
IF(ISBLANK(Y1241),"",
IF(AND(NOT(ISERROR(VLOOKUP(Y1241,MonsterTable!$A:$B,MATCH(MonsterTable!$B$1,MonsterTable!$A$1:$B$1,0),0))),OR(ISBLANK(AA1241),ISBLANK(AB1241))),#N/A,
IFERROR(VLOOKUP(Y1241,MonsterTable!$A:$B,MATCH(MonsterTable!$B$1,MonsterTable!$A$1:$B$1,0),0),
IF(OR(NOT(ISBLANK(AA1241)),ISBLANK(AB1241)),#N/A,
IF(Y1241="empty","empty",
VLOOKUP(Y1241,MonsterGroupTable!$A:$A,1,0)))))))</f>
        <v>empty</v>
      </c>
      <c r="AB1241">
        <v>3</v>
      </c>
      <c r="AC1241" s="1" t="s">
        <v>80</v>
      </c>
      <c r="AD1241" s="2">
        <f>IF(AND(ISBLANK(AC1241),OR(NOT(ISBLANK(AE1241)),NOT(ISBLANK(AF1241)))),#N/A,
IF(ISBLANK(AC1241),"",
IF(AND(NOT(ISERROR(VLOOKUP(AC1241,MonsterTable!$A:$B,MATCH(MonsterTable!$B$1,MonsterTable!$A$1:$B$1,0),0))),OR(ISBLANK(AE1241),ISBLANK(AF1241))),#N/A,
IFERROR(VLOOKUP(AC1241,MonsterTable!$A:$B,MATCH(MonsterTable!$B$1,MonsterTable!$A$1:$B$1,0),0),
IF(OR(NOT(ISBLANK(AE1241)),ISBLANK(AF1241)),#N/A,
IF(AC1241="empty","empty",
VLOOKUP(AC1241,MonsterGroupTable!$A:$A,1,0)))))))</f>
        <v>12</v>
      </c>
      <c r="AE1241">
        <v>1</v>
      </c>
      <c r="AF1241">
        <v>1</v>
      </c>
      <c r="AH1241" s="2" t="str">
        <f>IF(AND(ISBLANK(AG1241),OR(NOT(ISBLANK(AI1241)),NOT(ISBLANK(AJ1241)))),#N/A,
IF(ISBLANK(AG1241),"",
IF(AND(NOT(ISERROR(VLOOKUP(AG1241,MonsterTable!$A:$B,MATCH(MonsterTable!$B$1,MonsterTable!$A$1:$B$1,0),0))),OR(ISBLANK(AI1241),ISBLANK(AJ1241))),#N/A,
IFERROR(VLOOKUP(AG1241,MonsterTable!$A:$B,MATCH(MonsterTable!$B$1,MonsterTable!$A$1:$B$1,0),0),
IF(OR(NOT(ISBLANK(AI1241)),ISBLANK(AJ1241)),#N/A,
IF(AG1241="empty","empty",
VLOOKUP(AG1241,MonsterGroupTable!$A:$A,1,0)))))))</f>
        <v/>
      </c>
      <c r="AL1241" s="2" t="str">
        <f>IF(AND(ISBLANK(AK1241),OR(NOT(ISBLANK(AM1241)),NOT(ISBLANK(AN1241)))),#N/A,
IF(ISBLANK(AK1241),"",
IF(AND(NOT(ISERROR(VLOOKUP(AK1241,MonsterTable!$A:$B,MATCH(MonsterTable!$B$1,MonsterTable!$A$1:$B$1,0),0))),OR(ISBLANK(AM1241),ISBLANK(AN1241))),#N/A,
IFERROR(VLOOKUP(AK1241,MonsterTable!$A:$B,MATCH(MonsterTable!$B$1,MonsterTable!$A$1:$B$1,0),0),
IF(OR(NOT(ISBLANK(AM1241)),ISBLANK(AN1241)),#N/A,
IF(AK1241="empty","empty",
VLOOKUP(AK1241,MonsterGroupTable!$A:$A,1,0)))))))</f>
        <v/>
      </c>
      <c r="AP1241" s="2" t="str">
        <f>IF(AND(ISBLANK(AO1241),OR(NOT(ISBLANK(AQ1241)),NOT(ISBLANK(AR1241)))),#N/A,
IF(ISBLANK(AO1241),"",
IF(AND(NOT(ISERROR(VLOOKUP(AO1241,MonsterTable!$A:$B,MATCH(MonsterTable!$B$1,MonsterTable!$A$1:$B$1,0),0))),OR(ISBLANK(AQ1241),ISBLANK(AR1241))),#N/A,
IFERROR(VLOOKUP(AO1241,MonsterTable!$A:$B,MATCH(MonsterTable!$B$1,MonsterTable!$A$1:$B$1,0),0),
IF(OR(NOT(ISBLANK(AQ1241)),ISBLANK(AR1241)),#N/A,
IF(AO1241="empty","empty",
VLOOKUP(AO1241,MonsterGroupTable!$A:$A,1,0)))))))</f>
        <v/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B1241" s="2" t="str">
        <f>IF(AND(ISBLANK(BA1241),OR(NOT(ISBLANK(BC1241)),NOT(ISBLANK(BD1241)))),#N/A,
IF(ISBLANK(BA1241),"",
IF(AND(NOT(ISERROR(VLOOKUP(BA1241,MonsterTable!$A:$B,MATCH(MonsterTable!$B$1,MonsterTable!$A$1:$B$1,0),0))),OR(ISBLANK(BC1241),ISBLANK(BD1241))),#N/A,
IFERROR(VLOOKUP(BA1241,MonsterTable!$A:$B,MATCH(MonsterTable!$B$1,MonsterTable!$A$1:$B$1,0),0),
IF(OR(NOT(ISBLANK(BC1241)),ISBLANK(BD1241)),#N/A,
IF(BA1241="empty","empty",
VLOOKUP(BA1241,MonsterGroupTable!$A:$A,1,0)))))))</f>
        <v/>
      </c>
      <c r="BF1241" s="2" t="str">
        <f>IF(AND(ISBLANK(BE1241),OR(NOT(ISBLANK(BG1241)),NOT(ISBLANK(BH1241)))),#N/A,
IF(ISBLANK(BE1241),"",
IF(AND(NOT(ISERROR(VLOOKUP(BE1241,MonsterTable!$A:$B,MATCH(MonsterTable!$B$1,MonsterTable!$A$1:$B$1,0),0))),OR(ISBLANK(BG1241),ISBLANK(BH1241))),#N/A,
IFERROR(VLOOKUP(BE1241,MonsterTable!$A:$B,MATCH(MonsterTable!$B$1,MonsterTable!$A$1:$B$1,0),0),
IF(OR(NOT(ISBLANK(BG1241)),ISBLANK(BH1241)),#N/A,
IF(BE1241="empty","empty",
VLOOKUP(BE1241,MonsterGroupTable!$A:$A,1,0)))))))</f>
        <v/>
      </c>
    </row>
    <row r="1242" spans="1:58" x14ac:dyDescent="0.3">
      <c r="A1242">
        <v>20543</v>
      </c>
      <c r="B1242">
        <f t="shared" si="39"/>
        <v>1.1000000000000001</v>
      </c>
      <c r="C1242">
        <f t="shared" si="39"/>
        <v>1.1000000000000001</v>
      </c>
      <c r="F1242">
        <v>3960</v>
      </c>
      <c r="G1242">
        <v>134420</v>
      </c>
      <c r="H1242" t="s">
        <v>29</v>
      </c>
      <c r="I1242" t="s">
        <v>30</v>
      </c>
      <c r="J1242" t="s">
        <v>85</v>
      </c>
      <c r="K1242" t="s">
        <v>86</v>
      </c>
      <c r="L1242">
        <v>0</v>
      </c>
      <c r="M1242">
        <v>-4.75</v>
      </c>
      <c r="N1242">
        <v>-3.5</v>
      </c>
      <c r="O1242">
        <v>4.75</v>
      </c>
      <c r="P1242">
        <v>3</v>
      </c>
      <c r="Q1242">
        <v>-13.5</v>
      </c>
      <c r="R1242">
        <v>2.5499999999999998</v>
      </c>
      <c r="S1242">
        <v>-6.75</v>
      </c>
      <c r="T1242" t="str">
        <f t="shared" si="38"/>
        <v>g101,5,empty,3,12,1,1</v>
      </c>
      <c r="U1242" s="1" t="s">
        <v>78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g101</v>
      </c>
      <c r="X1242">
        <v>5</v>
      </c>
      <c r="Y1242" s="1" t="s">
        <v>79</v>
      </c>
      <c r="Z1242" s="2" t="str">
        <f>IF(AND(ISBLANK(Y1242),OR(NOT(ISBLANK(AA1242)),NOT(ISBLANK(AB1242)))),#N/A,
IF(ISBLANK(Y1242),"",
IF(AND(NOT(ISERROR(VLOOKUP(Y1242,MonsterTable!$A:$B,MATCH(MonsterTable!$B$1,MonsterTable!$A$1:$B$1,0),0))),OR(ISBLANK(AA1242),ISBLANK(AB1242))),#N/A,
IFERROR(VLOOKUP(Y1242,MonsterTable!$A:$B,MATCH(MonsterTable!$B$1,MonsterTable!$A$1:$B$1,0),0),
IF(OR(NOT(ISBLANK(AA1242)),ISBLANK(AB1242)),#N/A,
IF(Y1242="empty","empty",
VLOOKUP(Y1242,MonsterGroupTable!$A:$A,1,0)))))))</f>
        <v>empty</v>
      </c>
      <c r="AB1242">
        <v>3</v>
      </c>
      <c r="AC1242" s="1" t="s">
        <v>80</v>
      </c>
      <c r="AD1242" s="2">
        <f>IF(AND(ISBLANK(AC1242),OR(NOT(ISBLANK(AE1242)),NOT(ISBLANK(AF1242)))),#N/A,
IF(ISBLANK(AC1242),"",
IF(AND(NOT(ISERROR(VLOOKUP(AC1242,MonsterTable!$A:$B,MATCH(MonsterTable!$B$1,MonsterTable!$A$1:$B$1,0),0))),OR(ISBLANK(AE1242),ISBLANK(AF1242))),#N/A,
IFERROR(VLOOKUP(AC1242,MonsterTable!$A:$B,MATCH(MonsterTable!$B$1,MonsterTable!$A$1:$B$1,0),0),
IF(OR(NOT(ISBLANK(AE1242)),ISBLANK(AF1242)),#N/A,
IF(AC1242="empty","empty",
VLOOKUP(AC1242,MonsterGroupTable!$A:$A,1,0)))))))</f>
        <v>12</v>
      </c>
      <c r="AE1242">
        <v>1</v>
      </c>
      <c r="AF1242">
        <v>1</v>
      </c>
      <c r="AH1242" s="2" t="str">
        <f>IF(AND(ISBLANK(AG1242),OR(NOT(ISBLANK(AI1242)),NOT(ISBLANK(AJ1242)))),#N/A,
IF(ISBLANK(AG1242),"",
IF(AND(NOT(ISERROR(VLOOKUP(AG1242,MonsterTable!$A:$B,MATCH(MonsterTable!$B$1,MonsterTable!$A$1:$B$1,0),0))),OR(ISBLANK(AI1242),ISBLANK(AJ1242))),#N/A,
IFERROR(VLOOKUP(AG1242,MonsterTable!$A:$B,MATCH(MonsterTable!$B$1,MonsterTable!$A$1:$B$1,0),0),
IF(OR(NOT(ISBLANK(AI1242)),ISBLANK(AJ1242)),#N/A,
IF(AG1242="empty","empty",
VLOOKUP(AG1242,MonsterGroupTable!$A:$A,1,0)))))))</f>
        <v/>
      </c>
      <c r="AL1242" s="2" t="str">
        <f>IF(AND(ISBLANK(AK1242),OR(NOT(ISBLANK(AM1242)),NOT(ISBLANK(AN1242)))),#N/A,
IF(ISBLANK(AK1242),"",
IF(AND(NOT(ISERROR(VLOOKUP(AK1242,MonsterTable!$A:$B,MATCH(MonsterTable!$B$1,MonsterTable!$A$1:$B$1,0),0))),OR(ISBLANK(AM1242),ISBLANK(AN1242))),#N/A,
IFERROR(VLOOKUP(AK1242,MonsterTable!$A:$B,MATCH(MonsterTable!$B$1,MonsterTable!$A$1:$B$1,0),0),
IF(OR(NOT(ISBLANK(AM1242)),ISBLANK(AN1242)),#N/A,
IF(AK1242="empty","empty",
VLOOKUP(AK1242,MonsterGroupTable!$A:$A,1,0)))))))</f>
        <v/>
      </c>
      <c r="AP1242" s="2" t="str">
        <f>IF(AND(ISBLANK(AO1242),OR(NOT(ISBLANK(AQ1242)),NOT(ISBLANK(AR1242)))),#N/A,
IF(ISBLANK(AO1242),"",
IF(AND(NOT(ISERROR(VLOOKUP(AO1242,MonsterTable!$A:$B,MATCH(MonsterTable!$B$1,MonsterTable!$A$1:$B$1,0),0))),OR(ISBLANK(AQ1242),ISBLANK(AR1242))),#N/A,
IFERROR(VLOOKUP(AO1242,MonsterTable!$A:$B,MATCH(MonsterTable!$B$1,MonsterTable!$A$1:$B$1,0),0),
IF(OR(NOT(ISBLANK(AQ1242)),ISBLANK(AR1242)),#N/A,
IF(AO1242="empty","empty",
VLOOKUP(AO1242,MonsterGroupTable!$A:$A,1,0)))))))</f>
        <v/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B1242" s="2" t="str">
        <f>IF(AND(ISBLANK(BA1242),OR(NOT(ISBLANK(BC1242)),NOT(ISBLANK(BD1242)))),#N/A,
IF(ISBLANK(BA1242),"",
IF(AND(NOT(ISERROR(VLOOKUP(BA1242,MonsterTable!$A:$B,MATCH(MonsterTable!$B$1,MonsterTable!$A$1:$B$1,0),0))),OR(ISBLANK(BC1242),ISBLANK(BD1242))),#N/A,
IFERROR(VLOOKUP(BA1242,MonsterTable!$A:$B,MATCH(MonsterTable!$B$1,MonsterTable!$A$1:$B$1,0),0),
IF(OR(NOT(ISBLANK(BC1242)),ISBLANK(BD1242)),#N/A,
IF(BA1242="empty","empty",
VLOOKUP(BA1242,MonsterGroupTable!$A:$A,1,0)))))))</f>
        <v/>
      </c>
      <c r="BF1242" s="2" t="str">
        <f>IF(AND(ISBLANK(BE1242),OR(NOT(ISBLANK(BG1242)),NOT(ISBLANK(BH1242)))),#N/A,
IF(ISBLANK(BE1242),"",
IF(AND(NOT(ISERROR(VLOOKUP(BE1242,MonsterTable!$A:$B,MATCH(MonsterTable!$B$1,MonsterTable!$A$1:$B$1,0),0))),OR(ISBLANK(BG1242),ISBLANK(BH1242))),#N/A,
IFERROR(VLOOKUP(BE1242,MonsterTable!$A:$B,MATCH(MonsterTable!$B$1,MonsterTable!$A$1:$B$1,0),0),
IF(OR(NOT(ISBLANK(BG1242)),ISBLANK(BH1242)),#N/A,
IF(BE1242="empty","empty",
VLOOKUP(BE1242,MonsterGroupTable!$A:$A,1,0)))))))</f>
        <v/>
      </c>
    </row>
    <row r="1243" spans="1:58" x14ac:dyDescent="0.3">
      <c r="A1243">
        <v>20544</v>
      </c>
      <c r="B1243">
        <f t="shared" si="39"/>
        <v>1.1000000000000001</v>
      </c>
      <c r="C1243">
        <f t="shared" si="39"/>
        <v>1.1000000000000001</v>
      </c>
      <c r="F1243">
        <v>3960</v>
      </c>
      <c r="G1243">
        <v>135080</v>
      </c>
      <c r="H1243" t="s">
        <v>29</v>
      </c>
      <c r="I1243" t="s">
        <v>30</v>
      </c>
      <c r="J1243" t="s">
        <v>85</v>
      </c>
      <c r="K1243" t="s">
        <v>86</v>
      </c>
      <c r="L1243">
        <v>0</v>
      </c>
      <c r="M1243">
        <v>-4.75</v>
      </c>
      <c r="N1243">
        <v>-3.5</v>
      </c>
      <c r="O1243">
        <v>4.75</v>
      </c>
      <c r="P1243">
        <v>3</v>
      </c>
      <c r="Q1243">
        <v>-13.5</v>
      </c>
      <c r="R1243">
        <v>2.5499999999999998</v>
      </c>
      <c r="S1243">
        <v>-6.75</v>
      </c>
      <c r="T1243" t="str">
        <f t="shared" si="38"/>
        <v>g101,5,empty,3,12,1,1</v>
      </c>
      <c r="U1243" s="1" t="s">
        <v>78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g101</v>
      </c>
      <c r="X1243">
        <v>5</v>
      </c>
      <c r="Y1243" s="1" t="s">
        <v>79</v>
      </c>
      <c r="Z1243" s="2" t="str">
        <f>IF(AND(ISBLANK(Y1243),OR(NOT(ISBLANK(AA1243)),NOT(ISBLANK(AB1243)))),#N/A,
IF(ISBLANK(Y1243),"",
IF(AND(NOT(ISERROR(VLOOKUP(Y1243,MonsterTable!$A:$B,MATCH(MonsterTable!$B$1,MonsterTable!$A$1:$B$1,0),0))),OR(ISBLANK(AA1243),ISBLANK(AB1243))),#N/A,
IFERROR(VLOOKUP(Y1243,MonsterTable!$A:$B,MATCH(MonsterTable!$B$1,MonsterTable!$A$1:$B$1,0),0),
IF(OR(NOT(ISBLANK(AA1243)),ISBLANK(AB1243)),#N/A,
IF(Y1243="empty","empty",
VLOOKUP(Y1243,MonsterGroupTable!$A:$A,1,0)))))))</f>
        <v>empty</v>
      </c>
      <c r="AB1243">
        <v>3</v>
      </c>
      <c r="AC1243" s="1" t="s">
        <v>80</v>
      </c>
      <c r="AD1243" s="2">
        <f>IF(AND(ISBLANK(AC1243),OR(NOT(ISBLANK(AE1243)),NOT(ISBLANK(AF1243)))),#N/A,
IF(ISBLANK(AC1243),"",
IF(AND(NOT(ISERROR(VLOOKUP(AC1243,MonsterTable!$A:$B,MATCH(MonsterTable!$B$1,MonsterTable!$A$1:$B$1,0),0))),OR(ISBLANK(AE1243),ISBLANK(AF1243))),#N/A,
IFERROR(VLOOKUP(AC1243,MonsterTable!$A:$B,MATCH(MonsterTable!$B$1,MonsterTable!$A$1:$B$1,0),0),
IF(OR(NOT(ISBLANK(AE1243)),ISBLANK(AF1243)),#N/A,
IF(AC1243="empty","empty",
VLOOKUP(AC1243,MonsterGroupTable!$A:$A,1,0)))))))</f>
        <v>12</v>
      </c>
      <c r="AE1243">
        <v>1</v>
      </c>
      <c r="AF1243">
        <v>1</v>
      </c>
      <c r="AH1243" s="2" t="str">
        <f>IF(AND(ISBLANK(AG1243),OR(NOT(ISBLANK(AI1243)),NOT(ISBLANK(AJ1243)))),#N/A,
IF(ISBLANK(AG1243),"",
IF(AND(NOT(ISERROR(VLOOKUP(AG1243,MonsterTable!$A:$B,MATCH(MonsterTable!$B$1,MonsterTable!$A$1:$B$1,0),0))),OR(ISBLANK(AI1243),ISBLANK(AJ1243))),#N/A,
IFERROR(VLOOKUP(AG1243,MonsterTable!$A:$B,MATCH(MonsterTable!$B$1,MonsterTable!$A$1:$B$1,0),0),
IF(OR(NOT(ISBLANK(AI1243)),ISBLANK(AJ1243)),#N/A,
IF(AG1243="empty","empty",
VLOOKUP(AG1243,MonsterGroupTable!$A:$A,1,0)))))))</f>
        <v/>
      </c>
      <c r="AL1243" s="2" t="str">
        <f>IF(AND(ISBLANK(AK1243),OR(NOT(ISBLANK(AM1243)),NOT(ISBLANK(AN1243)))),#N/A,
IF(ISBLANK(AK1243),"",
IF(AND(NOT(ISERROR(VLOOKUP(AK1243,MonsterTable!$A:$B,MATCH(MonsterTable!$B$1,MonsterTable!$A$1:$B$1,0),0))),OR(ISBLANK(AM1243),ISBLANK(AN1243))),#N/A,
IFERROR(VLOOKUP(AK1243,MonsterTable!$A:$B,MATCH(MonsterTable!$B$1,MonsterTable!$A$1:$B$1,0),0),
IF(OR(NOT(ISBLANK(AM1243)),ISBLANK(AN1243)),#N/A,
IF(AK1243="empty","empty",
VLOOKUP(AK1243,MonsterGroupTable!$A:$A,1,0)))))))</f>
        <v/>
      </c>
      <c r="AP1243" s="2" t="str">
        <f>IF(AND(ISBLANK(AO1243),OR(NOT(ISBLANK(AQ1243)),NOT(ISBLANK(AR1243)))),#N/A,
IF(ISBLANK(AO1243),"",
IF(AND(NOT(ISERROR(VLOOKUP(AO1243,MonsterTable!$A:$B,MATCH(MonsterTable!$B$1,MonsterTable!$A$1:$B$1,0),0))),OR(ISBLANK(AQ1243),ISBLANK(AR1243))),#N/A,
IFERROR(VLOOKUP(AO1243,MonsterTable!$A:$B,MATCH(MonsterTable!$B$1,MonsterTable!$A$1:$B$1,0),0),
IF(OR(NOT(ISBLANK(AQ1243)),ISBLANK(AR1243)),#N/A,
IF(AO1243="empty","empty",
VLOOKUP(AO1243,MonsterGroupTable!$A:$A,1,0)))))))</f>
        <v/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B1243" s="2" t="str">
        <f>IF(AND(ISBLANK(BA1243),OR(NOT(ISBLANK(BC1243)),NOT(ISBLANK(BD1243)))),#N/A,
IF(ISBLANK(BA1243),"",
IF(AND(NOT(ISERROR(VLOOKUP(BA1243,MonsterTable!$A:$B,MATCH(MonsterTable!$B$1,MonsterTable!$A$1:$B$1,0),0))),OR(ISBLANK(BC1243),ISBLANK(BD1243))),#N/A,
IFERROR(VLOOKUP(BA1243,MonsterTable!$A:$B,MATCH(MonsterTable!$B$1,MonsterTable!$A$1:$B$1,0),0),
IF(OR(NOT(ISBLANK(BC1243)),ISBLANK(BD1243)),#N/A,
IF(BA1243="empty","empty",
VLOOKUP(BA1243,MonsterGroupTable!$A:$A,1,0)))))))</f>
        <v/>
      </c>
      <c r="BF1243" s="2" t="str">
        <f>IF(AND(ISBLANK(BE1243),OR(NOT(ISBLANK(BG1243)),NOT(ISBLANK(BH1243)))),#N/A,
IF(ISBLANK(BE1243),"",
IF(AND(NOT(ISERROR(VLOOKUP(BE1243,MonsterTable!$A:$B,MATCH(MonsterTable!$B$1,MonsterTable!$A$1:$B$1,0),0))),OR(ISBLANK(BG1243),ISBLANK(BH1243))),#N/A,
IFERROR(VLOOKUP(BE1243,MonsterTable!$A:$B,MATCH(MonsterTable!$B$1,MonsterTable!$A$1:$B$1,0),0),
IF(OR(NOT(ISBLANK(BG1243)),ISBLANK(BH1243)),#N/A,
IF(BE1243="empty","empty",
VLOOKUP(BE1243,MonsterGroupTable!$A:$A,1,0)))))))</f>
        <v/>
      </c>
    </row>
    <row r="1244" spans="1:58" x14ac:dyDescent="0.3">
      <c r="A1244">
        <v>20545</v>
      </c>
      <c r="B1244">
        <f t="shared" si="39"/>
        <v>1.1000000000000001</v>
      </c>
      <c r="C1244">
        <f t="shared" si="39"/>
        <v>1.1000000000000001</v>
      </c>
      <c r="F1244">
        <v>3960</v>
      </c>
      <c r="G1244">
        <v>135740</v>
      </c>
      <c r="H1244" t="s">
        <v>29</v>
      </c>
      <c r="I1244" t="s">
        <v>30</v>
      </c>
      <c r="J1244" t="s">
        <v>85</v>
      </c>
      <c r="K1244" t="s">
        <v>86</v>
      </c>
      <c r="L1244">
        <v>0</v>
      </c>
      <c r="M1244">
        <v>-4.75</v>
      </c>
      <c r="N1244">
        <v>-3.5</v>
      </c>
      <c r="O1244">
        <v>4.75</v>
      </c>
      <c r="P1244">
        <v>3</v>
      </c>
      <c r="Q1244">
        <v>-13.5</v>
      </c>
      <c r="R1244">
        <v>2.5499999999999998</v>
      </c>
      <c r="S1244">
        <v>-6.75</v>
      </c>
      <c r="T1244" t="str">
        <f t="shared" si="38"/>
        <v>g101,5,empty,3,12,1,1</v>
      </c>
      <c r="U1244" s="1" t="s">
        <v>78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g101</v>
      </c>
      <c r="X1244">
        <v>5</v>
      </c>
      <c r="Y1244" s="1" t="s">
        <v>79</v>
      </c>
      <c r="Z1244" s="2" t="str">
        <f>IF(AND(ISBLANK(Y1244),OR(NOT(ISBLANK(AA1244)),NOT(ISBLANK(AB1244)))),#N/A,
IF(ISBLANK(Y1244),"",
IF(AND(NOT(ISERROR(VLOOKUP(Y1244,MonsterTable!$A:$B,MATCH(MonsterTable!$B$1,MonsterTable!$A$1:$B$1,0),0))),OR(ISBLANK(AA1244),ISBLANK(AB1244))),#N/A,
IFERROR(VLOOKUP(Y1244,MonsterTable!$A:$B,MATCH(MonsterTable!$B$1,MonsterTable!$A$1:$B$1,0),0),
IF(OR(NOT(ISBLANK(AA1244)),ISBLANK(AB1244)),#N/A,
IF(Y1244="empty","empty",
VLOOKUP(Y1244,MonsterGroupTable!$A:$A,1,0)))))))</f>
        <v>empty</v>
      </c>
      <c r="AB1244">
        <v>3</v>
      </c>
      <c r="AC1244" s="1" t="s">
        <v>80</v>
      </c>
      <c r="AD1244" s="2">
        <f>IF(AND(ISBLANK(AC1244),OR(NOT(ISBLANK(AE1244)),NOT(ISBLANK(AF1244)))),#N/A,
IF(ISBLANK(AC1244),"",
IF(AND(NOT(ISERROR(VLOOKUP(AC1244,MonsterTable!$A:$B,MATCH(MonsterTable!$B$1,MonsterTable!$A$1:$B$1,0),0))),OR(ISBLANK(AE1244),ISBLANK(AF1244))),#N/A,
IFERROR(VLOOKUP(AC1244,MonsterTable!$A:$B,MATCH(MonsterTable!$B$1,MonsterTable!$A$1:$B$1,0),0),
IF(OR(NOT(ISBLANK(AE1244)),ISBLANK(AF1244)),#N/A,
IF(AC1244="empty","empty",
VLOOKUP(AC1244,MonsterGroupTable!$A:$A,1,0)))))))</f>
        <v>12</v>
      </c>
      <c r="AE1244">
        <v>1</v>
      </c>
      <c r="AF1244">
        <v>1</v>
      </c>
      <c r="AH1244" s="2" t="str">
        <f>IF(AND(ISBLANK(AG1244),OR(NOT(ISBLANK(AI1244)),NOT(ISBLANK(AJ1244)))),#N/A,
IF(ISBLANK(AG1244),"",
IF(AND(NOT(ISERROR(VLOOKUP(AG1244,MonsterTable!$A:$B,MATCH(MonsterTable!$B$1,MonsterTable!$A$1:$B$1,0),0))),OR(ISBLANK(AI1244),ISBLANK(AJ1244))),#N/A,
IFERROR(VLOOKUP(AG1244,MonsterTable!$A:$B,MATCH(MonsterTable!$B$1,MonsterTable!$A$1:$B$1,0),0),
IF(OR(NOT(ISBLANK(AI1244)),ISBLANK(AJ1244)),#N/A,
IF(AG1244="empty","empty",
VLOOKUP(AG1244,MonsterGroupTable!$A:$A,1,0)))))))</f>
        <v/>
      </c>
      <c r="AL1244" s="2" t="str">
        <f>IF(AND(ISBLANK(AK1244),OR(NOT(ISBLANK(AM1244)),NOT(ISBLANK(AN1244)))),#N/A,
IF(ISBLANK(AK1244),"",
IF(AND(NOT(ISERROR(VLOOKUP(AK1244,MonsterTable!$A:$B,MATCH(MonsterTable!$B$1,MonsterTable!$A$1:$B$1,0),0))),OR(ISBLANK(AM1244),ISBLANK(AN1244))),#N/A,
IFERROR(VLOOKUP(AK1244,MonsterTable!$A:$B,MATCH(MonsterTable!$B$1,MonsterTable!$A$1:$B$1,0),0),
IF(OR(NOT(ISBLANK(AM1244)),ISBLANK(AN1244)),#N/A,
IF(AK1244="empty","empty",
VLOOKUP(AK1244,MonsterGroupTable!$A:$A,1,0)))))))</f>
        <v/>
      </c>
      <c r="AP1244" s="2" t="str">
        <f>IF(AND(ISBLANK(AO1244),OR(NOT(ISBLANK(AQ1244)),NOT(ISBLANK(AR1244)))),#N/A,
IF(ISBLANK(AO1244),"",
IF(AND(NOT(ISERROR(VLOOKUP(AO1244,MonsterTable!$A:$B,MATCH(MonsterTable!$B$1,MonsterTable!$A$1:$B$1,0),0))),OR(ISBLANK(AQ1244),ISBLANK(AR1244))),#N/A,
IFERROR(VLOOKUP(AO1244,MonsterTable!$A:$B,MATCH(MonsterTable!$B$1,MonsterTable!$A$1:$B$1,0),0),
IF(OR(NOT(ISBLANK(AQ1244)),ISBLANK(AR1244)),#N/A,
IF(AO1244="empty","empty",
VLOOKUP(AO1244,MonsterGroupTable!$A:$A,1,0)))))))</f>
        <v/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B1244" s="2" t="str">
        <f>IF(AND(ISBLANK(BA1244),OR(NOT(ISBLANK(BC1244)),NOT(ISBLANK(BD1244)))),#N/A,
IF(ISBLANK(BA1244),"",
IF(AND(NOT(ISERROR(VLOOKUP(BA1244,MonsterTable!$A:$B,MATCH(MonsterTable!$B$1,MonsterTable!$A$1:$B$1,0),0))),OR(ISBLANK(BC1244),ISBLANK(BD1244))),#N/A,
IFERROR(VLOOKUP(BA1244,MonsterTable!$A:$B,MATCH(MonsterTable!$B$1,MonsterTable!$A$1:$B$1,0),0),
IF(OR(NOT(ISBLANK(BC1244)),ISBLANK(BD1244)),#N/A,
IF(BA1244="empty","empty",
VLOOKUP(BA1244,MonsterGroupTable!$A:$A,1,0)))))))</f>
        <v/>
      </c>
      <c r="BF1244" s="2" t="str">
        <f>IF(AND(ISBLANK(BE1244),OR(NOT(ISBLANK(BG1244)),NOT(ISBLANK(BH1244)))),#N/A,
IF(ISBLANK(BE1244),"",
IF(AND(NOT(ISERROR(VLOOKUP(BE1244,MonsterTable!$A:$B,MATCH(MonsterTable!$B$1,MonsterTable!$A$1:$B$1,0),0))),OR(ISBLANK(BG1244),ISBLANK(BH1244))),#N/A,
IFERROR(VLOOKUP(BE1244,MonsterTable!$A:$B,MATCH(MonsterTable!$B$1,MonsterTable!$A$1:$B$1,0),0),
IF(OR(NOT(ISBLANK(BG1244)),ISBLANK(BH1244)),#N/A,
IF(BE1244="empty","empty",
VLOOKUP(BE1244,MonsterGroupTable!$A:$A,1,0)))))))</f>
        <v/>
      </c>
    </row>
    <row r="1245" spans="1:58" x14ac:dyDescent="0.3">
      <c r="A1245">
        <v>20546</v>
      </c>
      <c r="B1245">
        <f t="shared" si="39"/>
        <v>1.1000000000000001</v>
      </c>
      <c r="C1245">
        <f t="shared" si="39"/>
        <v>1.1000000000000001</v>
      </c>
      <c r="F1245">
        <v>3960</v>
      </c>
      <c r="G1245">
        <v>136400</v>
      </c>
      <c r="H1245" t="s">
        <v>29</v>
      </c>
      <c r="I1245" t="s">
        <v>30</v>
      </c>
      <c r="J1245" t="s">
        <v>85</v>
      </c>
      <c r="K1245" t="s">
        <v>86</v>
      </c>
      <c r="L1245">
        <v>0</v>
      </c>
      <c r="M1245">
        <v>-4.75</v>
      </c>
      <c r="N1245">
        <v>-3.5</v>
      </c>
      <c r="O1245">
        <v>4.75</v>
      </c>
      <c r="P1245">
        <v>3</v>
      </c>
      <c r="Q1245">
        <v>-13.5</v>
      </c>
      <c r="R1245">
        <v>2.5499999999999998</v>
      </c>
      <c r="S1245">
        <v>-6.75</v>
      </c>
      <c r="T1245" t="str">
        <f t="shared" si="38"/>
        <v>g101,5,empty,3,12,1,1</v>
      </c>
      <c r="U1245" s="1" t="s">
        <v>78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g101</v>
      </c>
      <c r="X1245">
        <v>5</v>
      </c>
      <c r="Y1245" s="1" t="s">
        <v>79</v>
      </c>
      <c r="Z1245" s="2" t="str">
        <f>IF(AND(ISBLANK(Y1245),OR(NOT(ISBLANK(AA1245)),NOT(ISBLANK(AB1245)))),#N/A,
IF(ISBLANK(Y1245),"",
IF(AND(NOT(ISERROR(VLOOKUP(Y1245,MonsterTable!$A:$B,MATCH(MonsterTable!$B$1,MonsterTable!$A$1:$B$1,0),0))),OR(ISBLANK(AA1245),ISBLANK(AB1245))),#N/A,
IFERROR(VLOOKUP(Y1245,MonsterTable!$A:$B,MATCH(MonsterTable!$B$1,MonsterTable!$A$1:$B$1,0),0),
IF(OR(NOT(ISBLANK(AA1245)),ISBLANK(AB1245)),#N/A,
IF(Y1245="empty","empty",
VLOOKUP(Y1245,MonsterGroupTable!$A:$A,1,0)))))))</f>
        <v>empty</v>
      </c>
      <c r="AB1245">
        <v>3</v>
      </c>
      <c r="AC1245" s="1" t="s">
        <v>80</v>
      </c>
      <c r="AD1245" s="2">
        <f>IF(AND(ISBLANK(AC1245),OR(NOT(ISBLANK(AE1245)),NOT(ISBLANK(AF1245)))),#N/A,
IF(ISBLANK(AC1245),"",
IF(AND(NOT(ISERROR(VLOOKUP(AC1245,MonsterTable!$A:$B,MATCH(MonsterTable!$B$1,MonsterTable!$A$1:$B$1,0),0))),OR(ISBLANK(AE1245),ISBLANK(AF1245))),#N/A,
IFERROR(VLOOKUP(AC1245,MonsterTable!$A:$B,MATCH(MonsterTable!$B$1,MonsterTable!$A$1:$B$1,0),0),
IF(OR(NOT(ISBLANK(AE1245)),ISBLANK(AF1245)),#N/A,
IF(AC1245="empty","empty",
VLOOKUP(AC1245,MonsterGroupTable!$A:$A,1,0)))))))</f>
        <v>12</v>
      </c>
      <c r="AE1245">
        <v>1</v>
      </c>
      <c r="AF1245">
        <v>1</v>
      </c>
      <c r="AH1245" s="2" t="str">
        <f>IF(AND(ISBLANK(AG1245),OR(NOT(ISBLANK(AI1245)),NOT(ISBLANK(AJ1245)))),#N/A,
IF(ISBLANK(AG1245),"",
IF(AND(NOT(ISERROR(VLOOKUP(AG1245,MonsterTable!$A:$B,MATCH(MonsterTable!$B$1,MonsterTable!$A$1:$B$1,0),0))),OR(ISBLANK(AI1245),ISBLANK(AJ1245))),#N/A,
IFERROR(VLOOKUP(AG1245,MonsterTable!$A:$B,MATCH(MonsterTable!$B$1,MonsterTable!$A$1:$B$1,0),0),
IF(OR(NOT(ISBLANK(AI1245)),ISBLANK(AJ1245)),#N/A,
IF(AG1245="empty","empty",
VLOOKUP(AG1245,MonsterGroupTable!$A:$A,1,0)))))))</f>
        <v/>
      </c>
      <c r="AL1245" s="2" t="str">
        <f>IF(AND(ISBLANK(AK1245),OR(NOT(ISBLANK(AM1245)),NOT(ISBLANK(AN1245)))),#N/A,
IF(ISBLANK(AK1245),"",
IF(AND(NOT(ISERROR(VLOOKUP(AK1245,MonsterTable!$A:$B,MATCH(MonsterTable!$B$1,MonsterTable!$A$1:$B$1,0),0))),OR(ISBLANK(AM1245),ISBLANK(AN1245))),#N/A,
IFERROR(VLOOKUP(AK1245,MonsterTable!$A:$B,MATCH(MonsterTable!$B$1,MonsterTable!$A$1:$B$1,0),0),
IF(OR(NOT(ISBLANK(AM1245)),ISBLANK(AN1245)),#N/A,
IF(AK1245="empty","empty",
VLOOKUP(AK1245,MonsterGroupTable!$A:$A,1,0)))))))</f>
        <v/>
      </c>
      <c r="AP1245" s="2" t="str">
        <f>IF(AND(ISBLANK(AO1245),OR(NOT(ISBLANK(AQ1245)),NOT(ISBLANK(AR1245)))),#N/A,
IF(ISBLANK(AO1245),"",
IF(AND(NOT(ISERROR(VLOOKUP(AO1245,MonsterTable!$A:$B,MATCH(MonsterTable!$B$1,MonsterTable!$A$1:$B$1,0),0))),OR(ISBLANK(AQ1245),ISBLANK(AR1245))),#N/A,
IFERROR(VLOOKUP(AO1245,MonsterTable!$A:$B,MATCH(MonsterTable!$B$1,MonsterTable!$A$1:$B$1,0),0),
IF(OR(NOT(ISBLANK(AQ1245)),ISBLANK(AR1245)),#N/A,
IF(AO1245="empty","empty",
VLOOKUP(AO1245,MonsterGroupTable!$A:$A,1,0)))))))</f>
        <v/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B1245" s="2" t="str">
        <f>IF(AND(ISBLANK(BA1245),OR(NOT(ISBLANK(BC1245)),NOT(ISBLANK(BD1245)))),#N/A,
IF(ISBLANK(BA1245),"",
IF(AND(NOT(ISERROR(VLOOKUP(BA1245,MonsterTable!$A:$B,MATCH(MonsterTable!$B$1,MonsterTable!$A$1:$B$1,0),0))),OR(ISBLANK(BC1245),ISBLANK(BD1245))),#N/A,
IFERROR(VLOOKUP(BA1245,MonsterTable!$A:$B,MATCH(MonsterTable!$B$1,MonsterTable!$A$1:$B$1,0),0),
IF(OR(NOT(ISBLANK(BC1245)),ISBLANK(BD1245)),#N/A,
IF(BA1245="empty","empty",
VLOOKUP(BA1245,MonsterGroupTable!$A:$A,1,0)))))))</f>
        <v/>
      </c>
      <c r="BF1245" s="2" t="str">
        <f>IF(AND(ISBLANK(BE1245),OR(NOT(ISBLANK(BG1245)),NOT(ISBLANK(BH1245)))),#N/A,
IF(ISBLANK(BE1245),"",
IF(AND(NOT(ISERROR(VLOOKUP(BE1245,MonsterTable!$A:$B,MATCH(MonsterTable!$B$1,MonsterTable!$A$1:$B$1,0),0))),OR(ISBLANK(BG1245),ISBLANK(BH1245))),#N/A,
IFERROR(VLOOKUP(BE1245,MonsterTable!$A:$B,MATCH(MonsterTable!$B$1,MonsterTable!$A$1:$B$1,0),0),
IF(OR(NOT(ISBLANK(BG1245)),ISBLANK(BH1245)),#N/A,
IF(BE1245="empty","empty",
VLOOKUP(BE1245,MonsterGroupTable!$A:$A,1,0)))))))</f>
        <v/>
      </c>
    </row>
    <row r="1246" spans="1:58" x14ac:dyDescent="0.3">
      <c r="A1246">
        <v>20547</v>
      </c>
      <c r="B1246">
        <f t="shared" si="39"/>
        <v>1.1000000000000001</v>
      </c>
      <c r="C1246">
        <f t="shared" si="39"/>
        <v>1.1000000000000001</v>
      </c>
      <c r="F1246">
        <v>3960</v>
      </c>
      <c r="G1246">
        <v>137060</v>
      </c>
      <c r="H1246" t="s">
        <v>29</v>
      </c>
      <c r="I1246" t="s">
        <v>30</v>
      </c>
      <c r="J1246" t="s">
        <v>85</v>
      </c>
      <c r="K1246" t="s">
        <v>86</v>
      </c>
      <c r="L1246">
        <v>0</v>
      </c>
      <c r="M1246">
        <v>-4.75</v>
      </c>
      <c r="N1246">
        <v>-3.5</v>
      </c>
      <c r="O1246">
        <v>4.75</v>
      </c>
      <c r="P1246">
        <v>3</v>
      </c>
      <c r="Q1246">
        <v>-13.5</v>
      </c>
      <c r="R1246">
        <v>2.5499999999999998</v>
      </c>
      <c r="S1246">
        <v>-6.75</v>
      </c>
      <c r="T1246" t="str">
        <f t="shared" si="38"/>
        <v>g101,5,empty,3,12,1,1</v>
      </c>
      <c r="U1246" s="1" t="s">
        <v>78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g101</v>
      </c>
      <c r="X1246">
        <v>5</v>
      </c>
      <c r="Y1246" s="1" t="s">
        <v>79</v>
      </c>
      <c r="Z1246" s="2" t="str">
        <f>IF(AND(ISBLANK(Y1246),OR(NOT(ISBLANK(AA1246)),NOT(ISBLANK(AB1246)))),#N/A,
IF(ISBLANK(Y1246),"",
IF(AND(NOT(ISERROR(VLOOKUP(Y1246,MonsterTable!$A:$B,MATCH(MonsterTable!$B$1,MonsterTable!$A$1:$B$1,0),0))),OR(ISBLANK(AA1246),ISBLANK(AB1246))),#N/A,
IFERROR(VLOOKUP(Y1246,MonsterTable!$A:$B,MATCH(MonsterTable!$B$1,MonsterTable!$A$1:$B$1,0),0),
IF(OR(NOT(ISBLANK(AA1246)),ISBLANK(AB1246)),#N/A,
IF(Y1246="empty","empty",
VLOOKUP(Y1246,MonsterGroupTable!$A:$A,1,0)))))))</f>
        <v>empty</v>
      </c>
      <c r="AB1246">
        <v>3</v>
      </c>
      <c r="AC1246" s="1" t="s">
        <v>80</v>
      </c>
      <c r="AD1246" s="2">
        <f>IF(AND(ISBLANK(AC1246),OR(NOT(ISBLANK(AE1246)),NOT(ISBLANK(AF1246)))),#N/A,
IF(ISBLANK(AC1246),"",
IF(AND(NOT(ISERROR(VLOOKUP(AC1246,MonsterTable!$A:$B,MATCH(MonsterTable!$B$1,MonsterTable!$A$1:$B$1,0),0))),OR(ISBLANK(AE1246),ISBLANK(AF1246))),#N/A,
IFERROR(VLOOKUP(AC1246,MonsterTable!$A:$B,MATCH(MonsterTable!$B$1,MonsterTable!$A$1:$B$1,0),0),
IF(OR(NOT(ISBLANK(AE1246)),ISBLANK(AF1246)),#N/A,
IF(AC1246="empty","empty",
VLOOKUP(AC1246,MonsterGroupTable!$A:$A,1,0)))))))</f>
        <v>12</v>
      </c>
      <c r="AE1246">
        <v>1</v>
      </c>
      <c r="AF1246">
        <v>1</v>
      </c>
      <c r="AH1246" s="2" t="str">
        <f>IF(AND(ISBLANK(AG1246),OR(NOT(ISBLANK(AI1246)),NOT(ISBLANK(AJ1246)))),#N/A,
IF(ISBLANK(AG1246),"",
IF(AND(NOT(ISERROR(VLOOKUP(AG1246,MonsterTable!$A:$B,MATCH(MonsterTable!$B$1,MonsterTable!$A$1:$B$1,0),0))),OR(ISBLANK(AI1246),ISBLANK(AJ1246))),#N/A,
IFERROR(VLOOKUP(AG1246,MonsterTable!$A:$B,MATCH(MonsterTable!$B$1,MonsterTable!$A$1:$B$1,0),0),
IF(OR(NOT(ISBLANK(AI1246)),ISBLANK(AJ1246)),#N/A,
IF(AG1246="empty","empty",
VLOOKUP(AG1246,MonsterGroupTable!$A:$A,1,0)))))))</f>
        <v/>
      </c>
      <c r="AL1246" s="2" t="str">
        <f>IF(AND(ISBLANK(AK1246),OR(NOT(ISBLANK(AM1246)),NOT(ISBLANK(AN1246)))),#N/A,
IF(ISBLANK(AK1246),"",
IF(AND(NOT(ISERROR(VLOOKUP(AK1246,MonsterTable!$A:$B,MATCH(MonsterTable!$B$1,MonsterTable!$A$1:$B$1,0),0))),OR(ISBLANK(AM1246),ISBLANK(AN1246))),#N/A,
IFERROR(VLOOKUP(AK1246,MonsterTable!$A:$B,MATCH(MonsterTable!$B$1,MonsterTable!$A$1:$B$1,0),0),
IF(OR(NOT(ISBLANK(AM1246)),ISBLANK(AN1246)),#N/A,
IF(AK1246="empty","empty",
VLOOKUP(AK1246,MonsterGroupTable!$A:$A,1,0)))))))</f>
        <v/>
      </c>
      <c r="AP1246" s="2" t="str">
        <f>IF(AND(ISBLANK(AO1246),OR(NOT(ISBLANK(AQ1246)),NOT(ISBLANK(AR1246)))),#N/A,
IF(ISBLANK(AO1246),"",
IF(AND(NOT(ISERROR(VLOOKUP(AO1246,MonsterTable!$A:$B,MATCH(MonsterTable!$B$1,MonsterTable!$A$1:$B$1,0),0))),OR(ISBLANK(AQ1246),ISBLANK(AR1246))),#N/A,
IFERROR(VLOOKUP(AO1246,MonsterTable!$A:$B,MATCH(MonsterTable!$B$1,MonsterTable!$A$1:$B$1,0),0),
IF(OR(NOT(ISBLANK(AQ1246)),ISBLANK(AR1246)),#N/A,
IF(AO1246="empty","empty",
VLOOKUP(AO1246,MonsterGroupTable!$A:$A,1,0)))))))</f>
        <v/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B1246" s="2" t="str">
        <f>IF(AND(ISBLANK(BA1246),OR(NOT(ISBLANK(BC1246)),NOT(ISBLANK(BD1246)))),#N/A,
IF(ISBLANK(BA1246),"",
IF(AND(NOT(ISERROR(VLOOKUP(BA1246,MonsterTable!$A:$B,MATCH(MonsterTable!$B$1,MonsterTable!$A$1:$B$1,0),0))),OR(ISBLANK(BC1246),ISBLANK(BD1246))),#N/A,
IFERROR(VLOOKUP(BA1246,MonsterTable!$A:$B,MATCH(MonsterTable!$B$1,MonsterTable!$A$1:$B$1,0),0),
IF(OR(NOT(ISBLANK(BC1246)),ISBLANK(BD1246)),#N/A,
IF(BA1246="empty","empty",
VLOOKUP(BA1246,MonsterGroupTable!$A:$A,1,0)))))))</f>
        <v/>
      </c>
      <c r="BF1246" s="2" t="str">
        <f>IF(AND(ISBLANK(BE1246),OR(NOT(ISBLANK(BG1246)),NOT(ISBLANK(BH1246)))),#N/A,
IF(ISBLANK(BE1246),"",
IF(AND(NOT(ISERROR(VLOOKUP(BE1246,MonsterTable!$A:$B,MATCH(MonsterTable!$B$1,MonsterTable!$A$1:$B$1,0),0))),OR(ISBLANK(BG1246),ISBLANK(BH1246))),#N/A,
IFERROR(VLOOKUP(BE1246,MonsterTable!$A:$B,MATCH(MonsterTable!$B$1,MonsterTable!$A$1:$B$1,0),0),
IF(OR(NOT(ISBLANK(BG1246)),ISBLANK(BH1246)),#N/A,
IF(BE1246="empty","empty",
VLOOKUP(BE1246,MonsterGroupTable!$A:$A,1,0)))))))</f>
        <v/>
      </c>
    </row>
    <row r="1247" spans="1:58" x14ac:dyDescent="0.3">
      <c r="A1247">
        <v>20548</v>
      </c>
      <c r="B1247">
        <f t="shared" si="39"/>
        <v>1.1000000000000001</v>
      </c>
      <c r="C1247">
        <f t="shared" si="39"/>
        <v>1.1000000000000001</v>
      </c>
      <c r="F1247">
        <v>3960</v>
      </c>
      <c r="G1247">
        <v>137720</v>
      </c>
      <c r="H1247" t="s">
        <v>29</v>
      </c>
      <c r="I1247" t="s">
        <v>30</v>
      </c>
      <c r="J1247" t="s">
        <v>85</v>
      </c>
      <c r="K1247" t="s">
        <v>86</v>
      </c>
      <c r="L1247">
        <v>0</v>
      </c>
      <c r="M1247">
        <v>-4.75</v>
      </c>
      <c r="N1247">
        <v>-3.5</v>
      </c>
      <c r="O1247">
        <v>4.75</v>
      </c>
      <c r="P1247">
        <v>3</v>
      </c>
      <c r="Q1247">
        <v>-13.5</v>
      </c>
      <c r="R1247">
        <v>2.5499999999999998</v>
      </c>
      <c r="S1247">
        <v>-6.75</v>
      </c>
      <c r="T1247" t="str">
        <f t="shared" si="38"/>
        <v>g101,5,empty,3,12,1,1</v>
      </c>
      <c r="U1247" s="1" t="s">
        <v>78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g101</v>
      </c>
      <c r="X1247">
        <v>5</v>
      </c>
      <c r="Y1247" s="1" t="s">
        <v>79</v>
      </c>
      <c r="Z1247" s="2" t="str">
        <f>IF(AND(ISBLANK(Y1247),OR(NOT(ISBLANK(AA1247)),NOT(ISBLANK(AB1247)))),#N/A,
IF(ISBLANK(Y1247),"",
IF(AND(NOT(ISERROR(VLOOKUP(Y1247,MonsterTable!$A:$B,MATCH(MonsterTable!$B$1,MonsterTable!$A$1:$B$1,0),0))),OR(ISBLANK(AA1247),ISBLANK(AB1247))),#N/A,
IFERROR(VLOOKUP(Y1247,MonsterTable!$A:$B,MATCH(MonsterTable!$B$1,MonsterTable!$A$1:$B$1,0),0),
IF(OR(NOT(ISBLANK(AA1247)),ISBLANK(AB1247)),#N/A,
IF(Y1247="empty","empty",
VLOOKUP(Y1247,MonsterGroupTable!$A:$A,1,0)))))))</f>
        <v>empty</v>
      </c>
      <c r="AB1247">
        <v>3</v>
      </c>
      <c r="AC1247" s="1" t="s">
        <v>80</v>
      </c>
      <c r="AD1247" s="2">
        <f>IF(AND(ISBLANK(AC1247),OR(NOT(ISBLANK(AE1247)),NOT(ISBLANK(AF1247)))),#N/A,
IF(ISBLANK(AC1247),"",
IF(AND(NOT(ISERROR(VLOOKUP(AC1247,MonsterTable!$A:$B,MATCH(MonsterTable!$B$1,MonsterTable!$A$1:$B$1,0),0))),OR(ISBLANK(AE1247),ISBLANK(AF1247))),#N/A,
IFERROR(VLOOKUP(AC1247,MonsterTable!$A:$B,MATCH(MonsterTable!$B$1,MonsterTable!$A$1:$B$1,0),0),
IF(OR(NOT(ISBLANK(AE1247)),ISBLANK(AF1247)),#N/A,
IF(AC1247="empty","empty",
VLOOKUP(AC1247,MonsterGroupTable!$A:$A,1,0)))))))</f>
        <v>12</v>
      </c>
      <c r="AE1247">
        <v>1</v>
      </c>
      <c r="AF1247">
        <v>1</v>
      </c>
      <c r="AH1247" s="2" t="str">
        <f>IF(AND(ISBLANK(AG1247),OR(NOT(ISBLANK(AI1247)),NOT(ISBLANK(AJ1247)))),#N/A,
IF(ISBLANK(AG1247),"",
IF(AND(NOT(ISERROR(VLOOKUP(AG1247,MonsterTable!$A:$B,MATCH(MonsterTable!$B$1,MonsterTable!$A$1:$B$1,0),0))),OR(ISBLANK(AI1247),ISBLANK(AJ1247))),#N/A,
IFERROR(VLOOKUP(AG1247,MonsterTable!$A:$B,MATCH(MonsterTable!$B$1,MonsterTable!$A$1:$B$1,0),0),
IF(OR(NOT(ISBLANK(AI1247)),ISBLANK(AJ1247)),#N/A,
IF(AG1247="empty","empty",
VLOOKUP(AG1247,MonsterGroupTable!$A:$A,1,0)))))))</f>
        <v/>
      </c>
      <c r="AL1247" s="2" t="str">
        <f>IF(AND(ISBLANK(AK1247),OR(NOT(ISBLANK(AM1247)),NOT(ISBLANK(AN1247)))),#N/A,
IF(ISBLANK(AK1247),"",
IF(AND(NOT(ISERROR(VLOOKUP(AK1247,MonsterTable!$A:$B,MATCH(MonsterTable!$B$1,MonsterTable!$A$1:$B$1,0),0))),OR(ISBLANK(AM1247),ISBLANK(AN1247))),#N/A,
IFERROR(VLOOKUP(AK1247,MonsterTable!$A:$B,MATCH(MonsterTable!$B$1,MonsterTable!$A$1:$B$1,0),0),
IF(OR(NOT(ISBLANK(AM1247)),ISBLANK(AN1247)),#N/A,
IF(AK1247="empty","empty",
VLOOKUP(AK1247,MonsterGroupTable!$A:$A,1,0)))))))</f>
        <v/>
      </c>
      <c r="AP1247" s="2" t="str">
        <f>IF(AND(ISBLANK(AO1247),OR(NOT(ISBLANK(AQ1247)),NOT(ISBLANK(AR1247)))),#N/A,
IF(ISBLANK(AO1247),"",
IF(AND(NOT(ISERROR(VLOOKUP(AO1247,MonsterTable!$A:$B,MATCH(MonsterTable!$B$1,MonsterTable!$A$1:$B$1,0),0))),OR(ISBLANK(AQ1247),ISBLANK(AR1247))),#N/A,
IFERROR(VLOOKUP(AO1247,MonsterTable!$A:$B,MATCH(MonsterTable!$B$1,MonsterTable!$A$1:$B$1,0),0),
IF(OR(NOT(ISBLANK(AQ1247)),ISBLANK(AR1247)),#N/A,
IF(AO1247="empty","empty",
VLOOKUP(AO1247,MonsterGroupTable!$A:$A,1,0)))))))</f>
        <v/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B1247" s="2" t="str">
        <f>IF(AND(ISBLANK(BA1247),OR(NOT(ISBLANK(BC1247)),NOT(ISBLANK(BD1247)))),#N/A,
IF(ISBLANK(BA1247),"",
IF(AND(NOT(ISERROR(VLOOKUP(BA1247,MonsterTable!$A:$B,MATCH(MonsterTable!$B$1,MonsterTable!$A$1:$B$1,0),0))),OR(ISBLANK(BC1247),ISBLANK(BD1247))),#N/A,
IFERROR(VLOOKUP(BA1247,MonsterTable!$A:$B,MATCH(MonsterTable!$B$1,MonsterTable!$A$1:$B$1,0),0),
IF(OR(NOT(ISBLANK(BC1247)),ISBLANK(BD1247)),#N/A,
IF(BA1247="empty","empty",
VLOOKUP(BA1247,MonsterGroupTable!$A:$A,1,0)))))))</f>
        <v/>
      </c>
      <c r="BF1247" s="2" t="str">
        <f>IF(AND(ISBLANK(BE1247),OR(NOT(ISBLANK(BG1247)),NOT(ISBLANK(BH1247)))),#N/A,
IF(ISBLANK(BE1247),"",
IF(AND(NOT(ISERROR(VLOOKUP(BE1247,MonsterTable!$A:$B,MATCH(MonsterTable!$B$1,MonsterTable!$A$1:$B$1,0),0))),OR(ISBLANK(BG1247),ISBLANK(BH1247))),#N/A,
IFERROR(VLOOKUP(BE1247,MonsterTable!$A:$B,MATCH(MonsterTable!$B$1,MonsterTable!$A$1:$B$1,0),0),
IF(OR(NOT(ISBLANK(BG1247)),ISBLANK(BH1247)),#N/A,
IF(BE1247="empty","empty",
VLOOKUP(BE1247,MonsterGroupTable!$A:$A,1,0)))))))</f>
        <v/>
      </c>
    </row>
    <row r="1248" spans="1:58" x14ac:dyDescent="0.3">
      <c r="A1248">
        <v>20549</v>
      </c>
      <c r="B1248">
        <f t="shared" si="39"/>
        <v>1.1000000000000001</v>
      </c>
      <c r="C1248">
        <f t="shared" si="39"/>
        <v>1.1000000000000001</v>
      </c>
      <c r="F1248">
        <v>3960</v>
      </c>
      <c r="G1248">
        <v>138380</v>
      </c>
      <c r="H1248" t="s">
        <v>29</v>
      </c>
      <c r="I1248" t="s">
        <v>30</v>
      </c>
      <c r="J1248" t="s">
        <v>85</v>
      </c>
      <c r="K1248" t="s">
        <v>86</v>
      </c>
      <c r="L1248">
        <v>0</v>
      </c>
      <c r="M1248">
        <v>-4.75</v>
      </c>
      <c r="N1248">
        <v>-3.5</v>
      </c>
      <c r="O1248">
        <v>4.75</v>
      </c>
      <c r="P1248">
        <v>3</v>
      </c>
      <c r="Q1248">
        <v>-13.5</v>
      </c>
      <c r="R1248">
        <v>2.5499999999999998</v>
      </c>
      <c r="S1248">
        <v>-6.75</v>
      </c>
      <c r="T1248" t="str">
        <f t="shared" si="38"/>
        <v>g101,5,empty,3,12,1,1</v>
      </c>
      <c r="U1248" s="1" t="s">
        <v>78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g101</v>
      </c>
      <c r="X1248">
        <v>5</v>
      </c>
      <c r="Y1248" s="1" t="s">
        <v>79</v>
      </c>
      <c r="Z1248" s="2" t="str">
        <f>IF(AND(ISBLANK(Y1248),OR(NOT(ISBLANK(AA1248)),NOT(ISBLANK(AB1248)))),#N/A,
IF(ISBLANK(Y1248),"",
IF(AND(NOT(ISERROR(VLOOKUP(Y1248,MonsterTable!$A:$B,MATCH(MonsterTable!$B$1,MonsterTable!$A$1:$B$1,0),0))),OR(ISBLANK(AA1248),ISBLANK(AB1248))),#N/A,
IFERROR(VLOOKUP(Y1248,MonsterTable!$A:$B,MATCH(MonsterTable!$B$1,MonsterTable!$A$1:$B$1,0),0),
IF(OR(NOT(ISBLANK(AA1248)),ISBLANK(AB1248)),#N/A,
IF(Y1248="empty","empty",
VLOOKUP(Y1248,MonsterGroupTable!$A:$A,1,0)))))))</f>
        <v>empty</v>
      </c>
      <c r="AB1248">
        <v>3</v>
      </c>
      <c r="AC1248" s="1" t="s">
        <v>80</v>
      </c>
      <c r="AD1248" s="2">
        <f>IF(AND(ISBLANK(AC1248),OR(NOT(ISBLANK(AE1248)),NOT(ISBLANK(AF1248)))),#N/A,
IF(ISBLANK(AC1248),"",
IF(AND(NOT(ISERROR(VLOOKUP(AC1248,MonsterTable!$A:$B,MATCH(MonsterTable!$B$1,MonsterTable!$A$1:$B$1,0),0))),OR(ISBLANK(AE1248),ISBLANK(AF1248))),#N/A,
IFERROR(VLOOKUP(AC1248,MonsterTable!$A:$B,MATCH(MonsterTable!$B$1,MonsterTable!$A$1:$B$1,0),0),
IF(OR(NOT(ISBLANK(AE1248)),ISBLANK(AF1248)),#N/A,
IF(AC1248="empty","empty",
VLOOKUP(AC1248,MonsterGroupTable!$A:$A,1,0)))))))</f>
        <v>12</v>
      </c>
      <c r="AE1248">
        <v>1</v>
      </c>
      <c r="AF1248">
        <v>1</v>
      </c>
      <c r="AH1248" s="2" t="str">
        <f>IF(AND(ISBLANK(AG1248),OR(NOT(ISBLANK(AI1248)),NOT(ISBLANK(AJ1248)))),#N/A,
IF(ISBLANK(AG1248),"",
IF(AND(NOT(ISERROR(VLOOKUP(AG1248,MonsterTable!$A:$B,MATCH(MonsterTable!$B$1,MonsterTable!$A$1:$B$1,0),0))),OR(ISBLANK(AI1248),ISBLANK(AJ1248))),#N/A,
IFERROR(VLOOKUP(AG1248,MonsterTable!$A:$B,MATCH(MonsterTable!$B$1,MonsterTable!$A$1:$B$1,0),0),
IF(OR(NOT(ISBLANK(AI1248)),ISBLANK(AJ1248)),#N/A,
IF(AG1248="empty","empty",
VLOOKUP(AG1248,MonsterGroupTable!$A:$A,1,0)))))))</f>
        <v/>
      </c>
      <c r="AL1248" s="2" t="str">
        <f>IF(AND(ISBLANK(AK1248),OR(NOT(ISBLANK(AM1248)),NOT(ISBLANK(AN1248)))),#N/A,
IF(ISBLANK(AK1248),"",
IF(AND(NOT(ISERROR(VLOOKUP(AK1248,MonsterTable!$A:$B,MATCH(MonsterTable!$B$1,MonsterTable!$A$1:$B$1,0),0))),OR(ISBLANK(AM1248),ISBLANK(AN1248))),#N/A,
IFERROR(VLOOKUP(AK1248,MonsterTable!$A:$B,MATCH(MonsterTable!$B$1,MonsterTable!$A$1:$B$1,0),0),
IF(OR(NOT(ISBLANK(AM1248)),ISBLANK(AN1248)),#N/A,
IF(AK1248="empty","empty",
VLOOKUP(AK1248,MonsterGroupTable!$A:$A,1,0)))))))</f>
        <v/>
      </c>
      <c r="AP1248" s="2" t="str">
        <f>IF(AND(ISBLANK(AO1248),OR(NOT(ISBLANK(AQ1248)),NOT(ISBLANK(AR1248)))),#N/A,
IF(ISBLANK(AO1248),"",
IF(AND(NOT(ISERROR(VLOOKUP(AO1248,MonsterTable!$A:$B,MATCH(MonsterTable!$B$1,MonsterTable!$A$1:$B$1,0),0))),OR(ISBLANK(AQ1248),ISBLANK(AR1248))),#N/A,
IFERROR(VLOOKUP(AO1248,MonsterTable!$A:$B,MATCH(MonsterTable!$B$1,MonsterTable!$A$1:$B$1,0),0),
IF(OR(NOT(ISBLANK(AQ1248)),ISBLANK(AR1248)),#N/A,
IF(AO1248="empty","empty",
VLOOKUP(AO1248,MonsterGroupTable!$A:$A,1,0)))))))</f>
        <v/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B1248" s="2" t="str">
        <f>IF(AND(ISBLANK(BA1248),OR(NOT(ISBLANK(BC1248)),NOT(ISBLANK(BD1248)))),#N/A,
IF(ISBLANK(BA1248),"",
IF(AND(NOT(ISERROR(VLOOKUP(BA1248,MonsterTable!$A:$B,MATCH(MonsterTable!$B$1,MonsterTable!$A$1:$B$1,0),0))),OR(ISBLANK(BC1248),ISBLANK(BD1248))),#N/A,
IFERROR(VLOOKUP(BA1248,MonsterTable!$A:$B,MATCH(MonsterTable!$B$1,MonsterTable!$A$1:$B$1,0),0),
IF(OR(NOT(ISBLANK(BC1248)),ISBLANK(BD1248)),#N/A,
IF(BA1248="empty","empty",
VLOOKUP(BA1248,MonsterGroupTable!$A:$A,1,0)))))))</f>
        <v/>
      </c>
      <c r="BF1248" s="2" t="str">
        <f>IF(AND(ISBLANK(BE1248),OR(NOT(ISBLANK(BG1248)),NOT(ISBLANK(BH1248)))),#N/A,
IF(ISBLANK(BE1248),"",
IF(AND(NOT(ISERROR(VLOOKUP(BE1248,MonsterTable!$A:$B,MATCH(MonsterTable!$B$1,MonsterTable!$A$1:$B$1,0),0))),OR(ISBLANK(BG1248),ISBLANK(BH1248))),#N/A,
IFERROR(VLOOKUP(BE1248,MonsterTable!$A:$B,MATCH(MonsterTable!$B$1,MonsterTable!$A$1:$B$1,0),0),
IF(OR(NOT(ISBLANK(BG1248)),ISBLANK(BH1248)),#N/A,
IF(BE1248="empty","empty",
VLOOKUP(BE1248,MonsterGroupTable!$A:$A,1,0)))))))</f>
        <v/>
      </c>
    </row>
    <row r="1249" spans="1:58" x14ac:dyDescent="0.3">
      <c r="A1249">
        <v>20550</v>
      </c>
      <c r="B1249">
        <f t="shared" si="39"/>
        <v>1.2</v>
      </c>
      <c r="C1249">
        <f t="shared" si="39"/>
        <v>1.1000000000000001</v>
      </c>
      <c r="F1249">
        <v>3960</v>
      </c>
      <c r="G1249">
        <v>139040</v>
      </c>
      <c r="H1249" t="s">
        <v>29</v>
      </c>
      <c r="I1249" t="s">
        <v>30</v>
      </c>
      <c r="J1249" t="s">
        <v>85</v>
      </c>
      <c r="K1249" t="s">
        <v>86</v>
      </c>
      <c r="L1249">
        <v>0</v>
      </c>
      <c r="M1249">
        <v>-4.75</v>
      </c>
      <c r="N1249">
        <v>-3.5</v>
      </c>
      <c r="O1249">
        <v>4.75</v>
      </c>
      <c r="P1249">
        <v>3</v>
      </c>
      <c r="Q1249">
        <v>-13.5</v>
      </c>
      <c r="R1249">
        <v>2.5499999999999998</v>
      </c>
      <c r="S1249">
        <v>-6.75</v>
      </c>
      <c r="T1249" t="str">
        <f t="shared" si="38"/>
        <v>g101,5,empty,3,12,1,1</v>
      </c>
      <c r="U1249" s="1" t="s">
        <v>78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g101</v>
      </c>
      <c r="X1249">
        <v>5</v>
      </c>
      <c r="Y1249" s="1" t="s">
        <v>79</v>
      </c>
      <c r="Z1249" s="2" t="str">
        <f>IF(AND(ISBLANK(Y1249),OR(NOT(ISBLANK(AA1249)),NOT(ISBLANK(AB1249)))),#N/A,
IF(ISBLANK(Y1249),"",
IF(AND(NOT(ISERROR(VLOOKUP(Y1249,MonsterTable!$A:$B,MATCH(MonsterTable!$B$1,MonsterTable!$A$1:$B$1,0),0))),OR(ISBLANK(AA1249),ISBLANK(AB1249))),#N/A,
IFERROR(VLOOKUP(Y1249,MonsterTable!$A:$B,MATCH(MonsterTable!$B$1,MonsterTable!$A$1:$B$1,0),0),
IF(OR(NOT(ISBLANK(AA1249)),ISBLANK(AB1249)),#N/A,
IF(Y1249="empty","empty",
VLOOKUP(Y1249,MonsterGroupTable!$A:$A,1,0)))))))</f>
        <v>empty</v>
      </c>
      <c r="AB1249">
        <v>3</v>
      </c>
      <c r="AC1249" s="1" t="s">
        <v>80</v>
      </c>
      <c r="AD1249" s="2">
        <f>IF(AND(ISBLANK(AC1249),OR(NOT(ISBLANK(AE1249)),NOT(ISBLANK(AF1249)))),#N/A,
IF(ISBLANK(AC1249),"",
IF(AND(NOT(ISERROR(VLOOKUP(AC1249,MonsterTable!$A:$B,MATCH(MonsterTable!$B$1,MonsterTable!$A$1:$B$1,0),0))),OR(ISBLANK(AE1249),ISBLANK(AF1249))),#N/A,
IFERROR(VLOOKUP(AC1249,MonsterTable!$A:$B,MATCH(MonsterTable!$B$1,MonsterTable!$A$1:$B$1,0),0),
IF(OR(NOT(ISBLANK(AE1249)),ISBLANK(AF1249)),#N/A,
IF(AC1249="empty","empty",
VLOOKUP(AC1249,MonsterGroupTable!$A:$A,1,0)))))))</f>
        <v>12</v>
      </c>
      <c r="AE1249">
        <v>1</v>
      </c>
      <c r="AF1249">
        <v>1</v>
      </c>
      <c r="AH1249" s="2" t="str">
        <f>IF(AND(ISBLANK(AG1249),OR(NOT(ISBLANK(AI1249)),NOT(ISBLANK(AJ1249)))),#N/A,
IF(ISBLANK(AG1249),"",
IF(AND(NOT(ISERROR(VLOOKUP(AG1249,MonsterTable!$A:$B,MATCH(MonsterTable!$B$1,MonsterTable!$A$1:$B$1,0),0))),OR(ISBLANK(AI1249),ISBLANK(AJ1249))),#N/A,
IFERROR(VLOOKUP(AG1249,MonsterTable!$A:$B,MATCH(MonsterTable!$B$1,MonsterTable!$A$1:$B$1,0),0),
IF(OR(NOT(ISBLANK(AI1249)),ISBLANK(AJ1249)),#N/A,
IF(AG1249="empty","empty",
VLOOKUP(AG1249,MonsterGroupTable!$A:$A,1,0)))))))</f>
        <v/>
      </c>
      <c r="AL1249" s="2" t="str">
        <f>IF(AND(ISBLANK(AK1249),OR(NOT(ISBLANK(AM1249)),NOT(ISBLANK(AN1249)))),#N/A,
IF(ISBLANK(AK1249),"",
IF(AND(NOT(ISERROR(VLOOKUP(AK1249,MonsterTable!$A:$B,MATCH(MonsterTable!$B$1,MonsterTable!$A$1:$B$1,0),0))),OR(ISBLANK(AM1249),ISBLANK(AN1249))),#N/A,
IFERROR(VLOOKUP(AK1249,MonsterTable!$A:$B,MATCH(MonsterTable!$B$1,MonsterTable!$A$1:$B$1,0),0),
IF(OR(NOT(ISBLANK(AM1249)),ISBLANK(AN1249)),#N/A,
IF(AK1249="empty","empty",
VLOOKUP(AK1249,MonsterGroupTable!$A:$A,1,0)))))))</f>
        <v/>
      </c>
      <c r="AP1249" s="2" t="str">
        <f>IF(AND(ISBLANK(AO1249),OR(NOT(ISBLANK(AQ1249)),NOT(ISBLANK(AR1249)))),#N/A,
IF(ISBLANK(AO1249),"",
IF(AND(NOT(ISERROR(VLOOKUP(AO1249,MonsterTable!$A:$B,MATCH(MonsterTable!$B$1,MonsterTable!$A$1:$B$1,0),0))),OR(ISBLANK(AQ1249),ISBLANK(AR1249))),#N/A,
IFERROR(VLOOKUP(AO1249,MonsterTable!$A:$B,MATCH(MonsterTable!$B$1,MonsterTable!$A$1:$B$1,0),0),
IF(OR(NOT(ISBLANK(AQ1249)),ISBLANK(AR1249)),#N/A,
IF(AO1249="empty","empty",
VLOOKUP(AO1249,MonsterGroupTable!$A:$A,1,0)))))))</f>
        <v/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B1249" s="2" t="str">
        <f>IF(AND(ISBLANK(BA1249),OR(NOT(ISBLANK(BC1249)),NOT(ISBLANK(BD1249)))),#N/A,
IF(ISBLANK(BA1249),"",
IF(AND(NOT(ISERROR(VLOOKUP(BA1249,MonsterTable!$A:$B,MATCH(MonsterTable!$B$1,MonsterTable!$A$1:$B$1,0),0))),OR(ISBLANK(BC1249),ISBLANK(BD1249))),#N/A,
IFERROR(VLOOKUP(BA1249,MonsterTable!$A:$B,MATCH(MonsterTable!$B$1,MonsterTable!$A$1:$B$1,0),0),
IF(OR(NOT(ISBLANK(BC1249)),ISBLANK(BD1249)),#N/A,
IF(BA1249="empty","empty",
VLOOKUP(BA1249,MonsterGroupTable!$A:$A,1,0)))))))</f>
        <v/>
      </c>
      <c r="BF1249" s="2" t="str">
        <f>IF(AND(ISBLANK(BE1249),OR(NOT(ISBLANK(BG1249)),NOT(ISBLANK(BH1249)))),#N/A,
IF(ISBLANK(BE1249),"",
IF(AND(NOT(ISERROR(VLOOKUP(BE1249,MonsterTable!$A:$B,MATCH(MonsterTable!$B$1,MonsterTable!$A$1:$B$1,0),0))),OR(ISBLANK(BG1249),ISBLANK(BH1249))),#N/A,
IFERROR(VLOOKUP(BE1249,MonsterTable!$A:$B,MATCH(MonsterTable!$B$1,MonsterTable!$A$1:$B$1,0),0),
IF(OR(NOT(ISBLANK(BG1249)),ISBLANK(BH1249)),#N/A,
IF(BE1249="empty","empty",
VLOOKUP(BE1249,MonsterGroupTable!$A:$A,1,0)))))))</f>
        <v/>
      </c>
    </row>
    <row r="1250" spans="1:58" x14ac:dyDescent="0.3">
      <c r="A1250">
        <v>20551</v>
      </c>
      <c r="B1250">
        <f t="shared" si="39"/>
        <v>1.1000000000000001</v>
      </c>
      <c r="C1250">
        <f t="shared" si="39"/>
        <v>1.1000000000000001</v>
      </c>
      <c r="F1250">
        <v>4080</v>
      </c>
      <c r="G1250">
        <v>139700</v>
      </c>
      <c r="H1250" t="s">
        <v>29</v>
      </c>
      <c r="I1250" t="s">
        <v>30</v>
      </c>
      <c r="J1250" t="s">
        <v>85</v>
      </c>
      <c r="K1250" t="s">
        <v>86</v>
      </c>
      <c r="L1250">
        <v>0</v>
      </c>
      <c r="M1250">
        <v>-4.75</v>
      </c>
      <c r="N1250">
        <v>-3.5</v>
      </c>
      <c r="O1250">
        <v>4.75</v>
      </c>
      <c r="P1250">
        <v>3</v>
      </c>
      <c r="Q1250">
        <v>-13.5</v>
      </c>
      <c r="R1250">
        <v>2.5499999999999998</v>
      </c>
      <c r="S1250">
        <v>-6.75</v>
      </c>
      <c r="T1250" t="str">
        <f t="shared" si="38"/>
        <v>g101,5,empty,3,12,1,1</v>
      </c>
      <c r="U1250" s="1" t="s">
        <v>78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g101</v>
      </c>
      <c r="X1250">
        <v>5</v>
      </c>
      <c r="Y1250" s="1" t="s">
        <v>79</v>
      </c>
      <c r="Z1250" s="2" t="str">
        <f>IF(AND(ISBLANK(Y1250),OR(NOT(ISBLANK(AA1250)),NOT(ISBLANK(AB1250)))),#N/A,
IF(ISBLANK(Y1250),"",
IF(AND(NOT(ISERROR(VLOOKUP(Y1250,MonsterTable!$A:$B,MATCH(MonsterTable!$B$1,MonsterTable!$A$1:$B$1,0),0))),OR(ISBLANK(AA1250),ISBLANK(AB1250))),#N/A,
IFERROR(VLOOKUP(Y1250,MonsterTable!$A:$B,MATCH(MonsterTable!$B$1,MonsterTable!$A$1:$B$1,0),0),
IF(OR(NOT(ISBLANK(AA1250)),ISBLANK(AB1250)),#N/A,
IF(Y1250="empty","empty",
VLOOKUP(Y1250,MonsterGroupTable!$A:$A,1,0)))))))</f>
        <v>empty</v>
      </c>
      <c r="AB1250">
        <v>3</v>
      </c>
      <c r="AC1250" s="1" t="s">
        <v>80</v>
      </c>
      <c r="AD1250" s="2">
        <f>IF(AND(ISBLANK(AC1250),OR(NOT(ISBLANK(AE1250)),NOT(ISBLANK(AF1250)))),#N/A,
IF(ISBLANK(AC1250),"",
IF(AND(NOT(ISERROR(VLOOKUP(AC1250,MonsterTable!$A:$B,MATCH(MonsterTable!$B$1,MonsterTable!$A$1:$B$1,0),0))),OR(ISBLANK(AE1250),ISBLANK(AF1250))),#N/A,
IFERROR(VLOOKUP(AC1250,MonsterTable!$A:$B,MATCH(MonsterTable!$B$1,MonsterTable!$A$1:$B$1,0),0),
IF(OR(NOT(ISBLANK(AE1250)),ISBLANK(AF1250)),#N/A,
IF(AC1250="empty","empty",
VLOOKUP(AC1250,MonsterGroupTable!$A:$A,1,0)))))))</f>
        <v>12</v>
      </c>
      <c r="AE1250">
        <v>1</v>
      </c>
      <c r="AF1250">
        <v>1</v>
      </c>
      <c r="AH1250" s="2" t="str">
        <f>IF(AND(ISBLANK(AG1250),OR(NOT(ISBLANK(AI1250)),NOT(ISBLANK(AJ1250)))),#N/A,
IF(ISBLANK(AG1250),"",
IF(AND(NOT(ISERROR(VLOOKUP(AG1250,MonsterTable!$A:$B,MATCH(MonsterTable!$B$1,MonsterTable!$A$1:$B$1,0),0))),OR(ISBLANK(AI1250),ISBLANK(AJ1250))),#N/A,
IFERROR(VLOOKUP(AG1250,MonsterTable!$A:$B,MATCH(MonsterTable!$B$1,MonsterTable!$A$1:$B$1,0),0),
IF(OR(NOT(ISBLANK(AI1250)),ISBLANK(AJ1250)),#N/A,
IF(AG1250="empty","empty",
VLOOKUP(AG1250,MonsterGroupTable!$A:$A,1,0)))))))</f>
        <v/>
      </c>
      <c r="AL1250" s="2" t="str">
        <f>IF(AND(ISBLANK(AK1250),OR(NOT(ISBLANK(AM1250)),NOT(ISBLANK(AN1250)))),#N/A,
IF(ISBLANK(AK1250),"",
IF(AND(NOT(ISERROR(VLOOKUP(AK1250,MonsterTable!$A:$B,MATCH(MonsterTable!$B$1,MonsterTable!$A$1:$B$1,0),0))),OR(ISBLANK(AM1250),ISBLANK(AN1250))),#N/A,
IFERROR(VLOOKUP(AK1250,MonsterTable!$A:$B,MATCH(MonsterTable!$B$1,MonsterTable!$A$1:$B$1,0),0),
IF(OR(NOT(ISBLANK(AM1250)),ISBLANK(AN1250)),#N/A,
IF(AK1250="empty","empty",
VLOOKUP(AK1250,MonsterGroupTable!$A:$A,1,0)))))))</f>
        <v/>
      </c>
      <c r="AP1250" s="2" t="str">
        <f>IF(AND(ISBLANK(AO1250),OR(NOT(ISBLANK(AQ1250)),NOT(ISBLANK(AR1250)))),#N/A,
IF(ISBLANK(AO1250),"",
IF(AND(NOT(ISERROR(VLOOKUP(AO1250,MonsterTable!$A:$B,MATCH(MonsterTable!$B$1,MonsterTable!$A$1:$B$1,0),0))),OR(ISBLANK(AQ1250),ISBLANK(AR1250))),#N/A,
IFERROR(VLOOKUP(AO1250,MonsterTable!$A:$B,MATCH(MonsterTable!$B$1,MonsterTable!$A$1:$B$1,0),0),
IF(OR(NOT(ISBLANK(AQ1250)),ISBLANK(AR1250)),#N/A,
IF(AO1250="empty","empty",
VLOOKUP(AO1250,MonsterGroupTable!$A:$A,1,0)))))))</f>
        <v/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B1250" s="2" t="str">
        <f>IF(AND(ISBLANK(BA1250),OR(NOT(ISBLANK(BC1250)),NOT(ISBLANK(BD1250)))),#N/A,
IF(ISBLANK(BA1250),"",
IF(AND(NOT(ISERROR(VLOOKUP(BA1250,MonsterTable!$A:$B,MATCH(MonsterTable!$B$1,MonsterTable!$A$1:$B$1,0),0))),OR(ISBLANK(BC1250),ISBLANK(BD1250))),#N/A,
IFERROR(VLOOKUP(BA1250,MonsterTable!$A:$B,MATCH(MonsterTable!$B$1,MonsterTable!$A$1:$B$1,0),0),
IF(OR(NOT(ISBLANK(BC1250)),ISBLANK(BD1250)),#N/A,
IF(BA1250="empty","empty",
VLOOKUP(BA1250,MonsterGroupTable!$A:$A,1,0)))))))</f>
        <v/>
      </c>
      <c r="BF1250" s="2" t="str">
        <f>IF(AND(ISBLANK(BE1250),OR(NOT(ISBLANK(BG1250)),NOT(ISBLANK(BH1250)))),#N/A,
IF(ISBLANK(BE1250),"",
IF(AND(NOT(ISERROR(VLOOKUP(BE1250,MonsterTable!$A:$B,MATCH(MonsterTable!$B$1,MonsterTable!$A$1:$B$1,0),0))),OR(ISBLANK(BG1250),ISBLANK(BH1250))),#N/A,
IFERROR(VLOOKUP(BE1250,MonsterTable!$A:$B,MATCH(MonsterTable!$B$1,MonsterTable!$A$1:$B$1,0),0),
IF(OR(NOT(ISBLANK(BG1250)),ISBLANK(BH1250)),#N/A,
IF(BE1250="empty","empty",
VLOOKUP(BE1250,MonsterGroupTable!$A:$A,1,0)))))))</f>
        <v/>
      </c>
    </row>
    <row r="1251" spans="1:58" x14ac:dyDescent="0.3">
      <c r="A1251">
        <v>20552</v>
      </c>
      <c r="B1251">
        <f t="shared" si="39"/>
        <v>1.1000000000000001</v>
      </c>
      <c r="C1251">
        <f t="shared" si="39"/>
        <v>1.1000000000000001</v>
      </c>
      <c r="F1251">
        <v>4200</v>
      </c>
      <c r="G1251">
        <v>140360</v>
      </c>
      <c r="H1251" t="s">
        <v>29</v>
      </c>
      <c r="I1251" t="s">
        <v>30</v>
      </c>
      <c r="J1251" t="s">
        <v>85</v>
      </c>
      <c r="K1251" t="s">
        <v>86</v>
      </c>
      <c r="L1251">
        <v>0</v>
      </c>
      <c r="M1251">
        <v>-4.75</v>
      </c>
      <c r="N1251">
        <v>-3.5</v>
      </c>
      <c r="O1251">
        <v>4.75</v>
      </c>
      <c r="P1251">
        <v>3</v>
      </c>
      <c r="Q1251">
        <v>-13.5</v>
      </c>
      <c r="R1251">
        <v>2.5499999999999998</v>
      </c>
      <c r="S1251">
        <v>-6.75</v>
      </c>
      <c r="T1251" t="str">
        <f t="shared" si="38"/>
        <v>g101,5,empty,3,12,1,1</v>
      </c>
      <c r="U1251" s="1" t="s">
        <v>78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g101</v>
      </c>
      <c r="X1251">
        <v>5</v>
      </c>
      <c r="Y1251" s="1" t="s">
        <v>79</v>
      </c>
      <c r="Z1251" s="2" t="str">
        <f>IF(AND(ISBLANK(Y1251),OR(NOT(ISBLANK(AA1251)),NOT(ISBLANK(AB1251)))),#N/A,
IF(ISBLANK(Y1251),"",
IF(AND(NOT(ISERROR(VLOOKUP(Y1251,MonsterTable!$A:$B,MATCH(MonsterTable!$B$1,MonsterTable!$A$1:$B$1,0),0))),OR(ISBLANK(AA1251),ISBLANK(AB1251))),#N/A,
IFERROR(VLOOKUP(Y1251,MonsterTable!$A:$B,MATCH(MonsterTable!$B$1,MonsterTable!$A$1:$B$1,0),0),
IF(OR(NOT(ISBLANK(AA1251)),ISBLANK(AB1251)),#N/A,
IF(Y1251="empty","empty",
VLOOKUP(Y1251,MonsterGroupTable!$A:$A,1,0)))))))</f>
        <v>empty</v>
      </c>
      <c r="AB1251">
        <v>3</v>
      </c>
      <c r="AC1251" s="1" t="s">
        <v>80</v>
      </c>
      <c r="AD1251" s="2">
        <f>IF(AND(ISBLANK(AC1251),OR(NOT(ISBLANK(AE1251)),NOT(ISBLANK(AF1251)))),#N/A,
IF(ISBLANK(AC1251),"",
IF(AND(NOT(ISERROR(VLOOKUP(AC1251,MonsterTable!$A:$B,MATCH(MonsterTable!$B$1,MonsterTable!$A$1:$B$1,0),0))),OR(ISBLANK(AE1251),ISBLANK(AF1251))),#N/A,
IFERROR(VLOOKUP(AC1251,MonsterTable!$A:$B,MATCH(MonsterTable!$B$1,MonsterTable!$A$1:$B$1,0),0),
IF(OR(NOT(ISBLANK(AE1251)),ISBLANK(AF1251)),#N/A,
IF(AC1251="empty","empty",
VLOOKUP(AC1251,MonsterGroupTable!$A:$A,1,0)))))))</f>
        <v>12</v>
      </c>
      <c r="AE1251">
        <v>1</v>
      </c>
      <c r="AF1251">
        <v>1</v>
      </c>
      <c r="AH1251" s="2" t="str">
        <f>IF(AND(ISBLANK(AG1251),OR(NOT(ISBLANK(AI1251)),NOT(ISBLANK(AJ1251)))),#N/A,
IF(ISBLANK(AG1251),"",
IF(AND(NOT(ISERROR(VLOOKUP(AG1251,MonsterTable!$A:$B,MATCH(MonsterTable!$B$1,MonsterTable!$A$1:$B$1,0),0))),OR(ISBLANK(AI1251),ISBLANK(AJ1251))),#N/A,
IFERROR(VLOOKUP(AG1251,MonsterTable!$A:$B,MATCH(MonsterTable!$B$1,MonsterTable!$A$1:$B$1,0),0),
IF(OR(NOT(ISBLANK(AI1251)),ISBLANK(AJ1251)),#N/A,
IF(AG1251="empty","empty",
VLOOKUP(AG1251,MonsterGroupTable!$A:$A,1,0)))))))</f>
        <v/>
      </c>
      <c r="AL1251" s="2" t="str">
        <f>IF(AND(ISBLANK(AK1251),OR(NOT(ISBLANK(AM1251)),NOT(ISBLANK(AN1251)))),#N/A,
IF(ISBLANK(AK1251),"",
IF(AND(NOT(ISERROR(VLOOKUP(AK1251,MonsterTable!$A:$B,MATCH(MonsterTable!$B$1,MonsterTable!$A$1:$B$1,0),0))),OR(ISBLANK(AM1251),ISBLANK(AN1251))),#N/A,
IFERROR(VLOOKUP(AK1251,MonsterTable!$A:$B,MATCH(MonsterTable!$B$1,MonsterTable!$A$1:$B$1,0),0),
IF(OR(NOT(ISBLANK(AM1251)),ISBLANK(AN1251)),#N/A,
IF(AK1251="empty","empty",
VLOOKUP(AK1251,MonsterGroupTable!$A:$A,1,0)))))))</f>
        <v/>
      </c>
      <c r="AP1251" s="2" t="str">
        <f>IF(AND(ISBLANK(AO1251),OR(NOT(ISBLANK(AQ1251)),NOT(ISBLANK(AR1251)))),#N/A,
IF(ISBLANK(AO1251),"",
IF(AND(NOT(ISERROR(VLOOKUP(AO1251,MonsterTable!$A:$B,MATCH(MonsterTable!$B$1,MonsterTable!$A$1:$B$1,0),0))),OR(ISBLANK(AQ1251),ISBLANK(AR1251))),#N/A,
IFERROR(VLOOKUP(AO1251,MonsterTable!$A:$B,MATCH(MonsterTable!$B$1,MonsterTable!$A$1:$B$1,0),0),
IF(OR(NOT(ISBLANK(AQ1251)),ISBLANK(AR1251)),#N/A,
IF(AO1251="empty","empty",
VLOOKUP(AO1251,MonsterGroupTable!$A:$A,1,0)))))))</f>
        <v/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B1251" s="2" t="str">
        <f>IF(AND(ISBLANK(BA1251),OR(NOT(ISBLANK(BC1251)),NOT(ISBLANK(BD1251)))),#N/A,
IF(ISBLANK(BA1251),"",
IF(AND(NOT(ISERROR(VLOOKUP(BA1251,MonsterTable!$A:$B,MATCH(MonsterTable!$B$1,MonsterTable!$A$1:$B$1,0),0))),OR(ISBLANK(BC1251),ISBLANK(BD1251))),#N/A,
IFERROR(VLOOKUP(BA1251,MonsterTable!$A:$B,MATCH(MonsterTable!$B$1,MonsterTable!$A$1:$B$1,0),0),
IF(OR(NOT(ISBLANK(BC1251)),ISBLANK(BD1251)),#N/A,
IF(BA1251="empty","empty",
VLOOKUP(BA1251,MonsterGroupTable!$A:$A,1,0)))))))</f>
        <v/>
      </c>
      <c r="BF1251" s="2" t="str">
        <f>IF(AND(ISBLANK(BE1251),OR(NOT(ISBLANK(BG1251)),NOT(ISBLANK(BH1251)))),#N/A,
IF(ISBLANK(BE1251),"",
IF(AND(NOT(ISERROR(VLOOKUP(BE1251,MonsterTable!$A:$B,MATCH(MonsterTable!$B$1,MonsterTable!$A$1:$B$1,0),0))),OR(ISBLANK(BG1251),ISBLANK(BH1251))),#N/A,
IFERROR(VLOOKUP(BE1251,MonsterTable!$A:$B,MATCH(MonsterTable!$B$1,MonsterTable!$A$1:$B$1,0),0),
IF(OR(NOT(ISBLANK(BG1251)),ISBLANK(BH1251)),#N/A,
IF(BE1251="empty","empty",
VLOOKUP(BE1251,MonsterGroupTable!$A:$A,1,0)))))))</f>
        <v/>
      </c>
    </row>
    <row r="1252" spans="1:58" x14ac:dyDescent="0.3">
      <c r="A1252">
        <v>20553</v>
      </c>
      <c r="B1252">
        <f t="shared" si="39"/>
        <v>1.1000000000000001</v>
      </c>
      <c r="C1252">
        <f t="shared" si="39"/>
        <v>1.1000000000000001</v>
      </c>
      <c r="F1252">
        <v>4320</v>
      </c>
      <c r="G1252">
        <v>141020</v>
      </c>
      <c r="H1252" t="s">
        <v>29</v>
      </c>
      <c r="I1252" t="s">
        <v>30</v>
      </c>
      <c r="J1252" t="s">
        <v>85</v>
      </c>
      <c r="K1252" t="s">
        <v>86</v>
      </c>
      <c r="L1252">
        <v>0</v>
      </c>
      <c r="M1252">
        <v>-4.75</v>
      </c>
      <c r="N1252">
        <v>-3.5</v>
      </c>
      <c r="O1252">
        <v>4.75</v>
      </c>
      <c r="P1252">
        <v>3</v>
      </c>
      <c r="Q1252">
        <v>-13.5</v>
      </c>
      <c r="R1252">
        <v>2.5499999999999998</v>
      </c>
      <c r="S1252">
        <v>-6.75</v>
      </c>
      <c r="T1252" t="str">
        <f t="shared" si="38"/>
        <v>g101,5,empty,3,12,1,1</v>
      </c>
      <c r="U1252" s="1" t="s">
        <v>78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g101</v>
      </c>
      <c r="X1252">
        <v>5</v>
      </c>
      <c r="Y1252" s="1" t="s">
        <v>79</v>
      </c>
      <c r="Z1252" s="2" t="str">
        <f>IF(AND(ISBLANK(Y1252),OR(NOT(ISBLANK(AA1252)),NOT(ISBLANK(AB1252)))),#N/A,
IF(ISBLANK(Y1252),"",
IF(AND(NOT(ISERROR(VLOOKUP(Y1252,MonsterTable!$A:$B,MATCH(MonsterTable!$B$1,MonsterTable!$A$1:$B$1,0),0))),OR(ISBLANK(AA1252),ISBLANK(AB1252))),#N/A,
IFERROR(VLOOKUP(Y1252,MonsterTable!$A:$B,MATCH(MonsterTable!$B$1,MonsterTable!$A$1:$B$1,0),0),
IF(OR(NOT(ISBLANK(AA1252)),ISBLANK(AB1252)),#N/A,
IF(Y1252="empty","empty",
VLOOKUP(Y1252,MonsterGroupTable!$A:$A,1,0)))))))</f>
        <v>empty</v>
      </c>
      <c r="AB1252">
        <v>3</v>
      </c>
      <c r="AC1252" s="1" t="s">
        <v>80</v>
      </c>
      <c r="AD1252" s="2">
        <f>IF(AND(ISBLANK(AC1252),OR(NOT(ISBLANK(AE1252)),NOT(ISBLANK(AF1252)))),#N/A,
IF(ISBLANK(AC1252),"",
IF(AND(NOT(ISERROR(VLOOKUP(AC1252,MonsterTable!$A:$B,MATCH(MonsterTable!$B$1,MonsterTable!$A$1:$B$1,0),0))),OR(ISBLANK(AE1252),ISBLANK(AF1252))),#N/A,
IFERROR(VLOOKUP(AC1252,MonsterTable!$A:$B,MATCH(MonsterTable!$B$1,MonsterTable!$A$1:$B$1,0),0),
IF(OR(NOT(ISBLANK(AE1252)),ISBLANK(AF1252)),#N/A,
IF(AC1252="empty","empty",
VLOOKUP(AC1252,MonsterGroupTable!$A:$A,1,0)))))))</f>
        <v>12</v>
      </c>
      <c r="AE1252">
        <v>1</v>
      </c>
      <c r="AF1252">
        <v>1</v>
      </c>
      <c r="AH1252" s="2" t="str">
        <f>IF(AND(ISBLANK(AG1252),OR(NOT(ISBLANK(AI1252)),NOT(ISBLANK(AJ1252)))),#N/A,
IF(ISBLANK(AG1252),"",
IF(AND(NOT(ISERROR(VLOOKUP(AG1252,MonsterTable!$A:$B,MATCH(MonsterTable!$B$1,MonsterTable!$A$1:$B$1,0),0))),OR(ISBLANK(AI1252),ISBLANK(AJ1252))),#N/A,
IFERROR(VLOOKUP(AG1252,MonsterTable!$A:$B,MATCH(MonsterTable!$B$1,MonsterTable!$A$1:$B$1,0),0),
IF(OR(NOT(ISBLANK(AI1252)),ISBLANK(AJ1252)),#N/A,
IF(AG1252="empty","empty",
VLOOKUP(AG1252,MonsterGroupTable!$A:$A,1,0)))))))</f>
        <v/>
      </c>
      <c r="AL1252" s="2" t="str">
        <f>IF(AND(ISBLANK(AK1252),OR(NOT(ISBLANK(AM1252)),NOT(ISBLANK(AN1252)))),#N/A,
IF(ISBLANK(AK1252),"",
IF(AND(NOT(ISERROR(VLOOKUP(AK1252,MonsterTable!$A:$B,MATCH(MonsterTable!$B$1,MonsterTable!$A$1:$B$1,0),0))),OR(ISBLANK(AM1252),ISBLANK(AN1252))),#N/A,
IFERROR(VLOOKUP(AK1252,MonsterTable!$A:$B,MATCH(MonsterTable!$B$1,MonsterTable!$A$1:$B$1,0),0),
IF(OR(NOT(ISBLANK(AM1252)),ISBLANK(AN1252)),#N/A,
IF(AK1252="empty","empty",
VLOOKUP(AK1252,MonsterGroupTable!$A:$A,1,0)))))))</f>
        <v/>
      </c>
      <c r="AP1252" s="2" t="str">
        <f>IF(AND(ISBLANK(AO1252),OR(NOT(ISBLANK(AQ1252)),NOT(ISBLANK(AR1252)))),#N/A,
IF(ISBLANK(AO1252),"",
IF(AND(NOT(ISERROR(VLOOKUP(AO1252,MonsterTable!$A:$B,MATCH(MonsterTable!$B$1,MonsterTable!$A$1:$B$1,0),0))),OR(ISBLANK(AQ1252),ISBLANK(AR1252))),#N/A,
IFERROR(VLOOKUP(AO1252,MonsterTable!$A:$B,MATCH(MonsterTable!$B$1,MonsterTable!$A$1:$B$1,0),0),
IF(OR(NOT(ISBLANK(AQ1252)),ISBLANK(AR1252)),#N/A,
IF(AO1252="empty","empty",
VLOOKUP(AO1252,MonsterGroupTable!$A:$A,1,0)))))))</f>
        <v/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B1252" s="2" t="str">
        <f>IF(AND(ISBLANK(BA1252),OR(NOT(ISBLANK(BC1252)),NOT(ISBLANK(BD1252)))),#N/A,
IF(ISBLANK(BA1252),"",
IF(AND(NOT(ISERROR(VLOOKUP(BA1252,MonsterTable!$A:$B,MATCH(MonsterTable!$B$1,MonsterTable!$A$1:$B$1,0),0))),OR(ISBLANK(BC1252),ISBLANK(BD1252))),#N/A,
IFERROR(VLOOKUP(BA1252,MonsterTable!$A:$B,MATCH(MonsterTable!$B$1,MonsterTable!$A$1:$B$1,0),0),
IF(OR(NOT(ISBLANK(BC1252)),ISBLANK(BD1252)),#N/A,
IF(BA1252="empty","empty",
VLOOKUP(BA1252,MonsterGroupTable!$A:$A,1,0)))))))</f>
        <v/>
      </c>
      <c r="BF1252" s="2" t="str">
        <f>IF(AND(ISBLANK(BE1252),OR(NOT(ISBLANK(BG1252)),NOT(ISBLANK(BH1252)))),#N/A,
IF(ISBLANK(BE1252),"",
IF(AND(NOT(ISERROR(VLOOKUP(BE1252,MonsterTable!$A:$B,MATCH(MonsterTable!$B$1,MonsterTable!$A$1:$B$1,0),0))),OR(ISBLANK(BG1252),ISBLANK(BH1252))),#N/A,
IFERROR(VLOOKUP(BE1252,MonsterTable!$A:$B,MATCH(MonsterTable!$B$1,MonsterTable!$A$1:$B$1,0),0),
IF(OR(NOT(ISBLANK(BG1252)),ISBLANK(BH1252)),#N/A,
IF(BE1252="empty","empty",
VLOOKUP(BE1252,MonsterGroupTable!$A:$A,1,0)))))))</f>
        <v/>
      </c>
    </row>
    <row r="1253" spans="1:58" x14ac:dyDescent="0.3">
      <c r="A1253">
        <v>20554</v>
      </c>
      <c r="B1253">
        <f t="shared" si="39"/>
        <v>1.1000000000000001</v>
      </c>
      <c r="C1253">
        <f t="shared" si="39"/>
        <v>1.1000000000000001</v>
      </c>
      <c r="F1253">
        <v>4440</v>
      </c>
      <c r="G1253">
        <v>141680</v>
      </c>
      <c r="H1253" t="s">
        <v>29</v>
      </c>
      <c r="I1253" t="s">
        <v>30</v>
      </c>
      <c r="J1253" t="s">
        <v>85</v>
      </c>
      <c r="K1253" t="s">
        <v>86</v>
      </c>
      <c r="L1253">
        <v>0</v>
      </c>
      <c r="M1253">
        <v>-4.75</v>
      </c>
      <c r="N1253">
        <v>-3.5</v>
      </c>
      <c r="O1253">
        <v>4.75</v>
      </c>
      <c r="P1253">
        <v>3</v>
      </c>
      <c r="Q1253">
        <v>-13.5</v>
      </c>
      <c r="R1253">
        <v>2.5499999999999998</v>
      </c>
      <c r="S1253">
        <v>-6.75</v>
      </c>
      <c r="T1253" t="str">
        <f t="shared" si="38"/>
        <v>g101,5,empty,3,12,1,1</v>
      </c>
      <c r="U1253" s="1" t="s">
        <v>78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g101</v>
      </c>
      <c r="X1253">
        <v>5</v>
      </c>
      <c r="Y1253" s="1" t="s">
        <v>79</v>
      </c>
      <c r="Z1253" s="2" t="str">
        <f>IF(AND(ISBLANK(Y1253),OR(NOT(ISBLANK(AA1253)),NOT(ISBLANK(AB1253)))),#N/A,
IF(ISBLANK(Y1253),"",
IF(AND(NOT(ISERROR(VLOOKUP(Y1253,MonsterTable!$A:$B,MATCH(MonsterTable!$B$1,MonsterTable!$A$1:$B$1,0),0))),OR(ISBLANK(AA1253),ISBLANK(AB1253))),#N/A,
IFERROR(VLOOKUP(Y1253,MonsterTable!$A:$B,MATCH(MonsterTable!$B$1,MonsterTable!$A$1:$B$1,0),0),
IF(OR(NOT(ISBLANK(AA1253)),ISBLANK(AB1253)),#N/A,
IF(Y1253="empty","empty",
VLOOKUP(Y1253,MonsterGroupTable!$A:$A,1,0)))))))</f>
        <v>empty</v>
      </c>
      <c r="AB1253">
        <v>3</v>
      </c>
      <c r="AC1253" s="1" t="s">
        <v>80</v>
      </c>
      <c r="AD1253" s="2">
        <f>IF(AND(ISBLANK(AC1253),OR(NOT(ISBLANK(AE1253)),NOT(ISBLANK(AF1253)))),#N/A,
IF(ISBLANK(AC1253),"",
IF(AND(NOT(ISERROR(VLOOKUP(AC1253,MonsterTable!$A:$B,MATCH(MonsterTable!$B$1,MonsterTable!$A$1:$B$1,0),0))),OR(ISBLANK(AE1253),ISBLANK(AF1253))),#N/A,
IFERROR(VLOOKUP(AC1253,MonsterTable!$A:$B,MATCH(MonsterTable!$B$1,MonsterTable!$A$1:$B$1,0),0),
IF(OR(NOT(ISBLANK(AE1253)),ISBLANK(AF1253)),#N/A,
IF(AC1253="empty","empty",
VLOOKUP(AC1253,MonsterGroupTable!$A:$A,1,0)))))))</f>
        <v>12</v>
      </c>
      <c r="AE1253">
        <v>1</v>
      </c>
      <c r="AF1253">
        <v>1</v>
      </c>
      <c r="AH1253" s="2" t="str">
        <f>IF(AND(ISBLANK(AG1253),OR(NOT(ISBLANK(AI1253)),NOT(ISBLANK(AJ1253)))),#N/A,
IF(ISBLANK(AG1253),"",
IF(AND(NOT(ISERROR(VLOOKUP(AG1253,MonsterTable!$A:$B,MATCH(MonsterTable!$B$1,MonsterTable!$A$1:$B$1,0),0))),OR(ISBLANK(AI1253),ISBLANK(AJ1253))),#N/A,
IFERROR(VLOOKUP(AG1253,MonsterTable!$A:$B,MATCH(MonsterTable!$B$1,MonsterTable!$A$1:$B$1,0),0),
IF(OR(NOT(ISBLANK(AI1253)),ISBLANK(AJ1253)),#N/A,
IF(AG1253="empty","empty",
VLOOKUP(AG1253,MonsterGroupTable!$A:$A,1,0)))))))</f>
        <v/>
      </c>
      <c r="AL1253" s="2" t="str">
        <f>IF(AND(ISBLANK(AK1253),OR(NOT(ISBLANK(AM1253)),NOT(ISBLANK(AN1253)))),#N/A,
IF(ISBLANK(AK1253),"",
IF(AND(NOT(ISERROR(VLOOKUP(AK1253,MonsterTable!$A:$B,MATCH(MonsterTable!$B$1,MonsterTable!$A$1:$B$1,0),0))),OR(ISBLANK(AM1253),ISBLANK(AN1253))),#N/A,
IFERROR(VLOOKUP(AK1253,MonsterTable!$A:$B,MATCH(MonsterTable!$B$1,MonsterTable!$A$1:$B$1,0),0),
IF(OR(NOT(ISBLANK(AM1253)),ISBLANK(AN1253)),#N/A,
IF(AK1253="empty","empty",
VLOOKUP(AK1253,MonsterGroupTable!$A:$A,1,0)))))))</f>
        <v/>
      </c>
      <c r="AP1253" s="2" t="str">
        <f>IF(AND(ISBLANK(AO1253),OR(NOT(ISBLANK(AQ1253)),NOT(ISBLANK(AR1253)))),#N/A,
IF(ISBLANK(AO1253),"",
IF(AND(NOT(ISERROR(VLOOKUP(AO1253,MonsterTable!$A:$B,MATCH(MonsterTable!$B$1,MonsterTable!$A$1:$B$1,0),0))),OR(ISBLANK(AQ1253),ISBLANK(AR1253))),#N/A,
IFERROR(VLOOKUP(AO1253,MonsterTable!$A:$B,MATCH(MonsterTable!$B$1,MonsterTable!$A$1:$B$1,0),0),
IF(OR(NOT(ISBLANK(AQ1253)),ISBLANK(AR1253)),#N/A,
IF(AO1253="empty","empty",
VLOOKUP(AO1253,MonsterGroupTable!$A:$A,1,0)))))))</f>
        <v/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B1253" s="2" t="str">
        <f>IF(AND(ISBLANK(BA1253),OR(NOT(ISBLANK(BC1253)),NOT(ISBLANK(BD1253)))),#N/A,
IF(ISBLANK(BA1253),"",
IF(AND(NOT(ISERROR(VLOOKUP(BA1253,MonsterTable!$A:$B,MATCH(MonsterTable!$B$1,MonsterTable!$A$1:$B$1,0),0))),OR(ISBLANK(BC1253),ISBLANK(BD1253))),#N/A,
IFERROR(VLOOKUP(BA1253,MonsterTable!$A:$B,MATCH(MonsterTable!$B$1,MonsterTable!$A$1:$B$1,0),0),
IF(OR(NOT(ISBLANK(BC1253)),ISBLANK(BD1253)),#N/A,
IF(BA1253="empty","empty",
VLOOKUP(BA1253,MonsterGroupTable!$A:$A,1,0)))))))</f>
        <v/>
      </c>
      <c r="BF1253" s="2" t="str">
        <f>IF(AND(ISBLANK(BE1253),OR(NOT(ISBLANK(BG1253)),NOT(ISBLANK(BH1253)))),#N/A,
IF(ISBLANK(BE1253),"",
IF(AND(NOT(ISERROR(VLOOKUP(BE1253,MonsterTable!$A:$B,MATCH(MonsterTable!$B$1,MonsterTable!$A$1:$B$1,0),0))),OR(ISBLANK(BG1253),ISBLANK(BH1253))),#N/A,
IFERROR(VLOOKUP(BE1253,MonsterTable!$A:$B,MATCH(MonsterTable!$B$1,MonsterTable!$A$1:$B$1,0),0),
IF(OR(NOT(ISBLANK(BG1253)),ISBLANK(BH1253)),#N/A,
IF(BE1253="empty","empty",
VLOOKUP(BE1253,MonsterGroupTable!$A:$A,1,0)))))))</f>
        <v/>
      </c>
    </row>
    <row r="1254" spans="1:58" x14ac:dyDescent="0.3">
      <c r="A1254">
        <v>20555</v>
      </c>
      <c r="B1254">
        <f t="shared" si="39"/>
        <v>1.1000000000000001</v>
      </c>
      <c r="C1254">
        <f t="shared" si="39"/>
        <v>1.1000000000000001</v>
      </c>
      <c r="F1254">
        <v>4560</v>
      </c>
      <c r="G1254">
        <v>142340</v>
      </c>
      <c r="H1254" t="s">
        <v>29</v>
      </c>
      <c r="I1254" t="s">
        <v>30</v>
      </c>
      <c r="J1254" t="s">
        <v>85</v>
      </c>
      <c r="K1254" t="s">
        <v>86</v>
      </c>
      <c r="L1254">
        <v>0</v>
      </c>
      <c r="M1254">
        <v>-4.75</v>
      </c>
      <c r="N1254">
        <v>-3.5</v>
      </c>
      <c r="O1254">
        <v>4.75</v>
      </c>
      <c r="P1254">
        <v>3</v>
      </c>
      <c r="Q1254">
        <v>-13.5</v>
      </c>
      <c r="R1254">
        <v>2.5499999999999998</v>
      </c>
      <c r="S1254">
        <v>-6.75</v>
      </c>
      <c r="T1254" t="str">
        <f t="shared" si="38"/>
        <v>g101,5,empty,3,12,1,1</v>
      </c>
      <c r="U1254" s="1" t="s">
        <v>78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g101</v>
      </c>
      <c r="X1254">
        <v>5</v>
      </c>
      <c r="Y1254" s="1" t="s">
        <v>79</v>
      </c>
      <c r="Z1254" s="2" t="str">
        <f>IF(AND(ISBLANK(Y1254),OR(NOT(ISBLANK(AA1254)),NOT(ISBLANK(AB1254)))),#N/A,
IF(ISBLANK(Y1254),"",
IF(AND(NOT(ISERROR(VLOOKUP(Y1254,MonsterTable!$A:$B,MATCH(MonsterTable!$B$1,MonsterTable!$A$1:$B$1,0),0))),OR(ISBLANK(AA1254),ISBLANK(AB1254))),#N/A,
IFERROR(VLOOKUP(Y1254,MonsterTable!$A:$B,MATCH(MonsterTable!$B$1,MonsterTable!$A$1:$B$1,0),0),
IF(OR(NOT(ISBLANK(AA1254)),ISBLANK(AB1254)),#N/A,
IF(Y1254="empty","empty",
VLOOKUP(Y1254,MonsterGroupTable!$A:$A,1,0)))))))</f>
        <v>empty</v>
      </c>
      <c r="AB1254">
        <v>3</v>
      </c>
      <c r="AC1254" s="1" t="s">
        <v>80</v>
      </c>
      <c r="AD1254" s="2">
        <f>IF(AND(ISBLANK(AC1254),OR(NOT(ISBLANK(AE1254)),NOT(ISBLANK(AF1254)))),#N/A,
IF(ISBLANK(AC1254),"",
IF(AND(NOT(ISERROR(VLOOKUP(AC1254,MonsterTable!$A:$B,MATCH(MonsterTable!$B$1,MonsterTable!$A$1:$B$1,0),0))),OR(ISBLANK(AE1254),ISBLANK(AF1254))),#N/A,
IFERROR(VLOOKUP(AC1254,MonsterTable!$A:$B,MATCH(MonsterTable!$B$1,MonsterTable!$A$1:$B$1,0),0),
IF(OR(NOT(ISBLANK(AE1254)),ISBLANK(AF1254)),#N/A,
IF(AC1254="empty","empty",
VLOOKUP(AC1254,MonsterGroupTable!$A:$A,1,0)))))))</f>
        <v>12</v>
      </c>
      <c r="AE1254">
        <v>1</v>
      </c>
      <c r="AF1254">
        <v>1</v>
      </c>
      <c r="AH1254" s="2" t="str">
        <f>IF(AND(ISBLANK(AG1254),OR(NOT(ISBLANK(AI1254)),NOT(ISBLANK(AJ1254)))),#N/A,
IF(ISBLANK(AG1254),"",
IF(AND(NOT(ISERROR(VLOOKUP(AG1254,MonsterTable!$A:$B,MATCH(MonsterTable!$B$1,MonsterTable!$A$1:$B$1,0),0))),OR(ISBLANK(AI1254),ISBLANK(AJ1254))),#N/A,
IFERROR(VLOOKUP(AG1254,MonsterTable!$A:$B,MATCH(MonsterTable!$B$1,MonsterTable!$A$1:$B$1,0),0),
IF(OR(NOT(ISBLANK(AI1254)),ISBLANK(AJ1254)),#N/A,
IF(AG1254="empty","empty",
VLOOKUP(AG1254,MonsterGroupTable!$A:$A,1,0)))))))</f>
        <v/>
      </c>
      <c r="AL1254" s="2" t="str">
        <f>IF(AND(ISBLANK(AK1254),OR(NOT(ISBLANK(AM1254)),NOT(ISBLANK(AN1254)))),#N/A,
IF(ISBLANK(AK1254),"",
IF(AND(NOT(ISERROR(VLOOKUP(AK1254,MonsterTable!$A:$B,MATCH(MonsterTable!$B$1,MonsterTable!$A$1:$B$1,0),0))),OR(ISBLANK(AM1254),ISBLANK(AN1254))),#N/A,
IFERROR(VLOOKUP(AK1254,MonsterTable!$A:$B,MATCH(MonsterTable!$B$1,MonsterTable!$A$1:$B$1,0),0),
IF(OR(NOT(ISBLANK(AM1254)),ISBLANK(AN1254)),#N/A,
IF(AK1254="empty","empty",
VLOOKUP(AK1254,MonsterGroupTable!$A:$A,1,0)))))))</f>
        <v/>
      </c>
      <c r="AP1254" s="2" t="str">
        <f>IF(AND(ISBLANK(AO1254),OR(NOT(ISBLANK(AQ1254)),NOT(ISBLANK(AR1254)))),#N/A,
IF(ISBLANK(AO1254),"",
IF(AND(NOT(ISERROR(VLOOKUP(AO1254,MonsterTable!$A:$B,MATCH(MonsterTable!$B$1,MonsterTable!$A$1:$B$1,0),0))),OR(ISBLANK(AQ1254),ISBLANK(AR1254))),#N/A,
IFERROR(VLOOKUP(AO1254,MonsterTable!$A:$B,MATCH(MonsterTable!$B$1,MonsterTable!$A$1:$B$1,0),0),
IF(OR(NOT(ISBLANK(AQ1254)),ISBLANK(AR1254)),#N/A,
IF(AO1254="empty","empty",
VLOOKUP(AO1254,MonsterGroupTable!$A:$A,1,0)))))))</f>
        <v/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B1254" s="2" t="str">
        <f>IF(AND(ISBLANK(BA1254),OR(NOT(ISBLANK(BC1254)),NOT(ISBLANK(BD1254)))),#N/A,
IF(ISBLANK(BA1254),"",
IF(AND(NOT(ISERROR(VLOOKUP(BA1254,MonsterTable!$A:$B,MATCH(MonsterTable!$B$1,MonsterTable!$A$1:$B$1,0),0))),OR(ISBLANK(BC1254),ISBLANK(BD1254))),#N/A,
IFERROR(VLOOKUP(BA1254,MonsterTable!$A:$B,MATCH(MonsterTable!$B$1,MonsterTable!$A$1:$B$1,0),0),
IF(OR(NOT(ISBLANK(BC1254)),ISBLANK(BD1254)),#N/A,
IF(BA1254="empty","empty",
VLOOKUP(BA1254,MonsterGroupTable!$A:$A,1,0)))))))</f>
        <v/>
      </c>
      <c r="BF1254" s="2" t="str">
        <f>IF(AND(ISBLANK(BE1254),OR(NOT(ISBLANK(BG1254)),NOT(ISBLANK(BH1254)))),#N/A,
IF(ISBLANK(BE1254),"",
IF(AND(NOT(ISERROR(VLOOKUP(BE1254,MonsterTable!$A:$B,MATCH(MonsterTable!$B$1,MonsterTable!$A$1:$B$1,0),0))),OR(ISBLANK(BG1254),ISBLANK(BH1254))),#N/A,
IFERROR(VLOOKUP(BE1254,MonsterTable!$A:$B,MATCH(MonsterTable!$B$1,MonsterTable!$A$1:$B$1,0),0),
IF(OR(NOT(ISBLANK(BG1254)),ISBLANK(BH1254)),#N/A,
IF(BE1254="empty","empty",
VLOOKUP(BE1254,MonsterGroupTable!$A:$A,1,0)))))))</f>
        <v/>
      </c>
    </row>
    <row r="1255" spans="1:58" x14ac:dyDescent="0.3">
      <c r="A1255">
        <v>20556</v>
      </c>
      <c r="B1255">
        <f t="shared" si="39"/>
        <v>1.1000000000000001</v>
      </c>
      <c r="C1255">
        <f t="shared" si="39"/>
        <v>1.1000000000000001</v>
      </c>
      <c r="F1255">
        <v>4680</v>
      </c>
      <c r="G1255">
        <v>143000</v>
      </c>
      <c r="H1255" t="s">
        <v>29</v>
      </c>
      <c r="I1255" t="s">
        <v>30</v>
      </c>
      <c r="J1255" t="s">
        <v>85</v>
      </c>
      <c r="K1255" t="s">
        <v>86</v>
      </c>
      <c r="L1255">
        <v>0</v>
      </c>
      <c r="M1255">
        <v>-4.75</v>
      </c>
      <c r="N1255">
        <v>-3.5</v>
      </c>
      <c r="O1255">
        <v>4.75</v>
      </c>
      <c r="P1255">
        <v>3</v>
      </c>
      <c r="Q1255">
        <v>-13.5</v>
      </c>
      <c r="R1255">
        <v>2.5499999999999998</v>
      </c>
      <c r="S1255">
        <v>-6.75</v>
      </c>
      <c r="T1255" t="str">
        <f t="shared" si="38"/>
        <v>g101,5,empty,3,12,1,1</v>
      </c>
      <c r="U1255" s="1" t="s">
        <v>78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g101</v>
      </c>
      <c r="X1255">
        <v>5</v>
      </c>
      <c r="Y1255" s="1" t="s">
        <v>79</v>
      </c>
      <c r="Z1255" s="2" t="str">
        <f>IF(AND(ISBLANK(Y1255),OR(NOT(ISBLANK(AA1255)),NOT(ISBLANK(AB1255)))),#N/A,
IF(ISBLANK(Y1255),"",
IF(AND(NOT(ISERROR(VLOOKUP(Y1255,MonsterTable!$A:$B,MATCH(MonsterTable!$B$1,MonsterTable!$A$1:$B$1,0),0))),OR(ISBLANK(AA1255),ISBLANK(AB1255))),#N/A,
IFERROR(VLOOKUP(Y1255,MonsterTable!$A:$B,MATCH(MonsterTable!$B$1,MonsterTable!$A$1:$B$1,0),0),
IF(OR(NOT(ISBLANK(AA1255)),ISBLANK(AB1255)),#N/A,
IF(Y1255="empty","empty",
VLOOKUP(Y1255,MonsterGroupTable!$A:$A,1,0)))))))</f>
        <v>empty</v>
      </c>
      <c r="AB1255">
        <v>3</v>
      </c>
      <c r="AC1255" s="1" t="s">
        <v>80</v>
      </c>
      <c r="AD1255" s="2">
        <f>IF(AND(ISBLANK(AC1255),OR(NOT(ISBLANK(AE1255)),NOT(ISBLANK(AF1255)))),#N/A,
IF(ISBLANK(AC1255),"",
IF(AND(NOT(ISERROR(VLOOKUP(AC1255,MonsterTable!$A:$B,MATCH(MonsterTable!$B$1,MonsterTable!$A$1:$B$1,0),0))),OR(ISBLANK(AE1255),ISBLANK(AF1255))),#N/A,
IFERROR(VLOOKUP(AC1255,MonsterTable!$A:$B,MATCH(MonsterTable!$B$1,MonsterTable!$A$1:$B$1,0),0),
IF(OR(NOT(ISBLANK(AE1255)),ISBLANK(AF1255)),#N/A,
IF(AC1255="empty","empty",
VLOOKUP(AC1255,MonsterGroupTable!$A:$A,1,0)))))))</f>
        <v>12</v>
      </c>
      <c r="AE1255">
        <v>1</v>
      </c>
      <c r="AF1255">
        <v>1</v>
      </c>
      <c r="AH1255" s="2" t="str">
        <f>IF(AND(ISBLANK(AG1255),OR(NOT(ISBLANK(AI1255)),NOT(ISBLANK(AJ1255)))),#N/A,
IF(ISBLANK(AG1255),"",
IF(AND(NOT(ISERROR(VLOOKUP(AG1255,MonsterTable!$A:$B,MATCH(MonsterTable!$B$1,MonsterTable!$A$1:$B$1,0),0))),OR(ISBLANK(AI1255),ISBLANK(AJ1255))),#N/A,
IFERROR(VLOOKUP(AG1255,MonsterTable!$A:$B,MATCH(MonsterTable!$B$1,MonsterTable!$A$1:$B$1,0),0),
IF(OR(NOT(ISBLANK(AI1255)),ISBLANK(AJ1255)),#N/A,
IF(AG1255="empty","empty",
VLOOKUP(AG1255,MonsterGroupTable!$A:$A,1,0)))))))</f>
        <v/>
      </c>
      <c r="AL1255" s="2" t="str">
        <f>IF(AND(ISBLANK(AK1255),OR(NOT(ISBLANK(AM1255)),NOT(ISBLANK(AN1255)))),#N/A,
IF(ISBLANK(AK1255),"",
IF(AND(NOT(ISERROR(VLOOKUP(AK1255,MonsterTable!$A:$B,MATCH(MonsterTable!$B$1,MonsterTable!$A$1:$B$1,0),0))),OR(ISBLANK(AM1255),ISBLANK(AN1255))),#N/A,
IFERROR(VLOOKUP(AK1255,MonsterTable!$A:$B,MATCH(MonsterTable!$B$1,MonsterTable!$A$1:$B$1,0),0),
IF(OR(NOT(ISBLANK(AM1255)),ISBLANK(AN1255)),#N/A,
IF(AK1255="empty","empty",
VLOOKUP(AK1255,MonsterGroupTable!$A:$A,1,0)))))))</f>
        <v/>
      </c>
      <c r="AP1255" s="2" t="str">
        <f>IF(AND(ISBLANK(AO1255),OR(NOT(ISBLANK(AQ1255)),NOT(ISBLANK(AR1255)))),#N/A,
IF(ISBLANK(AO1255),"",
IF(AND(NOT(ISERROR(VLOOKUP(AO1255,MonsterTable!$A:$B,MATCH(MonsterTable!$B$1,MonsterTable!$A$1:$B$1,0),0))),OR(ISBLANK(AQ1255),ISBLANK(AR1255))),#N/A,
IFERROR(VLOOKUP(AO1255,MonsterTable!$A:$B,MATCH(MonsterTable!$B$1,MonsterTable!$A$1:$B$1,0),0),
IF(OR(NOT(ISBLANK(AQ1255)),ISBLANK(AR1255)),#N/A,
IF(AO1255="empty","empty",
VLOOKUP(AO1255,MonsterGroupTable!$A:$A,1,0)))))))</f>
        <v/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B1255" s="2" t="str">
        <f>IF(AND(ISBLANK(BA1255),OR(NOT(ISBLANK(BC1255)),NOT(ISBLANK(BD1255)))),#N/A,
IF(ISBLANK(BA1255),"",
IF(AND(NOT(ISERROR(VLOOKUP(BA1255,MonsterTable!$A:$B,MATCH(MonsterTable!$B$1,MonsterTable!$A$1:$B$1,0),0))),OR(ISBLANK(BC1255),ISBLANK(BD1255))),#N/A,
IFERROR(VLOOKUP(BA1255,MonsterTable!$A:$B,MATCH(MonsterTable!$B$1,MonsterTable!$A$1:$B$1,0),0),
IF(OR(NOT(ISBLANK(BC1255)),ISBLANK(BD1255)),#N/A,
IF(BA1255="empty","empty",
VLOOKUP(BA1255,MonsterGroupTable!$A:$A,1,0)))))))</f>
        <v/>
      </c>
      <c r="BF1255" s="2" t="str">
        <f>IF(AND(ISBLANK(BE1255),OR(NOT(ISBLANK(BG1255)),NOT(ISBLANK(BH1255)))),#N/A,
IF(ISBLANK(BE1255),"",
IF(AND(NOT(ISERROR(VLOOKUP(BE1255,MonsterTable!$A:$B,MATCH(MonsterTable!$B$1,MonsterTable!$A$1:$B$1,0),0))),OR(ISBLANK(BG1255),ISBLANK(BH1255))),#N/A,
IFERROR(VLOOKUP(BE1255,MonsterTable!$A:$B,MATCH(MonsterTable!$B$1,MonsterTable!$A$1:$B$1,0),0),
IF(OR(NOT(ISBLANK(BG1255)),ISBLANK(BH1255)),#N/A,
IF(BE1255="empty","empty",
VLOOKUP(BE1255,MonsterGroupTable!$A:$A,1,0)))))))</f>
        <v/>
      </c>
    </row>
    <row r="1256" spans="1:58" x14ac:dyDescent="0.3">
      <c r="A1256">
        <v>20557</v>
      </c>
      <c r="B1256">
        <f t="shared" si="39"/>
        <v>1.1000000000000001</v>
      </c>
      <c r="C1256">
        <f t="shared" si="39"/>
        <v>1.1000000000000001</v>
      </c>
      <c r="F1256">
        <v>4680</v>
      </c>
      <c r="G1256">
        <v>143780</v>
      </c>
      <c r="H1256" t="s">
        <v>29</v>
      </c>
      <c r="I1256" t="s">
        <v>30</v>
      </c>
      <c r="J1256" t="s">
        <v>85</v>
      </c>
      <c r="K1256" t="s">
        <v>86</v>
      </c>
      <c r="L1256">
        <v>0</v>
      </c>
      <c r="M1256">
        <v>-4.75</v>
      </c>
      <c r="N1256">
        <v>-3.5</v>
      </c>
      <c r="O1256">
        <v>4.75</v>
      </c>
      <c r="P1256">
        <v>3</v>
      </c>
      <c r="Q1256">
        <v>-13.5</v>
      </c>
      <c r="R1256">
        <v>2.5499999999999998</v>
      </c>
      <c r="S1256">
        <v>-6.75</v>
      </c>
      <c r="T1256" t="str">
        <f t="shared" si="38"/>
        <v>g101,5,empty,3,12,1,1</v>
      </c>
      <c r="U1256" s="1" t="s">
        <v>78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g101</v>
      </c>
      <c r="X1256">
        <v>5</v>
      </c>
      <c r="Y1256" s="1" t="s">
        <v>79</v>
      </c>
      <c r="Z1256" s="2" t="str">
        <f>IF(AND(ISBLANK(Y1256),OR(NOT(ISBLANK(AA1256)),NOT(ISBLANK(AB1256)))),#N/A,
IF(ISBLANK(Y1256),"",
IF(AND(NOT(ISERROR(VLOOKUP(Y1256,MonsterTable!$A:$B,MATCH(MonsterTable!$B$1,MonsterTable!$A$1:$B$1,0),0))),OR(ISBLANK(AA1256),ISBLANK(AB1256))),#N/A,
IFERROR(VLOOKUP(Y1256,MonsterTable!$A:$B,MATCH(MonsterTable!$B$1,MonsterTable!$A$1:$B$1,0),0),
IF(OR(NOT(ISBLANK(AA1256)),ISBLANK(AB1256)),#N/A,
IF(Y1256="empty","empty",
VLOOKUP(Y1256,MonsterGroupTable!$A:$A,1,0)))))))</f>
        <v>empty</v>
      </c>
      <c r="AB1256">
        <v>3</v>
      </c>
      <c r="AC1256" s="1" t="s">
        <v>80</v>
      </c>
      <c r="AD1256" s="2">
        <f>IF(AND(ISBLANK(AC1256),OR(NOT(ISBLANK(AE1256)),NOT(ISBLANK(AF1256)))),#N/A,
IF(ISBLANK(AC1256),"",
IF(AND(NOT(ISERROR(VLOOKUP(AC1256,MonsterTable!$A:$B,MATCH(MonsterTable!$B$1,MonsterTable!$A$1:$B$1,0),0))),OR(ISBLANK(AE1256),ISBLANK(AF1256))),#N/A,
IFERROR(VLOOKUP(AC1256,MonsterTable!$A:$B,MATCH(MonsterTable!$B$1,MonsterTable!$A$1:$B$1,0),0),
IF(OR(NOT(ISBLANK(AE1256)),ISBLANK(AF1256)),#N/A,
IF(AC1256="empty","empty",
VLOOKUP(AC1256,MonsterGroupTable!$A:$A,1,0)))))))</f>
        <v>12</v>
      </c>
      <c r="AE1256">
        <v>1</v>
      </c>
      <c r="AF1256">
        <v>1</v>
      </c>
      <c r="AH1256" s="2" t="str">
        <f>IF(AND(ISBLANK(AG1256),OR(NOT(ISBLANK(AI1256)),NOT(ISBLANK(AJ1256)))),#N/A,
IF(ISBLANK(AG1256),"",
IF(AND(NOT(ISERROR(VLOOKUP(AG1256,MonsterTable!$A:$B,MATCH(MonsterTable!$B$1,MonsterTable!$A$1:$B$1,0),0))),OR(ISBLANK(AI1256),ISBLANK(AJ1256))),#N/A,
IFERROR(VLOOKUP(AG1256,MonsterTable!$A:$B,MATCH(MonsterTable!$B$1,MonsterTable!$A$1:$B$1,0),0),
IF(OR(NOT(ISBLANK(AI1256)),ISBLANK(AJ1256)),#N/A,
IF(AG1256="empty","empty",
VLOOKUP(AG1256,MonsterGroupTable!$A:$A,1,0)))))))</f>
        <v/>
      </c>
      <c r="AL1256" s="2" t="str">
        <f>IF(AND(ISBLANK(AK1256),OR(NOT(ISBLANK(AM1256)),NOT(ISBLANK(AN1256)))),#N/A,
IF(ISBLANK(AK1256),"",
IF(AND(NOT(ISERROR(VLOOKUP(AK1256,MonsterTable!$A:$B,MATCH(MonsterTable!$B$1,MonsterTable!$A$1:$B$1,0),0))),OR(ISBLANK(AM1256),ISBLANK(AN1256))),#N/A,
IFERROR(VLOOKUP(AK1256,MonsterTable!$A:$B,MATCH(MonsterTable!$B$1,MonsterTable!$A$1:$B$1,0),0),
IF(OR(NOT(ISBLANK(AM1256)),ISBLANK(AN1256)),#N/A,
IF(AK1256="empty","empty",
VLOOKUP(AK1256,MonsterGroupTable!$A:$A,1,0)))))))</f>
        <v/>
      </c>
      <c r="AP1256" s="2" t="str">
        <f>IF(AND(ISBLANK(AO1256),OR(NOT(ISBLANK(AQ1256)),NOT(ISBLANK(AR1256)))),#N/A,
IF(ISBLANK(AO1256),"",
IF(AND(NOT(ISERROR(VLOOKUP(AO1256,MonsterTable!$A:$B,MATCH(MonsterTable!$B$1,MonsterTable!$A$1:$B$1,0),0))),OR(ISBLANK(AQ1256),ISBLANK(AR1256))),#N/A,
IFERROR(VLOOKUP(AO1256,MonsterTable!$A:$B,MATCH(MonsterTable!$B$1,MonsterTable!$A$1:$B$1,0),0),
IF(OR(NOT(ISBLANK(AQ1256)),ISBLANK(AR1256)),#N/A,
IF(AO1256="empty","empty",
VLOOKUP(AO1256,MonsterGroupTable!$A:$A,1,0)))))))</f>
        <v/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B1256" s="2" t="str">
        <f>IF(AND(ISBLANK(BA1256),OR(NOT(ISBLANK(BC1256)),NOT(ISBLANK(BD1256)))),#N/A,
IF(ISBLANK(BA1256),"",
IF(AND(NOT(ISERROR(VLOOKUP(BA1256,MonsterTable!$A:$B,MATCH(MonsterTable!$B$1,MonsterTable!$A$1:$B$1,0),0))),OR(ISBLANK(BC1256),ISBLANK(BD1256))),#N/A,
IFERROR(VLOOKUP(BA1256,MonsterTable!$A:$B,MATCH(MonsterTable!$B$1,MonsterTable!$A$1:$B$1,0),0),
IF(OR(NOT(ISBLANK(BC1256)),ISBLANK(BD1256)),#N/A,
IF(BA1256="empty","empty",
VLOOKUP(BA1256,MonsterGroupTable!$A:$A,1,0)))))))</f>
        <v/>
      </c>
      <c r="BF1256" s="2" t="str">
        <f>IF(AND(ISBLANK(BE1256),OR(NOT(ISBLANK(BG1256)),NOT(ISBLANK(BH1256)))),#N/A,
IF(ISBLANK(BE1256),"",
IF(AND(NOT(ISERROR(VLOOKUP(BE1256,MonsterTable!$A:$B,MATCH(MonsterTable!$B$1,MonsterTable!$A$1:$B$1,0),0))),OR(ISBLANK(BG1256),ISBLANK(BH1256))),#N/A,
IFERROR(VLOOKUP(BE1256,MonsterTable!$A:$B,MATCH(MonsterTable!$B$1,MonsterTable!$A$1:$B$1,0),0),
IF(OR(NOT(ISBLANK(BG1256)),ISBLANK(BH1256)),#N/A,
IF(BE1256="empty","empty",
VLOOKUP(BE1256,MonsterGroupTable!$A:$A,1,0)))))))</f>
        <v/>
      </c>
    </row>
    <row r="1257" spans="1:58" x14ac:dyDescent="0.3">
      <c r="A1257">
        <v>20558</v>
      </c>
      <c r="B1257">
        <f t="shared" si="39"/>
        <v>1.1000000000000001</v>
      </c>
      <c r="C1257">
        <f t="shared" si="39"/>
        <v>1.1000000000000001</v>
      </c>
      <c r="F1257">
        <v>4680</v>
      </c>
      <c r="G1257">
        <v>144560</v>
      </c>
      <c r="H1257" t="s">
        <v>29</v>
      </c>
      <c r="I1257" t="s">
        <v>30</v>
      </c>
      <c r="J1257" t="s">
        <v>85</v>
      </c>
      <c r="K1257" t="s">
        <v>86</v>
      </c>
      <c r="L1257">
        <v>0</v>
      </c>
      <c r="M1257">
        <v>-4.75</v>
      </c>
      <c r="N1257">
        <v>-3.5</v>
      </c>
      <c r="O1257">
        <v>4.75</v>
      </c>
      <c r="P1257">
        <v>3</v>
      </c>
      <c r="Q1257">
        <v>-13.5</v>
      </c>
      <c r="R1257">
        <v>2.5499999999999998</v>
      </c>
      <c r="S1257">
        <v>-6.75</v>
      </c>
      <c r="T1257" t="str">
        <f t="shared" si="38"/>
        <v>g101,5,empty,3,12,1,1</v>
      </c>
      <c r="U1257" s="1" t="s">
        <v>78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g101</v>
      </c>
      <c r="X1257">
        <v>5</v>
      </c>
      <c r="Y1257" s="1" t="s">
        <v>79</v>
      </c>
      <c r="Z1257" s="2" t="str">
        <f>IF(AND(ISBLANK(Y1257),OR(NOT(ISBLANK(AA1257)),NOT(ISBLANK(AB1257)))),#N/A,
IF(ISBLANK(Y1257),"",
IF(AND(NOT(ISERROR(VLOOKUP(Y1257,MonsterTable!$A:$B,MATCH(MonsterTable!$B$1,MonsterTable!$A$1:$B$1,0),0))),OR(ISBLANK(AA1257),ISBLANK(AB1257))),#N/A,
IFERROR(VLOOKUP(Y1257,MonsterTable!$A:$B,MATCH(MonsterTable!$B$1,MonsterTable!$A$1:$B$1,0),0),
IF(OR(NOT(ISBLANK(AA1257)),ISBLANK(AB1257)),#N/A,
IF(Y1257="empty","empty",
VLOOKUP(Y1257,MonsterGroupTable!$A:$A,1,0)))))))</f>
        <v>empty</v>
      </c>
      <c r="AB1257">
        <v>3</v>
      </c>
      <c r="AC1257" s="1" t="s">
        <v>80</v>
      </c>
      <c r="AD1257" s="2">
        <f>IF(AND(ISBLANK(AC1257),OR(NOT(ISBLANK(AE1257)),NOT(ISBLANK(AF1257)))),#N/A,
IF(ISBLANK(AC1257),"",
IF(AND(NOT(ISERROR(VLOOKUP(AC1257,MonsterTable!$A:$B,MATCH(MonsterTable!$B$1,MonsterTable!$A$1:$B$1,0),0))),OR(ISBLANK(AE1257),ISBLANK(AF1257))),#N/A,
IFERROR(VLOOKUP(AC1257,MonsterTable!$A:$B,MATCH(MonsterTable!$B$1,MonsterTable!$A$1:$B$1,0),0),
IF(OR(NOT(ISBLANK(AE1257)),ISBLANK(AF1257)),#N/A,
IF(AC1257="empty","empty",
VLOOKUP(AC1257,MonsterGroupTable!$A:$A,1,0)))))))</f>
        <v>12</v>
      </c>
      <c r="AE1257">
        <v>1</v>
      </c>
      <c r="AF1257">
        <v>1</v>
      </c>
      <c r="AH1257" s="2" t="str">
        <f>IF(AND(ISBLANK(AG1257),OR(NOT(ISBLANK(AI1257)),NOT(ISBLANK(AJ1257)))),#N/A,
IF(ISBLANK(AG1257),"",
IF(AND(NOT(ISERROR(VLOOKUP(AG1257,MonsterTable!$A:$B,MATCH(MonsterTable!$B$1,MonsterTable!$A$1:$B$1,0),0))),OR(ISBLANK(AI1257),ISBLANK(AJ1257))),#N/A,
IFERROR(VLOOKUP(AG1257,MonsterTable!$A:$B,MATCH(MonsterTable!$B$1,MonsterTable!$A$1:$B$1,0),0),
IF(OR(NOT(ISBLANK(AI1257)),ISBLANK(AJ1257)),#N/A,
IF(AG1257="empty","empty",
VLOOKUP(AG1257,MonsterGroupTable!$A:$A,1,0)))))))</f>
        <v/>
      </c>
      <c r="AL1257" s="2" t="str">
        <f>IF(AND(ISBLANK(AK1257),OR(NOT(ISBLANK(AM1257)),NOT(ISBLANK(AN1257)))),#N/A,
IF(ISBLANK(AK1257),"",
IF(AND(NOT(ISERROR(VLOOKUP(AK1257,MonsterTable!$A:$B,MATCH(MonsterTable!$B$1,MonsterTable!$A$1:$B$1,0),0))),OR(ISBLANK(AM1257),ISBLANK(AN1257))),#N/A,
IFERROR(VLOOKUP(AK1257,MonsterTable!$A:$B,MATCH(MonsterTable!$B$1,MonsterTable!$A$1:$B$1,0),0),
IF(OR(NOT(ISBLANK(AM1257)),ISBLANK(AN1257)),#N/A,
IF(AK1257="empty","empty",
VLOOKUP(AK1257,MonsterGroupTable!$A:$A,1,0)))))))</f>
        <v/>
      </c>
      <c r="AP1257" s="2" t="str">
        <f>IF(AND(ISBLANK(AO1257),OR(NOT(ISBLANK(AQ1257)),NOT(ISBLANK(AR1257)))),#N/A,
IF(ISBLANK(AO1257),"",
IF(AND(NOT(ISERROR(VLOOKUP(AO1257,MonsterTable!$A:$B,MATCH(MonsterTable!$B$1,MonsterTable!$A$1:$B$1,0),0))),OR(ISBLANK(AQ1257),ISBLANK(AR1257))),#N/A,
IFERROR(VLOOKUP(AO1257,MonsterTable!$A:$B,MATCH(MonsterTable!$B$1,MonsterTable!$A$1:$B$1,0),0),
IF(OR(NOT(ISBLANK(AQ1257)),ISBLANK(AR1257)),#N/A,
IF(AO1257="empty","empty",
VLOOKUP(AO1257,MonsterGroupTable!$A:$A,1,0)))))))</f>
        <v/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B1257" s="2" t="str">
        <f>IF(AND(ISBLANK(BA1257),OR(NOT(ISBLANK(BC1257)),NOT(ISBLANK(BD1257)))),#N/A,
IF(ISBLANK(BA1257),"",
IF(AND(NOT(ISERROR(VLOOKUP(BA1257,MonsterTable!$A:$B,MATCH(MonsterTable!$B$1,MonsterTable!$A$1:$B$1,0),0))),OR(ISBLANK(BC1257),ISBLANK(BD1257))),#N/A,
IFERROR(VLOOKUP(BA1257,MonsterTable!$A:$B,MATCH(MonsterTable!$B$1,MonsterTable!$A$1:$B$1,0),0),
IF(OR(NOT(ISBLANK(BC1257)),ISBLANK(BD1257)),#N/A,
IF(BA1257="empty","empty",
VLOOKUP(BA1257,MonsterGroupTable!$A:$A,1,0)))))))</f>
        <v/>
      </c>
      <c r="BF1257" s="2" t="str">
        <f>IF(AND(ISBLANK(BE1257),OR(NOT(ISBLANK(BG1257)),NOT(ISBLANK(BH1257)))),#N/A,
IF(ISBLANK(BE1257),"",
IF(AND(NOT(ISERROR(VLOOKUP(BE1257,MonsterTable!$A:$B,MATCH(MonsterTable!$B$1,MonsterTable!$A$1:$B$1,0),0))),OR(ISBLANK(BG1257),ISBLANK(BH1257))),#N/A,
IFERROR(VLOOKUP(BE1257,MonsterTable!$A:$B,MATCH(MonsterTable!$B$1,MonsterTable!$A$1:$B$1,0),0),
IF(OR(NOT(ISBLANK(BG1257)),ISBLANK(BH1257)),#N/A,
IF(BE1257="empty","empty",
VLOOKUP(BE1257,MonsterGroupTable!$A:$A,1,0)))))))</f>
        <v/>
      </c>
    </row>
    <row r="1258" spans="1:58" x14ac:dyDescent="0.3">
      <c r="A1258">
        <v>20559</v>
      </c>
      <c r="B1258">
        <f t="shared" si="39"/>
        <v>1.1000000000000001</v>
      </c>
      <c r="C1258">
        <f t="shared" si="39"/>
        <v>1.1000000000000001</v>
      </c>
      <c r="F1258">
        <v>4680</v>
      </c>
      <c r="G1258">
        <v>145340</v>
      </c>
      <c r="H1258" t="s">
        <v>29</v>
      </c>
      <c r="I1258" t="s">
        <v>30</v>
      </c>
      <c r="J1258" t="s">
        <v>85</v>
      </c>
      <c r="K1258" t="s">
        <v>86</v>
      </c>
      <c r="L1258">
        <v>0</v>
      </c>
      <c r="M1258">
        <v>-4.75</v>
      </c>
      <c r="N1258">
        <v>-3.5</v>
      </c>
      <c r="O1258">
        <v>4.75</v>
      </c>
      <c r="P1258">
        <v>3</v>
      </c>
      <c r="Q1258">
        <v>-13.5</v>
      </c>
      <c r="R1258">
        <v>2.5499999999999998</v>
      </c>
      <c r="S1258">
        <v>-6.75</v>
      </c>
      <c r="T1258" t="str">
        <f t="shared" si="38"/>
        <v>g101,5,empty,3,12,1,1</v>
      </c>
      <c r="U1258" s="1" t="s">
        <v>78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g101</v>
      </c>
      <c r="X1258">
        <v>5</v>
      </c>
      <c r="Y1258" s="1" t="s">
        <v>79</v>
      </c>
      <c r="Z1258" s="2" t="str">
        <f>IF(AND(ISBLANK(Y1258),OR(NOT(ISBLANK(AA1258)),NOT(ISBLANK(AB1258)))),#N/A,
IF(ISBLANK(Y1258),"",
IF(AND(NOT(ISERROR(VLOOKUP(Y1258,MonsterTable!$A:$B,MATCH(MonsterTable!$B$1,MonsterTable!$A$1:$B$1,0),0))),OR(ISBLANK(AA1258),ISBLANK(AB1258))),#N/A,
IFERROR(VLOOKUP(Y1258,MonsterTable!$A:$B,MATCH(MonsterTable!$B$1,MonsterTable!$A$1:$B$1,0),0),
IF(OR(NOT(ISBLANK(AA1258)),ISBLANK(AB1258)),#N/A,
IF(Y1258="empty","empty",
VLOOKUP(Y1258,MonsterGroupTable!$A:$A,1,0)))))))</f>
        <v>empty</v>
      </c>
      <c r="AB1258">
        <v>3</v>
      </c>
      <c r="AC1258" s="1" t="s">
        <v>80</v>
      </c>
      <c r="AD1258" s="2">
        <f>IF(AND(ISBLANK(AC1258),OR(NOT(ISBLANK(AE1258)),NOT(ISBLANK(AF1258)))),#N/A,
IF(ISBLANK(AC1258),"",
IF(AND(NOT(ISERROR(VLOOKUP(AC1258,MonsterTable!$A:$B,MATCH(MonsterTable!$B$1,MonsterTable!$A$1:$B$1,0),0))),OR(ISBLANK(AE1258),ISBLANK(AF1258))),#N/A,
IFERROR(VLOOKUP(AC1258,MonsterTable!$A:$B,MATCH(MonsterTable!$B$1,MonsterTable!$A$1:$B$1,0),0),
IF(OR(NOT(ISBLANK(AE1258)),ISBLANK(AF1258)),#N/A,
IF(AC1258="empty","empty",
VLOOKUP(AC1258,MonsterGroupTable!$A:$A,1,0)))))))</f>
        <v>12</v>
      </c>
      <c r="AE1258">
        <v>1</v>
      </c>
      <c r="AF1258">
        <v>1</v>
      </c>
      <c r="AH1258" s="2" t="str">
        <f>IF(AND(ISBLANK(AG1258),OR(NOT(ISBLANK(AI1258)),NOT(ISBLANK(AJ1258)))),#N/A,
IF(ISBLANK(AG1258),"",
IF(AND(NOT(ISERROR(VLOOKUP(AG1258,MonsterTable!$A:$B,MATCH(MonsterTable!$B$1,MonsterTable!$A$1:$B$1,0),0))),OR(ISBLANK(AI1258),ISBLANK(AJ1258))),#N/A,
IFERROR(VLOOKUP(AG1258,MonsterTable!$A:$B,MATCH(MonsterTable!$B$1,MonsterTable!$A$1:$B$1,0),0),
IF(OR(NOT(ISBLANK(AI1258)),ISBLANK(AJ1258)),#N/A,
IF(AG1258="empty","empty",
VLOOKUP(AG1258,MonsterGroupTable!$A:$A,1,0)))))))</f>
        <v/>
      </c>
      <c r="AL1258" s="2" t="str">
        <f>IF(AND(ISBLANK(AK1258),OR(NOT(ISBLANK(AM1258)),NOT(ISBLANK(AN1258)))),#N/A,
IF(ISBLANK(AK1258),"",
IF(AND(NOT(ISERROR(VLOOKUP(AK1258,MonsterTable!$A:$B,MATCH(MonsterTable!$B$1,MonsterTable!$A$1:$B$1,0),0))),OR(ISBLANK(AM1258),ISBLANK(AN1258))),#N/A,
IFERROR(VLOOKUP(AK1258,MonsterTable!$A:$B,MATCH(MonsterTable!$B$1,MonsterTable!$A$1:$B$1,0),0),
IF(OR(NOT(ISBLANK(AM1258)),ISBLANK(AN1258)),#N/A,
IF(AK1258="empty","empty",
VLOOKUP(AK1258,MonsterGroupTable!$A:$A,1,0)))))))</f>
        <v/>
      </c>
      <c r="AP1258" s="2" t="str">
        <f>IF(AND(ISBLANK(AO1258),OR(NOT(ISBLANK(AQ1258)),NOT(ISBLANK(AR1258)))),#N/A,
IF(ISBLANK(AO1258),"",
IF(AND(NOT(ISERROR(VLOOKUP(AO1258,MonsterTable!$A:$B,MATCH(MonsterTable!$B$1,MonsterTable!$A$1:$B$1,0),0))),OR(ISBLANK(AQ1258),ISBLANK(AR1258))),#N/A,
IFERROR(VLOOKUP(AO1258,MonsterTable!$A:$B,MATCH(MonsterTable!$B$1,MonsterTable!$A$1:$B$1,0),0),
IF(OR(NOT(ISBLANK(AQ1258)),ISBLANK(AR1258)),#N/A,
IF(AO1258="empty","empty",
VLOOKUP(AO1258,MonsterGroupTable!$A:$A,1,0)))))))</f>
        <v/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B1258" s="2" t="str">
        <f>IF(AND(ISBLANK(BA1258),OR(NOT(ISBLANK(BC1258)),NOT(ISBLANK(BD1258)))),#N/A,
IF(ISBLANK(BA1258),"",
IF(AND(NOT(ISERROR(VLOOKUP(BA1258,MonsterTable!$A:$B,MATCH(MonsterTable!$B$1,MonsterTable!$A$1:$B$1,0),0))),OR(ISBLANK(BC1258),ISBLANK(BD1258))),#N/A,
IFERROR(VLOOKUP(BA1258,MonsterTable!$A:$B,MATCH(MonsterTable!$B$1,MonsterTable!$A$1:$B$1,0),0),
IF(OR(NOT(ISBLANK(BC1258)),ISBLANK(BD1258)),#N/A,
IF(BA1258="empty","empty",
VLOOKUP(BA1258,MonsterGroupTable!$A:$A,1,0)))))))</f>
        <v/>
      </c>
      <c r="BF1258" s="2" t="str">
        <f>IF(AND(ISBLANK(BE1258),OR(NOT(ISBLANK(BG1258)),NOT(ISBLANK(BH1258)))),#N/A,
IF(ISBLANK(BE1258),"",
IF(AND(NOT(ISERROR(VLOOKUP(BE1258,MonsterTable!$A:$B,MATCH(MonsterTable!$B$1,MonsterTable!$A$1:$B$1,0),0))),OR(ISBLANK(BG1258),ISBLANK(BH1258))),#N/A,
IFERROR(VLOOKUP(BE1258,MonsterTable!$A:$B,MATCH(MonsterTable!$B$1,MonsterTable!$A$1:$B$1,0),0),
IF(OR(NOT(ISBLANK(BG1258)),ISBLANK(BH1258)),#N/A,
IF(BE1258="empty","empty",
VLOOKUP(BE1258,MonsterGroupTable!$A:$A,1,0)))))))</f>
        <v/>
      </c>
    </row>
    <row r="1259" spans="1:58" x14ac:dyDescent="0.3">
      <c r="A1259">
        <v>20560</v>
      </c>
      <c r="B1259">
        <f t="shared" si="39"/>
        <v>1.2</v>
      </c>
      <c r="C1259">
        <f t="shared" si="39"/>
        <v>1.1000000000000001</v>
      </c>
      <c r="F1259">
        <v>4680</v>
      </c>
      <c r="G1259">
        <v>146120</v>
      </c>
      <c r="H1259" t="s">
        <v>29</v>
      </c>
      <c r="I1259" t="s">
        <v>30</v>
      </c>
      <c r="J1259" t="s">
        <v>85</v>
      </c>
      <c r="K1259" t="s">
        <v>86</v>
      </c>
      <c r="L1259">
        <v>0</v>
      </c>
      <c r="M1259">
        <v>-4.75</v>
      </c>
      <c r="N1259">
        <v>-3.5</v>
      </c>
      <c r="O1259">
        <v>4.75</v>
      </c>
      <c r="P1259">
        <v>3</v>
      </c>
      <c r="Q1259">
        <v>-13.5</v>
      </c>
      <c r="R1259">
        <v>2.5499999999999998</v>
      </c>
      <c r="S1259">
        <v>-6.75</v>
      </c>
      <c r="T1259" t="str">
        <f t="shared" si="38"/>
        <v>g101,5,empty,3,12,1,1</v>
      </c>
      <c r="U1259" s="1" t="s">
        <v>78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g101</v>
      </c>
      <c r="X1259">
        <v>5</v>
      </c>
      <c r="Y1259" s="1" t="s">
        <v>79</v>
      </c>
      <c r="Z1259" s="2" t="str">
        <f>IF(AND(ISBLANK(Y1259),OR(NOT(ISBLANK(AA1259)),NOT(ISBLANK(AB1259)))),#N/A,
IF(ISBLANK(Y1259),"",
IF(AND(NOT(ISERROR(VLOOKUP(Y1259,MonsterTable!$A:$B,MATCH(MonsterTable!$B$1,MonsterTable!$A$1:$B$1,0),0))),OR(ISBLANK(AA1259),ISBLANK(AB1259))),#N/A,
IFERROR(VLOOKUP(Y1259,MonsterTable!$A:$B,MATCH(MonsterTable!$B$1,MonsterTable!$A$1:$B$1,0),0),
IF(OR(NOT(ISBLANK(AA1259)),ISBLANK(AB1259)),#N/A,
IF(Y1259="empty","empty",
VLOOKUP(Y1259,MonsterGroupTable!$A:$A,1,0)))))))</f>
        <v>empty</v>
      </c>
      <c r="AB1259">
        <v>3</v>
      </c>
      <c r="AC1259" s="1" t="s">
        <v>80</v>
      </c>
      <c r="AD1259" s="2">
        <f>IF(AND(ISBLANK(AC1259),OR(NOT(ISBLANK(AE1259)),NOT(ISBLANK(AF1259)))),#N/A,
IF(ISBLANK(AC1259),"",
IF(AND(NOT(ISERROR(VLOOKUP(AC1259,MonsterTable!$A:$B,MATCH(MonsterTable!$B$1,MonsterTable!$A$1:$B$1,0),0))),OR(ISBLANK(AE1259),ISBLANK(AF1259))),#N/A,
IFERROR(VLOOKUP(AC1259,MonsterTable!$A:$B,MATCH(MonsterTable!$B$1,MonsterTable!$A$1:$B$1,0),0),
IF(OR(NOT(ISBLANK(AE1259)),ISBLANK(AF1259)),#N/A,
IF(AC1259="empty","empty",
VLOOKUP(AC1259,MonsterGroupTable!$A:$A,1,0)))))))</f>
        <v>12</v>
      </c>
      <c r="AE1259">
        <v>1</v>
      </c>
      <c r="AF1259">
        <v>1</v>
      </c>
      <c r="AH1259" s="2" t="str">
        <f>IF(AND(ISBLANK(AG1259),OR(NOT(ISBLANK(AI1259)),NOT(ISBLANK(AJ1259)))),#N/A,
IF(ISBLANK(AG1259),"",
IF(AND(NOT(ISERROR(VLOOKUP(AG1259,MonsterTable!$A:$B,MATCH(MonsterTable!$B$1,MonsterTable!$A$1:$B$1,0),0))),OR(ISBLANK(AI1259),ISBLANK(AJ1259))),#N/A,
IFERROR(VLOOKUP(AG1259,MonsterTable!$A:$B,MATCH(MonsterTable!$B$1,MonsterTable!$A$1:$B$1,0),0),
IF(OR(NOT(ISBLANK(AI1259)),ISBLANK(AJ1259)),#N/A,
IF(AG1259="empty","empty",
VLOOKUP(AG1259,MonsterGroupTable!$A:$A,1,0)))))))</f>
        <v/>
      </c>
      <c r="AL1259" s="2" t="str">
        <f>IF(AND(ISBLANK(AK1259),OR(NOT(ISBLANK(AM1259)),NOT(ISBLANK(AN1259)))),#N/A,
IF(ISBLANK(AK1259),"",
IF(AND(NOT(ISERROR(VLOOKUP(AK1259,MonsterTable!$A:$B,MATCH(MonsterTable!$B$1,MonsterTable!$A$1:$B$1,0),0))),OR(ISBLANK(AM1259),ISBLANK(AN1259))),#N/A,
IFERROR(VLOOKUP(AK1259,MonsterTable!$A:$B,MATCH(MonsterTable!$B$1,MonsterTable!$A$1:$B$1,0),0),
IF(OR(NOT(ISBLANK(AM1259)),ISBLANK(AN1259)),#N/A,
IF(AK1259="empty","empty",
VLOOKUP(AK1259,MonsterGroupTable!$A:$A,1,0)))))))</f>
        <v/>
      </c>
      <c r="AP1259" s="2" t="str">
        <f>IF(AND(ISBLANK(AO1259),OR(NOT(ISBLANK(AQ1259)),NOT(ISBLANK(AR1259)))),#N/A,
IF(ISBLANK(AO1259),"",
IF(AND(NOT(ISERROR(VLOOKUP(AO1259,MonsterTable!$A:$B,MATCH(MonsterTable!$B$1,MonsterTable!$A$1:$B$1,0),0))),OR(ISBLANK(AQ1259),ISBLANK(AR1259))),#N/A,
IFERROR(VLOOKUP(AO1259,MonsterTable!$A:$B,MATCH(MonsterTable!$B$1,MonsterTable!$A$1:$B$1,0),0),
IF(OR(NOT(ISBLANK(AQ1259)),ISBLANK(AR1259)),#N/A,
IF(AO1259="empty","empty",
VLOOKUP(AO1259,MonsterGroupTable!$A:$A,1,0)))))))</f>
        <v/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B1259" s="2" t="str">
        <f>IF(AND(ISBLANK(BA1259),OR(NOT(ISBLANK(BC1259)),NOT(ISBLANK(BD1259)))),#N/A,
IF(ISBLANK(BA1259),"",
IF(AND(NOT(ISERROR(VLOOKUP(BA1259,MonsterTable!$A:$B,MATCH(MonsterTable!$B$1,MonsterTable!$A$1:$B$1,0),0))),OR(ISBLANK(BC1259),ISBLANK(BD1259))),#N/A,
IFERROR(VLOOKUP(BA1259,MonsterTable!$A:$B,MATCH(MonsterTable!$B$1,MonsterTable!$A$1:$B$1,0),0),
IF(OR(NOT(ISBLANK(BC1259)),ISBLANK(BD1259)),#N/A,
IF(BA1259="empty","empty",
VLOOKUP(BA1259,MonsterGroupTable!$A:$A,1,0)))))))</f>
        <v/>
      </c>
      <c r="BF1259" s="2" t="str">
        <f>IF(AND(ISBLANK(BE1259),OR(NOT(ISBLANK(BG1259)),NOT(ISBLANK(BH1259)))),#N/A,
IF(ISBLANK(BE1259),"",
IF(AND(NOT(ISERROR(VLOOKUP(BE1259,MonsterTable!$A:$B,MATCH(MonsterTable!$B$1,MonsterTable!$A$1:$B$1,0),0))),OR(ISBLANK(BG1259),ISBLANK(BH1259))),#N/A,
IFERROR(VLOOKUP(BE1259,MonsterTable!$A:$B,MATCH(MonsterTable!$B$1,MonsterTable!$A$1:$B$1,0),0),
IF(OR(NOT(ISBLANK(BG1259)),ISBLANK(BH1259)),#N/A,
IF(BE1259="empty","empty",
VLOOKUP(BE1259,MonsterGroupTable!$A:$A,1,0)))))))</f>
        <v/>
      </c>
    </row>
    <row r="1260" spans="1:58" x14ac:dyDescent="0.3">
      <c r="A1260">
        <v>20561</v>
      </c>
      <c r="B1260">
        <f t="shared" si="39"/>
        <v>1.1000000000000001</v>
      </c>
      <c r="C1260">
        <f t="shared" si="39"/>
        <v>1.1000000000000001</v>
      </c>
      <c r="F1260">
        <v>4680</v>
      </c>
      <c r="G1260">
        <v>146900</v>
      </c>
      <c r="H1260" t="s">
        <v>29</v>
      </c>
      <c r="I1260" t="s">
        <v>30</v>
      </c>
      <c r="J1260" t="s">
        <v>85</v>
      </c>
      <c r="K1260" t="s">
        <v>86</v>
      </c>
      <c r="L1260">
        <v>0</v>
      </c>
      <c r="M1260">
        <v>-4.75</v>
      </c>
      <c r="N1260">
        <v>-3.5</v>
      </c>
      <c r="O1260">
        <v>4.75</v>
      </c>
      <c r="P1260">
        <v>3</v>
      </c>
      <c r="Q1260">
        <v>-13.5</v>
      </c>
      <c r="R1260">
        <v>2.5499999999999998</v>
      </c>
      <c r="S1260">
        <v>-6.75</v>
      </c>
      <c r="T1260" t="str">
        <f t="shared" si="38"/>
        <v>g101,5,empty,3,12,1,1</v>
      </c>
      <c r="U1260" s="1" t="s">
        <v>78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g101</v>
      </c>
      <c r="X1260">
        <v>5</v>
      </c>
      <c r="Y1260" s="1" t="s">
        <v>79</v>
      </c>
      <c r="Z1260" s="2" t="str">
        <f>IF(AND(ISBLANK(Y1260),OR(NOT(ISBLANK(AA1260)),NOT(ISBLANK(AB1260)))),#N/A,
IF(ISBLANK(Y1260),"",
IF(AND(NOT(ISERROR(VLOOKUP(Y1260,MonsterTable!$A:$B,MATCH(MonsterTable!$B$1,MonsterTable!$A$1:$B$1,0),0))),OR(ISBLANK(AA1260),ISBLANK(AB1260))),#N/A,
IFERROR(VLOOKUP(Y1260,MonsterTable!$A:$B,MATCH(MonsterTable!$B$1,MonsterTable!$A$1:$B$1,0),0),
IF(OR(NOT(ISBLANK(AA1260)),ISBLANK(AB1260)),#N/A,
IF(Y1260="empty","empty",
VLOOKUP(Y1260,MonsterGroupTable!$A:$A,1,0)))))))</f>
        <v>empty</v>
      </c>
      <c r="AB1260">
        <v>3</v>
      </c>
      <c r="AC1260" s="1" t="s">
        <v>80</v>
      </c>
      <c r="AD1260" s="2">
        <f>IF(AND(ISBLANK(AC1260),OR(NOT(ISBLANK(AE1260)),NOT(ISBLANK(AF1260)))),#N/A,
IF(ISBLANK(AC1260),"",
IF(AND(NOT(ISERROR(VLOOKUP(AC1260,MonsterTable!$A:$B,MATCH(MonsterTable!$B$1,MonsterTable!$A$1:$B$1,0),0))),OR(ISBLANK(AE1260),ISBLANK(AF1260))),#N/A,
IFERROR(VLOOKUP(AC1260,MonsterTable!$A:$B,MATCH(MonsterTable!$B$1,MonsterTable!$A$1:$B$1,0),0),
IF(OR(NOT(ISBLANK(AE1260)),ISBLANK(AF1260)),#N/A,
IF(AC1260="empty","empty",
VLOOKUP(AC1260,MonsterGroupTable!$A:$A,1,0)))))))</f>
        <v>12</v>
      </c>
      <c r="AE1260">
        <v>1</v>
      </c>
      <c r="AF1260">
        <v>1</v>
      </c>
      <c r="AH1260" s="2" t="str">
        <f>IF(AND(ISBLANK(AG1260),OR(NOT(ISBLANK(AI1260)),NOT(ISBLANK(AJ1260)))),#N/A,
IF(ISBLANK(AG1260),"",
IF(AND(NOT(ISERROR(VLOOKUP(AG1260,MonsterTable!$A:$B,MATCH(MonsterTable!$B$1,MonsterTable!$A$1:$B$1,0),0))),OR(ISBLANK(AI1260),ISBLANK(AJ1260))),#N/A,
IFERROR(VLOOKUP(AG1260,MonsterTable!$A:$B,MATCH(MonsterTable!$B$1,MonsterTable!$A$1:$B$1,0),0),
IF(OR(NOT(ISBLANK(AI1260)),ISBLANK(AJ1260)),#N/A,
IF(AG1260="empty","empty",
VLOOKUP(AG1260,MonsterGroupTable!$A:$A,1,0)))))))</f>
        <v/>
      </c>
      <c r="AL1260" s="2" t="str">
        <f>IF(AND(ISBLANK(AK1260),OR(NOT(ISBLANK(AM1260)),NOT(ISBLANK(AN1260)))),#N/A,
IF(ISBLANK(AK1260),"",
IF(AND(NOT(ISERROR(VLOOKUP(AK1260,MonsterTable!$A:$B,MATCH(MonsterTable!$B$1,MonsterTable!$A$1:$B$1,0),0))),OR(ISBLANK(AM1260),ISBLANK(AN1260))),#N/A,
IFERROR(VLOOKUP(AK1260,MonsterTable!$A:$B,MATCH(MonsterTable!$B$1,MonsterTable!$A$1:$B$1,0),0),
IF(OR(NOT(ISBLANK(AM1260)),ISBLANK(AN1260)),#N/A,
IF(AK1260="empty","empty",
VLOOKUP(AK1260,MonsterGroupTable!$A:$A,1,0)))))))</f>
        <v/>
      </c>
      <c r="AP1260" s="2" t="str">
        <f>IF(AND(ISBLANK(AO1260),OR(NOT(ISBLANK(AQ1260)),NOT(ISBLANK(AR1260)))),#N/A,
IF(ISBLANK(AO1260),"",
IF(AND(NOT(ISERROR(VLOOKUP(AO1260,MonsterTable!$A:$B,MATCH(MonsterTable!$B$1,MonsterTable!$A$1:$B$1,0),0))),OR(ISBLANK(AQ1260),ISBLANK(AR1260))),#N/A,
IFERROR(VLOOKUP(AO1260,MonsterTable!$A:$B,MATCH(MonsterTable!$B$1,MonsterTable!$A$1:$B$1,0),0),
IF(OR(NOT(ISBLANK(AQ1260)),ISBLANK(AR1260)),#N/A,
IF(AO1260="empty","empty",
VLOOKUP(AO1260,MonsterGroupTable!$A:$A,1,0)))))))</f>
        <v/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B1260" s="2" t="str">
        <f>IF(AND(ISBLANK(BA1260),OR(NOT(ISBLANK(BC1260)),NOT(ISBLANK(BD1260)))),#N/A,
IF(ISBLANK(BA1260),"",
IF(AND(NOT(ISERROR(VLOOKUP(BA1260,MonsterTable!$A:$B,MATCH(MonsterTable!$B$1,MonsterTable!$A$1:$B$1,0),0))),OR(ISBLANK(BC1260),ISBLANK(BD1260))),#N/A,
IFERROR(VLOOKUP(BA1260,MonsterTable!$A:$B,MATCH(MonsterTable!$B$1,MonsterTable!$A$1:$B$1,0),0),
IF(OR(NOT(ISBLANK(BC1260)),ISBLANK(BD1260)),#N/A,
IF(BA1260="empty","empty",
VLOOKUP(BA1260,MonsterGroupTable!$A:$A,1,0)))))))</f>
        <v/>
      </c>
      <c r="BF1260" s="2" t="str">
        <f>IF(AND(ISBLANK(BE1260),OR(NOT(ISBLANK(BG1260)),NOT(ISBLANK(BH1260)))),#N/A,
IF(ISBLANK(BE1260),"",
IF(AND(NOT(ISERROR(VLOOKUP(BE1260,MonsterTable!$A:$B,MATCH(MonsterTable!$B$1,MonsterTable!$A$1:$B$1,0),0))),OR(ISBLANK(BG1260),ISBLANK(BH1260))),#N/A,
IFERROR(VLOOKUP(BE1260,MonsterTable!$A:$B,MATCH(MonsterTable!$B$1,MonsterTable!$A$1:$B$1,0),0),
IF(OR(NOT(ISBLANK(BG1260)),ISBLANK(BH1260)),#N/A,
IF(BE1260="empty","empty",
VLOOKUP(BE1260,MonsterGroupTable!$A:$A,1,0)))))))</f>
        <v/>
      </c>
    </row>
    <row r="1261" spans="1:58" x14ac:dyDescent="0.3">
      <c r="A1261">
        <v>20562</v>
      </c>
      <c r="B1261">
        <f t="shared" si="39"/>
        <v>1.1000000000000001</v>
      </c>
      <c r="C1261">
        <f t="shared" si="39"/>
        <v>1.1000000000000001</v>
      </c>
      <c r="F1261">
        <v>4680</v>
      </c>
      <c r="G1261">
        <v>147680</v>
      </c>
      <c r="H1261" t="s">
        <v>29</v>
      </c>
      <c r="I1261" t="s">
        <v>30</v>
      </c>
      <c r="J1261" t="s">
        <v>85</v>
      </c>
      <c r="K1261" t="s">
        <v>86</v>
      </c>
      <c r="L1261">
        <v>0</v>
      </c>
      <c r="M1261">
        <v>-4.75</v>
      </c>
      <c r="N1261">
        <v>-3.5</v>
      </c>
      <c r="O1261">
        <v>4.75</v>
      </c>
      <c r="P1261">
        <v>3</v>
      </c>
      <c r="Q1261">
        <v>-13.5</v>
      </c>
      <c r="R1261">
        <v>2.5499999999999998</v>
      </c>
      <c r="S1261">
        <v>-6.75</v>
      </c>
      <c r="T1261" t="str">
        <f t="shared" si="38"/>
        <v>g101,5,empty,3,12,1,1</v>
      </c>
      <c r="U1261" s="1" t="s">
        <v>78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g101</v>
      </c>
      <c r="X1261">
        <v>5</v>
      </c>
      <c r="Y1261" s="1" t="s">
        <v>79</v>
      </c>
      <c r="Z1261" s="2" t="str">
        <f>IF(AND(ISBLANK(Y1261),OR(NOT(ISBLANK(AA1261)),NOT(ISBLANK(AB1261)))),#N/A,
IF(ISBLANK(Y1261),"",
IF(AND(NOT(ISERROR(VLOOKUP(Y1261,MonsterTable!$A:$B,MATCH(MonsterTable!$B$1,MonsterTable!$A$1:$B$1,0),0))),OR(ISBLANK(AA1261),ISBLANK(AB1261))),#N/A,
IFERROR(VLOOKUP(Y1261,MonsterTable!$A:$B,MATCH(MonsterTable!$B$1,MonsterTable!$A$1:$B$1,0),0),
IF(OR(NOT(ISBLANK(AA1261)),ISBLANK(AB1261)),#N/A,
IF(Y1261="empty","empty",
VLOOKUP(Y1261,MonsterGroupTable!$A:$A,1,0)))))))</f>
        <v>empty</v>
      </c>
      <c r="AB1261">
        <v>3</v>
      </c>
      <c r="AC1261" s="1" t="s">
        <v>80</v>
      </c>
      <c r="AD1261" s="2">
        <f>IF(AND(ISBLANK(AC1261),OR(NOT(ISBLANK(AE1261)),NOT(ISBLANK(AF1261)))),#N/A,
IF(ISBLANK(AC1261),"",
IF(AND(NOT(ISERROR(VLOOKUP(AC1261,MonsterTable!$A:$B,MATCH(MonsterTable!$B$1,MonsterTable!$A$1:$B$1,0),0))),OR(ISBLANK(AE1261),ISBLANK(AF1261))),#N/A,
IFERROR(VLOOKUP(AC1261,MonsterTable!$A:$B,MATCH(MonsterTable!$B$1,MonsterTable!$A$1:$B$1,0),0),
IF(OR(NOT(ISBLANK(AE1261)),ISBLANK(AF1261)),#N/A,
IF(AC1261="empty","empty",
VLOOKUP(AC1261,MonsterGroupTable!$A:$A,1,0)))))))</f>
        <v>12</v>
      </c>
      <c r="AE1261">
        <v>1</v>
      </c>
      <c r="AF1261">
        <v>1</v>
      </c>
      <c r="AH1261" s="2" t="str">
        <f>IF(AND(ISBLANK(AG1261),OR(NOT(ISBLANK(AI1261)),NOT(ISBLANK(AJ1261)))),#N/A,
IF(ISBLANK(AG1261),"",
IF(AND(NOT(ISERROR(VLOOKUP(AG1261,MonsterTable!$A:$B,MATCH(MonsterTable!$B$1,MonsterTable!$A$1:$B$1,0),0))),OR(ISBLANK(AI1261),ISBLANK(AJ1261))),#N/A,
IFERROR(VLOOKUP(AG1261,MonsterTable!$A:$B,MATCH(MonsterTable!$B$1,MonsterTable!$A$1:$B$1,0),0),
IF(OR(NOT(ISBLANK(AI1261)),ISBLANK(AJ1261)),#N/A,
IF(AG1261="empty","empty",
VLOOKUP(AG1261,MonsterGroupTable!$A:$A,1,0)))))))</f>
        <v/>
      </c>
      <c r="AL1261" s="2" t="str">
        <f>IF(AND(ISBLANK(AK1261),OR(NOT(ISBLANK(AM1261)),NOT(ISBLANK(AN1261)))),#N/A,
IF(ISBLANK(AK1261),"",
IF(AND(NOT(ISERROR(VLOOKUP(AK1261,MonsterTable!$A:$B,MATCH(MonsterTable!$B$1,MonsterTable!$A$1:$B$1,0),0))),OR(ISBLANK(AM1261),ISBLANK(AN1261))),#N/A,
IFERROR(VLOOKUP(AK1261,MonsterTable!$A:$B,MATCH(MonsterTable!$B$1,MonsterTable!$A$1:$B$1,0),0),
IF(OR(NOT(ISBLANK(AM1261)),ISBLANK(AN1261)),#N/A,
IF(AK1261="empty","empty",
VLOOKUP(AK1261,MonsterGroupTable!$A:$A,1,0)))))))</f>
        <v/>
      </c>
      <c r="AP1261" s="2" t="str">
        <f>IF(AND(ISBLANK(AO1261),OR(NOT(ISBLANK(AQ1261)),NOT(ISBLANK(AR1261)))),#N/A,
IF(ISBLANK(AO1261),"",
IF(AND(NOT(ISERROR(VLOOKUP(AO1261,MonsterTable!$A:$B,MATCH(MonsterTable!$B$1,MonsterTable!$A$1:$B$1,0),0))),OR(ISBLANK(AQ1261),ISBLANK(AR1261))),#N/A,
IFERROR(VLOOKUP(AO1261,MonsterTable!$A:$B,MATCH(MonsterTable!$B$1,MonsterTable!$A$1:$B$1,0),0),
IF(OR(NOT(ISBLANK(AQ1261)),ISBLANK(AR1261)),#N/A,
IF(AO1261="empty","empty",
VLOOKUP(AO1261,MonsterGroupTable!$A:$A,1,0)))))))</f>
        <v/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B1261" s="2" t="str">
        <f>IF(AND(ISBLANK(BA1261),OR(NOT(ISBLANK(BC1261)),NOT(ISBLANK(BD1261)))),#N/A,
IF(ISBLANK(BA1261),"",
IF(AND(NOT(ISERROR(VLOOKUP(BA1261,MonsterTable!$A:$B,MATCH(MonsterTable!$B$1,MonsterTable!$A$1:$B$1,0),0))),OR(ISBLANK(BC1261),ISBLANK(BD1261))),#N/A,
IFERROR(VLOOKUP(BA1261,MonsterTable!$A:$B,MATCH(MonsterTable!$B$1,MonsterTable!$A$1:$B$1,0),0),
IF(OR(NOT(ISBLANK(BC1261)),ISBLANK(BD1261)),#N/A,
IF(BA1261="empty","empty",
VLOOKUP(BA1261,MonsterGroupTable!$A:$A,1,0)))))))</f>
        <v/>
      </c>
      <c r="BF1261" s="2" t="str">
        <f>IF(AND(ISBLANK(BE1261),OR(NOT(ISBLANK(BG1261)),NOT(ISBLANK(BH1261)))),#N/A,
IF(ISBLANK(BE1261),"",
IF(AND(NOT(ISERROR(VLOOKUP(BE1261,MonsterTable!$A:$B,MATCH(MonsterTable!$B$1,MonsterTable!$A$1:$B$1,0),0))),OR(ISBLANK(BG1261),ISBLANK(BH1261))),#N/A,
IFERROR(VLOOKUP(BE1261,MonsterTable!$A:$B,MATCH(MonsterTable!$B$1,MonsterTable!$A$1:$B$1,0),0),
IF(OR(NOT(ISBLANK(BG1261)),ISBLANK(BH1261)),#N/A,
IF(BE1261="empty","empty",
VLOOKUP(BE1261,MonsterGroupTable!$A:$A,1,0)))))))</f>
        <v/>
      </c>
    </row>
    <row r="1262" spans="1:58" x14ac:dyDescent="0.3">
      <c r="A1262">
        <v>20563</v>
      </c>
      <c r="B1262">
        <f t="shared" si="39"/>
        <v>1.1000000000000001</v>
      </c>
      <c r="C1262">
        <f t="shared" si="39"/>
        <v>1.1000000000000001</v>
      </c>
      <c r="F1262">
        <v>4680</v>
      </c>
      <c r="G1262">
        <v>148460</v>
      </c>
      <c r="H1262" t="s">
        <v>29</v>
      </c>
      <c r="I1262" t="s">
        <v>30</v>
      </c>
      <c r="J1262" t="s">
        <v>85</v>
      </c>
      <c r="K1262" t="s">
        <v>86</v>
      </c>
      <c r="L1262">
        <v>0</v>
      </c>
      <c r="M1262">
        <v>-4.75</v>
      </c>
      <c r="N1262">
        <v>-3.5</v>
      </c>
      <c r="O1262">
        <v>4.75</v>
      </c>
      <c r="P1262">
        <v>3</v>
      </c>
      <c r="Q1262">
        <v>-13.5</v>
      </c>
      <c r="R1262">
        <v>2.5499999999999998</v>
      </c>
      <c r="S1262">
        <v>-6.75</v>
      </c>
      <c r="T1262" t="str">
        <f t="shared" si="38"/>
        <v>g101,5,empty,3,12,1,1</v>
      </c>
      <c r="U1262" s="1" t="s">
        <v>78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g101</v>
      </c>
      <c r="X1262">
        <v>5</v>
      </c>
      <c r="Y1262" s="1" t="s">
        <v>79</v>
      </c>
      <c r="Z1262" s="2" t="str">
        <f>IF(AND(ISBLANK(Y1262),OR(NOT(ISBLANK(AA1262)),NOT(ISBLANK(AB1262)))),#N/A,
IF(ISBLANK(Y1262),"",
IF(AND(NOT(ISERROR(VLOOKUP(Y1262,MonsterTable!$A:$B,MATCH(MonsterTable!$B$1,MonsterTable!$A$1:$B$1,0),0))),OR(ISBLANK(AA1262),ISBLANK(AB1262))),#N/A,
IFERROR(VLOOKUP(Y1262,MonsterTable!$A:$B,MATCH(MonsterTable!$B$1,MonsterTable!$A$1:$B$1,0),0),
IF(OR(NOT(ISBLANK(AA1262)),ISBLANK(AB1262)),#N/A,
IF(Y1262="empty","empty",
VLOOKUP(Y1262,MonsterGroupTable!$A:$A,1,0)))))))</f>
        <v>empty</v>
      </c>
      <c r="AB1262">
        <v>3</v>
      </c>
      <c r="AC1262" s="1" t="s">
        <v>80</v>
      </c>
      <c r="AD1262" s="2">
        <f>IF(AND(ISBLANK(AC1262),OR(NOT(ISBLANK(AE1262)),NOT(ISBLANK(AF1262)))),#N/A,
IF(ISBLANK(AC1262),"",
IF(AND(NOT(ISERROR(VLOOKUP(AC1262,MonsterTable!$A:$B,MATCH(MonsterTable!$B$1,MonsterTable!$A$1:$B$1,0),0))),OR(ISBLANK(AE1262),ISBLANK(AF1262))),#N/A,
IFERROR(VLOOKUP(AC1262,MonsterTable!$A:$B,MATCH(MonsterTable!$B$1,MonsterTable!$A$1:$B$1,0),0),
IF(OR(NOT(ISBLANK(AE1262)),ISBLANK(AF1262)),#N/A,
IF(AC1262="empty","empty",
VLOOKUP(AC1262,MonsterGroupTable!$A:$A,1,0)))))))</f>
        <v>12</v>
      </c>
      <c r="AE1262">
        <v>1</v>
      </c>
      <c r="AF1262">
        <v>1</v>
      </c>
      <c r="AH1262" s="2" t="str">
        <f>IF(AND(ISBLANK(AG1262),OR(NOT(ISBLANK(AI1262)),NOT(ISBLANK(AJ1262)))),#N/A,
IF(ISBLANK(AG1262),"",
IF(AND(NOT(ISERROR(VLOOKUP(AG1262,MonsterTable!$A:$B,MATCH(MonsterTable!$B$1,MonsterTable!$A$1:$B$1,0),0))),OR(ISBLANK(AI1262),ISBLANK(AJ1262))),#N/A,
IFERROR(VLOOKUP(AG1262,MonsterTable!$A:$B,MATCH(MonsterTable!$B$1,MonsterTable!$A$1:$B$1,0),0),
IF(OR(NOT(ISBLANK(AI1262)),ISBLANK(AJ1262)),#N/A,
IF(AG1262="empty","empty",
VLOOKUP(AG1262,MonsterGroupTable!$A:$A,1,0)))))))</f>
        <v/>
      </c>
      <c r="AL1262" s="2" t="str">
        <f>IF(AND(ISBLANK(AK1262),OR(NOT(ISBLANK(AM1262)),NOT(ISBLANK(AN1262)))),#N/A,
IF(ISBLANK(AK1262),"",
IF(AND(NOT(ISERROR(VLOOKUP(AK1262,MonsterTable!$A:$B,MATCH(MonsterTable!$B$1,MonsterTable!$A$1:$B$1,0),0))),OR(ISBLANK(AM1262),ISBLANK(AN1262))),#N/A,
IFERROR(VLOOKUP(AK1262,MonsterTable!$A:$B,MATCH(MonsterTable!$B$1,MonsterTable!$A$1:$B$1,0),0),
IF(OR(NOT(ISBLANK(AM1262)),ISBLANK(AN1262)),#N/A,
IF(AK1262="empty","empty",
VLOOKUP(AK1262,MonsterGroupTable!$A:$A,1,0)))))))</f>
        <v/>
      </c>
      <c r="AP1262" s="2" t="str">
        <f>IF(AND(ISBLANK(AO1262),OR(NOT(ISBLANK(AQ1262)),NOT(ISBLANK(AR1262)))),#N/A,
IF(ISBLANK(AO1262),"",
IF(AND(NOT(ISERROR(VLOOKUP(AO1262,MonsterTable!$A:$B,MATCH(MonsterTable!$B$1,MonsterTable!$A$1:$B$1,0),0))),OR(ISBLANK(AQ1262),ISBLANK(AR1262))),#N/A,
IFERROR(VLOOKUP(AO1262,MonsterTable!$A:$B,MATCH(MonsterTable!$B$1,MonsterTable!$A$1:$B$1,0),0),
IF(OR(NOT(ISBLANK(AQ1262)),ISBLANK(AR1262)),#N/A,
IF(AO1262="empty","empty",
VLOOKUP(AO1262,MonsterGroupTable!$A:$A,1,0)))))))</f>
        <v/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B1262" s="2" t="str">
        <f>IF(AND(ISBLANK(BA1262),OR(NOT(ISBLANK(BC1262)),NOT(ISBLANK(BD1262)))),#N/A,
IF(ISBLANK(BA1262),"",
IF(AND(NOT(ISERROR(VLOOKUP(BA1262,MonsterTable!$A:$B,MATCH(MonsterTable!$B$1,MonsterTable!$A$1:$B$1,0),0))),OR(ISBLANK(BC1262),ISBLANK(BD1262))),#N/A,
IFERROR(VLOOKUP(BA1262,MonsterTable!$A:$B,MATCH(MonsterTable!$B$1,MonsterTable!$A$1:$B$1,0),0),
IF(OR(NOT(ISBLANK(BC1262)),ISBLANK(BD1262)),#N/A,
IF(BA1262="empty","empty",
VLOOKUP(BA1262,MonsterGroupTable!$A:$A,1,0)))))))</f>
        <v/>
      </c>
      <c r="BF1262" s="2" t="str">
        <f>IF(AND(ISBLANK(BE1262),OR(NOT(ISBLANK(BG1262)),NOT(ISBLANK(BH1262)))),#N/A,
IF(ISBLANK(BE1262),"",
IF(AND(NOT(ISERROR(VLOOKUP(BE1262,MonsterTable!$A:$B,MATCH(MonsterTable!$B$1,MonsterTable!$A$1:$B$1,0),0))),OR(ISBLANK(BG1262),ISBLANK(BH1262))),#N/A,
IFERROR(VLOOKUP(BE1262,MonsterTable!$A:$B,MATCH(MonsterTable!$B$1,MonsterTable!$A$1:$B$1,0),0),
IF(OR(NOT(ISBLANK(BG1262)),ISBLANK(BH1262)),#N/A,
IF(BE1262="empty","empty",
VLOOKUP(BE1262,MonsterGroupTable!$A:$A,1,0)))))))</f>
        <v/>
      </c>
    </row>
    <row r="1263" spans="1:58" x14ac:dyDescent="0.3">
      <c r="A1263">
        <v>20564</v>
      </c>
      <c r="B1263">
        <f t="shared" si="39"/>
        <v>1.1000000000000001</v>
      </c>
      <c r="C1263">
        <f t="shared" si="39"/>
        <v>1.1000000000000001</v>
      </c>
      <c r="F1263">
        <v>4680</v>
      </c>
      <c r="G1263">
        <v>149240</v>
      </c>
      <c r="H1263" t="s">
        <v>29</v>
      </c>
      <c r="I1263" t="s">
        <v>30</v>
      </c>
      <c r="J1263" t="s">
        <v>85</v>
      </c>
      <c r="K1263" t="s">
        <v>86</v>
      </c>
      <c r="L1263">
        <v>0</v>
      </c>
      <c r="M1263">
        <v>-4.75</v>
      </c>
      <c r="N1263">
        <v>-3.5</v>
      </c>
      <c r="O1263">
        <v>4.75</v>
      </c>
      <c r="P1263">
        <v>3</v>
      </c>
      <c r="Q1263">
        <v>-13.5</v>
      </c>
      <c r="R1263">
        <v>2.5499999999999998</v>
      </c>
      <c r="S1263">
        <v>-6.75</v>
      </c>
      <c r="T1263" t="str">
        <f t="shared" si="38"/>
        <v>g101,5,empty,3,12,1,1</v>
      </c>
      <c r="U1263" s="1" t="s">
        <v>78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g101</v>
      </c>
      <c r="X1263">
        <v>5</v>
      </c>
      <c r="Y1263" s="1" t="s">
        <v>79</v>
      </c>
      <c r="Z1263" s="2" t="str">
        <f>IF(AND(ISBLANK(Y1263),OR(NOT(ISBLANK(AA1263)),NOT(ISBLANK(AB1263)))),#N/A,
IF(ISBLANK(Y1263),"",
IF(AND(NOT(ISERROR(VLOOKUP(Y1263,MonsterTable!$A:$B,MATCH(MonsterTable!$B$1,MonsterTable!$A$1:$B$1,0),0))),OR(ISBLANK(AA1263),ISBLANK(AB1263))),#N/A,
IFERROR(VLOOKUP(Y1263,MonsterTable!$A:$B,MATCH(MonsterTable!$B$1,MonsterTable!$A$1:$B$1,0),0),
IF(OR(NOT(ISBLANK(AA1263)),ISBLANK(AB1263)),#N/A,
IF(Y1263="empty","empty",
VLOOKUP(Y1263,MonsterGroupTable!$A:$A,1,0)))))))</f>
        <v>empty</v>
      </c>
      <c r="AB1263">
        <v>3</v>
      </c>
      <c r="AC1263" s="1" t="s">
        <v>80</v>
      </c>
      <c r="AD1263" s="2">
        <f>IF(AND(ISBLANK(AC1263),OR(NOT(ISBLANK(AE1263)),NOT(ISBLANK(AF1263)))),#N/A,
IF(ISBLANK(AC1263),"",
IF(AND(NOT(ISERROR(VLOOKUP(AC1263,MonsterTable!$A:$B,MATCH(MonsterTable!$B$1,MonsterTable!$A$1:$B$1,0),0))),OR(ISBLANK(AE1263),ISBLANK(AF1263))),#N/A,
IFERROR(VLOOKUP(AC1263,MonsterTable!$A:$B,MATCH(MonsterTable!$B$1,MonsterTable!$A$1:$B$1,0),0),
IF(OR(NOT(ISBLANK(AE1263)),ISBLANK(AF1263)),#N/A,
IF(AC1263="empty","empty",
VLOOKUP(AC1263,MonsterGroupTable!$A:$A,1,0)))))))</f>
        <v>12</v>
      </c>
      <c r="AE1263">
        <v>1</v>
      </c>
      <c r="AF1263">
        <v>1</v>
      </c>
      <c r="AH1263" s="2" t="str">
        <f>IF(AND(ISBLANK(AG1263),OR(NOT(ISBLANK(AI1263)),NOT(ISBLANK(AJ1263)))),#N/A,
IF(ISBLANK(AG1263),"",
IF(AND(NOT(ISERROR(VLOOKUP(AG1263,MonsterTable!$A:$B,MATCH(MonsterTable!$B$1,MonsterTable!$A$1:$B$1,0),0))),OR(ISBLANK(AI1263),ISBLANK(AJ1263))),#N/A,
IFERROR(VLOOKUP(AG1263,MonsterTable!$A:$B,MATCH(MonsterTable!$B$1,MonsterTable!$A$1:$B$1,0),0),
IF(OR(NOT(ISBLANK(AI1263)),ISBLANK(AJ1263)),#N/A,
IF(AG1263="empty","empty",
VLOOKUP(AG1263,MonsterGroupTable!$A:$A,1,0)))))))</f>
        <v/>
      </c>
      <c r="AL1263" s="2" t="str">
        <f>IF(AND(ISBLANK(AK1263),OR(NOT(ISBLANK(AM1263)),NOT(ISBLANK(AN1263)))),#N/A,
IF(ISBLANK(AK1263),"",
IF(AND(NOT(ISERROR(VLOOKUP(AK1263,MonsterTable!$A:$B,MATCH(MonsterTable!$B$1,MonsterTable!$A$1:$B$1,0),0))),OR(ISBLANK(AM1263),ISBLANK(AN1263))),#N/A,
IFERROR(VLOOKUP(AK1263,MonsterTable!$A:$B,MATCH(MonsterTable!$B$1,MonsterTable!$A$1:$B$1,0),0),
IF(OR(NOT(ISBLANK(AM1263)),ISBLANK(AN1263)),#N/A,
IF(AK1263="empty","empty",
VLOOKUP(AK1263,MonsterGroupTable!$A:$A,1,0)))))))</f>
        <v/>
      </c>
      <c r="AP1263" s="2" t="str">
        <f>IF(AND(ISBLANK(AO1263),OR(NOT(ISBLANK(AQ1263)),NOT(ISBLANK(AR1263)))),#N/A,
IF(ISBLANK(AO1263),"",
IF(AND(NOT(ISERROR(VLOOKUP(AO1263,MonsterTable!$A:$B,MATCH(MonsterTable!$B$1,MonsterTable!$A$1:$B$1,0),0))),OR(ISBLANK(AQ1263),ISBLANK(AR1263))),#N/A,
IFERROR(VLOOKUP(AO1263,MonsterTable!$A:$B,MATCH(MonsterTable!$B$1,MonsterTable!$A$1:$B$1,0),0),
IF(OR(NOT(ISBLANK(AQ1263)),ISBLANK(AR1263)),#N/A,
IF(AO1263="empty","empty",
VLOOKUP(AO1263,MonsterGroupTable!$A:$A,1,0)))))))</f>
        <v/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B1263" s="2" t="str">
        <f>IF(AND(ISBLANK(BA1263),OR(NOT(ISBLANK(BC1263)),NOT(ISBLANK(BD1263)))),#N/A,
IF(ISBLANK(BA1263),"",
IF(AND(NOT(ISERROR(VLOOKUP(BA1263,MonsterTable!$A:$B,MATCH(MonsterTable!$B$1,MonsterTable!$A$1:$B$1,0),0))),OR(ISBLANK(BC1263),ISBLANK(BD1263))),#N/A,
IFERROR(VLOOKUP(BA1263,MonsterTable!$A:$B,MATCH(MonsterTable!$B$1,MonsterTable!$A$1:$B$1,0),0),
IF(OR(NOT(ISBLANK(BC1263)),ISBLANK(BD1263)),#N/A,
IF(BA1263="empty","empty",
VLOOKUP(BA1263,MonsterGroupTable!$A:$A,1,0)))))))</f>
        <v/>
      </c>
      <c r="BF1263" s="2" t="str">
        <f>IF(AND(ISBLANK(BE1263),OR(NOT(ISBLANK(BG1263)),NOT(ISBLANK(BH1263)))),#N/A,
IF(ISBLANK(BE1263),"",
IF(AND(NOT(ISERROR(VLOOKUP(BE1263,MonsterTable!$A:$B,MATCH(MonsterTable!$B$1,MonsterTable!$A$1:$B$1,0),0))),OR(ISBLANK(BG1263),ISBLANK(BH1263))),#N/A,
IFERROR(VLOOKUP(BE1263,MonsterTable!$A:$B,MATCH(MonsterTable!$B$1,MonsterTable!$A$1:$B$1,0),0),
IF(OR(NOT(ISBLANK(BG1263)),ISBLANK(BH1263)),#N/A,
IF(BE1263="empty","empty",
VLOOKUP(BE1263,MonsterGroupTable!$A:$A,1,0)))))))</f>
        <v/>
      </c>
    </row>
    <row r="1264" spans="1:58" x14ac:dyDescent="0.3">
      <c r="A1264">
        <v>20565</v>
      </c>
      <c r="B1264">
        <f t="shared" si="39"/>
        <v>1.1000000000000001</v>
      </c>
      <c r="C1264">
        <f t="shared" si="39"/>
        <v>1.1000000000000001</v>
      </c>
      <c r="F1264">
        <v>4680</v>
      </c>
      <c r="G1264">
        <v>150020</v>
      </c>
      <c r="H1264" t="s">
        <v>29</v>
      </c>
      <c r="I1264" t="s">
        <v>30</v>
      </c>
      <c r="J1264" t="s">
        <v>85</v>
      </c>
      <c r="K1264" t="s">
        <v>86</v>
      </c>
      <c r="L1264">
        <v>0</v>
      </c>
      <c r="M1264">
        <v>-4.75</v>
      </c>
      <c r="N1264">
        <v>-3.5</v>
      </c>
      <c r="O1264">
        <v>4.75</v>
      </c>
      <c r="P1264">
        <v>3</v>
      </c>
      <c r="Q1264">
        <v>-13.5</v>
      </c>
      <c r="R1264">
        <v>2.5499999999999998</v>
      </c>
      <c r="S1264">
        <v>-6.75</v>
      </c>
      <c r="T1264" t="str">
        <f t="shared" si="38"/>
        <v>g101,5,empty,3,12,1,1</v>
      </c>
      <c r="U1264" s="1" t="s">
        <v>78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g101</v>
      </c>
      <c r="X1264">
        <v>5</v>
      </c>
      <c r="Y1264" s="1" t="s">
        <v>79</v>
      </c>
      <c r="Z1264" s="2" t="str">
        <f>IF(AND(ISBLANK(Y1264),OR(NOT(ISBLANK(AA1264)),NOT(ISBLANK(AB1264)))),#N/A,
IF(ISBLANK(Y1264),"",
IF(AND(NOT(ISERROR(VLOOKUP(Y1264,MonsterTable!$A:$B,MATCH(MonsterTable!$B$1,MonsterTable!$A$1:$B$1,0),0))),OR(ISBLANK(AA1264),ISBLANK(AB1264))),#N/A,
IFERROR(VLOOKUP(Y1264,MonsterTable!$A:$B,MATCH(MonsterTable!$B$1,MonsterTable!$A$1:$B$1,0),0),
IF(OR(NOT(ISBLANK(AA1264)),ISBLANK(AB1264)),#N/A,
IF(Y1264="empty","empty",
VLOOKUP(Y1264,MonsterGroupTable!$A:$A,1,0)))))))</f>
        <v>empty</v>
      </c>
      <c r="AB1264">
        <v>3</v>
      </c>
      <c r="AC1264" s="1" t="s">
        <v>80</v>
      </c>
      <c r="AD1264" s="2">
        <f>IF(AND(ISBLANK(AC1264),OR(NOT(ISBLANK(AE1264)),NOT(ISBLANK(AF1264)))),#N/A,
IF(ISBLANK(AC1264),"",
IF(AND(NOT(ISERROR(VLOOKUP(AC1264,MonsterTable!$A:$B,MATCH(MonsterTable!$B$1,MonsterTable!$A$1:$B$1,0),0))),OR(ISBLANK(AE1264),ISBLANK(AF1264))),#N/A,
IFERROR(VLOOKUP(AC1264,MonsterTable!$A:$B,MATCH(MonsterTable!$B$1,MonsterTable!$A$1:$B$1,0),0),
IF(OR(NOT(ISBLANK(AE1264)),ISBLANK(AF1264)),#N/A,
IF(AC1264="empty","empty",
VLOOKUP(AC1264,MonsterGroupTable!$A:$A,1,0)))))))</f>
        <v>12</v>
      </c>
      <c r="AE1264">
        <v>1</v>
      </c>
      <c r="AF1264">
        <v>1</v>
      </c>
      <c r="AH1264" s="2" t="str">
        <f>IF(AND(ISBLANK(AG1264),OR(NOT(ISBLANK(AI1264)),NOT(ISBLANK(AJ1264)))),#N/A,
IF(ISBLANK(AG1264),"",
IF(AND(NOT(ISERROR(VLOOKUP(AG1264,MonsterTable!$A:$B,MATCH(MonsterTable!$B$1,MonsterTable!$A$1:$B$1,0),0))),OR(ISBLANK(AI1264),ISBLANK(AJ1264))),#N/A,
IFERROR(VLOOKUP(AG1264,MonsterTable!$A:$B,MATCH(MonsterTable!$B$1,MonsterTable!$A$1:$B$1,0),0),
IF(OR(NOT(ISBLANK(AI1264)),ISBLANK(AJ1264)),#N/A,
IF(AG1264="empty","empty",
VLOOKUP(AG1264,MonsterGroupTable!$A:$A,1,0)))))))</f>
        <v/>
      </c>
      <c r="AL1264" s="2" t="str">
        <f>IF(AND(ISBLANK(AK1264),OR(NOT(ISBLANK(AM1264)),NOT(ISBLANK(AN1264)))),#N/A,
IF(ISBLANK(AK1264),"",
IF(AND(NOT(ISERROR(VLOOKUP(AK1264,MonsterTable!$A:$B,MATCH(MonsterTable!$B$1,MonsterTable!$A$1:$B$1,0),0))),OR(ISBLANK(AM1264),ISBLANK(AN1264))),#N/A,
IFERROR(VLOOKUP(AK1264,MonsterTable!$A:$B,MATCH(MonsterTable!$B$1,MonsterTable!$A$1:$B$1,0),0),
IF(OR(NOT(ISBLANK(AM1264)),ISBLANK(AN1264)),#N/A,
IF(AK1264="empty","empty",
VLOOKUP(AK1264,MonsterGroupTable!$A:$A,1,0)))))))</f>
        <v/>
      </c>
      <c r="AP1264" s="2" t="str">
        <f>IF(AND(ISBLANK(AO1264),OR(NOT(ISBLANK(AQ1264)),NOT(ISBLANK(AR1264)))),#N/A,
IF(ISBLANK(AO1264),"",
IF(AND(NOT(ISERROR(VLOOKUP(AO1264,MonsterTable!$A:$B,MATCH(MonsterTable!$B$1,MonsterTable!$A$1:$B$1,0),0))),OR(ISBLANK(AQ1264),ISBLANK(AR1264))),#N/A,
IFERROR(VLOOKUP(AO1264,MonsterTable!$A:$B,MATCH(MonsterTable!$B$1,MonsterTable!$A$1:$B$1,0),0),
IF(OR(NOT(ISBLANK(AQ1264)),ISBLANK(AR1264)),#N/A,
IF(AO1264="empty","empty",
VLOOKUP(AO1264,MonsterGroupTable!$A:$A,1,0)))))))</f>
        <v/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B1264" s="2" t="str">
        <f>IF(AND(ISBLANK(BA1264),OR(NOT(ISBLANK(BC1264)),NOT(ISBLANK(BD1264)))),#N/A,
IF(ISBLANK(BA1264),"",
IF(AND(NOT(ISERROR(VLOOKUP(BA1264,MonsterTable!$A:$B,MATCH(MonsterTable!$B$1,MonsterTable!$A$1:$B$1,0),0))),OR(ISBLANK(BC1264),ISBLANK(BD1264))),#N/A,
IFERROR(VLOOKUP(BA1264,MonsterTable!$A:$B,MATCH(MonsterTable!$B$1,MonsterTable!$A$1:$B$1,0),0),
IF(OR(NOT(ISBLANK(BC1264)),ISBLANK(BD1264)),#N/A,
IF(BA1264="empty","empty",
VLOOKUP(BA1264,MonsterGroupTable!$A:$A,1,0)))))))</f>
        <v/>
      </c>
      <c r="BF1264" s="2" t="str">
        <f>IF(AND(ISBLANK(BE1264),OR(NOT(ISBLANK(BG1264)),NOT(ISBLANK(BH1264)))),#N/A,
IF(ISBLANK(BE1264),"",
IF(AND(NOT(ISERROR(VLOOKUP(BE1264,MonsterTable!$A:$B,MATCH(MonsterTable!$B$1,MonsterTable!$A$1:$B$1,0),0))),OR(ISBLANK(BG1264),ISBLANK(BH1264))),#N/A,
IFERROR(VLOOKUP(BE1264,MonsterTable!$A:$B,MATCH(MonsterTable!$B$1,MonsterTable!$A$1:$B$1,0),0),
IF(OR(NOT(ISBLANK(BG1264)),ISBLANK(BH1264)),#N/A,
IF(BE1264="empty","empty",
VLOOKUP(BE1264,MonsterGroupTable!$A:$A,1,0)))))))</f>
        <v/>
      </c>
    </row>
    <row r="1265" spans="1:58" x14ac:dyDescent="0.3">
      <c r="A1265">
        <v>20566</v>
      </c>
      <c r="B1265">
        <f t="shared" si="39"/>
        <v>1.1000000000000001</v>
      </c>
      <c r="C1265">
        <f t="shared" si="39"/>
        <v>1.1000000000000001</v>
      </c>
      <c r="F1265">
        <v>4680</v>
      </c>
      <c r="G1265">
        <v>150800</v>
      </c>
      <c r="H1265" t="s">
        <v>29</v>
      </c>
      <c r="I1265" t="s">
        <v>30</v>
      </c>
      <c r="J1265" t="s">
        <v>85</v>
      </c>
      <c r="K1265" t="s">
        <v>86</v>
      </c>
      <c r="L1265">
        <v>0</v>
      </c>
      <c r="M1265">
        <v>-4.75</v>
      </c>
      <c r="N1265">
        <v>-3.5</v>
      </c>
      <c r="O1265">
        <v>4.75</v>
      </c>
      <c r="P1265">
        <v>3</v>
      </c>
      <c r="Q1265">
        <v>-13.5</v>
      </c>
      <c r="R1265">
        <v>2.5499999999999998</v>
      </c>
      <c r="S1265">
        <v>-6.75</v>
      </c>
      <c r="T1265" t="str">
        <f t="shared" si="38"/>
        <v>g101,5,empty,3,12,1,1</v>
      </c>
      <c r="U1265" s="1" t="s">
        <v>78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g101</v>
      </c>
      <c r="X1265">
        <v>5</v>
      </c>
      <c r="Y1265" s="1" t="s">
        <v>79</v>
      </c>
      <c r="Z1265" s="2" t="str">
        <f>IF(AND(ISBLANK(Y1265),OR(NOT(ISBLANK(AA1265)),NOT(ISBLANK(AB1265)))),#N/A,
IF(ISBLANK(Y1265),"",
IF(AND(NOT(ISERROR(VLOOKUP(Y1265,MonsterTable!$A:$B,MATCH(MonsterTable!$B$1,MonsterTable!$A$1:$B$1,0),0))),OR(ISBLANK(AA1265),ISBLANK(AB1265))),#N/A,
IFERROR(VLOOKUP(Y1265,MonsterTable!$A:$B,MATCH(MonsterTable!$B$1,MonsterTable!$A$1:$B$1,0),0),
IF(OR(NOT(ISBLANK(AA1265)),ISBLANK(AB1265)),#N/A,
IF(Y1265="empty","empty",
VLOOKUP(Y1265,MonsterGroupTable!$A:$A,1,0)))))))</f>
        <v>empty</v>
      </c>
      <c r="AB1265">
        <v>3</v>
      </c>
      <c r="AC1265" s="1" t="s">
        <v>80</v>
      </c>
      <c r="AD1265" s="2">
        <f>IF(AND(ISBLANK(AC1265),OR(NOT(ISBLANK(AE1265)),NOT(ISBLANK(AF1265)))),#N/A,
IF(ISBLANK(AC1265),"",
IF(AND(NOT(ISERROR(VLOOKUP(AC1265,MonsterTable!$A:$B,MATCH(MonsterTable!$B$1,MonsterTable!$A$1:$B$1,0),0))),OR(ISBLANK(AE1265),ISBLANK(AF1265))),#N/A,
IFERROR(VLOOKUP(AC1265,MonsterTable!$A:$B,MATCH(MonsterTable!$B$1,MonsterTable!$A$1:$B$1,0),0),
IF(OR(NOT(ISBLANK(AE1265)),ISBLANK(AF1265)),#N/A,
IF(AC1265="empty","empty",
VLOOKUP(AC1265,MonsterGroupTable!$A:$A,1,0)))))))</f>
        <v>12</v>
      </c>
      <c r="AE1265">
        <v>1</v>
      </c>
      <c r="AF1265">
        <v>1</v>
      </c>
      <c r="AH1265" s="2" t="str">
        <f>IF(AND(ISBLANK(AG1265),OR(NOT(ISBLANK(AI1265)),NOT(ISBLANK(AJ1265)))),#N/A,
IF(ISBLANK(AG1265),"",
IF(AND(NOT(ISERROR(VLOOKUP(AG1265,MonsterTable!$A:$B,MATCH(MonsterTable!$B$1,MonsterTable!$A$1:$B$1,0),0))),OR(ISBLANK(AI1265),ISBLANK(AJ1265))),#N/A,
IFERROR(VLOOKUP(AG1265,MonsterTable!$A:$B,MATCH(MonsterTable!$B$1,MonsterTable!$A$1:$B$1,0),0),
IF(OR(NOT(ISBLANK(AI1265)),ISBLANK(AJ1265)),#N/A,
IF(AG1265="empty","empty",
VLOOKUP(AG1265,MonsterGroupTable!$A:$A,1,0)))))))</f>
        <v/>
      </c>
      <c r="AL1265" s="2" t="str">
        <f>IF(AND(ISBLANK(AK1265),OR(NOT(ISBLANK(AM1265)),NOT(ISBLANK(AN1265)))),#N/A,
IF(ISBLANK(AK1265),"",
IF(AND(NOT(ISERROR(VLOOKUP(AK1265,MonsterTable!$A:$B,MATCH(MonsterTable!$B$1,MonsterTable!$A$1:$B$1,0),0))),OR(ISBLANK(AM1265),ISBLANK(AN1265))),#N/A,
IFERROR(VLOOKUP(AK1265,MonsterTable!$A:$B,MATCH(MonsterTable!$B$1,MonsterTable!$A$1:$B$1,0),0),
IF(OR(NOT(ISBLANK(AM1265)),ISBLANK(AN1265)),#N/A,
IF(AK1265="empty","empty",
VLOOKUP(AK1265,MonsterGroupTable!$A:$A,1,0)))))))</f>
        <v/>
      </c>
      <c r="AP1265" s="2" t="str">
        <f>IF(AND(ISBLANK(AO1265),OR(NOT(ISBLANK(AQ1265)),NOT(ISBLANK(AR1265)))),#N/A,
IF(ISBLANK(AO1265),"",
IF(AND(NOT(ISERROR(VLOOKUP(AO1265,MonsterTable!$A:$B,MATCH(MonsterTable!$B$1,MonsterTable!$A$1:$B$1,0),0))),OR(ISBLANK(AQ1265),ISBLANK(AR1265))),#N/A,
IFERROR(VLOOKUP(AO1265,MonsterTable!$A:$B,MATCH(MonsterTable!$B$1,MonsterTable!$A$1:$B$1,0),0),
IF(OR(NOT(ISBLANK(AQ1265)),ISBLANK(AR1265)),#N/A,
IF(AO1265="empty","empty",
VLOOKUP(AO1265,MonsterGroupTable!$A:$A,1,0)))))))</f>
        <v/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B1265" s="2" t="str">
        <f>IF(AND(ISBLANK(BA1265),OR(NOT(ISBLANK(BC1265)),NOT(ISBLANK(BD1265)))),#N/A,
IF(ISBLANK(BA1265),"",
IF(AND(NOT(ISERROR(VLOOKUP(BA1265,MonsterTable!$A:$B,MATCH(MonsterTable!$B$1,MonsterTable!$A$1:$B$1,0),0))),OR(ISBLANK(BC1265),ISBLANK(BD1265))),#N/A,
IFERROR(VLOOKUP(BA1265,MonsterTable!$A:$B,MATCH(MonsterTable!$B$1,MonsterTable!$A$1:$B$1,0),0),
IF(OR(NOT(ISBLANK(BC1265)),ISBLANK(BD1265)),#N/A,
IF(BA1265="empty","empty",
VLOOKUP(BA1265,MonsterGroupTable!$A:$A,1,0)))))))</f>
        <v/>
      </c>
      <c r="BF1265" s="2" t="str">
        <f>IF(AND(ISBLANK(BE1265),OR(NOT(ISBLANK(BG1265)),NOT(ISBLANK(BH1265)))),#N/A,
IF(ISBLANK(BE1265),"",
IF(AND(NOT(ISERROR(VLOOKUP(BE1265,MonsterTable!$A:$B,MATCH(MonsterTable!$B$1,MonsterTable!$A$1:$B$1,0),0))),OR(ISBLANK(BG1265),ISBLANK(BH1265))),#N/A,
IFERROR(VLOOKUP(BE1265,MonsterTable!$A:$B,MATCH(MonsterTable!$B$1,MonsterTable!$A$1:$B$1,0),0),
IF(OR(NOT(ISBLANK(BG1265)),ISBLANK(BH1265)),#N/A,
IF(BE1265="empty","empty",
VLOOKUP(BE1265,MonsterGroupTable!$A:$A,1,0)))))))</f>
        <v/>
      </c>
    </row>
    <row r="1266" spans="1:58" x14ac:dyDescent="0.3">
      <c r="A1266">
        <v>20567</v>
      </c>
      <c r="B1266">
        <f t="shared" si="39"/>
        <v>1.1000000000000001</v>
      </c>
      <c r="C1266">
        <f t="shared" si="39"/>
        <v>1.1000000000000001</v>
      </c>
      <c r="F1266">
        <v>4680</v>
      </c>
      <c r="G1266">
        <v>151580</v>
      </c>
      <c r="H1266" t="s">
        <v>29</v>
      </c>
      <c r="I1266" t="s">
        <v>30</v>
      </c>
      <c r="J1266" t="s">
        <v>85</v>
      </c>
      <c r="K1266" t="s">
        <v>86</v>
      </c>
      <c r="L1266">
        <v>0</v>
      </c>
      <c r="M1266">
        <v>-4.75</v>
      </c>
      <c r="N1266">
        <v>-3.5</v>
      </c>
      <c r="O1266">
        <v>4.75</v>
      </c>
      <c r="P1266">
        <v>3</v>
      </c>
      <c r="Q1266">
        <v>-13.5</v>
      </c>
      <c r="R1266">
        <v>2.5499999999999998</v>
      </c>
      <c r="S1266">
        <v>-6.75</v>
      </c>
      <c r="T1266" t="str">
        <f t="shared" si="38"/>
        <v>g101,5,empty,3,12,1,1</v>
      </c>
      <c r="U1266" s="1" t="s">
        <v>78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g101</v>
      </c>
      <c r="X1266">
        <v>5</v>
      </c>
      <c r="Y1266" s="1" t="s">
        <v>79</v>
      </c>
      <c r="Z1266" s="2" t="str">
        <f>IF(AND(ISBLANK(Y1266),OR(NOT(ISBLANK(AA1266)),NOT(ISBLANK(AB1266)))),#N/A,
IF(ISBLANK(Y1266),"",
IF(AND(NOT(ISERROR(VLOOKUP(Y1266,MonsterTable!$A:$B,MATCH(MonsterTable!$B$1,MonsterTable!$A$1:$B$1,0),0))),OR(ISBLANK(AA1266),ISBLANK(AB1266))),#N/A,
IFERROR(VLOOKUP(Y1266,MonsterTable!$A:$B,MATCH(MonsterTable!$B$1,MonsterTable!$A$1:$B$1,0),0),
IF(OR(NOT(ISBLANK(AA1266)),ISBLANK(AB1266)),#N/A,
IF(Y1266="empty","empty",
VLOOKUP(Y1266,MonsterGroupTable!$A:$A,1,0)))))))</f>
        <v>empty</v>
      </c>
      <c r="AB1266">
        <v>3</v>
      </c>
      <c r="AC1266" s="1" t="s">
        <v>80</v>
      </c>
      <c r="AD1266" s="2">
        <f>IF(AND(ISBLANK(AC1266),OR(NOT(ISBLANK(AE1266)),NOT(ISBLANK(AF1266)))),#N/A,
IF(ISBLANK(AC1266),"",
IF(AND(NOT(ISERROR(VLOOKUP(AC1266,MonsterTable!$A:$B,MATCH(MonsterTable!$B$1,MonsterTable!$A$1:$B$1,0),0))),OR(ISBLANK(AE1266),ISBLANK(AF1266))),#N/A,
IFERROR(VLOOKUP(AC1266,MonsterTable!$A:$B,MATCH(MonsterTable!$B$1,MonsterTable!$A$1:$B$1,0),0),
IF(OR(NOT(ISBLANK(AE1266)),ISBLANK(AF1266)),#N/A,
IF(AC1266="empty","empty",
VLOOKUP(AC1266,MonsterGroupTable!$A:$A,1,0)))))))</f>
        <v>12</v>
      </c>
      <c r="AE1266">
        <v>1</v>
      </c>
      <c r="AF1266">
        <v>1</v>
      </c>
      <c r="AH1266" s="2" t="str">
        <f>IF(AND(ISBLANK(AG1266),OR(NOT(ISBLANK(AI1266)),NOT(ISBLANK(AJ1266)))),#N/A,
IF(ISBLANK(AG1266),"",
IF(AND(NOT(ISERROR(VLOOKUP(AG1266,MonsterTable!$A:$B,MATCH(MonsterTable!$B$1,MonsterTable!$A$1:$B$1,0),0))),OR(ISBLANK(AI1266),ISBLANK(AJ1266))),#N/A,
IFERROR(VLOOKUP(AG1266,MonsterTable!$A:$B,MATCH(MonsterTable!$B$1,MonsterTable!$A$1:$B$1,0),0),
IF(OR(NOT(ISBLANK(AI1266)),ISBLANK(AJ1266)),#N/A,
IF(AG1266="empty","empty",
VLOOKUP(AG1266,MonsterGroupTable!$A:$A,1,0)))))))</f>
        <v/>
      </c>
      <c r="AL1266" s="2" t="str">
        <f>IF(AND(ISBLANK(AK1266),OR(NOT(ISBLANK(AM1266)),NOT(ISBLANK(AN1266)))),#N/A,
IF(ISBLANK(AK1266),"",
IF(AND(NOT(ISERROR(VLOOKUP(AK1266,MonsterTable!$A:$B,MATCH(MonsterTable!$B$1,MonsterTable!$A$1:$B$1,0),0))),OR(ISBLANK(AM1266),ISBLANK(AN1266))),#N/A,
IFERROR(VLOOKUP(AK1266,MonsterTable!$A:$B,MATCH(MonsterTable!$B$1,MonsterTable!$A$1:$B$1,0),0),
IF(OR(NOT(ISBLANK(AM1266)),ISBLANK(AN1266)),#N/A,
IF(AK1266="empty","empty",
VLOOKUP(AK1266,MonsterGroupTable!$A:$A,1,0)))))))</f>
        <v/>
      </c>
      <c r="AP1266" s="2" t="str">
        <f>IF(AND(ISBLANK(AO1266),OR(NOT(ISBLANK(AQ1266)),NOT(ISBLANK(AR1266)))),#N/A,
IF(ISBLANK(AO1266),"",
IF(AND(NOT(ISERROR(VLOOKUP(AO1266,MonsterTable!$A:$B,MATCH(MonsterTable!$B$1,MonsterTable!$A$1:$B$1,0),0))),OR(ISBLANK(AQ1266),ISBLANK(AR1266))),#N/A,
IFERROR(VLOOKUP(AO1266,MonsterTable!$A:$B,MATCH(MonsterTable!$B$1,MonsterTable!$A$1:$B$1,0),0),
IF(OR(NOT(ISBLANK(AQ1266)),ISBLANK(AR1266)),#N/A,
IF(AO1266="empty","empty",
VLOOKUP(AO1266,MonsterGroupTable!$A:$A,1,0)))))))</f>
        <v/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B1266" s="2" t="str">
        <f>IF(AND(ISBLANK(BA1266),OR(NOT(ISBLANK(BC1266)),NOT(ISBLANK(BD1266)))),#N/A,
IF(ISBLANK(BA1266),"",
IF(AND(NOT(ISERROR(VLOOKUP(BA1266,MonsterTable!$A:$B,MATCH(MonsterTable!$B$1,MonsterTable!$A$1:$B$1,0),0))),OR(ISBLANK(BC1266),ISBLANK(BD1266))),#N/A,
IFERROR(VLOOKUP(BA1266,MonsterTable!$A:$B,MATCH(MonsterTable!$B$1,MonsterTable!$A$1:$B$1,0),0),
IF(OR(NOT(ISBLANK(BC1266)),ISBLANK(BD1266)),#N/A,
IF(BA1266="empty","empty",
VLOOKUP(BA1266,MonsterGroupTable!$A:$A,1,0)))))))</f>
        <v/>
      </c>
      <c r="BF1266" s="2" t="str">
        <f>IF(AND(ISBLANK(BE1266),OR(NOT(ISBLANK(BG1266)),NOT(ISBLANK(BH1266)))),#N/A,
IF(ISBLANK(BE1266),"",
IF(AND(NOT(ISERROR(VLOOKUP(BE1266,MonsterTable!$A:$B,MATCH(MonsterTable!$B$1,MonsterTable!$A$1:$B$1,0),0))),OR(ISBLANK(BG1266),ISBLANK(BH1266))),#N/A,
IFERROR(VLOOKUP(BE1266,MonsterTable!$A:$B,MATCH(MonsterTable!$B$1,MonsterTable!$A$1:$B$1,0),0),
IF(OR(NOT(ISBLANK(BG1266)),ISBLANK(BH1266)),#N/A,
IF(BE1266="empty","empty",
VLOOKUP(BE1266,MonsterGroupTable!$A:$A,1,0)))))))</f>
        <v/>
      </c>
    </row>
    <row r="1267" spans="1:58" x14ac:dyDescent="0.3">
      <c r="A1267">
        <v>20568</v>
      </c>
      <c r="B1267">
        <f t="shared" si="39"/>
        <v>1.1000000000000001</v>
      </c>
      <c r="C1267">
        <f t="shared" si="39"/>
        <v>1.1000000000000001</v>
      </c>
      <c r="F1267">
        <v>4680</v>
      </c>
      <c r="G1267">
        <v>152360</v>
      </c>
      <c r="H1267" t="s">
        <v>29</v>
      </c>
      <c r="I1267" t="s">
        <v>30</v>
      </c>
      <c r="J1267" t="s">
        <v>85</v>
      </c>
      <c r="K1267" t="s">
        <v>86</v>
      </c>
      <c r="L1267">
        <v>0</v>
      </c>
      <c r="M1267">
        <v>-4.75</v>
      </c>
      <c r="N1267">
        <v>-3.5</v>
      </c>
      <c r="O1267">
        <v>4.75</v>
      </c>
      <c r="P1267">
        <v>3</v>
      </c>
      <c r="Q1267">
        <v>-13.5</v>
      </c>
      <c r="R1267">
        <v>2.5499999999999998</v>
      </c>
      <c r="S1267">
        <v>-6.75</v>
      </c>
      <c r="T1267" t="str">
        <f t="shared" si="38"/>
        <v>g101,5,empty,3,12,1,1</v>
      </c>
      <c r="U1267" s="1" t="s">
        <v>78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g101</v>
      </c>
      <c r="X1267">
        <v>5</v>
      </c>
      <c r="Y1267" s="1" t="s">
        <v>79</v>
      </c>
      <c r="Z1267" s="2" t="str">
        <f>IF(AND(ISBLANK(Y1267),OR(NOT(ISBLANK(AA1267)),NOT(ISBLANK(AB1267)))),#N/A,
IF(ISBLANK(Y1267),"",
IF(AND(NOT(ISERROR(VLOOKUP(Y1267,MonsterTable!$A:$B,MATCH(MonsterTable!$B$1,MonsterTable!$A$1:$B$1,0),0))),OR(ISBLANK(AA1267),ISBLANK(AB1267))),#N/A,
IFERROR(VLOOKUP(Y1267,MonsterTable!$A:$B,MATCH(MonsterTable!$B$1,MonsterTable!$A$1:$B$1,0),0),
IF(OR(NOT(ISBLANK(AA1267)),ISBLANK(AB1267)),#N/A,
IF(Y1267="empty","empty",
VLOOKUP(Y1267,MonsterGroupTable!$A:$A,1,0)))))))</f>
        <v>empty</v>
      </c>
      <c r="AB1267">
        <v>3</v>
      </c>
      <c r="AC1267" s="1" t="s">
        <v>80</v>
      </c>
      <c r="AD1267" s="2">
        <f>IF(AND(ISBLANK(AC1267),OR(NOT(ISBLANK(AE1267)),NOT(ISBLANK(AF1267)))),#N/A,
IF(ISBLANK(AC1267),"",
IF(AND(NOT(ISERROR(VLOOKUP(AC1267,MonsterTable!$A:$B,MATCH(MonsterTable!$B$1,MonsterTable!$A$1:$B$1,0),0))),OR(ISBLANK(AE1267),ISBLANK(AF1267))),#N/A,
IFERROR(VLOOKUP(AC1267,MonsterTable!$A:$B,MATCH(MonsterTable!$B$1,MonsterTable!$A$1:$B$1,0),0),
IF(OR(NOT(ISBLANK(AE1267)),ISBLANK(AF1267)),#N/A,
IF(AC1267="empty","empty",
VLOOKUP(AC1267,MonsterGroupTable!$A:$A,1,0)))))))</f>
        <v>12</v>
      </c>
      <c r="AE1267">
        <v>1</v>
      </c>
      <c r="AF1267">
        <v>1</v>
      </c>
      <c r="AH1267" s="2" t="str">
        <f>IF(AND(ISBLANK(AG1267),OR(NOT(ISBLANK(AI1267)),NOT(ISBLANK(AJ1267)))),#N/A,
IF(ISBLANK(AG1267),"",
IF(AND(NOT(ISERROR(VLOOKUP(AG1267,MonsterTable!$A:$B,MATCH(MonsterTable!$B$1,MonsterTable!$A$1:$B$1,0),0))),OR(ISBLANK(AI1267),ISBLANK(AJ1267))),#N/A,
IFERROR(VLOOKUP(AG1267,MonsterTable!$A:$B,MATCH(MonsterTable!$B$1,MonsterTable!$A$1:$B$1,0),0),
IF(OR(NOT(ISBLANK(AI1267)),ISBLANK(AJ1267)),#N/A,
IF(AG1267="empty","empty",
VLOOKUP(AG1267,MonsterGroupTable!$A:$A,1,0)))))))</f>
        <v/>
      </c>
      <c r="AL1267" s="2" t="str">
        <f>IF(AND(ISBLANK(AK1267),OR(NOT(ISBLANK(AM1267)),NOT(ISBLANK(AN1267)))),#N/A,
IF(ISBLANK(AK1267),"",
IF(AND(NOT(ISERROR(VLOOKUP(AK1267,MonsterTable!$A:$B,MATCH(MonsterTable!$B$1,MonsterTable!$A$1:$B$1,0),0))),OR(ISBLANK(AM1267),ISBLANK(AN1267))),#N/A,
IFERROR(VLOOKUP(AK1267,MonsterTable!$A:$B,MATCH(MonsterTable!$B$1,MonsterTable!$A$1:$B$1,0),0),
IF(OR(NOT(ISBLANK(AM1267)),ISBLANK(AN1267)),#N/A,
IF(AK1267="empty","empty",
VLOOKUP(AK1267,MonsterGroupTable!$A:$A,1,0)))))))</f>
        <v/>
      </c>
      <c r="AP1267" s="2" t="str">
        <f>IF(AND(ISBLANK(AO1267),OR(NOT(ISBLANK(AQ1267)),NOT(ISBLANK(AR1267)))),#N/A,
IF(ISBLANK(AO1267),"",
IF(AND(NOT(ISERROR(VLOOKUP(AO1267,MonsterTable!$A:$B,MATCH(MonsterTable!$B$1,MonsterTable!$A$1:$B$1,0),0))),OR(ISBLANK(AQ1267),ISBLANK(AR1267))),#N/A,
IFERROR(VLOOKUP(AO1267,MonsterTable!$A:$B,MATCH(MonsterTable!$B$1,MonsterTable!$A$1:$B$1,0),0),
IF(OR(NOT(ISBLANK(AQ1267)),ISBLANK(AR1267)),#N/A,
IF(AO1267="empty","empty",
VLOOKUP(AO1267,MonsterGroupTable!$A:$A,1,0)))))))</f>
        <v/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B1267" s="2" t="str">
        <f>IF(AND(ISBLANK(BA1267),OR(NOT(ISBLANK(BC1267)),NOT(ISBLANK(BD1267)))),#N/A,
IF(ISBLANK(BA1267),"",
IF(AND(NOT(ISERROR(VLOOKUP(BA1267,MonsterTable!$A:$B,MATCH(MonsterTable!$B$1,MonsterTable!$A$1:$B$1,0),0))),OR(ISBLANK(BC1267),ISBLANK(BD1267))),#N/A,
IFERROR(VLOOKUP(BA1267,MonsterTable!$A:$B,MATCH(MonsterTable!$B$1,MonsterTable!$A$1:$B$1,0),0),
IF(OR(NOT(ISBLANK(BC1267)),ISBLANK(BD1267)),#N/A,
IF(BA1267="empty","empty",
VLOOKUP(BA1267,MonsterGroupTable!$A:$A,1,0)))))))</f>
        <v/>
      </c>
      <c r="BF1267" s="2" t="str">
        <f>IF(AND(ISBLANK(BE1267),OR(NOT(ISBLANK(BG1267)),NOT(ISBLANK(BH1267)))),#N/A,
IF(ISBLANK(BE1267),"",
IF(AND(NOT(ISERROR(VLOOKUP(BE1267,MonsterTable!$A:$B,MATCH(MonsterTable!$B$1,MonsterTable!$A$1:$B$1,0),0))),OR(ISBLANK(BG1267),ISBLANK(BH1267))),#N/A,
IFERROR(VLOOKUP(BE1267,MonsterTable!$A:$B,MATCH(MonsterTable!$B$1,MonsterTable!$A$1:$B$1,0),0),
IF(OR(NOT(ISBLANK(BG1267)),ISBLANK(BH1267)),#N/A,
IF(BE1267="empty","empty",
VLOOKUP(BE1267,MonsterGroupTable!$A:$A,1,0)))))))</f>
        <v/>
      </c>
    </row>
    <row r="1268" spans="1:58" x14ac:dyDescent="0.3">
      <c r="A1268">
        <v>20569</v>
      </c>
      <c r="B1268">
        <f t="shared" si="39"/>
        <v>1.1000000000000001</v>
      </c>
      <c r="C1268">
        <f t="shared" si="39"/>
        <v>1.1000000000000001</v>
      </c>
      <c r="F1268">
        <v>4680</v>
      </c>
      <c r="G1268">
        <v>153140</v>
      </c>
      <c r="H1268" t="s">
        <v>29</v>
      </c>
      <c r="I1268" t="s">
        <v>30</v>
      </c>
      <c r="J1268" t="s">
        <v>85</v>
      </c>
      <c r="K1268" t="s">
        <v>86</v>
      </c>
      <c r="L1268">
        <v>0</v>
      </c>
      <c r="M1268">
        <v>-4.75</v>
      </c>
      <c r="N1268">
        <v>-3.5</v>
      </c>
      <c r="O1268">
        <v>4.75</v>
      </c>
      <c r="P1268">
        <v>3</v>
      </c>
      <c r="Q1268">
        <v>-13.5</v>
      </c>
      <c r="R1268">
        <v>2.5499999999999998</v>
      </c>
      <c r="S1268">
        <v>-6.75</v>
      </c>
      <c r="T1268" t="str">
        <f t="shared" si="38"/>
        <v>g101,5,empty,3,12,1,1</v>
      </c>
      <c r="U1268" s="1" t="s">
        <v>78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g101</v>
      </c>
      <c r="X1268">
        <v>5</v>
      </c>
      <c r="Y1268" s="1" t="s">
        <v>79</v>
      </c>
      <c r="Z1268" s="2" t="str">
        <f>IF(AND(ISBLANK(Y1268),OR(NOT(ISBLANK(AA1268)),NOT(ISBLANK(AB1268)))),#N/A,
IF(ISBLANK(Y1268),"",
IF(AND(NOT(ISERROR(VLOOKUP(Y1268,MonsterTable!$A:$B,MATCH(MonsterTable!$B$1,MonsterTable!$A$1:$B$1,0),0))),OR(ISBLANK(AA1268),ISBLANK(AB1268))),#N/A,
IFERROR(VLOOKUP(Y1268,MonsterTable!$A:$B,MATCH(MonsterTable!$B$1,MonsterTable!$A$1:$B$1,0),0),
IF(OR(NOT(ISBLANK(AA1268)),ISBLANK(AB1268)),#N/A,
IF(Y1268="empty","empty",
VLOOKUP(Y1268,MonsterGroupTable!$A:$A,1,0)))))))</f>
        <v>empty</v>
      </c>
      <c r="AB1268">
        <v>3</v>
      </c>
      <c r="AC1268" s="1" t="s">
        <v>80</v>
      </c>
      <c r="AD1268" s="2">
        <f>IF(AND(ISBLANK(AC1268),OR(NOT(ISBLANK(AE1268)),NOT(ISBLANK(AF1268)))),#N/A,
IF(ISBLANK(AC1268),"",
IF(AND(NOT(ISERROR(VLOOKUP(AC1268,MonsterTable!$A:$B,MATCH(MonsterTable!$B$1,MonsterTable!$A$1:$B$1,0),0))),OR(ISBLANK(AE1268),ISBLANK(AF1268))),#N/A,
IFERROR(VLOOKUP(AC1268,MonsterTable!$A:$B,MATCH(MonsterTable!$B$1,MonsterTable!$A$1:$B$1,0),0),
IF(OR(NOT(ISBLANK(AE1268)),ISBLANK(AF1268)),#N/A,
IF(AC1268="empty","empty",
VLOOKUP(AC1268,MonsterGroupTable!$A:$A,1,0)))))))</f>
        <v>12</v>
      </c>
      <c r="AE1268">
        <v>1</v>
      </c>
      <c r="AF1268">
        <v>1</v>
      </c>
      <c r="AH1268" s="2" t="str">
        <f>IF(AND(ISBLANK(AG1268),OR(NOT(ISBLANK(AI1268)),NOT(ISBLANK(AJ1268)))),#N/A,
IF(ISBLANK(AG1268),"",
IF(AND(NOT(ISERROR(VLOOKUP(AG1268,MonsterTable!$A:$B,MATCH(MonsterTable!$B$1,MonsterTable!$A$1:$B$1,0),0))),OR(ISBLANK(AI1268),ISBLANK(AJ1268))),#N/A,
IFERROR(VLOOKUP(AG1268,MonsterTable!$A:$B,MATCH(MonsterTable!$B$1,MonsterTable!$A$1:$B$1,0),0),
IF(OR(NOT(ISBLANK(AI1268)),ISBLANK(AJ1268)),#N/A,
IF(AG1268="empty","empty",
VLOOKUP(AG1268,MonsterGroupTable!$A:$A,1,0)))))))</f>
        <v/>
      </c>
      <c r="AL1268" s="2" t="str">
        <f>IF(AND(ISBLANK(AK1268),OR(NOT(ISBLANK(AM1268)),NOT(ISBLANK(AN1268)))),#N/A,
IF(ISBLANK(AK1268),"",
IF(AND(NOT(ISERROR(VLOOKUP(AK1268,MonsterTable!$A:$B,MATCH(MonsterTable!$B$1,MonsterTable!$A$1:$B$1,0),0))),OR(ISBLANK(AM1268),ISBLANK(AN1268))),#N/A,
IFERROR(VLOOKUP(AK1268,MonsterTable!$A:$B,MATCH(MonsterTable!$B$1,MonsterTable!$A$1:$B$1,0),0),
IF(OR(NOT(ISBLANK(AM1268)),ISBLANK(AN1268)),#N/A,
IF(AK1268="empty","empty",
VLOOKUP(AK1268,MonsterGroupTable!$A:$A,1,0)))))))</f>
        <v/>
      </c>
      <c r="AP1268" s="2" t="str">
        <f>IF(AND(ISBLANK(AO1268),OR(NOT(ISBLANK(AQ1268)),NOT(ISBLANK(AR1268)))),#N/A,
IF(ISBLANK(AO1268),"",
IF(AND(NOT(ISERROR(VLOOKUP(AO1268,MonsterTable!$A:$B,MATCH(MonsterTable!$B$1,MonsterTable!$A$1:$B$1,0),0))),OR(ISBLANK(AQ1268),ISBLANK(AR1268))),#N/A,
IFERROR(VLOOKUP(AO1268,MonsterTable!$A:$B,MATCH(MonsterTable!$B$1,MonsterTable!$A$1:$B$1,0),0),
IF(OR(NOT(ISBLANK(AQ1268)),ISBLANK(AR1268)),#N/A,
IF(AO1268="empty","empty",
VLOOKUP(AO1268,MonsterGroupTable!$A:$A,1,0)))))))</f>
        <v/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B1268" s="2" t="str">
        <f>IF(AND(ISBLANK(BA1268),OR(NOT(ISBLANK(BC1268)),NOT(ISBLANK(BD1268)))),#N/A,
IF(ISBLANK(BA1268),"",
IF(AND(NOT(ISERROR(VLOOKUP(BA1268,MonsterTable!$A:$B,MATCH(MonsterTable!$B$1,MonsterTable!$A$1:$B$1,0),0))),OR(ISBLANK(BC1268),ISBLANK(BD1268))),#N/A,
IFERROR(VLOOKUP(BA1268,MonsterTable!$A:$B,MATCH(MonsterTable!$B$1,MonsterTable!$A$1:$B$1,0),0),
IF(OR(NOT(ISBLANK(BC1268)),ISBLANK(BD1268)),#N/A,
IF(BA1268="empty","empty",
VLOOKUP(BA1268,MonsterGroupTable!$A:$A,1,0)))))))</f>
        <v/>
      </c>
      <c r="BF1268" s="2" t="str">
        <f>IF(AND(ISBLANK(BE1268),OR(NOT(ISBLANK(BG1268)),NOT(ISBLANK(BH1268)))),#N/A,
IF(ISBLANK(BE1268),"",
IF(AND(NOT(ISERROR(VLOOKUP(BE1268,MonsterTable!$A:$B,MATCH(MonsterTable!$B$1,MonsterTable!$A$1:$B$1,0),0))),OR(ISBLANK(BG1268),ISBLANK(BH1268))),#N/A,
IFERROR(VLOOKUP(BE1268,MonsterTable!$A:$B,MATCH(MonsterTable!$B$1,MonsterTable!$A$1:$B$1,0),0),
IF(OR(NOT(ISBLANK(BG1268)),ISBLANK(BH1268)),#N/A,
IF(BE1268="empty","empty",
VLOOKUP(BE1268,MonsterGroupTable!$A:$A,1,0)))))))</f>
        <v/>
      </c>
    </row>
    <row r="1269" spans="1:58" x14ac:dyDescent="0.3">
      <c r="A1269">
        <v>20570</v>
      </c>
      <c r="B1269">
        <f t="shared" si="39"/>
        <v>1.2</v>
      </c>
      <c r="C1269">
        <f t="shared" si="39"/>
        <v>1.1000000000000001</v>
      </c>
      <c r="F1269">
        <v>4680</v>
      </c>
      <c r="G1269">
        <v>153920</v>
      </c>
      <c r="H1269" t="s">
        <v>29</v>
      </c>
      <c r="I1269" t="s">
        <v>30</v>
      </c>
      <c r="J1269" t="s">
        <v>85</v>
      </c>
      <c r="K1269" t="s">
        <v>86</v>
      </c>
      <c r="L1269">
        <v>0</v>
      </c>
      <c r="M1269">
        <v>-4.75</v>
      </c>
      <c r="N1269">
        <v>-3.5</v>
      </c>
      <c r="O1269">
        <v>4.75</v>
      </c>
      <c r="P1269">
        <v>3</v>
      </c>
      <c r="Q1269">
        <v>-13.5</v>
      </c>
      <c r="R1269">
        <v>2.5499999999999998</v>
      </c>
      <c r="S1269">
        <v>-6.75</v>
      </c>
      <c r="T1269" t="str">
        <f t="shared" si="38"/>
        <v>g101,5,empty,3,12,1,1</v>
      </c>
      <c r="U1269" s="1" t="s">
        <v>78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g101</v>
      </c>
      <c r="X1269">
        <v>5</v>
      </c>
      <c r="Y1269" s="1" t="s">
        <v>79</v>
      </c>
      <c r="Z1269" s="2" t="str">
        <f>IF(AND(ISBLANK(Y1269),OR(NOT(ISBLANK(AA1269)),NOT(ISBLANK(AB1269)))),#N/A,
IF(ISBLANK(Y1269),"",
IF(AND(NOT(ISERROR(VLOOKUP(Y1269,MonsterTable!$A:$B,MATCH(MonsterTable!$B$1,MonsterTable!$A$1:$B$1,0),0))),OR(ISBLANK(AA1269),ISBLANK(AB1269))),#N/A,
IFERROR(VLOOKUP(Y1269,MonsterTable!$A:$B,MATCH(MonsterTable!$B$1,MonsterTable!$A$1:$B$1,0),0),
IF(OR(NOT(ISBLANK(AA1269)),ISBLANK(AB1269)),#N/A,
IF(Y1269="empty","empty",
VLOOKUP(Y1269,MonsterGroupTable!$A:$A,1,0)))))))</f>
        <v>empty</v>
      </c>
      <c r="AB1269">
        <v>3</v>
      </c>
      <c r="AC1269" s="1" t="s">
        <v>80</v>
      </c>
      <c r="AD1269" s="2">
        <f>IF(AND(ISBLANK(AC1269),OR(NOT(ISBLANK(AE1269)),NOT(ISBLANK(AF1269)))),#N/A,
IF(ISBLANK(AC1269),"",
IF(AND(NOT(ISERROR(VLOOKUP(AC1269,MonsterTable!$A:$B,MATCH(MonsterTable!$B$1,MonsterTable!$A$1:$B$1,0),0))),OR(ISBLANK(AE1269),ISBLANK(AF1269))),#N/A,
IFERROR(VLOOKUP(AC1269,MonsterTable!$A:$B,MATCH(MonsterTable!$B$1,MonsterTable!$A$1:$B$1,0),0),
IF(OR(NOT(ISBLANK(AE1269)),ISBLANK(AF1269)),#N/A,
IF(AC1269="empty","empty",
VLOOKUP(AC1269,MonsterGroupTable!$A:$A,1,0)))))))</f>
        <v>12</v>
      </c>
      <c r="AE1269">
        <v>1</v>
      </c>
      <c r="AF1269">
        <v>1</v>
      </c>
      <c r="AH1269" s="2" t="str">
        <f>IF(AND(ISBLANK(AG1269),OR(NOT(ISBLANK(AI1269)),NOT(ISBLANK(AJ1269)))),#N/A,
IF(ISBLANK(AG1269),"",
IF(AND(NOT(ISERROR(VLOOKUP(AG1269,MonsterTable!$A:$B,MATCH(MonsterTable!$B$1,MonsterTable!$A$1:$B$1,0),0))),OR(ISBLANK(AI1269),ISBLANK(AJ1269))),#N/A,
IFERROR(VLOOKUP(AG1269,MonsterTable!$A:$B,MATCH(MonsterTable!$B$1,MonsterTable!$A$1:$B$1,0),0),
IF(OR(NOT(ISBLANK(AI1269)),ISBLANK(AJ1269)),#N/A,
IF(AG1269="empty","empty",
VLOOKUP(AG1269,MonsterGroupTable!$A:$A,1,0)))))))</f>
        <v/>
      </c>
      <c r="AL1269" s="2" t="str">
        <f>IF(AND(ISBLANK(AK1269),OR(NOT(ISBLANK(AM1269)),NOT(ISBLANK(AN1269)))),#N/A,
IF(ISBLANK(AK1269),"",
IF(AND(NOT(ISERROR(VLOOKUP(AK1269,MonsterTable!$A:$B,MATCH(MonsterTable!$B$1,MonsterTable!$A$1:$B$1,0),0))),OR(ISBLANK(AM1269),ISBLANK(AN1269))),#N/A,
IFERROR(VLOOKUP(AK1269,MonsterTable!$A:$B,MATCH(MonsterTable!$B$1,MonsterTable!$A$1:$B$1,0),0),
IF(OR(NOT(ISBLANK(AM1269)),ISBLANK(AN1269)),#N/A,
IF(AK1269="empty","empty",
VLOOKUP(AK1269,MonsterGroupTable!$A:$A,1,0)))))))</f>
        <v/>
      </c>
      <c r="AP1269" s="2" t="str">
        <f>IF(AND(ISBLANK(AO1269),OR(NOT(ISBLANK(AQ1269)),NOT(ISBLANK(AR1269)))),#N/A,
IF(ISBLANK(AO1269),"",
IF(AND(NOT(ISERROR(VLOOKUP(AO1269,MonsterTable!$A:$B,MATCH(MonsterTable!$B$1,MonsterTable!$A$1:$B$1,0),0))),OR(ISBLANK(AQ1269),ISBLANK(AR1269))),#N/A,
IFERROR(VLOOKUP(AO1269,MonsterTable!$A:$B,MATCH(MonsterTable!$B$1,MonsterTable!$A$1:$B$1,0),0),
IF(OR(NOT(ISBLANK(AQ1269)),ISBLANK(AR1269)),#N/A,
IF(AO1269="empty","empty",
VLOOKUP(AO1269,MonsterGroupTable!$A:$A,1,0)))))))</f>
        <v/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B1269" s="2" t="str">
        <f>IF(AND(ISBLANK(BA1269),OR(NOT(ISBLANK(BC1269)),NOT(ISBLANK(BD1269)))),#N/A,
IF(ISBLANK(BA1269),"",
IF(AND(NOT(ISERROR(VLOOKUP(BA1269,MonsterTable!$A:$B,MATCH(MonsterTable!$B$1,MonsterTable!$A$1:$B$1,0),0))),OR(ISBLANK(BC1269),ISBLANK(BD1269))),#N/A,
IFERROR(VLOOKUP(BA1269,MonsterTable!$A:$B,MATCH(MonsterTable!$B$1,MonsterTable!$A$1:$B$1,0),0),
IF(OR(NOT(ISBLANK(BC1269)),ISBLANK(BD1269)),#N/A,
IF(BA1269="empty","empty",
VLOOKUP(BA1269,MonsterGroupTable!$A:$A,1,0)))))))</f>
        <v/>
      </c>
      <c r="BF1269" s="2" t="str">
        <f>IF(AND(ISBLANK(BE1269),OR(NOT(ISBLANK(BG1269)),NOT(ISBLANK(BH1269)))),#N/A,
IF(ISBLANK(BE1269),"",
IF(AND(NOT(ISERROR(VLOOKUP(BE1269,MonsterTable!$A:$B,MATCH(MonsterTable!$B$1,MonsterTable!$A$1:$B$1,0),0))),OR(ISBLANK(BG1269),ISBLANK(BH1269))),#N/A,
IFERROR(VLOOKUP(BE1269,MonsterTable!$A:$B,MATCH(MonsterTable!$B$1,MonsterTable!$A$1:$B$1,0),0),
IF(OR(NOT(ISBLANK(BG1269)),ISBLANK(BH1269)),#N/A,
IF(BE1269="empty","empty",
VLOOKUP(BE1269,MonsterGroupTable!$A:$A,1,0)))))))</f>
        <v/>
      </c>
    </row>
    <row r="1270" spans="1:58" x14ac:dyDescent="0.3">
      <c r="A1270">
        <v>20571</v>
      </c>
      <c r="B1270">
        <f t="shared" si="39"/>
        <v>1.1000000000000001</v>
      </c>
      <c r="C1270">
        <f t="shared" si="39"/>
        <v>1.1000000000000001</v>
      </c>
      <c r="F1270">
        <v>4680</v>
      </c>
      <c r="G1270">
        <v>154700</v>
      </c>
      <c r="H1270" t="s">
        <v>29</v>
      </c>
      <c r="I1270" t="s">
        <v>30</v>
      </c>
      <c r="J1270" t="s">
        <v>85</v>
      </c>
      <c r="K1270" t="s">
        <v>86</v>
      </c>
      <c r="L1270">
        <v>0</v>
      </c>
      <c r="M1270">
        <v>-4.75</v>
      </c>
      <c r="N1270">
        <v>-3.5</v>
      </c>
      <c r="O1270">
        <v>4.75</v>
      </c>
      <c r="P1270">
        <v>3</v>
      </c>
      <c r="Q1270">
        <v>-13.5</v>
      </c>
      <c r="R1270">
        <v>2.5499999999999998</v>
      </c>
      <c r="S1270">
        <v>-6.75</v>
      </c>
      <c r="T1270" t="str">
        <f t="shared" si="38"/>
        <v>g101,5,empty,3,12,1,1</v>
      </c>
      <c r="U1270" s="1" t="s">
        <v>78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g101</v>
      </c>
      <c r="X1270">
        <v>5</v>
      </c>
      <c r="Y1270" s="1" t="s">
        <v>79</v>
      </c>
      <c r="Z1270" s="2" t="str">
        <f>IF(AND(ISBLANK(Y1270),OR(NOT(ISBLANK(AA1270)),NOT(ISBLANK(AB1270)))),#N/A,
IF(ISBLANK(Y1270),"",
IF(AND(NOT(ISERROR(VLOOKUP(Y1270,MonsterTable!$A:$B,MATCH(MonsterTable!$B$1,MonsterTable!$A$1:$B$1,0),0))),OR(ISBLANK(AA1270),ISBLANK(AB1270))),#N/A,
IFERROR(VLOOKUP(Y1270,MonsterTable!$A:$B,MATCH(MonsterTable!$B$1,MonsterTable!$A$1:$B$1,0),0),
IF(OR(NOT(ISBLANK(AA1270)),ISBLANK(AB1270)),#N/A,
IF(Y1270="empty","empty",
VLOOKUP(Y1270,MonsterGroupTable!$A:$A,1,0)))))))</f>
        <v>empty</v>
      </c>
      <c r="AB1270">
        <v>3</v>
      </c>
      <c r="AC1270" s="1" t="s">
        <v>80</v>
      </c>
      <c r="AD1270" s="2">
        <f>IF(AND(ISBLANK(AC1270),OR(NOT(ISBLANK(AE1270)),NOT(ISBLANK(AF1270)))),#N/A,
IF(ISBLANK(AC1270),"",
IF(AND(NOT(ISERROR(VLOOKUP(AC1270,MonsterTable!$A:$B,MATCH(MonsterTable!$B$1,MonsterTable!$A$1:$B$1,0),0))),OR(ISBLANK(AE1270),ISBLANK(AF1270))),#N/A,
IFERROR(VLOOKUP(AC1270,MonsterTable!$A:$B,MATCH(MonsterTable!$B$1,MonsterTable!$A$1:$B$1,0),0),
IF(OR(NOT(ISBLANK(AE1270)),ISBLANK(AF1270)),#N/A,
IF(AC1270="empty","empty",
VLOOKUP(AC1270,MonsterGroupTable!$A:$A,1,0)))))))</f>
        <v>12</v>
      </c>
      <c r="AE1270">
        <v>1</v>
      </c>
      <c r="AF1270">
        <v>1</v>
      </c>
      <c r="AH1270" s="2" t="str">
        <f>IF(AND(ISBLANK(AG1270),OR(NOT(ISBLANK(AI1270)),NOT(ISBLANK(AJ1270)))),#N/A,
IF(ISBLANK(AG1270),"",
IF(AND(NOT(ISERROR(VLOOKUP(AG1270,MonsterTable!$A:$B,MATCH(MonsterTable!$B$1,MonsterTable!$A$1:$B$1,0),0))),OR(ISBLANK(AI1270),ISBLANK(AJ1270))),#N/A,
IFERROR(VLOOKUP(AG1270,MonsterTable!$A:$B,MATCH(MonsterTable!$B$1,MonsterTable!$A$1:$B$1,0),0),
IF(OR(NOT(ISBLANK(AI1270)),ISBLANK(AJ1270)),#N/A,
IF(AG1270="empty","empty",
VLOOKUP(AG1270,MonsterGroupTable!$A:$A,1,0)))))))</f>
        <v/>
      </c>
      <c r="AL1270" s="2" t="str">
        <f>IF(AND(ISBLANK(AK1270),OR(NOT(ISBLANK(AM1270)),NOT(ISBLANK(AN1270)))),#N/A,
IF(ISBLANK(AK1270),"",
IF(AND(NOT(ISERROR(VLOOKUP(AK1270,MonsterTable!$A:$B,MATCH(MonsterTable!$B$1,MonsterTable!$A$1:$B$1,0),0))),OR(ISBLANK(AM1270),ISBLANK(AN1270))),#N/A,
IFERROR(VLOOKUP(AK1270,MonsterTable!$A:$B,MATCH(MonsterTable!$B$1,MonsterTable!$A$1:$B$1,0),0),
IF(OR(NOT(ISBLANK(AM1270)),ISBLANK(AN1270)),#N/A,
IF(AK1270="empty","empty",
VLOOKUP(AK1270,MonsterGroupTable!$A:$A,1,0)))))))</f>
        <v/>
      </c>
      <c r="AP1270" s="2" t="str">
        <f>IF(AND(ISBLANK(AO1270),OR(NOT(ISBLANK(AQ1270)),NOT(ISBLANK(AR1270)))),#N/A,
IF(ISBLANK(AO1270),"",
IF(AND(NOT(ISERROR(VLOOKUP(AO1270,MonsterTable!$A:$B,MATCH(MonsterTable!$B$1,MonsterTable!$A$1:$B$1,0),0))),OR(ISBLANK(AQ1270),ISBLANK(AR1270))),#N/A,
IFERROR(VLOOKUP(AO1270,MonsterTable!$A:$B,MATCH(MonsterTable!$B$1,MonsterTable!$A$1:$B$1,0),0),
IF(OR(NOT(ISBLANK(AQ1270)),ISBLANK(AR1270)),#N/A,
IF(AO1270="empty","empty",
VLOOKUP(AO1270,MonsterGroupTable!$A:$A,1,0)))))))</f>
        <v/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B1270" s="2" t="str">
        <f>IF(AND(ISBLANK(BA1270),OR(NOT(ISBLANK(BC1270)),NOT(ISBLANK(BD1270)))),#N/A,
IF(ISBLANK(BA1270),"",
IF(AND(NOT(ISERROR(VLOOKUP(BA1270,MonsterTable!$A:$B,MATCH(MonsterTable!$B$1,MonsterTable!$A$1:$B$1,0),0))),OR(ISBLANK(BC1270),ISBLANK(BD1270))),#N/A,
IFERROR(VLOOKUP(BA1270,MonsterTable!$A:$B,MATCH(MonsterTable!$B$1,MonsterTable!$A$1:$B$1,0),0),
IF(OR(NOT(ISBLANK(BC1270)),ISBLANK(BD1270)),#N/A,
IF(BA1270="empty","empty",
VLOOKUP(BA1270,MonsterGroupTable!$A:$A,1,0)))))))</f>
        <v/>
      </c>
      <c r="BF1270" s="2" t="str">
        <f>IF(AND(ISBLANK(BE1270),OR(NOT(ISBLANK(BG1270)),NOT(ISBLANK(BH1270)))),#N/A,
IF(ISBLANK(BE1270),"",
IF(AND(NOT(ISERROR(VLOOKUP(BE1270,MonsterTable!$A:$B,MATCH(MonsterTable!$B$1,MonsterTable!$A$1:$B$1,0),0))),OR(ISBLANK(BG1270),ISBLANK(BH1270))),#N/A,
IFERROR(VLOOKUP(BE1270,MonsterTable!$A:$B,MATCH(MonsterTable!$B$1,MonsterTable!$A$1:$B$1,0),0),
IF(OR(NOT(ISBLANK(BG1270)),ISBLANK(BH1270)),#N/A,
IF(BE1270="empty","empty",
VLOOKUP(BE1270,MonsterGroupTable!$A:$A,1,0)))))))</f>
        <v/>
      </c>
    </row>
    <row r="1271" spans="1:58" x14ac:dyDescent="0.3">
      <c r="A1271">
        <v>20572</v>
      </c>
      <c r="B1271">
        <f t="shared" si="39"/>
        <v>1.1000000000000001</v>
      </c>
      <c r="C1271">
        <f t="shared" si="39"/>
        <v>1.1000000000000001</v>
      </c>
      <c r="F1271">
        <v>4680</v>
      </c>
      <c r="G1271">
        <v>155480</v>
      </c>
      <c r="H1271" t="s">
        <v>29</v>
      </c>
      <c r="I1271" t="s">
        <v>30</v>
      </c>
      <c r="J1271" t="s">
        <v>85</v>
      </c>
      <c r="K1271" t="s">
        <v>86</v>
      </c>
      <c r="L1271">
        <v>0</v>
      </c>
      <c r="M1271">
        <v>-4.75</v>
      </c>
      <c r="N1271">
        <v>-3.5</v>
      </c>
      <c r="O1271">
        <v>4.75</v>
      </c>
      <c r="P1271">
        <v>3</v>
      </c>
      <c r="Q1271">
        <v>-13.5</v>
      </c>
      <c r="R1271">
        <v>2.5499999999999998</v>
      </c>
      <c r="S1271">
        <v>-6.75</v>
      </c>
      <c r="T1271" t="str">
        <f t="shared" si="38"/>
        <v>g101,5,empty,3,12,1,1</v>
      </c>
      <c r="U1271" s="1" t="s">
        <v>78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g101</v>
      </c>
      <c r="X1271">
        <v>5</v>
      </c>
      <c r="Y1271" s="1" t="s">
        <v>79</v>
      </c>
      <c r="Z1271" s="2" t="str">
        <f>IF(AND(ISBLANK(Y1271),OR(NOT(ISBLANK(AA1271)),NOT(ISBLANK(AB1271)))),#N/A,
IF(ISBLANK(Y1271),"",
IF(AND(NOT(ISERROR(VLOOKUP(Y1271,MonsterTable!$A:$B,MATCH(MonsterTable!$B$1,MonsterTable!$A$1:$B$1,0),0))),OR(ISBLANK(AA1271),ISBLANK(AB1271))),#N/A,
IFERROR(VLOOKUP(Y1271,MonsterTable!$A:$B,MATCH(MonsterTable!$B$1,MonsterTable!$A$1:$B$1,0),0),
IF(OR(NOT(ISBLANK(AA1271)),ISBLANK(AB1271)),#N/A,
IF(Y1271="empty","empty",
VLOOKUP(Y1271,MonsterGroupTable!$A:$A,1,0)))))))</f>
        <v>empty</v>
      </c>
      <c r="AB1271">
        <v>3</v>
      </c>
      <c r="AC1271" s="1" t="s">
        <v>80</v>
      </c>
      <c r="AD1271" s="2">
        <f>IF(AND(ISBLANK(AC1271),OR(NOT(ISBLANK(AE1271)),NOT(ISBLANK(AF1271)))),#N/A,
IF(ISBLANK(AC1271),"",
IF(AND(NOT(ISERROR(VLOOKUP(AC1271,MonsterTable!$A:$B,MATCH(MonsterTable!$B$1,MonsterTable!$A$1:$B$1,0),0))),OR(ISBLANK(AE1271),ISBLANK(AF1271))),#N/A,
IFERROR(VLOOKUP(AC1271,MonsterTable!$A:$B,MATCH(MonsterTable!$B$1,MonsterTable!$A$1:$B$1,0),0),
IF(OR(NOT(ISBLANK(AE1271)),ISBLANK(AF1271)),#N/A,
IF(AC1271="empty","empty",
VLOOKUP(AC1271,MonsterGroupTable!$A:$A,1,0)))))))</f>
        <v>12</v>
      </c>
      <c r="AE1271">
        <v>1</v>
      </c>
      <c r="AF1271">
        <v>1</v>
      </c>
      <c r="AH1271" s="2" t="str">
        <f>IF(AND(ISBLANK(AG1271),OR(NOT(ISBLANK(AI1271)),NOT(ISBLANK(AJ1271)))),#N/A,
IF(ISBLANK(AG1271),"",
IF(AND(NOT(ISERROR(VLOOKUP(AG1271,MonsterTable!$A:$B,MATCH(MonsterTable!$B$1,MonsterTable!$A$1:$B$1,0),0))),OR(ISBLANK(AI1271),ISBLANK(AJ1271))),#N/A,
IFERROR(VLOOKUP(AG1271,MonsterTable!$A:$B,MATCH(MonsterTable!$B$1,MonsterTable!$A$1:$B$1,0),0),
IF(OR(NOT(ISBLANK(AI1271)),ISBLANK(AJ1271)),#N/A,
IF(AG1271="empty","empty",
VLOOKUP(AG1271,MonsterGroupTable!$A:$A,1,0)))))))</f>
        <v/>
      </c>
      <c r="AL1271" s="2" t="str">
        <f>IF(AND(ISBLANK(AK1271),OR(NOT(ISBLANK(AM1271)),NOT(ISBLANK(AN1271)))),#N/A,
IF(ISBLANK(AK1271),"",
IF(AND(NOT(ISERROR(VLOOKUP(AK1271,MonsterTable!$A:$B,MATCH(MonsterTable!$B$1,MonsterTable!$A$1:$B$1,0),0))),OR(ISBLANK(AM1271),ISBLANK(AN1271))),#N/A,
IFERROR(VLOOKUP(AK1271,MonsterTable!$A:$B,MATCH(MonsterTable!$B$1,MonsterTable!$A$1:$B$1,0),0),
IF(OR(NOT(ISBLANK(AM1271)),ISBLANK(AN1271)),#N/A,
IF(AK1271="empty","empty",
VLOOKUP(AK1271,MonsterGroupTable!$A:$A,1,0)))))))</f>
        <v/>
      </c>
      <c r="AP1271" s="2" t="str">
        <f>IF(AND(ISBLANK(AO1271),OR(NOT(ISBLANK(AQ1271)),NOT(ISBLANK(AR1271)))),#N/A,
IF(ISBLANK(AO1271),"",
IF(AND(NOT(ISERROR(VLOOKUP(AO1271,MonsterTable!$A:$B,MATCH(MonsterTable!$B$1,MonsterTable!$A$1:$B$1,0),0))),OR(ISBLANK(AQ1271),ISBLANK(AR1271))),#N/A,
IFERROR(VLOOKUP(AO1271,MonsterTable!$A:$B,MATCH(MonsterTable!$B$1,MonsterTable!$A$1:$B$1,0),0),
IF(OR(NOT(ISBLANK(AQ1271)),ISBLANK(AR1271)),#N/A,
IF(AO1271="empty","empty",
VLOOKUP(AO1271,MonsterGroupTable!$A:$A,1,0)))))))</f>
        <v/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B1271" s="2" t="str">
        <f>IF(AND(ISBLANK(BA1271),OR(NOT(ISBLANK(BC1271)),NOT(ISBLANK(BD1271)))),#N/A,
IF(ISBLANK(BA1271),"",
IF(AND(NOT(ISERROR(VLOOKUP(BA1271,MonsterTable!$A:$B,MATCH(MonsterTable!$B$1,MonsterTable!$A$1:$B$1,0),0))),OR(ISBLANK(BC1271),ISBLANK(BD1271))),#N/A,
IFERROR(VLOOKUP(BA1271,MonsterTable!$A:$B,MATCH(MonsterTable!$B$1,MonsterTable!$A$1:$B$1,0),0),
IF(OR(NOT(ISBLANK(BC1271)),ISBLANK(BD1271)),#N/A,
IF(BA1271="empty","empty",
VLOOKUP(BA1271,MonsterGroupTable!$A:$A,1,0)))))))</f>
        <v/>
      </c>
      <c r="BF1271" s="2" t="str">
        <f>IF(AND(ISBLANK(BE1271),OR(NOT(ISBLANK(BG1271)),NOT(ISBLANK(BH1271)))),#N/A,
IF(ISBLANK(BE1271),"",
IF(AND(NOT(ISERROR(VLOOKUP(BE1271,MonsterTable!$A:$B,MATCH(MonsterTable!$B$1,MonsterTable!$A$1:$B$1,0),0))),OR(ISBLANK(BG1271),ISBLANK(BH1271))),#N/A,
IFERROR(VLOOKUP(BE1271,MonsterTable!$A:$B,MATCH(MonsterTable!$B$1,MonsterTable!$A$1:$B$1,0),0),
IF(OR(NOT(ISBLANK(BG1271)),ISBLANK(BH1271)),#N/A,
IF(BE1271="empty","empty",
VLOOKUP(BE1271,MonsterGroupTable!$A:$A,1,0)))))))</f>
        <v/>
      </c>
    </row>
    <row r="1272" spans="1:58" x14ac:dyDescent="0.3">
      <c r="A1272">
        <v>20573</v>
      </c>
      <c r="B1272">
        <f t="shared" si="39"/>
        <v>1.1000000000000001</v>
      </c>
      <c r="C1272">
        <f t="shared" si="39"/>
        <v>1.1000000000000001</v>
      </c>
      <c r="F1272">
        <v>4680</v>
      </c>
      <c r="G1272">
        <v>156260</v>
      </c>
      <c r="H1272" t="s">
        <v>29</v>
      </c>
      <c r="I1272" t="s">
        <v>30</v>
      </c>
      <c r="J1272" t="s">
        <v>85</v>
      </c>
      <c r="K1272" t="s">
        <v>86</v>
      </c>
      <c r="L1272">
        <v>0</v>
      </c>
      <c r="M1272">
        <v>-4.75</v>
      </c>
      <c r="N1272">
        <v>-3.5</v>
      </c>
      <c r="O1272">
        <v>4.75</v>
      </c>
      <c r="P1272">
        <v>3</v>
      </c>
      <c r="Q1272">
        <v>-13.5</v>
      </c>
      <c r="R1272">
        <v>2.5499999999999998</v>
      </c>
      <c r="S1272">
        <v>-6.75</v>
      </c>
      <c r="T1272" t="str">
        <f t="shared" si="38"/>
        <v>g101,5,empty,3,12,1,1</v>
      </c>
      <c r="U1272" s="1" t="s">
        <v>78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g101</v>
      </c>
      <c r="X1272">
        <v>5</v>
      </c>
      <c r="Y1272" s="1" t="s">
        <v>79</v>
      </c>
      <c r="Z1272" s="2" t="str">
        <f>IF(AND(ISBLANK(Y1272),OR(NOT(ISBLANK(AA1272)),NOT(ISBLANK(AB1272)))),#N/A,
IF(ISBLANK(Y1272),"",
IF(AND(NOT(ISERROR(VLOOKUP(Y1272,MonsterTable!$A:$B,MATCH(MonsterTable!$B$1,MonsterTable!$A$1:$B$1,0),0))),OR(ISBLANK(AA1272),ISBLANK(AB1272))),#N/A,
IFERROR(VLOOKUP(Y1272,MonsterTable!$A:$B,MATCH(MonsterTable!$B$1,MonsterTable!$A$1:$B$1,0),0),
IF(OR(NOT(ISBLANK(AA1272)),ISBLANK(AB1272)),#N/A,
IF(Y1272="empty","empty",
VLOOKUP(Y1272,MonsterGroupTable!$A:$A,1,0)))))))</f>
        <v>empty</v>
      </c>
      <c r="AB1272">
        <v>3</v>
      </c>
      <c r="AC1272" s="1" t="s">
        <v>80</v>
      </c>
      <c r="AD1272" s="2">
        <f>IF(AND(ISBLANK(AC1272),OR(NOT(ISBLANK(AE1272)),NOT(ISBLANK(AF1272)))),#N/A,
IF(ISBLANK(AC1272),"",
IF(AND(NOT(ISERROR(VLOOKUP(AC1272,MonsterTable!$A:$B,MATCH(MonsterTable!$B$1,MonsterTable!$A$1:$B$1,0),0))),OR(ISBLANK(AE1272),ISBLANK(AF1272))),#N/A,
IFERROR(VLOOKUP(AC1272,MonsterTable!$A:$B,MATCH(MonsterTable!$B$1,MonsterTable!$A$1:$B$1,0),0),
IF(OR(NOT(ISBLANK(AE1272)),ISBLANK(AF1272)),#N/A,
IF(AC1272="empty","empty",
VLOOKUP(AC1272,MonsterGroupTable!$A:$A,1,0)))))))</f>
        <v>12</v>
      </c>
      <c r="AE1272">
        <v>1</v>
      </c>
      <c r="AF1272">
        <v>1</v>
      </c>
      <c r="AH1272" s="2" t="str">
        <f>IF(AND(ISBLANK(AG1272),OR(NOT(ISBLANK(AI1272)),NOT(ISBLANK(AJ1272)))),#N/A,
IF(ISBLANK(AG1272),"",
IF(AND(NOT(ISERROR(VLOOKUP(AG1272,MonsterTable!$A:$B,MATCH(MonsterTable!$B$1,MonsterTable!$A$1:$B$1,0),0))),OR(ISBLANK(AI1272),ISBLANK(AJ1272))),#N/A,
IFERROR(VLOOKUP(AG1272,MonsterTable!$A:$B,MATCH(MonsterTable!$B$1,MonsterTable!$A$1:$B$1,0),0),
IF(OR(NOT(ISBLANK(AI1272)),ISBLANK(AJ1272)),#N/A,
IF(AG1272="empty","empty",
VLOOKUP(AG1272,MonsterGroupTable!$A:$A,1,0)))))))</f>
        <v/>
      </c>
      <c r="AL1272" s="2" t="str">
        <f>IF(AND(ISBLANK(AK1272),OR(NOT(ISBLANK(AM1272)),NOT(ISBLANK(AN1272)))),#N/A,
IF(ISBLANK(AK1272),"",
IF(AND(NOT(ISERROR(VLOOKUP(AK1272,MonsterTable!$A:$B,MATCH(MonsterTable!$B$1,MonsterTable!$A$1:$B$1,0),0))),OR(ISBLANK(AM1272),ISBLANK(AN1272))),#N/A,
IFERROR(VLOOKUP(AK1272,MonsterTable!$A:$B,MATCH(MonsterTable!$B$1,MonsterTable!$A$1:$B$1,0),0),
IF(OR(NOT(ISBLANK(AM1272)),ISBLANK(AN1272)),#N/A,
IF(AK1272="empty","empty",
VLOOKUP(AK1272,MonsterGroupTable!$A:$A,1,0)))))))</f>
        <v/>
      </c>
      <c r="AP1272" s="2" t="str">
        <f>IF(AND(ISBLANK(AO1272),OR(NOT(ISBLANK(AQ1272)),NOT(ISBLANK(AR1272)))),#N/A,
IF(ISBLANK(AO1272),"",
IF(AND(NOT(ISERROR(VLOOKUP(AO1272,MonsterTable!$A:$B,MATCH(MonsterTable!$B$1,MonsterTable!$A$1:$B$1,0),0))),OR(ISBLANK(AQ1272),ISBLANK(AR1272))),#N/A,
IFERROR(VLOOKUP(AO1272,MonsterTable!$A:$B,MATCH(MonsterTable!$B$1,MonsterTable!$A$1:$B$1,0),0),
IF(OR(NOT(ISBLANK(AQ1272)),ISBLANK(AR1272)),#N/A,
IF(AO1272="empty","empty",
VLOOKUP(AO1272,MonsterGroupTable!$A:$A,1,0)))))))</f>
        <v/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B1272" s="2" t="str">
        <f>IF(AND(ISBLANK(BA1272),OR(NOT(ISBLANK(BC1272)),NOT(ISBLANK(BD1272)))),#N/A,
IF(ISBLANK(BA1272),"",
IF(AND(NOT(ISERROR(VLOOKUP(BA1272,MonsterTable!$A:$B,MATCH(MonsterTable!$B$1,MonsterTable!$A$1:$B$1,0),0))),OR(ISBLANK(BC1272),ISBLANK(BD1272))),#N/A,
IFERROR(VLOOKUP(BA1272,MonsterTable!$A:$B,MATCH(MonsterTable!$B$1,MonsterTable!$A$1:$B$1,0),0),
IF(OR(NOT(ISBLANK(BC1272)),ISBLANK(BD1272)),#N/A,
IF(BA1272="empty","empty",
VLOOKUP(BA1272,MonsterGroupTable!$A:$A,1,0)))))))</f>
        <v/>
      </c>
      <c r="BF1272" s="2" t="str">
        <f>IF(AND(ISBLANK(BE1272),OR(NOT(ISBLANK(BG1272)),NOT(ISBLANK(BH1272)))),#N/A,
IF(ISBLANK(BE1272),"",
IF(AND(NOT(ISERROR(VLOOKUP(BE1272,MonsterTable!$A:$B,MATCH(MonsterTable!$B$1,MonsterTable!$A$1:$B$1,0),0))),OR(ISBLANK(BG1272),ISBLANK(BH1272))),#N/A,
IFERROR(VLOOKUP(BE1272,MonsterTable!$A:$B,MATCH(MonsterTable!$B$1,MonsterTable!$A$1:$B$1,0),0),
IF(OR(NOT(ISBLANK(BG1272)),ISBLANK(BH1272)),#N/A,
IF(BE1272="empty","empty",
VLOOKUP(BE1272,MonsterGroupTable!$A:$A,1,0)))))))</f>
        <v/>
      </c>
    </row>
    <row r="1273" spans="1:58" x14ac:dyDescent="0.3">
      <c r="A1273">
        <v>20574</v>
      </c>
      <c r="B1273">
        <f t="shared" si="39"/>
        <v>1.1000000000000001</v>
      </c>
      <c r="C1273">
        <f t="shared" si="39"/>
        <v>1.1000000000000001</v>
      </c>
      <c r="F1273">
        <v>4680</v>
      </c>
      <c r="G1273">
        <v>157040</v>
      </c>
      <c r="H1273" t="s">
        <v>29</v>
      </c>
      <c r="I1273" t="s">
        <v>30</v>
      </c>
      <c r="J1273" t="s">
        <v>85</v>
      </c>
      <c r="K1273" t="s">
        <v>86</v>
      </c>
      <c r="L1273">
        <v>0</v>
      </c>
      <c r="M1273">
        <v>-4.75</v>
      </c>
      <c r="N1273">
        <v>-3.5</v>
      </c>
      <c r="O1273">
        <v>4.75</v>
      </c>
      <c r="P1273">
        <v>3</v>
      </c>
      <c r="Q1273">
        <v>-13.5</v>
      </c>
      <c r="R1273">
        <v>2.5499999999999998</v>
      </c>
      <c r="S1273">
        <v>-6.75</v>
      </c>
      <c r="T1273" t="str">
        <f t="shared" si="38"/>
        <v>g101,5,empty,3,12,1,1</v>
      </c>
      <c r="U1273" s="1" t="s">
        <v>78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g101</v>
      </c>
      <c r="X1273">
        <v>5</v>
      </c>
      <c r="Y1273" s="1" t="s">
        <v>79</v>
      </c>
      <c r="Z1273" s="2" t="str">
        <f>IF(AND(ISBLANK(Y1273),OR(NOT(ISBLANK(AA1273)),NOT(ISBLANK(AB1273)))),#N/A,
IF(ISBLANK(Y1273),"",
IF(AND(NOT(ISERROR(VLOOKUP(Y1273,MonsterTable!$A:$B,MATCH(MonsterTable!$B$1,MonsterTable!$A$1:$B$1,0),0))),OR(ISBLANK(AA1273),ISBLANK(AB1273))),#N/A,
IFERROR(VLOOKUP(Y1273,MonsterTable!$A:$B,MATCH(MonsterTable!$B$1,MonsterTable!$A$1:$B$1,0),0),
IF(OR(NOT(ISBLANK(AA1273)),ISBLANK(AB1273)),#N/A,
IF(Y1273="empty","empty",
VLOOKUP(Y1273,MonsterGroupTable!$A:$A,1,0)))))))</f>
        <v>empty</v>
      </c>
      <c r="AB1273">
        <v>3</v>
      </c>
      <c r="AC1273" s="1" t="s">
        <v>80</v>
      </c>
      <c r="AD1273" s="2">
        <f>IF(AND(ISBLANK(AC1273),OR(NOT(ISBLANK(AE1273)),NOT(ISBLANK(AF1273)))),#N/A,
IF(ISBLANK(AC1273),"",
IF(AND(NOT(ISERROR(VLOOKUP(AC1273,MonsterTable!$A:$B,MATCH(MonsterTable!$B$1,MonsterTable!$A$1:$B$1,0),0))),OR(ISBLANK(AE1273),ISBLANK(AF1273))),#N/A,
IFERROR(VLOOKUP(AC1273,MonsterTable!$A:$B,MATCH(MonsterTable!$B$1,MonsterTable!$A$1:$B$1,0),0),
IF(OR(NOT(ISBLANK(AE1273)),ISBLANK(AF1273)),#N/A,
IF(AC1273="empty","empty",
VLOOKUP(AC1273,MonsterGroupTable!$A:$A,1,0)))))))</f>
        <v>12</v>
      </c>
      <c r="AE1273">
        <v>1</v>
      </c>
      <c r="AF1273">
        <v>1</v>
      </c>
      <c r="AH1273" s="2" t="str">
        <f>IF(AND(ISBLANK(AG1273),OR(NOT(ISBLANK(AI1273)),NOT(ISBLANK(AJ1273)))),#N/A,
IF(ISBLANK(AG1273),"",
IF(AND(NOT(ISERROR(VLOOKUP(AG1273,MonsterTable!$A:$B,MATCH(MonsterTable!$B$1,MonsterTable!$A$1:$B$1,0),0))),OR(ISBLANK(AI1273),ISBLANK(AJ1273))),#N/A,
IFERROR(VLOOKUP(AG1273,MonsterTable!$A:$B,MATCH(MonsterTable!$B$1,MonsterTable!$A$1:$B$1,0),0),
IF(OR(NOT(ISBLANK(AI1273)),ISBLANK(AJ1273)),#N/A,
IF(AG1273="empty","empty",
VLOOKUP(AG1273,MonsterGroupTable!$A:$A,1,0)))))))</f>
        <v/>
      </c>
      <c r="AL1273" s="2" t="str">
        <f>IF(AND(ISBLANK(AK1273),OR(NOT(ISBLANK(AM1273)),NOT(ISBLANK(AN1273)))),#N/A,
IF(ISBLANK(AK1273),"",
IF(AND(NOT(ISERROR(VLOOKUP(AK1273,MonsterTable!$A:$B,MATCH(MonsterTable!$B$1,MonsterTable!$A$1:$B$1,0),0))),OR(ISBLANK(AM1273),ISBLANK(AN1273))),#N/A,
IFERROR(VLOOKUP(AK1273,MonsterTable!$A:$B,MATCH(MonsterTable!$B$1,MonsterTable!$A$1:$B$1,0),0),
IF(OR(NOT(ISBLANK(AM1273)),ISBLANK(AN1273)),#N/A,
IF(AK1273="empty","empty",
VLOOKUP(AK1273,MonsterGroupTable!$A:$A,1,0)))))))</f>
        <v/>
      </c>
      <c r="AP1273" s="2" t="str">
        <f>IF(AND(ISBLANK(AO1273),OR(NOT(ISBLANK(AQ1273)),NOT(ISBLANK(AR1273)))),#N/A,
IF(ISBLANK(AO1273),"",
IF(AND(NOT(ISERROR(VLOOKUP(AO1273,MonsterTable!$A:$B,MATCH(MonsterTable!$B$1,MonsterTable!$A$1:$B$1,0),0))),OR(ISBLANK(AQ1273),ISBLANK(AR1273))),#N/A,
IFERROR(VLOOKUP(AO1273,MonsterTable!$A:$B,MATCH(MonsterTable!$B$1,MonsterTable!$A$1:$B$1,0),0),
IF(OR(NOT(ISBLANK(AQ1273)),ISBLANK(AR1273)),#N/A,
IF(AO1273="empty","empty",
VLOOKUP(AO1273,MonsterGroupTable!$A:$A,1,0)))))))</f>
        <v/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B1273" s="2" t="str">
        <f>IF(AND(ISBLANK(BA1273),OR(NOT(ISBLANK(BC1273)),NOT(ISBLANK(BD1273)))),#N/A,
IF(ISBLANK(BA1273),"",
IF(AND(NOT(ISERROR(VLOOKUP(BA1273,MonsterTable!$A:$B,MATCH(MonsterTable!$B$1,MonsterTable!$A$1:$B$1,0),0))),OR(ISBLANK(BC1273),ISBLANK(BD1273))),#N/A,
IFERROR(VLOOKUP(BA1273,MonsterTable!$A:$B,MATCH(MonsterTable!$B$1,MonsterTable!$A$1:$B$1,0),0),
IF(OR(NOT(ISBLANK(BC1273)),ISBLANK(BD1273)),#N/A,
IF(BA1273="empty","empty",
VLOOKUP(BA1273,MonsterGroupTable!$A:$A,1,0)))))))</f>
        <v/>
      </c>
      <c r="BF1273" s="2" t="str">
        <f>IF(AND(ISBLANK(BE1273),OR(NOT(ISBLANK(BG1273)),NOT(ISBLANK(BH1273)))),#N/A,
IF(ISBLANK(BE1273),"",
IF(AND(NOT(ISERROR(VLOOKUP(BE1273,MonsterTable!$A:$B,MATCH(MonsterTable!$B$1,MonsterTable!$A$1:$B$1,0),0))),OR(ISBLANK(BG1273),ISBLANK(BH1273))),#N/A,
IFERROR(VLOOKUP(BE1273,MonsterTable!$A:$B,MATCH(MonsterTable!$B$1,MonsterTable!$A$1:$B$1,0),0),
IF(OR(NOT(ISBLANK(BG1273)),ISBLANK(BH1273)),#N/A,
IF(BE1273="empty","empty",
VLOOKUP(BE1273,MonsterGroupTable!$A:$A,1,0)))))))</f>
        <v/>
      </c>
    </row>
    <row r="1274" spans="1:58" x14ac:dyDescent="0.3">
      <c r="A1274">
        <v>20575</v>
      </c>
      <c r="B1274">
        <f t="shared" si="39"/>
        <v>1.1000000000000001</v>
      </c>
      <c r="C1274">
        <f t="shared" si="39"/>
        <v>1.1000000000000001</v>
      </c>
      <c r="F1274">
        <v>4680</v>
      </c>
      <c r="G1274">
        <v>157820</v>
      </c>
      <c r="H1274" t="s">
        <v>29</v>
      </c>
      <c r="I1274" t="s">
        <v>30</v>
      </c>
      <c r="J1274" t="s">
        <v>85</v>
      </c>
      <c r="K1274" t="s">
        <v>86</v>
      </c>
      <c r="L1274">
        <v>0</v>
      </c>
      <c r="M1274">
        <v>-4.75</v>
      </c>
      <c r="N1274">
        <v>-3.5</v>
      </c>
      <c r="O1274">
        <v>4.75</v>
      </c>
      <c r="P1274">
        <v>3</v>
      </c>
      <c r="Q1274">
        <v>-13.5</v>
      </c>
      <c r="R1274">
        <v>2.5499999999999998</v>
      </c>
      <c r="S1274">
        <v>-6.75</v>
      </c>
      <c r="T1274" t="str">
        <f t="shared" si="38"/>
        <v>g101,5,empty,3,12,1,1</v>
      </c>
      <c r="U1274" s="1" t="s">
        <v>78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g101</v>
      </c>
      <c r="X1274">
        <v>5</v>
      </c>
      <c r="Y1274" s="1" t="s">
        <v>79</v>
      </c>
      <c r="Z1274" s="2" t="str">
        <f>IF(AND(ISBLANK(Y1274),OR(NOT(ISBLANK(AA1274)),NOT(ISBLANK(AB1274)))),#N/A,
IF(ISBLANK(Y1274),"",
IF(AND(NOT(ISERROR(VLOOKUP(Y1274,MonsterTable!$A:$B,MATCH(MonsterTable!$B$1,MonsterTable!$A$1:$B$1,0),0))),OR(ISBLANK(AA1274),ISBLANK(AB1274))),#N/A,
IFERROR(VLOOKUP(Y1274,MonsterTable!$A:$B,MATCH(MonsterTable!$B$1,MonsterTable!$A$1:$B$1,0),0),
IF(OR(NOT(ISBLANK(AA1274)),ISBLANK(AB1274)),#N/A,
IF(Y1274="empty","empty",
VLOOKUP(Y1274,MonsterGroupTable!$A:$A,1,0)))))))</f>
        <v>empty</v>
      </c>
      <c r="AB1274">
        <v>3</v>
      </c>
      <c r="AC1274" s="1" t="s">
        <v>80</v>
      </c>
      <c r="AD1274" s="2">
        <f>IF(AND(ISBLANK(AC1274),OR(NOT(ISBLANK(AE1274)),NOT(ISBLANK(AF1274)))),#N/A,
IF(ISBLANK(AC1274),"",
IF(AND(NOT(ISERROR(VLOOKUP(AC1274,MonsterTable!$A:$B,MATCH(MonsterTable!$B$1,MonsterTable!$A$1:$B$1,0),0))),OR(ISBLANK(AE1274),ISBLANK(AF1274))),#N/A,
IFERROR(VLOOKUP(AC1274,MonsterTable!$A:$B,MATCH(MonsterTable!$B$1,MonsterTable!$A$1:$B$1,0),0),
IF(OR(NOT(ISBLANK(AE1274)),ISBLANK(AF1274)),#N/A,
IF(AC1274="empty","empty",
VLOOKUP(AC1274,MonsterGroupTable!$A:$A,1,0)))))))</f>
        <v>12</v>
      </c>
      <c r="AE1274">
        <v>1</v>
      </c>
      <c r="AF1274">
        <v>1</v>
      </c>
      <c r="AH1274" s="2" t="str">
        <f>IF(AND(ISBLANK(AG1274),OR(NOT(ISBLANK(AI1274)),NOT(ISBLANK(AJ1274)))),#N/A,
IF(ISBLANK(AG1274),"",
IF(AND(NOT(ISERROR(VLOOKUP(AG1274,MonsterTable!$A:$B,MATCH(MonsterTable!$B$1,MonsterTable!$A$1:$B$1,0),0))),OR(ISBLANK(AI1274),ISBLANK(AJ1274))),#N/A,
IFERROR(VLOOKUP(AG1274,MonsterTable!$A:$B,MATCH(MonsterTable!$B$1,MonsterTable!$A$1:$B$1,0),0),
IF(OR(NOT(ISBLANK(AI1274)),ISBLANK(AJ1274)),#N/A,
IF(AG1274="empty","empty",
VLOOKUP(AG1274,MonsterGroupTable!$A:$A,1,0)))))))</f>
        <v/>
      </c>
      <c r="AL1274" s="2" t="str">
        <f>IF(AND(ISBLANK(AK1274),OR(NOT(ISBLANK(AM1274)),NOT(ISBLANK(AN1274)))),#N/A,
IF(ISBLANK(AK1274),"",
IF(AND(NOT(ISERROR(VLOOKUP(AK1274,MonsterTable!$A:$B,MATCH(MonsterTable!$B$1,MonsterTable!$A$1:$B$1,0),0))),OR(ISBLANK(AM1274),ISBLANK(AN1274))),#N/A,
IFERROR(VLOOKUP(AK1274,MonsterTable!$A:$B,MATCH(MonsterTable!$B$1,MonsterTable!$A$1:$B$1,0),0),
IF(OR(NOT(ISBLANK(AM1274)),ISBLANK(AN1274)),#N/A,
IF(AK1274="empty","empty",
VLOOKUP(AK1274,MonsterGroupTable!$A:$A,1,0)))))))</f>
        <v/>
      </c>
      <c r="AP1274" s="2" t="str">
        <f>IF(AND(ISBLANK(AO1274),OR(NOT(ISBLANK(AQ1274)),NOT(ISBLANK(AR1274)))),#N/A,
IF(ISBLANK(AO1274),"",
IF(AND(NOT(ISERROR(VLOOKUP(AO1274,MonsterTable!$A:$B,MATCH(MonsterTable!$B$1,MonsterTable!$A$1:$B$1,0),0))),OR(ISBLANK(AQ1274),ISBLANK(AR1274))),#N/A,
IFERROR(VLOOKUP(AO1274,MonsterTable!$A:$B,MATCH(MonsterTable!$B$1,MonsterTable!$A$1:$B$1,0),0),
IF(OR(NOT(ISBLANK(AQ1274)),ISBLANK(AR1274)),#N/A,
IF(AO1274="empty","empty",
VLOOKUP(AO1274,MonsterGroupTable!$A:$A,1,0)))))))</f>
        <v/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B1274" s="2" t="str">
        <f>IF(AND(ISBLANK(BA1274),OR(NOT(ISBLANK(BC1274)),NOT(ISBLANK(BD1274)))),#N/A,
IF(ISBLANK(BA1274),"",
IF(AND(NOT(ISERROR(VLOOKUP(BA1274,MonsterTable!$A:$B,MATCH(MonsterTable!$B$1,MonsterTable!$A$1:$B$1,0),0))),OR(ISBLANK(BC1274),ISBLANK(BD1274))),#N/A,
IFERROR(VLOOKUP(BA1274,MonsterTable!$A:$B,MATCH(MonsterTable!$B$1,MonsterTable!$A$1:$B$1,0),0),
IF(OR(NOT(ISBLANK(BC1274)),ISBLANK(BD1274)),#N/A,
IF(BA1274="empty","empty",
VLOOKUP(BA1274,MonsterGroupTable!$A:$A,1,0)))))))</f>
        <v/>
      </c>
      <c r="BF1274" s="2" t="str">
        <f>IF(AND(ISBLANK(BE1274),OR(NOT(ISBLANK(BG1274)),NOT(ISBLANK(BH1274)))),#N/A,
IF(ISBLANK(BE1274),"",
IF(AND(NOT(ISERROR(VLOOKUP(BE1274,MonsterTable!$A:$B,MATCH(MonsterTable!$B$1,MonsterTable!$A$1:$B$1,0),0))),OR(ISBLANK(BG1274),ISBLANK(BH1274))),#N/A,
IFERROR(VLOOKUP(BE1274,MonsterTable!$A:$B,MATCH(MonsterTable!$B$1,MonsterTable!$A$1:$B$1,0),0),
IF(OR(NOT(ISBLANK(BG1274)),ISBLANK(BH1274)),#N/A,
IF(BE1274="empty","empty",
VLOOKUP(BE1274,MonsterGroupTable!$A:$A,1,0)))))))</f>
        <v/>
      </c>
    </row>
    <row r="1275" spans="1:58" x14ac:dyDescent="0.3">
      <c r="A1275">
        <v>20576</v>
      </c>
      <c r="B1275">
        <f t="shared" si="39"/>
        <v>1.1000000000000001</v>
      </c>
      <c r="C1275">
        <f t="shared" si="39"/>
        <v>1.1000000000000001</v>
      </c>
      <c r="F1275">
        <v>4680</v>
      </c>
      <c r="G1275">
        <v>158600</v>
      </c>
      <c r="H1275" t="s">
        <v>29</v>
      </c>
      <c r="I1275" t="s">
        <v>30</v>
      </c>
      <c r="J1275" t="s">
        <v>85</v>
      </c>
      <c r="K1275" t="s">
        <v>86</v>
      </c>
      <c r="L1275">
        <v>0</v>
      </c>
      <c r="M1275">
        <v>-4.75</v>
      </c>
      <c r="N1275">
        <v>-3.5</v>
      </c>
      <c r="O1275">
        <v>4.75</v>
      </c>
      <c r="P1275">
        <v>3</v>
      </c>
      <c r="Q1275">
        <v>-13.5</v>
      </c>
      <c r="R1275">
        <v>2.5499999999999998</v>
      </c>
      <c r="S1275">
        <v>-6.75</v>
      </c>
      <c r="T1275" t="str">
        <f t="shared" si="38"/>
        <v>g101,5,empty,3,12,1,1</v>
      </c>
      <c r="U1275" s="1" t="s">
        <v>78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g101</v>
      </c>
      <c r="X1275">
        <v>5</v>
      </c>
      <c r="Y1275" s="1" t="s">
        <v>79</v>
      </c>
      <c r="Z1275" s="2" t="str">
        <f>IF(AND(ISBLANK(Y1275),OR(NOT(ISBLANK(AA1275)),NOT(ISBLANK(AB1275)))),#N/A,
IF(ISBLANK(Y1275),"",
IF(AND(NOT(ISERROR(VLOOKUP(Y1275,MonsterTable!$A:$B,MATCH(MonsterTable!$B$1,MonsterTable!$A$1:$B$1,0),0))),OR(ISBLANK(AA1275),ISBLANK(AB1275))),#N/A,
IFERROR(VLOOKUP(Y1275,MonsterTable!$A:$B,MATCH(MonsterTable!$B$1,MonsterTable!$A$1:$B$1,0),0),
IF(OR(NOT(ISBLANK(AA1275)),ISBLANK(AB1275)),#N/A,
IF(Y1275="empty","empty",
VLOOKUP(Y1275,MonsterGroupTable!$A:$A,1,0)))))))</f>
        <v>empty</v>
      </c>
      <c r="AB1275">
        <v>3</v>
      </c>
      <c r="AC1275" s="1" t="s">
        <v>80</v>
      </c>
      <c r="AD1275" s="2">
        <f>IF(AND(ISBLANK(AC1275),OR(NOT(ISBLANK(AE1275)),NOT(ISBLANK(AF1275)))),#N/A,
IF(ISBLANK(AC1275),"",
IF(AND(NOT(ISERROR(VLOOKUP(AC1275,MonsterTable!$A:$B,MATCH(MonsterTable!$B$1,MonsterTable!$A$1:$B$1,0),0))),OR(ISBLANK(AE1275),ISBLANK(AF1275))),#N/A,
IFERROR(VLOOKUP(AC1275,MonsterTable!$A:$B,MATCH(MonsterTable!$B$1,MonsterTable!$A$1:$B$1,0),0),
IF(OR(NOT(ISBLANK(AE1275)),ISBLANK(AF1275)),#N/A,
IF(AC1275="empty","empty",
VLOOKUP(AC1275,MonsterGroupTable!$A:$A,1,0)))))))</f>
        <v>12</v>
      </c>
      <c r="AE1275">
        <v>1</v>
      </c>
      <c r="AF1275">
        <v>1</v>
      </c>
      <c r="AH1275" s="2" t="str">
        <f>IF(AND(ISBLANK(AG1275),OR(NOT(ISBLANK(AI1275)),NOT(ISBLANK(AJ1275)))),#N/A,
IF(ISBLANK(AG1275),"",
IF(AND(NOT(ISERROR(VLOOKUP(AG1275,MonsterTable!$A:$B,MATCH(MonsterTable!$B$1,MonsterTable!$A$1:$B$1,0),0))),OR(ISBLANK(AI1275),ISBLANK(AJ1275))),#N/A,
IFERROR(VLOOKUP(AG1275,MonsterTable!$A:$B,MATCH(MonsterTable!$B$1,MonsterTable!$A$1:$B$1,0),0),
IF(OR(NOT(ISBLANK(AI1275)),ISBLANK(AJ1275)),#N/A,
IF(AG1275="empty","empty",
VLOOKUP(AG1275,MonsterGroupTable!$A:$A,1,0)))))))</f>
        <v/>
      </c>
      <c r="AL1275" s="2" t="str">
        <f>IF(AND(ISBLANK(AK1275),OR(NOT(ISBLANK(AM1275)),NOT(ISBLANK(AN1275)))),#N/A,
IF(ISBLANK(AK1275),"",
IF(AND(NOT(ISERROR(VLOOKUP(AK1275,MonsterTable!$A:$B,MATCH(MonsterTable!$B$1,MonsterTable!$A$1:$B$1,0),0))),OR(ISBLANK(AM1275),ISBLANK(AN1275))),#N/A,
IFERROR(VLOOKUP(AK1275,MonsterTable!$A:$B,MATCH(MonsterTable!$B$1,MonsterTable!$A$1:$B$1,0),0),
IF(OR(NOT(ISBLANK(AM1275)),ISBLANK(AN1275)),#N/A,
IF(AK1275="empty","empty",
VLOOKUP(AK1275,MonsterGroupTable!$A:$A,1,0)))))))</f>
        <v/>
      </c>
      <c r="AP1275" s="2" t="str">
        <f>IF(AND(ISBLANK(AO1275),OR(NOT(ISBLANK(AQ1275)),NOT(ISBLANK(AR1275)))),#N/A,
IF(ISBLANK(AO1275),"",
IF(AND(NOT(ISERROR(VLOOKUP(AO1275,MonsterTable!$A:$B,MATCH(MonsterTable!$B$1,MonsterTable!$A$1:$B$1,0),0))),OR(ISBLANK(AQ1275),ISBLANK(AR1275))),#N/A,
IFERROR(VLOOKUP(AO1275,MonsterTable!$A:$B,MATCH(MonsterTable!$B$1,MonsterTable!$A$1:$B$1,0),0),
IF(OR(NOT(ISBLANK(AQ1275)),ISBLANK(AR1275)),#N/A,
IF(AO1275="empty","empty",
VLOOKUP(AO1275,MonsterGroupTable!$A:$A,1,0)))))))</f>
        <v/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B1275" s="2" t="str">
        <f>IF(AND(ISBLANK(BA1275),OR(NOT(ISBLANK(BC1275)),NOT(ISBLANK(BD1275)))),#N/A,
IF(ISBLANK(BA1275),"",
IF(AND(NOT(ISERROR(VLOOKUP(BA1275,MonsterTable!$A:$B,MATCH(MonsterTable!$B$1,MonsterTable!$A$1:$B$1,0),0))),OR(ISBLANK(BC1275),ISBLANK(BD1275))),#N/A,
IFERROR(VLOOKUP(BA1275,MonsterTable!$A:$B,MATCH(MonsterTable!$B$1,MonsterTable!$A$1:$B$1,0),0),
IF(OR(NOT(ISBLANK(BC1275)),ISBLANK(BD1275)),#N/A,
IF(BA1275="empty","empty",
VLOOKUP(BA1275,MonsterGroupTable!$A:$A,1,0)))))))</f>
        <v/>
      </c>
      <c r="BF1275" s="2" t="str">
        <f>IF(AND(ISBLANK(BE1275),OR(NOT(ISBLANK(BG1275)),NOT(ISBLANK(BH1275)))),#N/A,
IF(ISBLANK(BE1275),"",
IF(AND(NOT(ISERROR(VLOOKUP(BE1275,MonsterTable!$A:$B,MATCH(MonsterTable!$B$1,MonsterTable!$A$1:$B$1,0),0))),OR(ISBLANK(BG1275),ISBLANK(BH1275))),#N/A,
IFERROR(VLOOKUP(BE1275,MonsterTable!$A:$B,MATCH(MonsterTable!$B$1,MonsterTable!$A$1:$B$1,0),0),
IF(OR(NOT(ISBLANK(BG1275)),ISBLANK(BH1275)),#N/A,
IF(BE1275="empty","empty",
VLOOKUP(BE1275,MonsterGroupTable!$A:$A,1,0)))))))</f>
        <v/>
      </c>
    </row>
    <row r="1276" spans="1:58" x14ac:dyDescent="0.3">
      <c r="A1276">
        <v>20577</v>
      </c>
      <c r="B1276">
        <f t="shared" si="39"/>
        <v>1.1000000000000001</v>
      </c>
      <c r="C1276">
        <f t="shared" si="39"/>
        <v>1.1000000000000001</v>
      </c>
      <c r="F1276">
        <v>4680</v>
      </c>
      <c r="G1276">
        <v>159380</v>
      </c>
      <c r="H1276" t="s">
        <v>29</v>
      </c>
      <c r="I1276" t="s">
        <v>30</v>
      </c>
      <c r="J1276" t="s">
        <v>85</v>
      </c>
      <c r="K1276" t="s">
        <v>86</v>
      </c>
      <c r="L1276">
        <v>0</v>
      </c>
      <c r="M1276">
        <v>-4.75</v>
      </c>
      <c r="N1276">
        <v>-3.5</v>
      </c>
      <c r="O1276">
        <v>4.75</v>
      </c>
      <c r="P1276">
        <v>3</v>
      </c>
      <c r="Q1276">
        <v>-13.5</v>
      </c>
      <c r="R1276">
        <v>2.5499999999999998</v>
      </c>
      <c r="S1276">
        <v>-6.75</v>
      </c>
      <c r="T1276" t="str">
        <f t="shared" si="38"/>
        <v>g101,5,empty,3,12,1,1</v>
      </c>
      <c r="U1276" s="1" t="s">
        <v>78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g101</v>
      </c>
      <c r="X1276">
        <v>5</v>
      </c>
      <c r="Y1276" s="1" t="s">
        <v>79</v>
      </c>
      <c r="Z1276" s="2" t="str">
        <f>IF(AND(ISBLANK(Y1276),OR(NOT(ISBLANK(AA1276)),NOT(ISBLANK(AB1276)))),#N/A,
IF(ISBLANK(Y1276),"",
IF(AND(NOT(ISERROR(VLOOKUP(Y1276,MonsterTable!$A:$B,MATCH(MonsterTable!$B$1,MonsterTable!$A$1:$B$1,0),0))),OR(ISBLANK(AA1276),ISBLANK(AB1276))),#N/A,
IFERROR(VLOOKUP(Y1276,MonsterTable!$A:$B,MATCH(MonsterTable!$B$1,MonsterTable!$A$1:$B$1,0),0),
IF(OR(NOT(ISBLANK(AA1276)),ISBLANK(AB1276)),#N/A,
IF(Y1276="empty","empty",
VLOOKUP(Y1276,MonsterGroupTable!$A:$A,1,0)))))))</f>
        <v>empty</v>
      </c>
      <c r="AB1276">
        <v>3</v>
      </c>
      <c r="AC1276" s="1" t="s">
        <v>80</v>
      </c>
      <c r="AD1276" s="2">
        <f>IF(AND(ISBLANK(AC1276),OR(NOT(ISBLANK(AE1276)),NOT(ISBLANK(AF1276)))),#N/A,
IF(ISBLANK(AC1276),"",
IF(AND(NOT(ISERROR(VLOOKUP(AC1276,MonsterTable!$A:$B,MATCH(MonsterTable!$B$1,MonsterTable!$A$1:$B$1,0),0))),OR(ISBLANK(AE1276),ISBLANK(AF1276))),#N/A,
IFERROR(VLOOKUP(AC1276,MonsterTable!$A:$B,MATCH(MonsterTable!$B$1,MonsterTable!$A$1:$B$1,0),0),
IF(OR(NOT(ISBLANK(AE1276)),ISBLANK(AF1276)),#N/A,
IF(AC1276="empty","empty",
VLOOKUP(AC1276,MonsterGroupTable!$A:$A,1,0)))))))</f>
        <v>12</v>
      </c>
      <c r="AE1276">
        <v>1</v>
      </c>
      <c r="AF1276">
        <v>1</v>
      </c>
      <c r="AH1276" s="2" t="str">
        <f>IF(AND(ISBLANK(AG1276),OR(NOT(ISBLANK(AI1276)),NOT(ISBLANK(AJ1276)))),#N/A,
IF(ISBLANK(AG1276),"",
IF(AND(NOT(ISERROR(VLOOKUP(AG1276,MonsterTable!$A:$B,MATCH(MonsterTable!$B$1,MonsterTable!$A$1:$B$1,0),0))),OR(ISBLANK(AI1276),ISBLANK(AJ1276))),#N/A,
IFERROR(VLOOKUP(AG1276,MonsterTable!$A:$B,MATCH(MonsterTable!$B$1,MonsterTable!$A$1:$B$1,0),0),
IF(OR(NOT(ISBLANK(AI1276)),ISBLANK(AJ1276)),#N/A,
IF(AG1276="empty","empty",
VLOOKUP(AG1276,MonsterGroupTable!$A:$A,1,0)))))))</f>
        <v/>
      </c>
      <c r="AL1276" s="2" t="str">
        <f>IF(AND(ISBLANK(AK1276),OR(NOT(ISBLANK(AM1276)),NOT(ISBLANK(AN1276)))),#N/A,
IF(ISBLANK(AK1276),"",
IF(AND(NOT(ISERROR(VLOOKUP(AK1276,MonsterTable!$A:$B,MATCH(MonsterTable!$B$1,MonsterTable!$A$1:$B$1,0),0))),OR(ISBLANK(AM1276),ISBLANK(AN1276))),#N/A,
IFERROR(VLOOKUP(AK1276,MonsterTable!$A:$B,MATCH(MonsterTable!$B$1,MonsterTable!$A$1:$B$1,0),0),
IF(OR(NOT(ISBLANK(AM1276)),ISBLANK(AN1276)),#N/A,
IF(AK1276="empty","empty",
VLOOKUP(AK1276,MonsterGroupTable!$A:$A,1,0)))))))</f>
        <v/>
      </c>
      <c r="AP1276" s="2" t="str">
        <f>IF(AND(ISBLANK(AO1276),OR(NOT(ISBLANK(AQ1276)),NOT(ISBLANK(AR1276)))),#N/A,
IF(ISBLANK(AO1276),"",
IF(AND(NOT(ISERROR(VLOOKUP(AO1276,MonsterTable!$A:$B,MATCH(MonsterTable!$B$1,MonsterTable!$A$1:$B$1,0),0))),OR(ISBLANK(AQ1276),ISBLANK(AR1276))),#N/A,
IFERROR(VLOOKUP(AO1276,MonsterTable!$A:$B,MATCH(MonsterTable!$B$1,MonsterTable!$A$1:$B$1,0),0),
IF(OR(NOT(ISBLANK(AQ1276)),ISBLANK(AR1276)),#N/A,
IF(AO1276="empty","empty",
VLOOKUP(AO1276,MonsterGroupTable!$A:$A,1,0)))))))</f>
        <v/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B1276" s="2" t="str">
        <f>IF(AND(ISBLANK(BA1276),OR(NOT(ISBLANK(BC1276)),NOT(ISBLANK(BD1276)))),#N/A,
IF(ISBLANK(BA1276),"",
IF(AND(NOT(ISERROR(VLOOKUP(BA1276,MonsterTable!$A:$B,MATCH(MonsterTable!$B$1,MonsterTable!$A$1:$B$1,0),0))),OR(ISBLANK(BC1276),ISBLANK(BD1276))),#N/A,
IFERROR(VLOOKUP(BA1276,MonsterTable!$A:$B,MATCH(MonsterTable!$B$1,MonsterTable!$A$1:$B$1,0),0),
IF(OR(NOT(ISBLANK(BC1276)),ISBLANK(BD1276)),#N/A,
IF(BA1276="empty","empty",
VLOOKUP(BA1276,MonsterGroupTable!$A:$A,1,0)))))))</f>
        <v/>
      </c>
      <c r="BF1276" s="2" t="str">
        <f>IF(AND(ISBLANK(BE1276),OR(NOT(ISBLANK(BG1276)),NOT(ISBLANK(BH1276)))),#N/A,
IF(ISBLANK(BE1276),"",
IF(AND(NOT(ISERROR(VLOOKUP(BE1276,MonsterTable!$A:$B,MATCH(MonsterTable!$B$1,MonsterTable!$A$1:$B$1,0),0))),OR(ISBLANK(BG1276),ISBLANK(BH1276))),#N/A,
IFERROR(VLOOKUP(BE1276,MonsterTable!$A:$B,MATCH(MonsterTable!$B$1,MonsterTable!$A$1:$B$1,0),0),
IF(OR(NOT(ISBLANK(BG1276)),ISBLANK(BH1276)),#N/A,
IF(BE1276="empty","empty",
VLOOKUP(BE1276,MonsterGroupTable!$A:$A,1,0)))))))</f>
        <v/>
      </c>
    </row>
    <row r="1277" spans="1:58" x14ac:dyDescent="0.3">
      <c r="A1277">
        <v>20578</v>
      </c>
      <c r="B1277">
        <f t="shared" si="39"/>
        <v>1.1000000000000001</v>
      </c>
      <c r="C1277">
        <f t="shared" si="39"/>
        <v>1.1000000000000001</v>
      </c>
      <c r="F1277">
        <v>4680</v>
      </c>
      <c r="G1277">
        <v>160160</v>
      </c>
      <c r="H1277" t="s">
        <v>29</v>
      </c>
      <c r="I1277" t="s">
        <v>30</v>
      </c>
      <c r="J1277" t="s">
        <v>85</v>
      </c>
      <c r="K1277" t="s">
        <v>86</v>
      </c>
      <c r="L1277">
        <v>0</v>
      </c>
      <c r="M1277">
        <v>-4.75</v>
      </c>
      <c r="N1277">
        <v>-3.5</v>
      </c>
      <c r="O1277">
        <v>4.75</v>
      </c>
      <c r="P1277">
        <v>3</v>
      </c>
      <c r="Q1277">
        <v>-13.5</v>
      </c>
      <c r="R1277">
        <v>2.5499999999999998</v>
      </c>
      <c r="S1277">
        <v>-6.75</v>
      </c>
      <c r="T1277" t="str">
        <f t="shared" si="38"/>
        <v>g101,5,empty,3,12,1,1</v>
      </c>
      <c r="U1277" s="1" t="s">
        <v>78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g101</v>
      </c>
      <c r="X1277">
        <v>5</v>
      </c>
      <c r="Y1277" s="1" t="s">
        <v>79</v>
      </c>
      <c r="Z1277" s="2" t="str">
        <f>IF(AND(ISBLANK(Y1277),OR(NOT(ISBLANK(AA1277)),NOT(ISBLANK(AB1277)))),#N/A,
IF(ISBLANK(Y1277),"",
IF(AND(NOT(ISERROR(VLOOKUP(Y1277,MonsterTable!$A:$B,MATCH(MonsterTable!$B$1,MonsterTable!$A$1:$B$1,0),0))),OR(ISBLANK(AA1277),ISBLANK(AB1277))),#N/A,
IFERROR(VLOOKUP(Y1277,MonsterTable!$A:$B,MATCH(MonsterTable!$B$1,MonsterTable!$A$1:$B$1,0),0),
IF(OR(NOT(ISBLANK(AA1277)),ISBLANK(AB1277)),#N/A,
IF(Y1277="empty","empty",
VLOOKUP(Y1277,MonsterGroupTable!$A:$A,1,0)))))))</f>
        <v>empty</v>
      </c>
      <c r="AB1277">
        <v>3</v>
      </c>
      <c r="AC1277" s="1" t="s">
        <v>80</v>
      </c>
      <c r="AD1277" s="2">
        <f>IF(AND(ISBLANK(AC1277),OR(NOT(ISBLANK(AE1277)),NOT(ISBLANK(AF1277)))),#N/A,
IF(ISBLANK(AC1277),"",
IF(AND(NOT(ISERROR(VLOOKUP(AC1277,MonsterTable!$A:$B,MATCH(MonsterTable!$B$1,MonsterTable!$A$1:$B$1,0),0))),OR(ISBLANK(AE1277),ISBLANK(AF1277))),#N/A,
IFERROR(VLOOKUP(AC1277,MonsterTable!$A:$B,MATCH(MonsterTable!$B$1,MonsterTable!$A$1:$B$1,0),0),
IF(OR(NOT(ISBLANK(AE1277)),ISBLANK(AF1277)),#N/A,
IF(AC1277="empty","empty",
VLOOKUP(AC1277,MonsterGroupTable!$A:$A,1,0)))))))</f>
        <v>12</v>
      </c>
      <c r="AE1277">
        <v>1</v>
      </c>
      <c r="AF1277">
        <v>1</v>
      </c>
      <c r="AH1277" s="2" t="str">
        <f>IF(AND(ISBLANK(AG1277),OR(NOT(ISBLANK(AI1277)),NOT(ISBLANK(AJ1277)))),#N/A,
IF(ISBLANK(AG1277),"",
IF(AND(NOT(ISERROR(VLOOKUP(AG1277,MonsterTable!$A:$B,MATCH(MonsterTable!$B$1,MonsterTable!$A$1:$B$1,0),0))),OR(ISBLANK(AI1277),ISBLANK(AJ1277))),#N/A,
IFERROR(VLOOKUP(AG1277,MonsterTable!$A:$B,MATCH(MonsterTable!$B$1,MonsterTable!$A$1:$B$1,0),0),
IF(OR(NOT(ISBLANK(AI1277)),ISBLANK(AJ1277)),#N/A,
IF(AG1277="empty","empty",
VLOOKUP(AG1277,MonsterGroupTable!$A:$A,1,0)))))))</f>
        <v/>
      </c>
      <c r="AL1277" s="2" t="str">
        <f>IF(AND(ISBLANK(AK1277),OR(NOT(ISBLANK(AM1277)),NOT(ISBLANK(AN1277)))),#N/A,
IF(ISBLANK(AK1277),"",
IF(AND(NOT(ISERROR(VLOOKUP(AK1277,MonsterTable!$A:$B,MATCH(MonsterTable!$B$1,MonsterTable!$A$1:$B$1,0),0))),OR(ISBLANK(AM1277),ISBLANK(AN1277))),#N/A,
IFERROR(VLOOKUP(AK1277,MonsterTable!$A:$B,MATCH(MonsterTable!$B$1,MonsterTable!$A$1:$B$1,0),0),
IF(OR(NOT(ISBLANK(AM1277)),ISBLANK(AN1277)),#N/A,
IF(AK1277="empty","empty",
VLOOKUP(AK1277,MonsterGroupTable!$A:$A,1,0)))))))</f>
        <v/>
      </c>
      <c r="AP1277" s="2" t="str">
        <f>IF(AND(ISBLANK(AO1277),OR(NOT(ISBLANK(AQ1277)),NOT(ISBLANK(AR1277)))),#N/A,
IF(ISBLANK(AO1277),"",
IF(AND(NOT(ISERROR(VLOOKUP(AO1277,MonsterTable!$A:$B,MATCH(MonsterTable!$B$1,MonsterTable!$A$1:$B$1,0),0))),OR(ISBLANK(AQ1277),ISBLANK(AR1277))),#N/A,
IFERROR(VLOOKUP(AO1277,MonsterTable!$A:$B,MATCH(MonsterTable!$B$1,MonsterTable!$A$1:$B$1,0),0),
IF(OR(NOT(ISBLANK(AQ1277)),ISBLANK(AR1277)),#N/A,
IF(AO1277="empty","empty",
VLOOKUP(AO1277,MonsterGroupTable!$A:$A,1,0)))))))</f>
        <v/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B1277" s="2" t="str">
        <f>IF(AND(ISBLANK(BA1277),OR(NOT(ISBLANK(BC1277)),NOT(ISBLANK(BD1277)))),#N/A,
IF(ISBLANK(BA1277),"",
IF(AND(NOT(ISERROR(VLOOKUP(BA1277,MonsterTable!$A:$B,MATCH(MonsterTable!$B$1,MonsterTable!$A$1:$B$1,0),0))),OR(ISBLANK(BC1277),ISBLANK(BD1277))),#N/A,
IFERROR(VLOOKUP(BA1277,MonsterTable!$A:$B,MATCH(MonsterTable!$B$1,MonsterTable!$A$1:$B$1,0),0),
IF(OR(NOT(ISBLANK(BC1277)),ISBLANK(BD1277)),#N/A,
IF(BA1277="empty","empty",
VLOOKUP(BA1277,MonsterGroupTable!$A:$A,1,0)))))))</f>
        <v/>
      </c>
      <c r="BF1277" s="2" t="str">
        <f>IF(AND(ISBLANK(BE1277),OR(NOT(ISBLANK(BG1277)),NOT(ISBLANK(BH1277)))),#N/A,
IF(ISBLANK(BE1277),"",
IF(AND(NOT(ISERROR(VLOOKUP(BE1277,MonsterTable!$A:$B,MATCH(MonsterTable!$B$1,MonsterTable!$A$1:$B$1,0),0))),OR(ISBLANK(BG1277),ISBLANK(BH1277))),#N/A,
IFERROR(VLOOKUP(BE1277,MonsterTable!$A:$B,MATCH(MonsterTable!$B$1,MonsterTable!$A$1:$B$1,0),0),
IF(OR(NOT(ISBLANK(BG1277)),ISBLANK(BH1277)),#N/A,
IF(BE1277="empty","empty",
VLOOKUP(BE1277,MonsterGroupTable!$A:$A,1,0)))))))</f>
        <v/>
      </c>
    </row>
    <row r="1278" spans="1:58" x14ac:dyDescent="0.3">
      <c r="A1278">
        <v>20579</v>
      </c>
      <c r="B1278">
        <f t="shared" si="39"/>
        <v>1.1000000000000001</v>
      </c>
      <c r="C1278">
        <f t="shared" si="39"/>
        <v>1.1000000000000001</v>
      </c>
      <c r="F1278">
        <v>4680</v>
      </c>
      <c r="G1278">
        <v>160940</v>
      </c>
      <c r="H1278" t="s">
        <v>29</v>
      </c>
      <c r="I1278" t="s">
        <v>30</v>
      </c>
      <c r="J1278" t="s">
        <v>85</v>
      </c>
      <c r="K1278" t="s">
        <v>86</v>
      </c>
      <c r="L1278">
        <v>0</v>
      </c>
      <c r="M1278">
        <v>-4.75</v>
      </c>
      <c r="N1278">
        <v>-3.5</v>
      </c>
      <c r="O1278">
        <v>4.75</v>
      </c>
      <c r="P1278">
        <v>3</v>
      </c>
      <c r="Q1278">
        <v>-13.5</v>
      </c>
      <c r="R1278">
        <v>2.5499999999999998</v>
      </c>
      <c r="S1278">
        <v>-6.75</v>
      </c>
      <c r="T1278" t="str">
        <f t="shared" si="38"/>
        <v>g101,5,empty,3,12,1,1</v>
      </c>
      <c r="U1278" s="1" t="s">
        <v>78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g101</v>
      </c>
      <c r="X1278">
        <v>5</v>
      </c>
      <c r="Y1278" s="1" t="s">
        <v>79</v>
      </c>
      <c r="Z1278" s="2" t="str">
        <f>IF(AND(ISBLANK(Y1278),OR(NOT(ISBLANK(AA1278)),NOT(ISBLANK(AB1278)))),#N/A,
IF(ISBLANK(Y1278),"",
IF(AND(NOT(ISERROR(VLOOKUP(Y1278,MonsterTable!$A:$B,MATCH(MonsterTable!$B$1,MonsterTable!$A$1:$B$1,0),0))),OR(ISBLANK(AA1278),ISBLANK(AB1278))),#N/A,
IFERROR(VLOOKUP(Y1278,MonsterTable!$A:$B,MATCH(MonsterTable!$B$1,MonsterTable!$A$1:$B$1,0),0),
IF(OR(NOT(ISBLANK(AA1278)),ISBLANK(AB1278)),#N/A,
IF(Y1278="empty","empty",
VLOOKUP(Y1278,MonsterGroupTable!$A:$A,1,0)))))))</f>
        <v>empty</v>
      </c>
      <c r="AB1278">
        <v>3</v>
      </c>
      <c r="AC1278" s="1" t="s">
        <v>80</v>
      </c>
      <c r="AD1278" s="2">
        <f>IF(AND(ISBLANK(AC1278),OR(NOT(ISBLANK(AE1278)),NOT(ISBLANK(AF1278)))),#N/A,
IF(ISBLANK(AC1278),"",
IF(AND(NOT(ISERROR(VLOOKUP(AC1278,MonsterTable!$A:$B,MATCH(MonsterTable!$B$1,MonsterTable!$A$1:$B$1,0),0))),OR(ISBLANK(AE1278),ISBLANK(AF1278))),#N/A,
IFERROR(VLOOKUP(AC1278,MonsterTable!$A:$B,MATCH(MonsterTable!$B$1,MonsterTable!$A$1:$B$1,0),0),
IF(OR(NOT(ISBLANK(AE1278)),ISBLANK(AF1278)),#N/A,
IF(AC1278="empty","empty",
VLOOKUP(AC1278,MonsterGroupTable!$A:$A,1,0)))))))</f>
        <v>12</v>
      </c>
      <c r="AE1278">
        <v>1</v>
      </c>
      <c r="AF1278">
        <v>1</v>
      </c>
      <c r="AH1278" s="2" t="str">
        <f>IF(AND(ISBLANK(AG1278),OR(NOT(ISBLANK(AI1278)),NOT(ISBLANK(AJ1278)))),#N/A,
IF(ISBLANK(AG1278),"",
IF(AND(NOT(ISERROR(VLOOKUP(AG1278,MonsterTable!$A:$B,MATCH(MonsterTable!$B$1,MonsterTable!$A$1:$B$1,0),0))),OR(ISBLANK(AI1278),ISBLANK(AJ1278))),#N/A,
IFERROR(VLOOKUP(AG1278,MonsterTable!$A:$B,MATCH(MonsterTable!$B$1,MonsterTable!$A$1:$B$1,0),0),
IF(OR(NOT(ISBLANK(AI1278)),ISBLANK(AJ1278)),#N/A,
IF(AG1278="empty","empty",
VLOOKUP(AG1278,MonsterGroupTable!$A:$A,1,0)))))))</f>
        <v/>
      </c>
      <c r="AL1278" s="2" t="str">
        <f>IF(AND(ISBLANK(AK1278),OR(NOT(ISBLANK(AM1278)),NOT(ISBLANK(AN1278)))),#N/A,
IF(ISBLANK(AK1278),"",
IF(AND(NOT(ISERROR(VLOOKUP(AK1278,MonsterTable!$A:$B,MATCH(MonsterTable!$B$1,MonsterTable!$A$1:$B$1,0),0))),OR(ISBLANK(AM1278),ISBLANK(AN1278))),#N/A,
IFERROR(VLOOKUP(AK1278,MonsterTable!$A:$B,MATCH(MonsterTable!$B$1,MonsterTable!$A$1:$B$1,0),0),
IF(OR(NOT(ISBLANK(AM1278)),ISBLANK(AN1278)),#N/A,
IF(AK1278="empty","empty",
VLOOKUP(AK1278,MonsterGroupTable!$A:$A,1,0)))))))</f>
        <v/>
      </c>
      <c r="AP1278" s="2" t="str">
        <f>IF(AND(ISBLANK(AO1278),OR(NOT(ISBLANK(AQ1278)),NOT(ISBLANK(AR1278)))),#N/A,
IF(ISBLANK(AO1278),"",
IF(AND(NOT(ISERROR(VLOOKUP(AO1278,MonsterTable!$A:$B,MATCH(MonsterTable!$B$1,MonsterTable!$A$1:$B$1,0),0))),OR(ISBLANK(AQ1278),ISBLANK(AR1278))),#N/A,
IFERROR(VLOOKUP(AO1278,MonsterTable!$A:$B,MATCH(MonsterTable!$B$1,MonsterTable!$A$1:$B$1,0),0),
IF(OR(NOT(ISBLANK(AQ1278)),ISBLANK(AR1278)),#N/A,
IF(AO1278="empty","empty",
VLOOKUP(AO1278,MonsterGroupTable!$A:$A,1,0)))))))</f>
        <v/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B1278" s="2" t="str">
        <f>IF(AND(ISBLANK(BA1278),OR(NOT(ISBLANK(BC1278)),NOT(ISBLANK(BD1278)))),#N/A,
IF(ISBLANK(BA1278),"",
IF(AND(NOT(ISERROR(VLOOKUP(BA1278,MonsterTable!$A:$B,MATCH(MonsterTable!$B$1,MonsterTable!$A$1:$B$1,0),0))),OR(ISBLANK(BC1278),ISBLANK(BD1278))),#N/A,
IFERROR(VLOOKUP(BA1278,MonsterTable!$A:$B,MATCH(MonsterTable!$B$1,MonsterTable!$A$1:$B$1,0),0),
IF(OR(NOT(ISBLANK(BC1278)),ISBLANK(BD1278)),#N/A,
IF(BA1278="empty","empty",
VLOOKUP(BA1278,MonsterGroupTable!$A:$A,1,0)))))))</f>
        <v/>
      </c>
      <c r="BF1278" s="2" t="str">
        <f>IF(AND(ISBLANK(BE1278),OR(NOT(ISBLANK(BG1278)),NOT(ISBLANK(BH1278)))),#N/A,
IF(ISBLANK(BE1278),"",
IF(AND(NOT(ISERROR(VLOOKUP(BE1278,MonsterTable!$A:$B,MATCH(MonsterTable!$B$1,MonsterTable!$A$1:$B$1,0),0))),OR(ISBLANK(BG1278),ISBLANK(BH1278))),#N/A,
IFERROR(VLOOKUP(BE1278,MonsterTable!$A:$B,MATCH(MonsterTable!$B$1,MonsterTable!$A$1:$B$1,0),0),
IF(OR(NOT(ISBLANK(BG1278)),ISBLANK(BH1278)),#N/A,
IF(BE1278="empty","empty",
VLOOKUP(BE1278,MonsterGroupTable!$A:$A,1,0)))))))</f>
        <v/>
      </c>
    </row>
    <row r="1279" spans="1:58" x14ac:dyDescent="0.3">
      <c r="A1279">
        <v>20580</v>
      </c>
      <c r="B1279">
        <f t="shared" si="39"/>
        <v>1.2</v>
      </c>
      <c r="C1279">
        <f t="shared" si="39"/>
        <v>1.1000000000000001</v>
      </c>
      <c r="F1279">
        <v>4680</v>
      </c>
      <c r="G1279">
        <v>161720</v>
      </c>
      <c r="H1279" t="s">
        <v>29</v>
      </c>
      <c r="I1279" t="s">
        <v>30</v>
      </c>
      <c r="J1279" t="s">
        <v>85</v>
      </c>
      <c r="K1279" t="s">
        <v>86</v>
      </c>
      <c r="L1279">
        <v>0</v>
      </c>
      <c r="M1279">
        <v>-4.75</v>
      </c>
      <c r="N1279">
        <v>-3.5</v>
      </c>
      <c r="O1279">
        <v>4.75</v>
      </c>
      <c r="P1279">
        <v>3</v>
      </c>
      <c r="Q1279">
        <v>-13.5</v>
      </c>
      <c r="R1279">
        <v>2.5499999999999998</v>
      </c>
      <c r="S1279">
        <v>-6.75</v>
      </c>
      <c r="T1279" t="str">
        <f t="shared" si="38"/>
        <v>g101,5,empty,3,12,1,1</v>
      </c>
      <c r="U1279" s="1" t="s">
        <v>78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g101</v>
      </c>
      <c r="X1279">
        <v>5</v>
      </c>
      <c r="Y1279" s="1" t="s">
        <v>79</v>
      </c>
      <c r="Z1279" s="2" t="str">
        <f>IF(AND(ISBLANK(Y1279),OR(NOT(ISBLANK(AA1279)),NOT(ISBLANK(AB1279)))),#N/A,
IF(ISBLANK(Y1279),"",
IF(AND(NOT(ISERROR(VLOOKUP(Y1279,MonsterTable!$A:$B,MATCH(MonsterTable!$B$1,MonsterTable!$A$1:$B$1,0),0))),OR(ISBLANK(AA1279),ISBLANK(AB1279))),#N/A,
IFERROR(VLOOKUP(Y1279,MonsterTable!$A:$B,MATCH(MonsterTable!$B$1,MonsterTable!$A$1:$B$1,0),0),
IF(OR(NOT(ISBLANK(AA1279)),ISBLANK(AB1279)),#N/A,
IF(Y1279="empty","empty",
VLOOKUP(Y1279,MonsterGroupTable!$A:$A,1,0)))))))</f>
        <v>empty</v>
      </c>
      <c r="AB1279">
        <v>3</v>
      </c>
      <c r="AC1279" s="1" t="s">
        <v>80</v>
      </c>
      <c r="AD1279" s="2">
        <f>IF(AND(ISBLANK(AC1279),OR(NOT(ISBLANK(AE1279)),NOT(ISBLANK(AF1279)))),#N/A,
IF(ISBLANK(AC1279),"",
IF(AND(NOT(ISERROR(VLOOKUP(AC1279,MonsterTable!$A:$B,MATCH(MonsterTable!$B$1,MonsterTable!$A$1:$B$1,0),0))),OR(ISBLANK(AE1279),ISBLANK(AF1279))),#N/A,
IFERROR(VLOOKUP(AC1279,MonsterTable!$A:$B,MATCH(MonsterTable!$B$1,MonsterTable!$A$1:$B$1,0),0),
IF(OR(NOT(ISBLANK(AE1279)),ISBLANK(AF1279)),#N/A,
IF(AC1279="empty","empty",
VLOOKUP(AC1279,MonsterGroupTable!$A:$A,1,0)))))))</f>
        <v>12</v>
      </c>
      <c r="AE1279">
        <v>1</v>
      </c>
      <c r="AF1279">
        <v>1</v>
      </c>
      <c r="AH1279" s="2" t="str">
        <f>IF(AND(ISBLANK(AG1279),OR(NOT(ISBLANK(AI1279)),NOT(ISBLANK(AJ1279)))),#N/A,
IF(ISBLANK(AG1279),"",
IF(AND(NOT(ISERROR(VLOOKUP(AG1279,MonsterTable!$A:$B,MATCH(MonsterTable!$B$1,MonsterTable!$A$1:$B$1,0),0))),OR(ISBLANK(AI1279),ISBLANK(AJ1279))),#N/A,
IFERROR(VLOOKUP(AG1279,MonsterTable!$A:$B,MATCH(MonsterTable!$B$1,MonsterTable!$A$1:$B$1,0),0),
IF(OR(NOT(ISBLANK(AI1279)),ISBLANK(AJ1279)),#N/A,
IF(AG1279="empty","empty",
VLOOKUP(AG1279,MonsterGroupTable!$A:$A,1,0)))))))</f>
        <v/>
      </c>
      <c r="AL1279" s="2" t="str">
        <f>IF(AND(ISBLANK(AK1279),OR(NOT(ISBLANK(AM1279)),NOT(ISBLANK(AN1279)))),#N/A,
IF(ISBLANK(AK1279),"",
IF(AND(NOT(ISERROR(VLOOKUP(AK1279,MonsterTable!$A:$B,MATCH(MonsterTable!$B$1,MonsterTable!$A$1:$B$1,0),0))),OR(ISBLANK(AM1279),ISBLANK(AN1279))),#N/A,
IFERROR(VLOOKUP(AK1279,MonsterTable!$A:$B,MATCH(MonsterTable!$B$1,MonsterTable!$A$1:$B$1,0),0),
IF(OR(NOT(ISBLANK(AM1279)),ISBLANK(AN1279)),#N/A,
IF(AK1279="empty","empty",
VLOOKUP(AK1279,MonsterGroupTable!$A:$A,1,0)))))))</f>
        <v/>
      </c>
      <c r="AP1279" s="2" t="str">
        <f>IF(AND(ISBLANK(AO1279),OR(NOT(ISBLANK(AQ1279)),NOT(ISBLANK(AR1279)))),#N/A,
IF(ISBLANK(AO1279),"",
IF(AND(NOT(ISERROR(VLOOKUP(AO1279,MonsterTable!$A:$B,MATCH(MonsterTable!$B$1,MonsterTable!$A$1:$B$1,0),0))),OR(ISBLANK(AQ1279),ISBLANK(AR1279))),#N/A,
IFERROR(VLOOKUP(AO1279,MonsterTable!$A:$B,MATCH(MonsterTable!$B$1,MonsterTable!$A$1:$B$1,0),0),
IF(OR(NOT(ISBLANK(AQ1279)),ISBLANK(AR1279)),#N/A,
IF(AO1279="empty","empty",
VLOOKUP(AO1279,MonsterGroupTable!$A:$A,1,0)))))))</f>
        <v/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B1279" s="2" t="str">
        <f>IF(AND(ISBLANK(BA1279),OR(NOT(ISBLANK(BC1279)),NOT(ISBLANK(BD1279)))),#N/A,
IF(ISBLANK(BA1279),"",
IF(AND(NOT(ISERROR(VLOOKUP(BA1279,MonsterTable!$A:$B,MATCH(MonsterTable!$B$1,MonsterTable!$A$1:$B$1,0),0))),OR(ISBLANK(BC1279),ISBLANK(BD1279))),#N/A,
IFERROR(VLOOKUP(BA1279,MonsterTable!$A:$B,MATCH(MonsterTable!$B$1,MonsterTable!$A$1:$B$1,0),0),
IF(OR(NOT(ISBLANK(BC1279)),ISBLANK(BD1279)),#N/A,
IF(BA1279="empty","empty",
VLOOKUP(BA1279,MonsterGroupTable!$A:$A,1,0)))))))</f>
        <v/>
      </c>
      <c r="BF1279" s="2" t="str">
        <f>IF(AND(ISBLANK(BE1279),OR(NOT(ISBLANK(BG1279)),NOT(ISBLANK(BH1279)))),#N/A,
IF(ISBLANK(BE1279),"",
IF(AND(NOT(ISERROR(VLOOKUP(BE1279,MonsterTable!$A:$B,MATCH(MonsterTable!$B$1,MonsterTable!$A$1:$B$1,0),0))),OR(ISBLANK(BG1279),ISBLANK(BH1279))),#N/A,
IFERROR(VLOOKUP(BE1279,MonsterTable!$A:$B,MATCH(MonsterTable!$B$1,MonsterTable!$A$1:$B$1,0),0),
IF(OR(NOT(ISBLANK(BG1279)),ISBLANK(BH1279)),#N/A,
IF(BE1279="empty","empty",
VLOOKUP(BE1279,MonsterGroupTable!$A:$A,1,0)))))))</f>
        <v/>
      </c>
    </row>
    <row r="1280" spans="1:58" x14ac:dyDescent="0.3">
      <c r="A1280">
        <v>20581</v>
      </c>
      <c r="B1280">
        <f t="shared" si="39"/>
        <v>1.1000000000000001</v>
      </c>
      <c r="C1280">
        <f t="shared" si="39"/>
        <v>1.1000000000000001</v>
      </c>
      <c r="F1280">
        <v>4680</v>
      </c>
      <c r="G1280">
        <v>162500</v>
      </c>
      <c r="H1280" t="s">
        <v>29</v>
      </c>
      <c r="I1280" t="s">
        <v>30</v>
      </c>
      <c r="J1280" t="s">
        <v>85</v>
      </c>
      <c r="K1280" t="s">
        <v>86</v>
      </c>
      <c r="L1280">
        <v>0</v>
      </c>
      <c r="M1280">
        <v>-4.75</v>
      </c>
      <c r="N1280">
        <v>-3.5</v>
      </c>
      <c r="O1280">
        <v>4.75</v>
      </c>
      <c r="P1280">
        <v>3</v>
      </c>
      <c r="Q1280">
        <v>-13.5</v>
      </c>
      <c r="R1280">
        <v>2.5499999999999998</v>
      </c>
      <c r="S1280">
        <v>-6.75</v>
      </c>
      <c r="T1280" t="str">
        <f t="shared" si="38"/>
        <v>g101,5,empty,3,12,1,1</v>
      </c>
      <c r="U1280" s="1" t="s">
        <v>78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g101</v>
      </c>
      <c r="X1280">
        <v>5</v>
      </c>
      <c r="Y1280" s="1" t="s">
        <v>79</v>
      </c>
      <c r="Z1280" s="2" t="str">
        <f>IF(AND(ISBLANK(Y1280),OR(NOT(ISBLANK(AA1280)),NOT(ISBLANK(AB1280)))),#N/A,
IF(ISBLANK(Y1280),"",
IF(AND(NOT(ISERROR(VLOOKUP(Y1280,MonsterTable!$A:$B,MATCH(MonsterTable!$B$1,MonsterTable!$A$1:$B$1,0),0))),OR(ISBLANK(AA1280),ISBLANK(AB1280))),#N/A,
IFERROR(VLOOKUP(Y1280,MonsterTable!$A:$B,MATCH(MonsterTable!$B$1,MonsterTable!$A$1:$B$1,0),0),
IF(OR(NOT(ISBLANK(AA1280)),ISBLANK(AB1280)),#N/A,
IF(Y1280="empty","empty",
VLOOKUP(Y1280,MonsterGroupTable!$A:$A,1,0)))))))</f>
        <v>empty</v>
      </c>
      <c r="AB1280">
        <v>3</v>
      </c>
      <c r="AC1280" s="1" t="s">
        <v>80</v>
      </c>
      <c r="AD1280" s="2">
        <f>IF(AND(ISBLANK(AC1280),OR(NOT(ISBLANK(AE1280)),NOT(ISBLANK(AF1280)))),#N/A,
IF(ISBLANK(AC1280),"",
IF(AND(NOT(ISERROR(VLOOKUP(AC1280,MonsterTable!$A:$B,MATCH(MonsterTable!$B$1,MonsterTable!$A$1:$B$1,0),0))),OR(ISBLANK(AE1280),ISBLANK(AF1280))),#N/A,
IFERROR(VLOOKUP(AC1280,MonsterTable!$A:$B,MATCH(MonsterTable!$B$1,MonsterTable!$A$1:$B$1,0),0),
IF(OR(NOT(ISBLANK(AE1280)),ISBLANK(AF1280)),#N/A,
IF(AC1280="empty","empty",
VLOOKUP(AC1280,MonsterGroupTable!$A:$A,1,0)))))))</f>
        <v>12</v>
      </c>
      <c r="AE1280">
        <v>1</v>
      </c>
      <c r="AF1280">
        <v>1</v>
      </c>
      <c r="AH1280" s="2" t="str">
        <f>IF(AND(ISBLANK(AG1280),OR(NOT(ISBLANK(AI1280)),NOT(ISBLANK(AJ1280)))),#N/A,
IF(ISBLANK(AG1280),"",
IF(AND(NOT(ISERROR(VLOOKUP(AG1280,MonsterTable!$A:$B,MATCH(MonsterTable!$B$1,MonsterTable!$A$1:$B$1,0),0))),OR(ISBLANK(AI1280),ISBLANK(AJ1280))),#N/A,
IFERROR(VLOOKUP(AG1280,MonsterTable!$A:$B,MATCH(MonsterTable!$B$1,MonsterTable!$A$1:$B$1,0),0),
IF(OR(NOT(ISBLANK(AI1280)),ISBLANK(AJ1280)),#N/A,
IF(AG1280="empty","empty",
VLOOKUP(AG1280,MonsterGroupTable!$A:$A,1,0)))))))</f>
        <v/>
      </c>
      <c r="AL1280" s="2" t="str">
        <f>IF(AND(ISBLANK(AK1280),OR(NOT(ISBLANK(AM1280)),NOT(ISBLANK(AN1280)))),#N/A,
IF(ISBLANK(AK1280),"",
IF(AND(NOT(ISERROR(VLOOKUP(AK1280,MonsterTable!$A:$B,MATCH(MonsterTable!$B$1,MonsterTable!$A$1:$B$1,0),0))),OR(ISBLANK(AM1280),ISBLANK(AN1280))),#N/A,
IFERROR(VLOOKUP(AK1280,MonsterTable!$A:$B,MATCH(MonsterTable!$B$1,MonsterTable!$A$1:$B$1,0),0),
IF(OR(NOT(ISBLANK(AM1280)),ISBLANK(AN1280)),#N/A,
IF(AK1280="empty","empty",
VLOOKUP(AK1280,MonsterGroupTable!$A:$A,1,0)))))))</f>
        <v/>
      </c>
      <c r="AP1280" s="2" t="str">
        <f>IF(AND(ISBLANK(AO1280),OR(NOT(ISBLANK(AQ1280)),NOT(ISBLANK(AR1280)))),#N/A,
IF(ISBLANK(AO1280),"",
IF(AND(NOT(ISERROR(VLOOKUP(AO1280,MonsterTable!$A:$B,MATCH(MonsterTable!$B$1,MonsterTable!$A$1:$B$1,0),0))),OR(ISBLANK(AQ1280),ISBLANK(AR1280))),#N/A,
IFERROR(VLOOKUP(AO1280,MonsterTable!$A:$B,MATCH(MonsterTable!$B$1,MonsterTable!$A$1:$B$1,0),0),
IF(OR(NOT(ISBLANK(AQ1280)),ISBLANK(AR1280)),#N/A,
IF(AO1280="empty","empty",
VLOOKUP(AO1280,MonsterGroupTable!$A:$A,1,0)))))))</f>
        <v/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B1280" s="2" t="str">
        <f>IF(AND(ISBLANK(BA1280),OR(NOT(ISBLANK(BC1280)),NOT(ISBLANK(BD1280)))),#N/A,
IF(ISBLANK(BA1280),"",
IF(AND(NOT(ISERROR(VLOOKUP(BA1280,MonsterTable!$A:$B,MATCH(MonsterTable!$B$1,MonsterTable!$A$1:$B$1,0),0))),OR(ISBLANK(BC1280),ISBLANK(BD1280))),#N/A,
IFERROR(VLOOKUP(BA1280,MonsterTable!$A:$B,MATCH(MonsterTable!$B$1,MonsterTable!$A$1:$B$1,0),0),
IF(OR(NOT(ISBLANK(BC1280)),ISBLANK(BD1280)),#N/A,
IF(BA1280="empty","empty",
VLOOKUP(BA1280,MonsterGroupTable!$A:$A,1,0)))))))</f>
        <v/>
      </c>
      <c r="BF1280" s="2" t="str">
        <f>IF(AND(ISBLANK(BE1280),OR(NOT(ISBLANK(BG1280)),NOT(ISBLANK(BH1280)))),#N/A,
IF(ISBLANK(BE1280),"",
IF(AND(NOT(ISERROR(VLOOKUP(BE1280,MonsterTable!$A:$B,MATCH(MonsterTable!$B$1,MonsterTable!$A$1:$B$1,0),0))),OR(ISBLANK(BG1280),ISBLANK(BH1280))),#N/A,
IFERROR(VLOOKUP(BE1280,MonsterTable!$A:$B,MATCH(MonsterTable!$B$1,MonsterTable!$A$1:$B$1,0),0),
IF(OR(NOT(ISBLANK(BG1280)),ISBLANK(BH1280)),#N/A,
IF(BE1280="empty","empty",
VLOOKUP(BE1280,MonsterGroupTable!$A:$A,1,0)))))))</f>
        <v/>
      </c>
    </row>
    <row r="1281" spans="1:58" x14ac:dyDescent="0.3">
      <c r="A1281">
        <v>20582</v>
      </c>
      <c r="B1281">
        <f t="shared" si="39"/>
        <v>1.1000000000000001</v>
      </c>
      <c r="C1281">
        <f t="shared" si="39"/>
        <v>1.1000000000000001</v>
      </c>
      <c r="F1281">
        <v>4680</v>
      </c>
      <c r="G1281">
        <v>163280</v>
      </c>
      <c r="H1281" t="s">
        <v>29</v>
      </c>
      <c r="I1281" t="s">
        <v>30</v>
      </c>
      <c r="J1281" t="s">
        <v>85</v>
      </c>
      <c r="K1281" t="s">
        <v>86</v>
      </c>
      <c r="L1281">
        <v>0</v>
      </c>
      <c r="M1281">
        <v>-4.75</v>
      </c>
      <c r="N1281">
        <v>-3.5</v>
      </c>
      <c r="O1281">
        <v>4.75</v>
      </c>
      <c r="P1281">
        <v>3</v>
      </c>
      <c r="Q1281">
        <v>-13.5</v>
      </c>
      <c r="R1281">
        <v>2.5499999999999998</v>
      </c>
      <c r="S1281">
        <v>-6.75</v>
      </c>
      <c r="T1281" t="str">
        <f t="shared" si="38"/>
        <v>g101,5,empty,3,12,1,1</v>
      </c>
      <c r="U1281" s="1" t="s">
        <v>78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g101</v>
      </c>
      <c r="X1281">
        <v>5</v>
      </c>
      <c r="Y1281" s="1" t="s">
        <v>79</v>
      </c>
      <c r="Z1281" s="2" t="str">
        <f>IF(AND(ISBLANK(Y1281),OR(NOT(ISBLANK(AA1281)),NOT(ISBLANK(AB1281)))),#N/A,
IF(ISBLANK(Y1281),"",
IF(AND(NOT(ISERROR(VLOOKUP(Y1281,MonsterTable!$A:$B,MATCH(MonsterTable!$B$1,MonsterTable!$A$1:$B$1,0),0))),OR(ISBLANK(AA1281),ISBLANK(AB1281))),#N/A,
IFERROR(VLOOKUP(Y1281,MonsterTable!$A:$B,MATCH(MonsterTable!$B$1,MonsterTable!$A$1:$B$1,0),0),
IF(OR(NOT(ISBLANK(AA1281)),ISBLANK(AB1281)),#N/A,
IF(Y1281="empty","empty",
VLOOKUP(Y1281,MonsterGroupTable!$A:$A,1,0)))))))</f>
        <v>empty</v>
      </c>
      <c r="AB1281">
        <v>3</v>
      </c>
      <c r="AC1281" s="1" t="s">
        <v>80</v>
      </c>
      <c r="AD1281" s="2">
        <f>IF(AND(ISBLANK(AC1281),OR(NOT(ISBLANK(AE1281)),NOT(ISBLANK(AF1281)))),#N/A,
IF(ISBLANK(AC1281),"",
IF(AND(NOT(ISERROR(VLOOKUP(AC1281,MonsterTable!$A:$B,MATCH(MonsterTable!$B$1,MonsterTable!$A$1:$B$1,0),0))),OR(ISBLANK(AE1281),ISBLANK(AF1281))),#N/A,
IFERROR(VLOOKUP(AC1281,MonsterTable!$A:$B,MATCH(MonsterTable!$B$1,MonsterTable!$A$1:$B$1,0),0),
IF(OR(NOT(ISBLANK(AE1281)),ISBLANK(AF1281)),#N/A,
IF(AC1281="empty","empty",
VLOOKUP(AC1281,MonsterGroupTable!$A:$A,1,0)))))))</f>
        <v>12</v>
      </c>
      <c r="AE1281">
        <v>1</v>
      </c>
      <c r="AF1281">
        <v>1</v>
      </c>
      <c r="AH1281" s="2" t="str">
        <f>IF(AND(ISBLANK(AG1281),OR(NOT(ISBLANK(AI1281)),NOT(ISBLANK(AJ1281)))),#N/A,
IF(ISBLANK(AG1281),"",
IF(AND(NOT(ISERROR(VLOOKUP(AG1281,MonsterTable!$A:$B,MATCH(MonsterTable!$B$1,MonsterTable!$A$1:$B$1,0),0))),OR(ISBLANK(AI1281),ISBLANK(AJ1281))),#N/A,
IFERROR(VLOOKUP(AG1281,MonsterTable!$A:$B,MATCH(MonsterTable!$B$1,MonsterTable!$A$1:$B$1,0),0),
IF(OR(NOT(ISBLANK(AI1281)),ISBLANK(AJ1281)),#N/A,
IF(AG1281="empty","empty",
VLOOKUP(AG1281,MonsterGroupTable!$A:$A,1,0)))))))</f>
        <v/>
      </c>
      <c r="AL1281" s="2" t="str">
        <f>IF(AND(ISBLANK(AK1281),OR(NOT(ISBLANK(AM1281)),NOT(ISBLANK(AN1281)))),#N/A,
IF(ISBLANK(AK1281),"",
IF(AND(NOT(ISERROR(VLOOKUP(AK1281,MonsterTable!$A:$B,MATCH(MonsterTable!$B$1,MonsterTable!$A$1:$B$1,0),0))),OR(ISBLANK(AM1281),ISBLANK(AN1281))),#N/A,
IFERROR(VLOOKUP(AK1281,MonsterTable!$A:$B,MATCH(MonsterTable!$B$1,MonsterTable!$A$1:$B$1,0),0),
IF(OR(NOT(ISBLANK(AM1281)),ISBLANK(AN1281)),#N/A,
IF(AK1281="empty","empty",
VLOOKUP(AK1281,MonsterGroupTable!$A:$A,1,0)))))))</f>
        <v/>
      </c>
      <c r="AP1281" s="2" t="str">
        <f>IF(AND(ISBLANK(AO1281),OR(NOT(ISBLANK(AQ1281)),NOT(ISBLANK(AR1281)))),#N/A,
IF(ISBLANK(AO1281),"",
IF(AND(NOT(ISERROR(VLOOKUP(AO1281,MonsterTable!$A:$B,MATCH(MonsterTable!$B$1,MonsterTable!$A$1:$B$1,0),0))),OR(ISBLANK(AQ1281),ISBLANK(AR1281))),#N/A,
IFERROR(VLOOKUP(AO1281,MonsterTable!$A:$B,MATCH(MonsterTable!$B$1,MonsterTable!$A$1:$B$1,0),0),
IF(OR(NOT(ISBLANK(AQ1281)),ISBLANK(AR1281)),#N/A,
IF(AO1281="empty","empty",
VLOOKUP(AO1281,MonsterGroupTable!$A:$A,1,0)))))))</f>
        <v/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B1281" s="2" t="str">
        <f>IF(AND(ISBLANK(BA1281),OR(NOT(ISBLANK(BC1281)),NOT(ISBLANK(BD1281)))),#N/A,
IF(ISBLANK(BA1281),"",
IF(AND(NOT(ISERROR(VLOOKUP(BA1281,MonsterTable!$A:$B,MATCH(MonsterTable!$B$1,MonsterTable!$A$1:$B$1,0),0))),OR(ISBLANK(BC1281),ISBLANK(BD1281))),#N/A,
IFERROR(VLOOKUP(BA1281,MonsterTable!$A:$B,MATCH(MonsterTable!$B$1,MonsterTable!$A$1:$B$1,0),0),
IF(OR(NOT(ISBLANK(BC1281)),ISBLANK(BD1281)),#N/A,
IF(BA1281="empty","empty",
VLOOKUP(BA1281,MonsterGroupTable!$A:$A,1,0)))))))</f>
        <v/>
      </c>
      <c r="BF1281" s="2" t="str">
        <f>IF(AND(ISBLANK(BE1281),OR(NOT(ISBLANK(BG1281)),NOT(ISBLANK(BH1281)))),#N/A,
IF(ISBLANK(BE1281),"",
IF(AND(NOT(ISERROR(VLOOKUP(BE1281,MonsterTable!$A:$B,MATCH(MonsterTable!$B$1,MonsterTable!$A$1:$B$1,0),0))),OR(ISBLANK(BG1281),ISBLANK(BH1281))),#N/A,
IFERROR(VLOOKUP(BE1281,MonsterTable!$A:$B,MATCH(MonsterTable!$B$1,MonsterTable!$A$1:$B$1,0),0),
IF(OR(NOT(ISBLANK(BG1281)),ISBLANK(BH1281)),#N/A,
IF(BE1281="empty","empty",
VLOOKUP(BE1281,MonsterGroupTable!$A:$A,1,0)))))))</f>
        <v/>
      </c>
    </row>
    <row r="1282" spans="1:58" x14ac:dyDescent="0.3">
      <c r="A1282">
        <v>20583</v>
      </c>
      <c r="B1282">
        <f t="shared" si="39"/>
        <v>1.1000000000000001</v>
      </c>
      <c r="C1282">
        <f t="shared" si="39"/>
        <v>1.1000000000000001</v>
      </c>
      <c r="F1282">
        <v>4680</v>
      </c>
      <c r="G1282">
        <v>164060</v>
      </c>
      <c r="H1282" t="s">
        <v>29</v>
      </c>
      <c r="I1282" t="s">
        <v>30</v>
      </c>
      <c r="J1282" t="s">
        <v>85</v>
      </c>
      <c r="K1282" t="s">
        <v>86</v>
      </c>
      <c r="L1282">
        <v>0</v>
      </c>
      <c r="M1282">
        <v>-4.75</v>
      </c>
      <c r="N1282">
        <v>-3.5</v>
      </c>
      <c r="O1282">
        <v>4.75</v>
      </c>
      <c r="P1282">
        <v>3</v>
      </c>
      <c r="Q1282">
        <v>-13.5</v>
      </c>
      <c r="R1282">
        <v>2.5499999999999998</v>
      </c>
      <c r="S1282">
        <v>-6.75</v>
      </c>
      <c r="T1282" t="str">
        <f t="shared" ref="T1282:T1345" si="40">V1282&amp;IF(ISBLANK(W1282),"",","&amp;W1282)&amp;IF(ISBLANK(X1282),"",","&amp;X1282)
&amp;IF(LEN(Z1282)=0,"",","&amp;Z1282)&amp;IF(ISBLANK(AA1282),"",","&amp;AA1282)&amp;IF(ISBLANK(AB1282),"",","&amp;AB1282)
&amp;IF(LEN(AD1282)=0,"",","&amp;AD1282)&amp;IF(ISBLANK(AE1282),"",","&amp;AE1282)&amp;IF(ISBLANK(AF1282),"",","&amp;AF1282)
&amp;IF(LEN(AH1282)=0,"",","&amp;AH1282)&amp;IF(ISBLANK(AI1282),"",","&amp;AI1282)&amp;IF(ISBLANK(AJ1282),"",","&amp;AJ1282)
&amp;IF(LEN(AL1282)=0,"",","&amp;AL1282)&amp;IF(ISBLANK(AM1282),"",","&amp;AM1282)&amp;IF(ISBLANK(AN1282),"",","&amp;AN1282)
&amp;IF(LEN(AP1282)=0,"",","&amp;AP1282)&amp;IF(ISBLANK(AQ1282),"",","&amp;AQ1282)&amp;IF(ISBLANK(AR1282),"",","&amp;AR1282)
&amp;IF(LEN(AT1282)=0,"",","&amp;AT1282)&amp;IF(ISBLANK(AU1282),"",","&amp;AU1282)&amp;IF(ISBLANK(AV1282),"",","&amp;AV1282)
&amp;IF(LEN(AX1282)=0,"",","&amp;AX1282)&amp;IF(ISBLANK(AY1282),"",","&amp;AY1282)&amp;IF(ISBLANK(AZ1282),"",","&amp;AZ1282)
&amp;IF(LEN(BB1282)=0,"",","&amp;BB1282)&amp;IF(ISBLANK(BC1282),"",","&amp;BC1282)&amp;IF(ISBLANK(BD1282),"",","&amp;BD1282)
&amp;IF(LEN(BF1282)=0,"",","&amp;BF1282)&amp;IF(ISBLANK(BG1282),"",","&amp;BG1282)&amp;IF(ISBLANK(BH1282),"",","&amp;BH1282)</f>
        <v>g101,5,empty,3,12,1,1</v>
      </c>
      <c r="U1282" s="1" t="s">
        <v>78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g101</v>
      </c>
      <c r="X1282">
        <v>5</v>
      </c>
      <c r="Y1282" s="1" t="s">
        <v>79</v>
      </c>
      <c r="Z1282" s="2" t="str">
        <f>IF(AND(ISBLANK(Y1282),OR(NOT(ISBLANK(AA1282)),NOT(ISBLANK(AB1282)))),#N/A,
IF(ISBLANK(Y1282),"",
IF(AND(NOT(ISERROR(VLOOKUP(Y1282,MonsterTable!$A:$B,MATCH(MonsterTable!$B$1,MonsterTable!$A$1:$B$1,0),0))),OR(ISBLANK(AA1282),ISBLANK(AB1282))),#N/A,
IFERROR(VLOOKUP(Y1282,MonsterTable!$A:$B,MATCH(MonsterTable!$B$1,MonsterTable!$A$1:$B$1,0),0),
IF(OR(NOT(ISBLANK(AA1282)),ISBLANK(AB1282)),#N/A,
IF(Y1282="empty","empty",
VLOOKUP(Y1282,MonsterGroupTable!$A:$A,1,0)))))))</f>
        <v>empty</v>
      </c>
      <c r="AB1282">
        <v>3</v>
      </c>
      <c r="AC1282" s="1" t="s">
        <v>80</v>
      </c>
      <c r="AD1282" s="2">
        <f>IF(AND(ISBLANK(AC1282),OR(NOT(ISBLANK(AE1282)),NOT(ISBLANK(AF1282)))),#N/A,
IF(ISBLANK(AC1282),"",
IF(AND(NOT(ISERROR(VLOOKUP(AC1282,MonsterTable!$A:$B,MATCH(MonsterTable!$B$1,MonsterTable!$A$1:$B$1,0),0))),OR(ISBLANK(AE1282),ISBLANK(AF1282))),#N/A,
IFERROR(VLOOKUP(AC1282,MonsterTable!$A:$B,MATCH(MonsterTable!$B$1,MonsterTable!$A$1:$B$1,0),0),
IF(OR(NOT(ISBLANK(AE1282)),ISBLANK(AF1282)),#N/A,
IF(AC1282="empty","empty",
VLOOKUP(AC1282,MonsterGroupTable!$A:$A,1,0)))))))</f>
        <v>12</v>
      </c>
      <c r="AE1282">
        <v>1</v>
      </c>
      <c r="AF1282">
        <v>1</v>
      </c>
      <c r="AH1282" s="2" t="str">
        <f>IF(AND(ISBLANK(AG1282),OR(NOT(ISBLANK(AI1282)),NOT(ISBLANK(AJ1282)))),#N/A,
IF(ISBLANK(AG1282),"",
IF(AND(NOT(ISERROR(VLOOKUP(AG1282,MonsterTable!$A:$B,MATCH(MonsterTable!$B$1,MonsterTable!$A$1:$B$1,0),0))),OR(ISBLANK(AI1282),ISBLANK(AJ1282))),#N/A,
IFERROR(VLOOKUP(AG1282,MonsterTable!$A:$B,MATCH(MonsterTable!$B$1,MonsterTable!$A$1:$B$1,0),0),
IF(OR(NOT(ISBLANK(AI1282)),ISBLANK(AJ1282)),#N/A,
IF(AG1282="empty","empty",
VLOOKUP(AG1282,MonsterGroupTable!$A:$A,1,0)))))))</f>
        <v/>
      </c>
      <c r="AL1282" s="2" t="str">
        <f>IF(AND(ISBLANK(AK1282),OR(NOT(ISBLANK(AM1282)),NOT(ISBLANK(AN1282)))),#N/A,
IF(ISBLANK(AK1282),"",
IF(AND(NOT(ISERROR(VLOOKUP(AK1282,MonsterTable!$A:$B,MATCH(MonsterTable!$B$1,MonsterTable!$A$1:$B$1,0),0))),OR(ISBLANK(AM1282),ISBLANK(AN1282))),#N/A,
IFERROR(VLOOKUP(AK1282,MonsterTable!$A:$B,MATCH(MonsterTable!$B$1,MonsterTable!$A$1:$B$1,0),0),
IF(OR(NOT(ISBLANK(AM1282)),ISBLANK(AN1282)),#N/A,
IF(AK1282="empty","empty",
VLOOKUP(AK1282,MonsterGroupTable!$A:$A,1,0)))))))</f>
        <v/>
      </c>
      <c r="AP1282" s="2" t="str">
        <f>IF(AND(ISBLANK(AO1282),OR(NOT(ISBLANK(AQ1282)),NOT(ISBLANK(AR1282)))),#N/A,
IF(ISBLANK(AO1282),"",
IF(AND(NOT(ISERROR(VLOOKUP(AO1282,MonsterTable!$A:$B,MATCH(MonsterTable!$B$1,MonsterTable!$A$1:$B$1,0),0))),OR(ISBLANK(AQ1282),ISBLANK(AR1282))),#N/A,
IFERROR(VLOOKUP(AO1282,MonsterTable!$A:$B,MATCH(MonsterTable!$B$1,MonsterTable!$A$1:$B$1,0),0),
IF(OR(NOT(ISBLANK(AQ1282)),ISBLANK(AR1282)),#N/A,
IF(AO1282="empty","empty",
VLOOKUP(AO1282,MonsterGroupTable!$A:$A,1,0)))))))</f>
        <v/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B1282" s="2" t="str">
        <f>IF(AND(ISBLANK(BA1282),OR(NOT(ISBLANK(BC1282)),NOT(ISBLANK(BD1282)))),#N/A,
IF(ISBLANK(BA1282),"",
IF(AND(NOT(ISERROR(VLOOKUP(BA1282,MonsterTable!$A:$B,MATCH(MonsterTable!$B$1,MonsterTable!$A$1:$B$1,0),0))),OR(ISBLANK(BC1282),ISBLANK(BD1282))),#N/A,
IFERROR(VLOOKUP(BA1282,MonsterTable!$A:$B,MATCH(MonsterTable!$B$1,MonsterTable!$A$1:$B$1,0),0),
IF(OR(NOT(ISBLANK(BC1282)),ISBLANK(BD1282)),#N/A,
IF(BA1282="empty","empty",
VLOOKUP(BA1282,MonsterGroupTable!$A:$A,1,0)))))))</f>
        <v/>
      </c>
      <c r="BF1282" s="2" t="str">
        <f>IF(AND(ISBLANK(BE1282),OR(NOT(ISBLANK(BG1282)),NOT(ISBLANK(BH1282)))),#N/A,
IF(ISBLANK(BE1282),"",
IF(AND(NOT(ISERROR(VLOOKUP(BE1282,MonsterTable!$A:$B,MATCH(MonsterTable!$B$1,MonsterTable!$A$1:$B$1,0),0))),OR(ISBLANK(BG1282),ISBLANK(BH1282))),#N/A,
IFERROR(VLOOKUP(BE1282,MonsterTable!$A:$B,MATCH(MonsterTable!$B$1,MonsterTable!$A$1:$B$1,0),0),
IF(OR(NOT(ISBLANK(BG1282)),ISBLANK(BH1282)),#N/A,
IF(BE1282="empty","empty",
VLOOKUP(BE1282,MonsterGroupTable!$A:$A,1,0)))))))</f>
        <v/>
      </c>
    </row>
    <row r="1283" spans="1:58" x14ac:dyDescent="0.3">
      <c r="A1283">
        <v>20584</v>
      </c>
      <c r="B1283">
        <f t="shared" ref="B1283:C1346" si="41">IF(MOD(A1283,10)=0,1.2,1.1)</f>
        <v>1.1000000000000001</v>
      </c>
      <c r="C1283">
        <f t="shared" si="41"/>
        <v>1.1000000000000001</v>
      </c>
      <c r="F1283">
        <v>4680</v>
      </c>
      <c r="G1283">
        <v>164840</v>
      </c>
      <c r="H1283" t="s">
        <v>29</v>
      </c>
      <c r="I1283" t="s">
        <v>30</v>
      </c>
      <c r="J1283" t="s">
        <v>85</v>
      </c>
      <c r="K1283" t="s">
        <v>86</v>
      </c>
      <c r="L1283">
        <v>0</v>
      </c>
      <c r="M1283">
        <v>-4.75</v>
      </c>
      <c r="N1283">
        <v>-3.5</v>
      </c>
      <c r="O1283">
        <v>4.75</v>
      </c>
      <c r="P1283">
        <v>3</v>
      </c>
      <c r="Q1283">
        <v>-13.5</v>
      </c>
      <c r="R1283">
        <v>2.5499999999999998</v>
      </c>
      <c r="S1283">
        <v>-6.75</v>
      </c>
      <c r="T1283" t="str">
        <f t="shared" si="40"/>
        <v>g101,5,empty,3,12,1,1</v>
      </c>
      <c r="U1283" s="1" t="s">
        <v>78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g101</v>
      </c>
      <c r="X1283">
        <v>5</v>
      </c>
      <c r="Y1283" s="1" t="s">
        <v>79</v>
      </c>
      <c r="Z1283" s="2" t="str">
        <f>IF(AND(ISBLANK(Y1283),OR(NOT(ISBLANK(AA1283)),NOT(ISBLANK(AB1283)))),#N/A,
IF(ISBLANK(Y1283),"",
IF(AND(NOT(ISERROR(VLOOKUP(Y1283,MonsterTable!$A:$B,MATCH(MonsterTable!$B$1,MonsterTable!$A$1:$B$1,0),0))),OR(ISBLANK(AA1283),ISBLANK(AB1283))),#N/A,
IFERROR(VLOOKUP(Y1283,MonsterTable!$A:$B,MATCH(MonsterTable!$B$1,MonsterTable!$A$1:$B$1,0),0),
IF(OR(NOT(ISBLANK(AA1283)),ISBLANK(AB1283)),#N/A,
IF(Y1283="empty","empty",
VLOOKUP(Y1283,MonsterGroupTable!$A:$A,1,0)))))))</f>
        <v>empty</v>
      </c>
      <c r="AB1283">
        <v>3</v>
      </c>
      <c r="AC1283" s="1" t="s">
        <v>80</v>
      </c>
      <c r="AD1283" s="2">
        <f>IF(AND(ISBLANK(AC1283),OR(NOT(ISBLANK(AE1283)),NOT(ISBLANK(AF1283)))),#N/A,
IF(ISBLANK(AC1283),"",
IF(AND(NOT(ISERROR(VLOOKUP(AC1283,MonsterTable!$A:$B,MATCH(MonsterTable!$B$1,MonsterTable!$A$1:$B$1,0),0))),OR(ISBLANK(AE1283),ISBLANK(AF1283))),#N/A,
IFERROR(VLOOKUP(AC1283,MonsterTable!$A:$B,MATCH(MonsterTable!$B$1,MonsterTable!$A$1:$B$1,0),0),
IF(OR(NOT(ISBLANK(AE1283)),ISBLANK(AF1283)),#N/A,
IF(AC1283="empty","empty",
VLOOKUP(AC1283,MonsterGroupTable!$A:$A,1,0)))))))</f>
        <v>12</v>
      </c>
      <c r="AE1283">
        <v>1</v>
      </c>
      <c r="AF1283">
        <v>1</v>
      </c>
      <c r="AH1283" s="2" t="str">
        <f>IF(AND(ISBLANK(AG1283),OR(NOT(ISBLANK(AI1283)),NOT(ISBLANK(AJ1283)))),#N/A,
IF(ISBLANK(AG1283),"",
IF(AND(NOT(ISERROR(VLOOKUP(AG1283,MonsterTable!$A:$B,MATCH(MonsterTable!$B$1,MonsterTable!$A$1:$B$1,0),0))),OR(ISBLANK(AI1283),ISBLANK(AJ1283))),#N/A,
IFERROR(VLOOKUP(AG1283,MonsterTable!$A:$B,MATCH(MonsterTable!$B$1,MonsterTable!$A$1:$B$1,0),0),
IF(OR(NOT(ISBLANK(AI1283)),ISBLANK(AJ1283)),#N/A,
IF(AG1283="empty","empty",
VLOOKUP(AG1283,MonsterGroupTable!$A:$A,1,0)))))))</f>
        <v/>
      </c>
      <c r="AL1283" s="2" t="str">
        <f>IF(AND(ISBLANK(AK1283),OR(NOT(ISBLANK(AM1283)),NOT(ISBLANK(AN1283)))),#N/A,
IF(ISBLANK(AK1283),"",
IF(AND(NOT(ISERROR(VLOOKUP(AK1283,MonsterTable!$A:$B,MATCH(MonsterTable!$B$1,MonsterTable!$A$1:$B$1,0),0))),OR(ISBLANK(AM1283),ISBLANK(AN1283))),#N/A,
IFERROR(VLOOKUP(AK1283,MonsterTable!$A:$B,MATCH(MonsterTable!$B$1,MonsterTable!$A$1:$B$1,0),0),
IF(OR(NOT(ISBLANK(AM1283)),ISBLANK(AN1283)),#N/A,
IF(AK1283="empty","empty",
VLOOKUP(AK1283,MonsterGroupTable!$A:$A,1,0)))))))</f>
        <v/>
      </c>
      <c r="AP1283" s="2" t="str">
        <f>IF(AND(ISBLANK(AO1283),OR(NOT(ISBLANK(AQ1283)),NOT(ISBLANK(AR1283)))),#N/A,
IF(ISBLANK(AO1283),"",
IF(AND(NOT(ISERROR(VLOOKUP(AO1283,MonsterTable!$A:$B,MATCH(MonsterTable!$B$1,MonsterTable!$A$1:$B$1,0),0))),OR(ISBLANK(AQ1283),ISBLANK(AR1283))),#N/A,
IFERROR(VLOOKUP(AO1283,MonsterTable!$A:$B,MATCH(MonsterTable!$B$1,MonsterTable!$A$1:$B$1,0),0),
IF(OR(NOT(ISBLANK(AQ1283)),ISBLANK(AR1283)),#N/A,
IF(AO1283="empty","empty",
VLOOKUP(AO1283,MonsterGroupTable!$A:$A,1,0)))))))</f>
        <v/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B1283" s="2" t="str">
        <f>IF(AND(ISBLANK(BA1283),OR(NOT(ISBLANK(BC1283)),NOT(ISBLANK(BD1283)))),#N/A,
IF(ISBLANK(BA1283),"",
IF(AND(NOT(ISERROR(VLOOKUP(BA1283,MonsterTable!$A:$B,MATCH(MonsterTable!$B$1,MonsterTable!$A$1:$B$1,0),0))),OR(ISBLANK(BC1283),ISBLANK(BD1283))),#N/A,
IFERROR(VLOOKUP(BA1283,MonsterTable!$A:$B,MATCH(MonsterTable!$B$1,MonsterTable!$A$1:$B$1,0),0),
IF(OR(NOT(ISBLANK(BC1283)),ISBLANK(BD1283)),#N/A,
IF(BA1283="empty","empty",
VLOOKUP(BA1283,MonsterGroupTable!$A:$A,1,0)))))))</f>
        <v/>
      </c>
      <c r="BF1283" s="2" t="str">
        <f>IF(AND(ISBLANK(BE1283),OR(NOT(ISBLANK(BG1283)),NOT(ISBLANK(BH1283)))),#N/A,
IF(ISBLANK(BE1283),"",
IF(AND(NOT(ISERROR(VLOOKUP(BE1283,MonsterTable!$A:$B,MATCH(MonsterTable!$B$1,MonsterTable!$A$1:$B$1,0),0))),OR(ISBLANK(BG1283),ISBLANK(BH1283))),#N/A,
IFERROR(VLOOKUP(BE1283,MonsterTable!$A:$B,MATCH(MonsterTable!$B$1,MonsterTable!$A$1:$B$1,0),0),
IF(OR(NOT(ISBLANK(BG1283)),ISBLANK(BH1283)),#N/A,
IF(BE1283="empty","empty",
VLOOKUP(BE1283,MonsterGroupTable!$A:$A,1,0)))))))</f>
        <v/>
      </c>
    </row>
    <row r="1284" spans="1:58" x14ac:dyDescent="0.3">
      <c r="A1284">
        <v>20585</v>
      </c>
      <c r="B1284">
        <f t="shared" si="41"/>
        <v>1.1000000000000001</v>
      </c>
      <c r="C1284">
        <f t="shared" si="41"/>
        <v>1.1000000000000001</v>
      </c>
      <c r="F1284">
        <v>4680</v>
      </c>
      <c r="G1284">
        <v>165620</v>
      </c>
      <c r="H1284" t="s">
        <v>29</v>
      </c>
      <c r="I1284" t="s">
        <v>30</v>
      </c>
      <c r="J1284" t="s">
        <v>85</v>
      </c>
      <c r="K1284" t="s">
        <v>86</v>
      </c>
      <c r="L1284">
        <v>0</v>
      </c>
      <c r="M1284">
        <v>-4.75</v>
      </c>
      <c r="N1284">
        <v>-3.5</v>
      </c>
      <c r="O1284">
        <v>4.75</v>
      </c>
      <c r="P1284">
        <v>3</v>
      </c>
      <c r="Q1284">
        <v>-13.5</v>
      </c>
      <c r="R1284">
        <v>2.5499999999999998</v>
      </c>
      <c r="S1284">
        <v>-6.75</v>
      </c>
      <c r="T1284" t="str">
        <f t="shared" si="40"/>
        <v>g101,5,empty,3,12,1,1</v>
      </c>
      <c r="U1284" s="1" t="s">
        <v>78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g101</v>
      </c>
      <c r="X1284">
        <v>5</v>
      </c>
      <c r="Y1284" s="1" t="s">
        <v>79</v>
      </c>
      <c r="Z1284" s="2" t="str">
        <f>IF(AND(ISBLANK(Y1284),OR(NOT(ISBLANK(AA1284)),NOT(ISBLANK(AB1284)))),#N/A,
IF(ISBLANK(Y1284),"",
IF(AND(NOT(ISERROR(VLOOKUP(Y1284,MonsterTable!$A:$B,MATCH(MonsterTable!$B$1,MonsterTable!$A$1:$B$1,0),0))),OR(ISBLANK(AA1284),ISBLANK(AB1284))),#N/A,
IFERROR(VLOOKUP(Y1284,MonsterTable!$A:$B,MATCH(MonsterTable!$B$1,MonsterTable!$A$1:$B$1,0),0),
IF(OR(NOT(ISBLANK(AA1284)),ISBLANK(AB1284)),#N/A,
IF(Y1284="empty","empty",
VLOOKUP(Y1284,MonsterGroupTable!$A:$A,1,0)))))))</f>
        <v>empty</v>
      </c>
      <c r="AB1284">
        <v>3</v>
      </c>
      <c r="AC1284" s="1" t="s">
        <v>80</v>
      </c>
      <c r="AD1284" s="2">
        <f>IF(AND(ISBLANK(AC1284),OR(NOT(ISBLANK(AE1284)),NOT(ISBLANK(AF1284)))),#N/A,
IF(ISBLANK(AC1284),"",
IF(AND(NOT(ISERROR(VLOOKUP(AC1284,MonsterTable!$A:$B,MATCH(MonsterTable!$B$1,MonsterTable!$A$1:$B$1,0),0))),OR(ISBLANK(AE1284),ISBLANK(AF1284))),#N/A,
IFERROR(VLOOKUP(AC1284,MonsterTable!$A:$B,MATCH(MonsterTable!$B$1,MonsterTable!$A$1:$B$1,0),0),
IF(OR(NOT(ISBLANK(AE1284)),ISBLANK(AF1284)),#N/A,
IF(AC1284="empty","empty",
VLOOKUP(AC1284,MonsterGroupTable!$A:$A,1,0)))))))</f>
        <v>12</v>
      </c>
      <c r="AE1284">
        <v>1</v>
      </c>
      <c r="AF1284">
        <v>1</v>
      </c>
      <c r="AH1284" s="2" t="str">
        <f>IF(AND(ISBLANK(AG1284),OR(NOT(ISBLANK(AI1284)),NOT(ISBLANK(AJ1284)))),#N/A,
IF(ISBLANK(AG1284),"",
IF(AND(NOT(ISERROR(VLOOKUP(AG1284,MonsterTable!$A:$B,MATCH(MonsterTable!$B$1,MonsterTable!$A$1:$B$1,0),0))),OR(ISBLANK(AI1284),ISBLANK(AJ1284))),#N/A,
IFERROR(VLOOKUP(AG1284,MonsterTable!$A:$B,MATCH(MonsterTable!$B$1,MonsterTable!$A$1:$B$1,0),0),
IF(OR(NOT(ISBLANK(AI1284)),ISBLANK(AJ1284)),#N/A,
IF(AG1284="empty","empty",
VLOOKUP(AG1284,MonsterGroupTable!$A:$A,1,0)))))))</f>
        <v/>
      </c>
      <c r="AL1284" s="2" t="str">
        <f>IF(AND(ISBLANK(AK1284),OR(NOT(ISBLANK(AM1284)),NOT(ISBLANK(AN1284)))),#N/A,
IF(ISBLANK(AK1284),"",
IF(AND(NOT(ISERROR(VLOOKUP(AK1284,MonsterTable!$A:$B,MATCH(MonsterTable!$B$1,MonsterTable!$A$1:$B$1,0),0))),OR(ISBLANK(AM1284),ISBLANK(AN1284))),#N/A,
IFERROR(VLOOKUP(AK1284,MonsterTable!$A:$B,MATCH(MonsterTable!$B$1,MonsterTable!$A$1:$B$1,0),0),
IF(OR(NOT(ISBLANK(AM1284)),ISBLANK(AN1284)),#N/A,
IF(AK1284="empty","empty",
VLOOKUP(AK1284,MonsterGroupTable!$A:$A,1,0)))))))</f>
        <v/>
      </c>
      <c r="AP1284" s="2" t="str">
        <f>IF(AND(ISBLANK(AO1284),OR(NOT(ISBLANK(AQ1284)),NOT(ISBLANK(AR1284)))),#N/A,
IF(ISBLANK(AO1284),"",
IF(AND(NOT(ISERROR(VLOOKUP(AO1284,MonsterTable!$A:$B,MATCH(MonsterTable!$B$1,MonsterTable!$A$1:$B$1,0),0))),OR(ISBLANK(AQ1284),ISBLANK(AR1284))),#N/A,
IFERROR(VLOOKUP(AO1284,MonsterTable!$A:$B,MATCH(MonsterTable!$B$1,MonsterTable!$A$1:$B$1,0),0),
IF(OR(NOT(ISBLANK(AQ1284)),ISBLANK(AR1284)),#N/A,
IF(AO1284="empty","empty",
VLOOKUP(AO1284,MonsterGroupTable!$A:$A,1,0)))))))</f>
        <v/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B1284" s="2" t="str">
        <f>IF(AND(ISBLANK(BA1284),OR(NOT(ISBLANK(BC1284)),NOT(ISBLANK(BD1284)))),#N/A,
IF(ISBLANK(BA1284),"",
IF(AND(NOT(ISERROR(VLOOKUP(BA1284,MonsterTable!$A:$B,MATCH(MonsterTable!$B$1,MonsterTable!$A$1:$B$1,0),0))),OR(ISBLANK(BC1284),ISBLANK(BD1284))),#N/A,
IFERROR(VLOOKUP(BA1284,MonsterTable!$A:$B,MATCH(MonsterTable!$B$1,MonsterTable!$A$1:$B$1,0),0),
IF(OR(NOT(ISBLANK(BC1284)),ISBLANK(BD1284)),#N/A,
IF(BA1284="empty","empty",
VLOOKUP(BA1284,MonsterGroupTable!$A:$A,1,0)))))))</f>
        <v/>
      </c>
      <c r="BF1284" s="2" t="str">
        <f>IF(AND(ISBLANK(BE1284),OR(NOT(ISBLANK(BG1284)),NOT(ISBLANK(BH1284)))),#N/A,
IF(ISBLANK(BE1284),"",
IF(AND(NOT(ISERROR(VLOOKUP(BE1284,MonsterTable!$A:$B,MATCH(MonsterTable!$B$1,MonsterTable!$A$1:$B$1,0),0))),OR(ISBLANK(BG1284),ISBLANK(BH1284))),#N/A,
IFERROR(VLOOKUP(BE1284,MonsterTable!$A:$B,MATCH(MonsterTable!$B$1,MonsterTable!$A$1:$B$1,0),0),
IF(OR(NOT(ISBLANK(BG1284)),ISBLANK(BH1284)),#N/A,
IF(BE1284="empty","empty",
VLOOKUP(BE1284,MonsterGroupTable!$A:$A,1,0)))))))</f>
        <v/>
      </c>
    </row>
    <row r="1285" spans="1:58" x14ac:dyDescent="0.3">
      <c r="A1285">
        <v>20586</v>
      </c>
      <c r="B1285">
        <f t="shared" si="41"/>
        <v>1.1000000000000001</v>
      </c>
      <c r="C1285">
        <f t="shared" si="41"/>
        <v>1.1000000000000001</v>
      </c>
      <c r="F1285">
        <v>4680</v>
      </c>
      <c r="G1285">
        <v>166400</v>
      </c>
      <c r="H1285" t="s">
        <v>29</v>
      </c>
      <c r="I1285" t="s">
        <v>30</v>
      </c>
      <c r="J1285" t="s">
        <v>85</v>
      </c>
      <c r="K1285" t="s">
        <v>86</v>
      </c>
      <c r="L1285">
        <v>0</v>
      </c>
      <c r="M1285">
        <v>-4.75</v>
      </c>
      <c r="N1285">
        <v>-3.5</v>
      </c>
      <c r="O1285">
        <v>4.75</v>
      </c>
      <c r="P1285">
        <v>3</v>
      </c>
      <c r="Q1285">
        <v>-13.5</v>
      </c>
      <c r="R1285">
        <v>2.5499999999999998</v>
      </c>
      <c r="S1285">
        <v>-6.75</v>
      </c>
      <c r="T1285" t="str">
        <f t="shared" si="40"/>
        <v>g101,5,empty,3,12,1,1</v>
      </c>
      <c r="U1285" s="1" t="s">
        <v>78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g101</v>
      </c>
      <c r="X1285">
        <v>5</v>
      </c>
      <c r="Y1285" s="1" t="s">
        <v>79</v>
      </c>
      <c r="Z1285" s="2" t="str">
        <f>IF(AND(ISBLANK(Y1285),OR(NOT(ISBLANK(AA1285)),NOT(ISBLANK(AB1285)))),#N/A,
IF(ISBLANK(Y1285),"",
IF(AND(NOT(ISERROR(VLOOKUP(Y1285,MonsterTable!$A:$B,MATCH(MonsterTable!$B$1,MonsterTable!$A$1:$B$1,0),0))),OR(ISBLANK(AA1285),ISBLANK(AB1285))),#N/A,
IFERROR(VLOOKUP(Y1285,MonsterTable!$A:$B,MATCH(MonsterTable!$B$1,MonsterTable!$A$1:$B$1,0),0),
IF(OR(NOT(ISBLANK(AA1285)),ISBLANK(AB1285)),#N/A,
IF(Y1285="empty","empty",
VLOOKUP(Y1285,MonsterGroupTable!$A:$A,1,0)))))))</f>
        <v>empty</v>
      </c>
      <c r="AB1285">
        <v>3</v>
      </c>
      <c r="AC1285" s="1" t="s">
        <v>80</v>
      </c>
      <c r="AD1285" s="2">
        <f>IF(AND(ISBLANK(AC1285),OR(NOT(ISBLANK(AE1285)),NOT(ISBLANK(AF1285)))),#N/A,
IF(ISBLANK(AC1285),"",
IF(AND(NOT(ISERROR(VLOOKUP(AC1285,MonsterTable!$A:$B,MATCH(MonsterTable!$B$1,MonsterTable!$A$1:$B$1,0),0))),OR(ISBLANK(AE1285),ISBLANK(AF1285))),#N/A,
IFERROR(VLOOKUP(AC1285,MonsterTable!$A:$B,MATCH(MonsterTable!$B$1,MonsterTable!$A$1:$B$1,0),0),
IF(OR(NOT(ISBLANK(AE1285)),ISBLANK(AF1285)),#N/A,
IF(AC1285="empty","empty",
VLOOKUP(AC1285,MonsterGroupTable!$A:$A,1,0)))))))</f>
        <v>12</v>
      </c>
      <c r="AE1285">
        <v>1</v>
      </c>
      <c r="AF1285">
        <v>1</v>
      </c>
      <c r="AH1285" s="2" t="str">
        <f>IF(AND(ISBLANK(AG1285),OR(NOT(ISBLANK(AI1285)),NOT(ISBLANK(AJ1285)))),#N/A,
IF(ISBLANK(AG1285),"",
IF(AND(NOT(ISERROR(VLOOKUP(AG1285,MonsterTable!$A:$B,MATCH(MonsterTable!$B$1,MonsterTable!$A$1:$B$1,0),0))),OR(ISBLANK(AI1285),ISBLANK(AJ1285))),#N/A,
IFERROR(VLOOKUP(AG1285,MonsterTable!$A:$B,MATCH(MonsterTable!$B$1,MonsterTable!$A$1:$B$1,0),0),
IF(OR(NOT(ISBLANK(AI1285)),ISBLANK(AJ1285)),#N/A,
IF(AG1285="empty","empty",
VLOOKUP(AG1285,MonsterGroupTable!$A:$A,1,0)))))))</f>
        <v/>
      </c>
      <c r="AL1285" s="2" t="str">
        <f>IF(AND(ISBLANK(AK1285),OR(NOT(ISBLANK(AM1285)),NOT(ISBLANK(AN1285)))),#N/A,
IF(ISBLANK(AK1285),"",
IF(AND(NOT(ISERROR(VLOOKUP(AK1285,MonsterTable!$A:$B,MATCH(MonsterTable!$B$1,MonsterTable!$A$1:$B$1,0),0))),OR(ISBLANK(AM1285),ISBLANK(AN1285))),#N/A,
IFERROR(VLOOKUP(AK1285,MonsterTable!$A:$B,MATCH(MonsterTable!$B$1,MonsterTable!$A$1:$B$1,0),0),
IF(OR(NOT(ISBLANK(AM1285)),ISBLANK(AN1285)),#N/A,
IF(AK1285="empty","empty",
VLOOKUP(AK1285,MonsterGroupTable!$A:$A,1,0)))))))</f>
        <v/>
      </c>
      <c r="AP1285" s="2" t="str">
        <f>IF(AND(ISBLANK(AO1285),OR(NOT(ISBLANK(AQ1285)),NOT(ISBLANK(AR1285)))),#N/A,
IF(ISBLANK(AO1285),"",
IF(AND(NOT(ISERROR(VLOOKUP(AO1285,MonsterTable!$A:$B,MATCH(MonsterTable!$B$1,MonsterTable!$A$1:$B$1,0),0))),OR(ISBLANK(AQ1285),ISBLANK(AR1285))),#N/A,
IFERROR(VLOOKUP(AO1285,MonsterTable!$A:$B,MATCH(MonsterTable!$B$1,MonsterTable!$A$1:$B$1,0),0),
IF(OR(NOT(ISBLANK(AQ1285)),ISBLANK(AR1285)),#N/A,
IF(AO1285="empty","empty",
VLOOKUP(AO1285,MonsterGroupTable!$A:$A,1,0)))))))</f>
        <v/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B1285" s="2" t="str">
        <f>IF(AND(ISBLANK(BA1285),OR(NOT(ISBLANK(BC1285)),NOT(ISBLANK(BD1285)))),#N/A,
IF(ISBLANK(BA1285),"",
IF(AND(NOT(ISERROR(VLOOKUP(BA1285,MonsterTable!$A:$B,MATCH(MonsterTable!$B$1,MonsterTable!$A$1:$B$1,0),0))),OR(ISBLANK(BC1285),ISBLANK(BD1285))),#N/A,
IFERROR(VLOOKUP(BA1285,MonsterTable!$A:$B,MATCH(MonsterTable!$B$1,MonsterTable!$A$1:$B$1,0),0),
IF(OR(NOT(ISBLANK(BC1285)),ISBLANK(BD1285)),#N/A,
IF(BA1285="empty","empty",
VLOOKUP(BA1285,MonsterGroupTable!$A:$A,1,0)))))))</f>
        <v/>
      </c>
      <c r="BF1285" s="2" t="str">
        <f>IF(AND(ISBLANK(BE1285),OR(NOT(ISBLANK(BG1285)),NOT(ISBLANK(BH1285)))),#N/A,
IF(ISBLANK(BE1285),"",
IF(AND(NOT(ISERROR(VLOOKUP(BE1285,MonsterTable!$A:$B,MATCH(MonsterTable!$B$1,MonsterTable!$A$1:$B$1,0),0))),OR(ISBLANK(BG1285),ISBLANK(BH1285))),#N/A,
IFERROR(VLOOKUP(BE1285,MonsterTable!$A:$B,MATCH(MonsterTable!$B$1,MonsterTable!$A$1:$B$1,0),0),
IF(OR(NOT(ISBLANK(BG1285)),ISBLANK(BH1285)),#N/A,
IF(BE1285="empty","empty",
VLOOKUP(BE1285,MonsterGroupTable!$A:$A,1,0)))))))</f>
        <v/>
      </c>
    </row>
    <row r="1286" spans="1:58" x14ac:dyDescent="0.3">
      <c r="A1286">
        <v>20587</v>
      </c>
      <c r="B1286">
        <f t="shared" si="41"/>
        <v>1.1000000000000001</v>
      </c>
      <c r="C1286">
        <f t="shared" si="41"/>
        <v>1.1000000000000001</v>
      </c>
      <c r="F1286">
        <v>4680</v>
      </c>
      <c r="G1286">
        <v>167180</v>
      </c>
      <c r="H1286" t="s">
        <v>29</v>
      </c>
      <c r="I1286" t="s">
        <v>30</v>
      </c>
      <c r="J1286" t="s">
        <v>85</v>
      </c>
      <c r="K1286" t="s">
        <v>86</v>
      </c>
      <c r="L1286">
        <v>0</v>
      </c>
      <c r="M1286">
        <v>-4.75</v>
      </c>
      <c r="N1286">
        <v>-3.5</v>
      </c>
      <c r="O1286">
        <v>4.75</v>
      </c>
      <c r="P1286">
        <v>3</v>
      </c>
      <c r="Q1286">
        <v>-13.5</v>
      </c>
      <c r="R1286">
        <v>2.5499999999999998</v>
      </c>
      <c r="S1286">
        <v>-6.75</v>
      </c>
      <c r="T1286" t="str">
        <f t="shared" si="40"/>
        <v>g101,5,empty,3,12,1,1</v>
      </c>
      <c r="U1286" s="1" t="s">
        <v>78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g101</v>
      </c>
      <c r="X1286">
        <v>5</v>
      </c>
      <c r="Y1286" s="1" t="s">
        <v>79</v>
      </c>
      <c r="Z1286" s="2" t="str">
        <f>IF(AND(ISBLANK(Y1286),OR(NOT(ISBLANK(AA1286)),NOT(ISBLANK(AB1286)))),#N/A,
IF(ISBLANK(Y1286),"",
IF(AND(NOT(ISERROR(VLOOKUP(Y1286,MonsterTable!$A:$B,MATCH(MonsterTable!$B$1,MonsterTable!$A$1:$B$1,0),0))),OR(ISBLANK(AA1286),ISBLANK(AB1286))),#N/A,
IFERROR(VLOOKUP(Y1286,MonsterTable!$A:$B,MATCH(MonsterTable!$B$1,MonsterTable!$A$1:$B$1,0),0),
IF(OR(NOT(ISBLANK(AA1286)),ISBLANK(AB1286)),#N/A,
IF(Y1286="empty","empty",
VLOOKUP(Y1286,MonsterGroupTable!$A:$A,1,0)))))))</f>
        <v>empty</v>
      </c>
      <c r="AB1286">
        <v>3</v>
      </c>
      <c r="AC1286" s="1" t="s">
        <v>80</v>
      </c>
      <c r="AD1286" s="2">
        <f>IF(AND(ISBLANK(AC1286),OR(NOT(ISBLANK(AE1286)),NOT(ISBLANK(AF1286)))),#N/A,
IF(ISBLANK(AC1286),"",
IF(AND(NOT(ISERROR(VLOOKUP(AC1286,MonsterTable!$A:$B,MATCH(MonsterTable!$B$1,MonsterTable!$A$1:$B$1,0),0))),OR(ISBLANK(AE1286),ISBLANK(AF1286))),#N/A,
IFERROR(VLOOKUP(AC1286,MonsterTable!$A:$B,MATCH(MonsterTable!$B$1,MonsterTable!$A$1:$B$1,0),0),
IF(OR(NOT(ISBLANK(AE1286)),ISBLANK(AF1286)),#N/A,
IF(AC1286="empty","empty",
VLOOKUP(AC1286,MonsterGroupTable!$A:$A,1,0)))))))</f>
        <v>12</v>
      </c>
      <c r="AE1286">
        <v>1</v>
      </c>
      <c r="AF1286">
        <v>1</v>
      </c>
      <c r="AH1286" s="2" t="str">
        <f>IF(AND(ISBLANK(AG1286),OR(NOT(ISBLANK(AI1286)),NOT(ISBLANK(AJ1286)))),#N/A,
IF(ISBLANK(AG1286),"",
IF(AND(NOT(ISERROR(VLOOKUP(AG1286,MonsterTable!$A:$B,MATCH(MonsterTable!$B$1,MonsterTable!$A$1:$B$1,0),0))),OR(ISBLANK(AI1286),ISBLANK(AJ1286))),#N/A,
IFERROR(VLOOKUP(AG1286,MonsterTable!$A:$B,MATCH(MonsterTable!$B$1,MonsterTable!$A$1:$B$1,0),0),
IF(OR(NOT(ISBLANK(AI1286)),ISBLANK(AJ1286)),#N/A,
IF(AG1286="empty","empty",
VLOOKUP(AG1286,MonsterGroupTable!$A:$A,1,0)))))))</f>
        <v/>
      </c>
      <c r="AL1286" s="2" t="str">
        <f>IF(AND(ISBLANK(AK1286),OR(NOT(ISBLANK(AM1286)),NOT(ISBLANK(AN1286)))),#N/A,
IF(ISBLANK(AK1286),"",
IF(AND(NOT(ISERROR(VLOOKUP(AK1286,MonsterTable!$A:$B,MATCH(MonsterTable!$B$1,MonsterTable!$A$1:$B$1,0),0))),OR(ISBLANK(AM1286),ISBLANK(AN1286))),#N/A,
IFERROR(VLOOKUP(AK1286,MonsterTable!$A:$B,MATCH(MonsterTable!$B$1,MonsterTable!$A$1:$B$1,0),0),
IF(OR(NOT(ISBLANK(AM1286)),ISBLANK(AN1286)),#N/A,
IF(AK1286="empty","empty",
VLOOKUP(AK1286,MonsterGroupTable!$A:$A,1,0)))))))</f>
        <v/>
      </c>
      <c r="AP1286" s="2" t="str">
        <f>IF(AND(ISBLANK(AO1286),OR(NOT(ISBLANK(AQ1286)),NOT(ISBLANK(AR1286)))),#N/A,
IF(ISBLANK(AO1286),"",
IF(AND(NOT(ISERROR(VLOOKUP(AO1286,MonsterTable!$A:$B,MATCH(MonsterTable!$B$1,MonsterTable!$A$1:$B$1,0),0))),OR(ISBLANK(AQ1286),ISBLANK(AR1286))),#N/A,
IFERROR(VLOOKUP(AO1286,MonsterTable!$A:$B,MATCH(MonsterTable!$B$1,MonsterTable!$A$1:$B$1,0),0),
IF(OR(NOT(ISBLANK(AQ1286)),ISBLANK(AR1286)),#N/A,
IF(AO1286="empty","empty",
VLOOKUP(AO1286,MonsterGroupTable!$A:$A,1,0)))))))</f>
        <v/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B1286" s="2" t="str">
        <f>IF(AND(ISBLANK(BA1286),OR(NOT(ISBLANK(BC1286)),NOT(ISBLANK(BD1286)))),#N/A,
IF(ISBLANK(BA1286),"",
IF(AND(NOT(ISERROR(VLOOKUP(BA1286,MonsterTable!$A:$B,MATCH(MonsterTable!$B$1,MonsterTable!$A$1:$B$1,0),0))),OR(ISBLANK(BC1286),ISBLANK(BD1286))),#N/A,
IFERROR(VLOOKUP(BA1286,MonsterTable!$A:$B,MATCH(MonsterTable!$B$1,MonsterTable!$A$1:$B$1,0),0),
IF(OR(NOT(ISBLANK(BC1286)),ISBLANK(BD1286)),#N/A,
IF(BA1286="empty","empty",
VLOOKUP(BA1286,MonsterGroupTable!$A:$A,1,0)))))))</f>
        <v/>
      </c>
      <c r="BF1286" s="2" t="str">
        <f>IF(AND(ISBLANK(BE1286),OR(NOT(ISBLANK(BG1286)),NOT(ISBLANK(BH1286)))),#N/A,
IF(ISBLANK(BE1286),"",
IF(AND(NOT(ISERROR(VLOOKUP(BE1286,MonsterTable!$A:$B,MATCH(MonsterTable!$B$1,MonsterTable!$A$1:$B$1,0),0))),OR(ISBLANK(BG1286),ISBLANK(BH1286))),#N/A,
IFERROR(VLOOKUP(BE1286,MonsterTable!$A:$B,MATCH(MonsterTable!$B$1,MonsterTable!$A$1:$B$1,0),0),
IF(OR(NOT(ISBLANK(BG1286)),ISBLANK(BH1286)),#N/A,
IF(BE1286="empty","empty",
VLOOKUP(BE1286,MonsterGroupTable!$A:$A,1,0)))))))</f>
        <v/>
      </c>
    </row>
    <row r="1287" spans="1:58" x14ac:dyDescent="0.3">
      <c r="A1287">
        <v>20588</v>
      </c>
      <c r="B1287">
        <f t="shared" si="41"/>
        <v>1.1000000000000001</v>
      </c>
      <c r="C1287">
        <f t="shared" si="41"/>
        <v>1.1000000000000001</v>
      </c>
      <c r="F1287">
        <v>4680</v>
      </c>
      <c r="G1287">
        <v>167960</v>
      </c>
      <c r="H1287" t="s">
        <v>29</v>
      </c>
      <c r="I1287" t="s">
        <v>30</v>
      </c>
      <c r="J1287" t="s">
        <v>85</v>
      </c>
      <c r="K1287" t="s">
        <v>86</v>
      </c>
      <c r="L1287">
        <v>0</v>
      </c>
      <c r="M1287">
        <v>-4.75</v>
      </c>
      <c r="N1287">
        <v>-3.5</v>
      </c>
      <c r="O1287">
        <v>4.75</v>
      </c>
      <c r="P1287">
        <v>3</v>
      </c>
      <c r="Q1287">
        <v>-13.5</v>
      </c>
      <c r="R1287">
        <v>2.5499999999999998</v>
      </c>
      <c r="S1287">
        <v>-6.75</v>
      </c>
      <c r="T1287" t="str">
        <f t="shared" si="40"/>
        <v>g101,5,empty,3,12,1,1</v>
      </c>
      <c r="U1287" s="1" t="s">
        <v>78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g101</v>
      </c>
      <c r="X1287">
        <v>5</v>
      </c>
      <c r="Y1287" s="1" t="s">
        <v>79</v>
      </c>
      <c r="Z1287" s="2" t="str">
        <f>IF(AND(ISBLANK(Y1287),OR(NOT(ISBLANK(AA1287)),NOT(ISBLANK(AB1287)))),#N/A,
IF(ISBLANK(Y1287),"",
IF(AND(NOT(ISERROR(VLOOKUP(Y1287,MonsterTable!$A:$B,MATCH(MonsterTable!$B$1,MonsterTable!$A$1:$B$1,0),0))),OR(ISBLANK(AA1287),ISBLANK(AB1287))),#N/A,
IFERROR(VLOOKUP(Y1287,MonsterTable!$A:$B,MATCH(MonsterTable!$B$1,MonsterTable!$A$1:$B$1,0),0),
IF(OR(NOT(ISBLANK(AA1287)),ISBLANK(AB1287)),#N/A,
IF(Y1287="empty","empty",
VLOOKUP(Y1287,MonsterGroupTable!$A:$A,1,0)))))))</f>
        <v>empty</v>
      </c>
      <c r="AB1287">
        <v>3</v>
      </c>
      <c r="AC1287" s="1" t="s">
        <v>80</v>
      </c>
      <c r="AD1287" s="2">
        <f>IF(AND(ISBLANK(AC1287),OR(NOT(ISBLANK(AE1287)),NOT(ISBLANK(AF1287)))),#N/A,
IF(ISBLANK(AC1287),"",
IF(AND(NOT(ISERROR(VLOOKUP(AC1287,MonsterTable!$A:$B,MATCH(MonsterTable!$B$1,MonsterTable!$A$1:$B$1,0),0))),OR(ISBLANK(AE1287),ISBLANK(AF1287))),#N/A,
IFERROR(VLOOKUP(AC1287,MonsterTable!$A:$B,MATCH(MonsterTable!$B$1,MonsterTable!$A$1:$B$1,0),0),
IF(OR(NOT(ISBLANK(AE1287)),ISBLANK(AF1287)),#N/A,
IF(AC1287="empty","empty",
VLOOKUP(AC1287,MonsterGroupTable!$A:$A,1,0)))))))</f>
        <v>12</v>
      </c>
      <c r="AE1287">
        <v>1</v>
      </c>
      <c r="AF1287">
        <v>1</v>
      </c>
      <c r="AH1287" s="2" t="str">
        <f>IF(AND(ISBLANK(AG1287),OR(NOT(ISBLANK(AI1287)),NOT(ISBLANK(AJ1287)))),#N/A,
IF(ISBLANK(AG1287),"",
IF(AND(NOT(ISERROR(VLOOKUP(AG1287,MonsterTable!$A:$B,MATCH(MonsterTable!$B$1,MonsterTable!$A$1:$B$1,0),0))),OR(ISBLANK(AI1287),ISBLANK(AJ1287))),#N/A,
IFERROR(VLOOKUP(AG1287,MonsterTable!$A:$B,MATCH(MonsterTable!$B$1,MonsterTable!$A$1:$B$1,0),0),
IF(OR(NOT(ISBLANK(AI1287)),ISBLANK(AJ1287)),#N/A,
IF(AG1287="empty","empty",
VLOOKUP(AG1287,MonsterGroupTable!$A:$A,1,0)))))))</f>
        <v/>
      </c>
      <c r="AL1287" s="2" t="str">
        <f>IF(AND(ISBLANK(AK1287),OR(NOT(ISBLANK(AM1287)),NOT(ISBLANK(AN1287)))),#N/A,
IF(ISBLANK(AK1287),"",
IF(AND(NOT(ISERROR(VLOOKUP(AK1287,MonsterTable!$A:$B,MATCH(MonsterTable!$B$1,MonsterTable!$A$1:$B$1,0),0))),OR(ISBLANK(AM1287),ISBLANK(AN1287))),#N/A,
IFERROR(VLOOKUP(AK1287,MonsterTable!$A:$B,MATCH(MonsterTable!$B$1,MonsterTable!$A$1:$B$1,0),0),
IF(OR(NOT(ISBLANK(AM1287)),ISBLANK(AN1287)),#N/A,
IF(AK1287="empty","empty",
VLOOKUP(AK1287,MonsterGroupTable!$A:$A,1,0)))))))</f>
        <v/>
      </c>
      <c r="AP1287" s="2" t="str">
        <f>IF(AND(ISBLANK(AO1287),OR(NOT(ISBLANK(AQ1287)),NOT(ISBLANK(AR1287)))),#N/A,
IF(ISBLANK(AO1287),"",
IF(AND(NOT(ISERROR(VLOOKUP(AO1287,MonsterTable!$A:$B,MATCH(MonsterTable!$B$1,MonsterTable!$A$1:$B$1,0),0))),OR(ISBLANK(AQ1287),ISBLANK(AR1287))),#N/A,
IFERROR(VLOOKUP(AO1287,MonsterTable!$A:$B,MATCH(MonsterTable!$B$1,MonsterTable!$A$1:$B$1,0),0),
IF(OR(NOT(ISBLANK(AQ1287)),ISBLANK(AR1287)),#N/A,
IF(AO1287="empty","empty",
VLOOKUP(AO1287,MonsterGroupTable!$A:$A,1,0)))))))</f>
        <v/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B1287" s="2" t="str">
        <f>IF(AND(ISBLANK(BA1287),OR(NOT(ISBLANK(BC1287)),NOT(ISBLANK(BD1287)))),#N/A,
IF(ISBLANK(BA1287),"",
IF(AND(NOT(ISERROR(VLOOKUP(BA1287,MonsterTable!$A:$B,MATCH(MonsterTable!$B$1,MonsterTable!$A$1:$B$1,0),0))),OR(ISBLANK(BC1287),ISBLANK(BD1287))),#N/A,
IFERROR(VLOOKUP(BA1287,MonsterTable!$A:$B,MATCH(MonsterTable!$B$1,MonsterTable!$A$1:$B$1,0),0),
IF(OR(NOT(ISBLANK(BC1287)),ISBLANK(BD1287)),#N/A,
IF(BA1287="empty","empty",
VLOOKUP(BA1287,MonsterGroupTable!$A:$A,1,0)))))))</f>
        <v/>
      </c>
      <c r="BF1287" s="2" t="str">
        <f>IF(AND(ISBLANK(BE1287),OR(NOT(ISBLANK(BG1287)),NOT(ISBLANK(BH1287)))),#N/A,
IF(ISBLANK(BE1287),"",
IF(AND(NOT(ISERROR(VLOOKUP(BE1287,MonsterTable!$A:$B,MATCH(MonsterTable!$B$1,MonsterTable!$A$1:$B$1,0),0))),OR(ISBLANK(BG1287),ISBLANK(BH1287))),#N/A,
IFERROR(VLOOKUP(BE1287,MonsterTable!$A:$B,MATCH(MonsterTable!$B$1,MonsterTable!$A$1:$B$1,0),0),
IF(OR(NOT(ISBLANK(BG1287)),ISBLANK(BH1287)),#N/A,
IF(BE1287="empty","empty",
VLOOKUP(BE1287,MonsterGroupTable!$A:$A,1,0)))))))</f>
        <v/>
      </c>
    </row>
    <row r="1288" spans="1:58" x14ac:dyDescent="0.3">
      <c r="A1288">
        <v>20589</v>
      </c>
      <c r="B1288">
        <f t="shared" si="41"/>
        <v>1.1000000000000001</v>
      </c>
      <c r="C1288">
        <f t="shared" si="41"/>
        <v>1.1000000000000001</v>
      </c>
      <c r="F1288">
        <v>4680</v>
      </c>
      <c r="G1288">
        <v>168740</v>
      </c>
      <c r="H1288" t="s">
        <v>29</v>
      </c>
      <c r="I1288" t="s">
        <v>30</v>
      </c>
      <c r="J1288" t="s">
        <v>85</v>
      </c>
      <c r="K1288" t="s">
        <v>86</v>
      </c>
      <c r="L1288">
        <v>0</v>
      </c>
      <c r="M1288">
        <v>-4.75</v>
      </c>
      <c r="N1288">
        <v>-3.5</v>
      </c>
      <c r="O1288">
        <v>4.75</v>
      </c>
      <c r="P1288">
        <v>3</v>
      </c>
      <c r="Q1288">
        <v>-13.5</v>
      </c>
      <c r="R1288">
        <v>2.5499999999999998</v>
      </c>
      <c r="S1288">
        <v>-6.75</v>
      </c>
      <c r="T1288" t="str">
        <f t="shared" si="40"/>
        <v>g101,5,empty,3,12,1,1</v>
      </c>
      <c r="U1288" s="1" t="s">
        <v>78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g101</v>
      </c>
      <c r="X1288">
        <v>5</v>
      </c>
      <c r="Y1288" s="1" t="s">
        <v>79</v>
      </c>
      <c r="Z1288" s="2" t="str">
        <f>IF(AND(ISBLANK(Y1288),OR(NOT(ISBLANK(AA1288)),NOT(ISBLANK(AB1288)))),#N/A,
IF(ISBLANK(Y1288),"",
IF(AND(NOT(ISERROR(VLOOKUP(Y1288,MonsterTable!$A:$B,MATCH(MonsterTable!$B$1,MonsterTable!$A$1:$B$1,0),0))),OR(ISBLANK(AA1288),ISBLANK(AB1288))),#N/A,
IFERROR(VLOOKUP(Y1288,MonsterTable!$A:$B,MATCH(MonsterTable!$B$1,MonsterTable!$A$1:$B$1,0),0),
IF(OR(NOT(ISBLANK(AA1288)),ISBLANK(AB1288)),#N/A,
IF(Y1288="empty","empty",
VLOOKUP(Y1288,MonsterGroupTable!$A:$A,1,0)))))))</f>
        <v>empty</v>
      </c>
      <c r="AB1288">
        <v>3</v>
      </c>
      <c r="AC1288" s="1" t="s">
        <v>80</v>
      </c>
      <c r="AD1288" s="2">
        <f>IF(AND(ISBLANK(AC1288),OR(NOT(ISBLANK(AE1288)),NOT(ISBLANK(AF1288)))),#N/A,
IF(ISBLANK(AC1288),"",
IF(AND(NOT(ISERROR(VLOOKUP(AC1288,MonsterTable!$A:$B,MATCH(MonsterTable!$B$1,MonsterTable!$A$1:$B$1,0),0))),OR(ISBLANK(AE1288),ISBLANK(AF1288))),#N/A,
IFERROR(VLOOKUP(AC1288,MonsterTable!$A:$B,MATCH(MonsterTable!$B$1,MonsterTable!$A$1:$B$1,0),0),
IF(OR(NOT(ISBLANK(AE1288)),ISBLANK(AF1288)),#N/A,
IF(AC1288="empty","empty",
VLOOKUP(AC1288,MonsterGroupTable!$A:$A,1,0)))))))</f>
        <v>12</v>
      </c>
      <c r="AE1288">
        <v>1</v>
      </c>
      <c r="AF1288">
        <v>1</v>
      </c>
      <c r="AH1288" s="2" t="str">
        <f>IF(AND(ISBLANK(AG1288),OR(NOT(ISBLANK(AI1288)),NOT(ISBLANK(AJ1288)))),#N/A,
IF(ISBLANK(AG1288),"",
IF(AND(NOT(ISERROR(VLOOKUP(AG1288,MonsterTable!$A:$B,MATCH(MonsterTable!$B$1,MonsterTable!$A$1:$B$1,0),0))),OR(ISBLANK(AI1288),ISBLANK(AJ1288))),#N/A,
IFERROR(VLOOKUP(AG1288,MonsterTable!$A:$B,MATCH(MonsterTable!$B$1,MonsterTable!$A$1:$B$1,0),0),
IF(OR(NOT(ISBLANK(AI1288)),ISBLANK(AJ1288)),#N/A,
IF(AG1288="empty","empty",
VLOOKUP(AG1288,MonsterGroupTable!$A:$A,1,0)))))))</f>
        <v/>
      </c>
      <c r="AL1288" s="2" t="str">
        <f>IF(AND(ISBLANK(AK1288),OR(NOT(ISBLANK(AM1288)),NOT(ISBLANK(AN1288)))),#N/A,
IF(ISBLANK(AK1288),"",
IF(AND(NOT(ISERROR(VLOOKUP(AK1288,MonsterTable!$A:$B,MATCH(MonsterTable!$B$1,MonsterTable!$A$1:$B$1,0),0))),OR(ISBLANK(AM1288),ISBLANK(AN1288))),#N/A,
IFERROR(VLOOKUP(AK1288,MonsterTable!$A:$B,MATCH(MonsterTable!$B$1,MonsterTable!$A$1:$B$1,0),0),
IF(OR(NOT(ISBLANK(AM1288)),ISBLANK(AN1288)),#N/A,
IF(AK1288="empty","empty",
VLOOKUP(AK1288,MonsterGroupTable!$A:$A,1,0)))))))</f>
        <v/>
      </c>
      <c r="AP1288" s="2" t="str">
        <f>IF(AND(ISBLANK(AO1288),OR(NOT(ISBLANK(AQ1288)),NOT(ISBLANK(AR1288)))),#N/A,
IF(ISBLANK(AO1288),"",
IF(AND(NOT(ISERROR(VLOOKUP(AO1288,MonsterTable!$A:$B,MATCH(MonsterTable!$B$1,MonsterTable!$A$1:$B$1,0),0))),OR(ISBLANK(AQ1288),ISBLANK(AR1288))),#N/A,
IFERROR(VLOOKUP(AO1288,MonsterTable!$A:$B,MATCH(MonsterTable!$B$1,MonsterTable!$A$1:$B$1,0),0),
IF(OR(NOT(ISBLANK(AQ1288)),ISBLANK(AR1288)),#N/A,
IF(AO1288="empty","empty",
VLOOKUP(AO1288,MonsterGroupTable!$A:$A,1,0)))))))</f>
        <v/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B1288" s="2" t="str">
        <f>IF(AND(ISBLANK(BA1288),OR(NOT(ISBLANK(BC1288)),NOT(ISBLANK(BD1288)))),#N/A,
IF(ISBLANK(BA1288),"",
IF(AND(NOT(ISERROR(VLOOKUP(BA1288,MonsterTable!$A:$B,MATCH(MonsterTable!$B$1,MonsterTable!$A$1:$B$1,0),0))),OR(ISBLANK(BC1288),ISBLANK(BD1288))),#N/A,
IFERROR(VLOOKUP(BA1288,MonsterTable!$A:$B,MATCH(MonsterTable!$B$1,MonsterTable!$A$1:$B$1,0),0),
IF(OR(NOT(ISBLANK(BC1288)),ISBLANK(BD1288)),#N/A,
IF(BA1288="empty","empty",
VLOOKUP(BA1288,MonsterGroupTable!$A:$A,1,0)))))))</f>
        <v/>
      </c>
      <c r="BF1288" s="2" t="str">
        <f>IF(AND(ISBLANK(BE1288),OR(NOT(ISBLANK(BG1288)),NOT(ISBLANK(BH1288)))),#N/A,
IF(ISBLANK(BE1288),"",
IF(AND(NOT(ISERROR(VLOOKUP(BE1288,MonsterTable!$A:$B,MATCH(MonsterTable!$B$1,MonsterTable!$A$1:$B$1,0),0))),OR(ISBLANK(BG1288),ISBLANK(BH1288))),#N/A,
IFERROR(VLOOKUP(BE1288,MonsterTable!$A:$B,MATCH(MonsterTable!$B$1,MonsterTable!$A$1:$B$1,0),0),
IF(OR(NOT(ISBLANK(BG1288)),ISBLANK(BH1288)),#N/A,
IF(BE1288="empty","empty",
VLOOKUP(BE1288,MonsterGroupTable!$A:$A,1,0)))))))</f>
        <v/>
      </c>
    </row>
    <row r="1289" spans="1:58" x14ac:dyDescent="0.3">
      <c r="A1289">
        <v>20590</v>
      </c>
      <c r="B1289">
        <f t="shared" si="41"/>
        <v>1.2</v>
      </c>
      <c r="C1289">
        <f t="shared" si="41"/>
        <v>1.1000000000000001</v>
      </c>
      <c r="F1289">
        <v>4680</v>
      </c>
      <c r="G1289">
        <v>169520</v>
      </c>
      <c r="H1289" t="s">
        <v>29</v>
      </c>
      <c r="I1289" t="s">
        <v>30</v>
      </c>
      <c r="J1289" t="s">
        <v>85</v>
      </c>
      <c r="K1289" t="s">
        <v>86</v>
      </c>
      <c r="L1289">
        <v>0</v>
      </c>
      <c r="M1289">
        <v>-4.75</v>
      </c>
      <c r="N1289">
        <v>-3.5</v>
      </c>
      <c r="O1289">
        <v>4.75</v>
      </c>
      <c r="P1289">
        <v>3</v>
      </c>
      <c r="Q1289">
        <v>-13.5</v>
      </c>
      <c r="R1289">
        <v>2.5499999999999998</v>
      </c>
      <c r="S1289">
        <v>-6.75</v>
      </c>
      <c r="T1289" t="str">
        <f t="shared" si="40"/>
        <v>g101,5,empty,3,12,1,1</v>
      </c>
      <c r="U1289" s="1" t="s">
        <v>78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g101</v>
      </c>
      <c r="X1289">
        <v>5</v>
      </c>
      <c r="Y1289" s="1" t="s">
        <v>79</v>
      </c>
      <c r="Z1289" s="2" t="str">
        <f>IF(AND(ISBLANK(Y1289),OR(NOT(ISBLANK(AA1289)),NOT(ISBLANK(AB1289)))),#N/A,
IF(ISBLANK(Y1289),"",
IF(AND(NOT(ISERROR(VLOOKUP(Y1289,MonsterTable!$A:$B,MATCH(MonsterTable!$B$1,MonsterTable!$A$1:$B$1,0),0))),OR(ISBLANK(AA1289),ISBLANK(AB1289))),#N/A,
IFERROR(VLOOKUP(Y1289,MonsterTable!$A:$B,MATCH(MonsterTable!$B$1,MonsterTable!$A$1:$B$1,0),0),
IF(OR(NOT(ISBLANK(AA1289)),ISBLANK(AB1289)),#N/A,
IF(Y1289="empty","empty",
VLOOKUP(Y1289,MonsterGroupTable!$A:$A,1,0)))))))</f>
        <v>empty</v>
      </c>
      <c r="AB1289">
        <v>3</v>
      </c>
      <c r="AC1289" s="1" t="s">
        <v>80</v>
      </c>
      <c r="AD1289" s="2">
        <f>IF(AND(ISBLANK(AC1289),OR(NOT(ISBLANK(AE1289)),NOT(ISBLANK(AF1289)))),#N/A,
IF(ISBLANK(AC1289),"",
IF(AND(NOT(ISERROR(VLOOKUP(AC1289,MonsterTable!$A:$B,MATCH(MonsterTable!$B$1,MonsterTable!$A$1:$B$1,0),0))),OR(ISBLANK(AE1289),ISBLANK(AF1289))),#N/A,
IFERROR(VLOOKUP(AC1289,MonsterTable!$A:$B,MATCH(MonsterTable!$B$1,MonsterTable!$A$1:$B$1,0),0),
IF(OR(NOT(ISBLANK(AE1289)),ISBLANK(AF1289)),#N/A,
IF(AC1289="empty","empty",
VLOOKUP(AC1289,MonsterGroupTable!$A:$A,1,0)))))))</f>
        <v>12</v>
      </c>
      <c r="AE1289">
        <v>1</v>
      </c>
      <c r="AF1289">
        <v>1</v>
      </c>
      <c r="AH1289" s="2" t="str">
        <f>IF(AND(ISBLANK(AG1289),OR(NOT(ISBLANK(AI1289)),NOT(ISBLANK(AJ1289)))),#N/A,
IF(ISBLANK(AG1289),"",
IF(AND(NOT(ISERROR(VLOOKUP(AG1289,MonsterTable!$A:$B,MATCH(MonsterTable!$B$1,MonsterTable!$A$1:$B$1,0),0))),OR(ISBLANK(AI1289),ISBLANK(AJ1289))),#N/A,
IFERROR(VLOOKUP(AG1289,MonsterTable!$A:$B,MATCH(MonsterTable!$B$1,MonsterTable!$A$1:$B$1,0),0),
IF(OR(NOT(ISBLANK(AI1289)),ISBLANK(AJ1289)),#N/A,
IF(AG1289="empty","empty",
VLOOKUP(AG1289,MonsterGroupTable!$A:$A,1,0)))))))</f>
        <v/>
      </c>
      <c r="AL1289" s="2" t="str">
        <f>IF(AND(ISBLANK(AK1289),OR(NOT(ISBLANK(AM1289)),NOT(ISBLANK(AN1289)))),#N/A,
IF(ISBLANK(AK1289),"",
IF(AND(NOT(ISERROR(VLOOKUP(AK1289,MonsterTable!$A:$B,MATCH(MonsterTable!$B$1,MonsterTable!$A$1:$B$1,0),0))),OR(ISBLANK(AM1289),ISBLANK(AN1289))),#N/A,
IFERROR(VLOOKUP(AK1289,MonsterTable!$A:$B,MATCH(MonsterTable!$B$1,MonsterTable!$A$1:$B$1,0),0),
IF(OR(NOT(ISBLANK(AM1289)),ISBLANK(AN1289)),#N/A,
IF(AK1289="empty","empty",
VLOOKUP(AK1289,MonsterGroupTable!$A:$A,1,0)))))))</f>
        <v/>
      </c>
      <c r="AP1289" s="2" t="str">
        <f>IF(AND(ISBLANK(AO1289),OR(NOT(ISBLANK(AQ1289)),NOT(ISBLANK(AR1289)))),#N/A,
IF(ISBLANK(AO1289),"",
IF(AND(NOT(ISERROR(VLOOKUP(AO1289,MonsterTable!$A:$B,MATCH(MonsterTable!$B$1,MonsterTable!$A$1:$B$1,0),0))),OR(ISBLANK(AQ1289),ISBLANK(AR1289))),#N/A,
IFERROR(VLOOKUP(AO1289,MonsterTable!$A:$B,MATCH(MonsterTable!$B$1,MonsterTable!$A$1:$B$1,0),0),
IF(OR(NOT(ISBLANK(AQ1289)),ISBLANK(AR1289)),#N/A,
IF(AO1289="empty","empty",
VLOOKUP(AO1289,MonsterGroupTable!$A:$A,1,0)))))))</f>
        <v/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B1289" s="2" t="str">
        <f>IF(AND(ISBLANK(BA1289),OR(NOT(ISBLANK(BC1289)),NOT(ISBLANK(BD1289)))),#N/A,
IF(ISBLANK(BA1289),"",
IF(AND(NOT(ISERROR(VLOOKUP(BA1289,MonsterTable!$A:$B,MATCH(MonsterTable!$B$1,MonsterTable!$A$1:$B$1,0),0))),OR(ISBLANK(BC1289),ISBLANK(BD1289))),#N/A,
IFERROR(VLOOKUP(BA1289,MonsterTable!$A:$B,MATCH(MonsterTable!$B$1,MonsterTable!$A$1:$B$1,0),0),
IF(OR(NOT(ISBLANK(BC1289)),ISBLANK(BD1289)),#N/A,
IF(BA1289="empty","empty",
VLOOKUP(BA1289,MonsterGroupTable!$A:$A,1,0)))))))</f>
        <v/>
      </c>
      <c r="BF1289" s="2" t="str">
        <f>IF(AND(ISBLANK(BE1289),OR(NOT(ISBLANK(BG1289)),NOT(ISBLANK(BH1289)))),#N/A,
IF(ISBLANK(BE1289),"",
IF(AND(NOT(ISERROR(VLOOKUP(BE1289,MonsterTable!$A:$B,MATCH(MonsterTable!$B$1,MonsterTable!$A$1:$B$1,0),0))),OR(ISBLANK(BG1289),ISBLANK(BH1289))),#N/A,
IFERROR(VLOOKUP(BE1289,MonsterTable!$A:$B,MATCH(MonsterTable!$B$1,MonsterTable!$A$1:$B$1,0),0),
IF(OR(NOT(ISBLANK(BG1289)),ISBLANK(BH1289)),#N/A,
IF(BE1289="empty","empty",
VLOOKUP(BE1289,MonsterGroupTable!$A:$A,1,0)))))))</f>
        <v/>
      </c>
    </row>
    <row r="1290" spans="1:58" x14ac:dyDescent="0.3">
      <c r="A1290">
        <v>20591</v>
      </c>
      <c r="B1290">
        <f t="shared" si="41"/>
        <v>1.1000000000000001</v>
      </c>
      <c r="C1290">
        <f t="shared" si="41"/>
        <v>1.1000000000000001</v>
      </c>
      <c r="F1290">
        <v>4680</v>
      </c>
      <c r="G1290">
        <v>170300</v>
      </c>
      <c r="H1290" t="s">
        <v>29</v>
      </c>
      <c r="I1290" t="s">
        <v>30</v>
      </c>
      <c r="J1290" t="s">
        <v>85</v>
      </c>
      <c r="K1290" t="s">
        <v>86</v>
      </c>
      <c r="L1290">
        <v>0</v>
      </c>
      <c r="M1290">
        <v>-4.75</v>
      </c>
      <c r="N1290">
        <v>-3.5</v>
      </c>
      <c r="O1290">
        <v>4.75</v>
      </c>
      <c r="P1290">
        <v>3</v>
      </c>
      <c r="Q1290">
        <v>-13.5</v>
      </c>
      <c r="R1290">
        <v>2.5499999999999998</v>
      </c>
      <c r="S1290">
        <v>-6.75</v>
      </c>
      <c r="T1290" t="str">
        <f t="shared" si="40"/>
        <v>g101,5,empty,3,12,1,1</v>
      </c>
      <c r="U1290" s="1" t="s">
        <v>78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g101</v>
      </c>
      <c r="X1290">
        <v>5</v>
      </c>
      <c r="Y1290" s="1" t="s">
        <v>79</v>
      </c>
      <c r="Z1290" s="2" t="str">
        <f>IF(AND(ISBLANK(Y1290),OR(NOT(ISBLANK(AA1290)),NOT(ISBLANK(AB1290)))),#N/A,
IF(ISBLANK(Y1290),"",
IF(AND(NOT(ISERROR(VLOOKUP(Y1290,MonsterTable!$A:$B,MATCH(MonsterTable!$B$1,MonsterTable!$A$1:$B$1,0),0))),OR(ISBLANK(AA1290),ISBLANK(AB1290))),#N/A,
IFERROR(VLOOKUP(Y1290,MonsterTable!$A:$B,MATCH(MonsterTable!$B$1,MonsterTable!$A$1:$B$1,0),0),
IF(OR(NOT(ISBLANK(AA1290)),ISBLANK(AB1290)),#N/A,
IF(Y1290="empty","empty",
VLOOKUP(Y1290,MonsterGroupTable!$A:$A,1,0)))))))</f>
        <v>empty</v>
      </c>
      <c r="AB1290">
        <v>3</v>
      </c>
      <c r="AC1290" s="1" t="s">
        <v>80</v>
      </c>
      <c r="AD1290" s="2">
        <f>IF(AND(ISBLANK(AC1290),OR(NOT(ISBLANK(AE1290)),NOT(ISBLANK(AF1290)))),#N/A,
IF(ISBLANK(AC1290),"",
IF(AND(NOT(ISERROR(VLOOKUP(AC1290,MonsterTable!$A:$B,MATCH(MonsterTable!$B$1,MonsterTable!$A$1:$B$1,0),0))),OR(ISBLANK(AE1290),ISBLANK(AF1290))),#N/A,
IFERROR(VLOOKUP(AC1290,MonsterTable!$A:$B,MATCH(MonsterTable!$B$1,MonsterTable!$A$1:$B$1,0),0),
IF(OR(NOT(ISBLANK(AE1290)),ISBLANK(AF1290)),#N/A,
IF(AC1290="empty","empty",
VLOOKUP(AC1290,MonsterGroupTable!$A:$A,1,0)))))))</f>
        <v>12</v>
      </c>
      <c r="AE1290">
        <v>1</v>
      </c>
      <c r="AF1290">
        <v>1</v>
      </c>
      <c r="AH1290" s="2" t="str">
        <f>IF(AND(ISBLANK(AG1290),OR(NOT(ISBLANK(AI1290)),NOT(ISBLANK(AJ1290)))),#N/A,
IF(ISBLANK(AG1290),"",
IF(AND(NOT(ISERROR(VLOOKUP(AG1290,MonsterTable!$A:$B,MATCH(MonsterTable!$B$1,MonsterTable!$A$1:$B$1,0),0))),OR(ISBLANK(AI1290),ISBLANK(AJ1290))),#N/A,
IFERROR(VLOOKUP(AG1290,MonsterTable!$A:$B,MATCH(MonsterTable!$B$1,MonsterTable!$A$1:$B$1,0),0),
IF(OR(NOT(ISBLANK(AI1290)),ISBLANK(AJ1290)),#N/A,
IF(AG1290="empty","empty",
VLOOKUP(AG1290,MonsterGroupTable!$A:$A,1,0)))))))</f>
        <v/>
      </c>
      <c r="AL1290" s="2" t="str">
        <f>IF(AND(ISBLANK(AK1290),OR(NOT(ISBLANK(AM1290)),NOT(ISBLANK(AN1290)))),#N/A,
IF(ISBLANK(AK1290),"",
IF(AND(NOT(ISERROR(VLOOKUP(AK1290,MonsterTable!$A:$B,MATCH(MonsterTable!$B$1,MonsterTable!$A$1:$B$1,0),0))),OR(ISBLANK(AM1290),ISBLANK(AN1290))),#N/A,
IFERROR(VLOOKUP(AK1290,MonsterTable!$A:$B,MATCH(MonsterTable!$B$1,MonsterTable!$A$1:$B$1,0),0),
IF(OR(NOT(ISBLANK(AM1290)),ISBLANK(AN1290)),#N/A,
IF(AK1290="empty","empty",
VLOOKUP(AK1290,MonsterGroupTable!$A:$A,1,0)))))))</f>
        <v/>
      </c>
      <c r="AP1290" s="2" t="str">
        <f>IF(AND(ISBLANK(AO1290),OR(NOT(ISBLANK(AQ1290)),NOT(ISBLANK(AR1290)))),#N/A,
IF(ISBLANK(AO1290),"",
IF(AND(NOT(ISERROR(VLOOKUP(AO1290,MonsterTable!$A:$B,MATCH(MonsterTable!$B$1,MonsterTable!$A$1:$B$1,0),0))),OR(ISBLANK(AQ1290),ISBLANK(AR1290))),#N/A,
IFERROR(VLOOKUP(AO1290,MonsterTable!$A:$B,MATCH(MonsterTable!$B$1,MonsterTable!$A$1:$B$1,0),0),
IF(OR(NOT(ISBLANK(AQ1290)),ISBLANK(AR1290)),#N/A,
IF(AO1290="empty","empty",
VLOOKUP(AO1290,MonsterGroupTable!$A:$A,1,0)))))))</f>
        <v/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B1290" s="2" t="str">
        <f>IF(AND(ISBLANK(BA1290),OR(NOT(ISBLANK(BC1290)),NOT(ISBLANK(BD1290)))),#N/A,
IF(ISBLANK(BA1290),"",
IF(AND(NOT(ISERROR(VLOOKUP(BA1290,MonsterTable!$A:$B,MATCH(MonsterTable!$B$1,MonsterTable!$A$1:$B$1,0),0))),OR(ISBLANK(BC1290),ISBLANK(BD1290))),#N/A,
IFERROR(VLOOKUP(BA1290,MonsterTable!$A:$B,MATCH(MonsterTable!$B$1,MonsterTable!$A$1:$B$1,0),0),
IF(OR(NOT(ISBLANK(BC1290)),ISBLANK(BD1290)),#N/A,
IF(BA1290="empty","empty",
VLOOKUP(BA1290,MonsterGroupTable!$A:$A,1,0)))))))</f>
        <v/>
      </c>
      <c r="BF1290" s="2" t="str">
        <f>IF(AND(ISBLANK(BE1290),OR(NOT(ISBLANK(BG1290)),NOT(ISBLANK(BH1290)))),#N/A,
IF(ISBLANK(BE1290),"",
IF(AND(NOT(ISERROR(VLOOKUP(BE1290,MonsterTable!$A:$B,MATCH(MonsterTable!$B$1,MonsterTable!$A$1:$B$1,0),0))),OR(ISBLANK(BG1290),ISBLANK(BH1290))),#N/A,
IFERROR(VLOOKUP(BE1290,MonsterTable!$A:$B,MATCH(MonsterTable!$B$1,MonsterTable!$A$1:$B$1,0),0),
IF(OR(NOT(ISBLANK(BG1290)),ISBLANK(BH1290)),#N/A,
IF(BE1290="empty","empty",
VLOOKUP(BE1290,MonsterGroupTable!$A:$A,1,0)))))))</f>
        <v/>
      </c>
    </row>
    <row r="1291" spans="1:58" x14ac:dyDescent="0.3">
      <c r="A1291">
        <v>20592</v>
      </c>
      <c r="B1291">
        <f t="shared" si="41"/>
        <v>1.1000000000000001</v>
      </c>
      <c r="C1291">
        <f t="shared" si="41"/>
        <v>1.1000000000000001</v>
      </c>
      <c r="F1291">
        <v>4680</v>
      </c>
      <c r="G1291">
        <v>171080</v>
      </c>
      <c r="H1291" t="s">
        <v>29</v>
      </c>
      <c r="I1291" t="s">
        <v>30</v>
      </c>
      <c r="J1291" t="s">
        <v>85</v>
      </c>
      <c r="K1291" t="s">
        <v>86</v>
      </c>
      <c r="L1291">
        <v>0</v>
      </c>
      <c r="M1291">
        <v>-4.75</v>
      </c>
      <c r="N1291">
        <v>-3.5</v>
      </c>
      <c r="O1291">
        <v>4.75</v>
      </c>
      <c r="P1291">
        <v>3</v>
      </c>
      <c r="Q1291">
        <v>-13.5</v>
      </c>
      <c r="R1291">
        <v>2.5499999999999998</v>
      </c>
      <c r="S1291">
        <v>-6.75</v>
      </c>
      <c r="T1291" t="str">
        <f t="shared" si="40"/>
        <v>g101,5,empty,3,12,1,1</v>
      </c>
      <c r="U1291" s="1" t="s">
        <v>78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g101</v>
      </c>
      <c r="X1291">
        <v>5</v>
      </c>
      <c r="Y1291" s="1" t="s">
        <v>79</v>
      </c>
      <c r="Z1291" s="2" t="str">
        <f>IF(AND(ISBLANK(Y1291),OR(NOT(ISBLANK(AA1291)),NOT(ISBLANK(AB1291)))),#N/A,
IF(ISBLANK(Y1291),"",
IF(AND(NOT(ISERROR(VLOOKUP(Y1291,MonsterTable!$A:$B,MATCH(MonsterTable!$B$1,MonsterTable!$A$1:$B$1,0),0))),OR(ISBLANK(AA1291),ISBLANK(AB1291))),#N/A,
IFERROR(VLOOKUP(Y1291,MonsterTable!$A:$B,MATCH(MonsterTable!$B$1,MonsterTable!$A$1:$B$1,0),0),
IF(OR(NOT(ISBLANK(AA1291)),ISBLANK(AB1291)),#N/A,
IF(Y1291="empty","empty",
VLOOKUP(Y1291,MonsterGroupTable!$A:$A,1,0)))))))</f>
        <v>empty</v>
      </c>
      <c r="AB1291">
        <v>3</v>
      </c>
      <c r="AC1291" s="1" t="s">
        <v>80</v>
      </c>
      <c r="AD1291" s="2">
        <f>IF(AND(ISBLANK(AC1291),OR(NOT(ISBLANK(AE1291)),NOT(ISBLANK(AF1291)))),#N/A,
IF(ISBLANK(AC1291),"",
IF(AND(NOT(ISERROR(VLOOKUP(AC1291,MonsterTable!$A:$B,MATCH(MonsterTable!$B$1,MonsterTable!$A$1:$B$1,0),0))),OR(ISBLANK(AE1291),ISBLANK(AF1291))),#N/A,
IFERROR(VLOOKUP(AC1291,MonsterTable!$A:$B,MATCH(MonsterTable!$B$1,MonsterTable!$A$1:$B$1,0),0),
IF(OR(NOT(ISBLANK(AE1291)),ISBLANK(AF1291)),#N/A,
IF(AC1291="empty","empty",
VLOOKUP(AC1291,MonsterGroupTable!$A:$A,1,0)))))))</f>
        <v>12</v>
      </c>
      <c r="AE1291">
        <v>1</v>
      </c>
      <c r="AF1291">
        <v>1</v>
      </c>
      <c r="AH1291" s="2" t="str">
        <f>IF(AND(ISBLANK(AG1291),OR(NOT(ISBLANK(AI1291)),NOT(ISBLANK(AJ1291)))),#N/A,
IF(ISBLANK(AG1291),"",
IF(AND(NOT(ISERROR(VLOOKUP(AG1291,MonsterTable!$A:$B,MATCH(MonsterTable!$B$1,MonsterTable!$A$1:$B$1,0),0))),OR(ISBLANK(AI1291),ISBLANK(AJ1291))),#N/A,
IFERROR(VLOOKUP(AG1291,MonsterTable!$A:$B,MATCH(MonsterTable!$B$1,MonsterTable!$A$1:$B$1,0),0),
IF(OR(NOT(ISBLANK(AI1291)),ISBLANK(AJ1291)),#N/A,
IF(AG1291="empty","empty",
VLOOKUP(AG1291,MonsterGroupTable!$A:$A,1,0)))))))</f>
        <v/>
      </c>
      <c r="AL1291" s="2" t="str">
        <f>IF(AND(ISBLANK(AK1291),OR(NOT(ISBLANK(AM1291)),NOT(ISBLANK(AN1291)))),#N/A,
IF(ISBLANK(AK1291),"",
IF(AND(NOT(ISERROR(VLOOKUP(AK1291,MonsterTable!$A:$B,MATCH(MonsterTable!$B$1,MonsterTable!$A$1:$B$1,0),0))),OR(ISBLANK(AM1291),ISBLANK(AN1291))),#N/A,
IFERROR(VLOOKUP(AK1291,MonsterTable!$A:$B,MATCH(MonsterTable!$B$1,MonsterTable!$A$1:$B$1,0),0),
IF(OR(NOT(ISBLANK(AM1291)),ISBLANK(AN1291)),#N/A,
IF(AK1291="empty","empty",
VLOOKUP(AK1291,MonsterGroupTable!$A:$A,1,0)))))))</f>
        <v/>
      </c>
      <c r="AP1291" s="2" t="str">
        <f>IF(AND(ISBLANK(AO1291),OR(NOT(ISBLANK(AQ1291)),NOT(ISBLANK(AR1291)))),#N/A,
IF(ISBLANK(AO1291),"",
IF(AND(NOT(ISERROR(VLOOKUP(AO1291,MonsterTable!$A:$B,MATCH(MonsterTable!$B$1,MonsterTable!$A$1:$B$1,0),0))),OR(ISBLANK(AQ1291),ISBLANK(AR1291))),#N/A,
IFERROR(VLOOKUP(AO1291,MonsterTable!$A:$B,MATCH(MonsterTable!$B$1,MonsterTable!$A$1:$B$1,0),0),
IF(OR(NOT(ISBLANK(AQ1291)),ISBLANK(AR1291)),#N/A,
IF(AO1291="empty","empty",
VLOOKUP(AO1291,MonsterGroupTable!$A:$A,1,0)))))))</f>
        <v/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B1291" s="2" t="str">
        <f>IF(AND(ISBLANK(BA1291),OR(NOT(ISBLANK(BC1291)),NOT(ISBLANK(BD1291)))),#N/A,
IF(ISBLANK(BA1291),"",
IF(AND(NOT(ISERROR(VLOOKUP(BA1291,MonsterTable!$A:$B,MATCH(MonsterTable!$B$1,MonsterTable!$A$1:$B$1,0),0))),OR(ISBLANK(BC1291),ISBLANK(BD1291))),#N/A,
IFERROR(VLOOKUP(BA1291,MonsterTable!$A:$B,MATCH(MonsterTable!$B$1,MonsterTable!$A$1:$B$1,0),0),
IF(OR(NOT(ISBLANK(BC1291)),ISBLANK(BD1291)),#N/A,
IF(BA1291="empty","empty",
VLOOKUP(BA1291,MonsterGroupTable!$A:$A,1,0)))))))</f>
        <v/>
      </c>
      <c r="BF1291" s="2" t="str">
        <f>IF(AND(ISBLANK(BE1291),OR(NOT(ISBLANK(BG1291)),NOT(ISBLANK(BH1291)))),#N/A,
IF(ISBLANK(BE1291),"",
IF(AND(NOT(ISERROR(VLOOKUP(BE1291,MonsterTable!$A:$B,MATCH(MonsterTable!$B$1,MonsterTable!$A$1:$B$1,0),0))),OR(ISBLANK(BG1291),ISBLANK(BH1291))),#N/A,
IFERROR(VLOOKUP(BE1291,MonsterTable!$A:$B,MATCH(MonsterTable!$B$1,MonsterTable!$A$1:$B$1,0),0),
IF(OR(NOT(ISBLANK(BG1291)),ISBLANK(BH1291)),#N/A,
IF(BE1291="empty","empty",
VLOOKUP(BE1291,MonsterGroupTable!$A:$A,1,0)))))))</f>
        <v/>
      </c>
    </row>
    <row r="1292" spans="1:58" x14ac:dyDescent="0.3">
      <c r="A1292">
        <v>20593</v>
      </c>
      <c r="B1292">
        <f t="shared" si="41"/>
        <v>1.1000000000000001</v>
      </c>
      <c r="C1292">
        <f t="shared" si="41"/>
        <v>1.1000000000000001</v>
      </c>
      <c r="F1292">
        <v>4680</v>
      </c>
      <c r="G1292">
        <v>171860</v>
      </c>
      <c r="H1292" t="s">
        <v>29</v>
      </c>
      <c r="I1292" t="s">
        <v>30</v>
      </c>
      <c r="J1292" t="s">
        <v>85</v>
      </c>
      <c r="K1292" t="s">
        <v>86</v>
      </c>
      <c r="L1292">
        <v>0</v>
      </c>
      <c r="M1292">
        <v>-4.75</v>
      </c>
      <c r="N1292">
        <v>-3.5</v>
      </c>
      <c r="O1292">
        <v>4.75</v>
      </c>
      <c r="P1292">
        <v>3</v>
      </c>
      <c r="Q1292">
        <v>-13.5</v>
      </c>
      <c r="R1292">
        <v>2.5499999999999998</v>
      </c>
      <c r="S1292">
        <v>-6.75</v>
      </c>
      <c r="T1292" t="str">
        <f t="shared" si="40"/>
        <v>g101,5,empty,3,12,1,1</v>
      </c>
      <c r="U1292" s="1" t="s">
        <v>78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g101</v>
      </c>
      <c r="X1292">
        <v>5</v>
      </c>
      <c r="Y1292" s="1" t="s">
        <v>79</v>
      </c>
      <c r="Z1292" s="2" t="str">
        <f>IF(AND(ISBLANK(Y1292),OR(NOT(ISBLANK(AA1292)),NOT(ISBLANK(AB1292)))),#N/A,
IF(ISBLANK(Y1292),"",
IF(AND(NOT(ISERROR(VLOOKUP(Y1292,MonsterTable!$A:$B,MATCH(MonsterTable!$B$1,MonsterTable!$A$1:$B$1,0),0))),OR(ISBLANK(AA1292),ISBLANK(AB1292))),#N/A,
IFERROR(VLOOKUP(Y1292,MonsterTable!$A:$B,MATCH(MonsterTable!$B$1,MonsterTable!$A$1:$B$1,0),0),
IF(OR(NOT(ISBLANK(AA1292)),ISBLANK(AB1292)),#N/A,
IF(Y1292="empty","empty",
VLOOKUP(Y1292,MonsterGroupTable!$A:$A,1,0)))))))</f>
        <v>empty</v>
      </c>
      <c r="AB1292">
        <v>3</v>
      </c>
      <c r="AC1292" s="1" t="s">
        <v>80</v>
      </c>
      <c r="AD1292" s="2">
        <f>IF(AND(ISBLANK(AC1292),OR(NOT(ISBLANK(AE1292)),NOT(ISBLANK(AF1292)))),#N/A,
IF(ISBLANK(AC1292),"",
IF(AND(NOT(ISERROR(VLOOKUP(AC1292,MonsterTable!$A:$B,MATCH(MonsterTable!$B$1,MonsterTable!$A$1:$B$1,0),0))),OR(ISBLANK(AE1292),ISBLANK(AF1292))),#N/A,
IFERROR(VLOOKUP(AC1292,MonsterTable!$A:$B,MATCH(MonsterTable!$B$1,MonsterTable!$A$1:$B$1,0),0),
IF(OR(NOT(ISBLANK(AE1292)),ISBLANK(AF1292)),#N/A,
IF(AC1292="empty","empty",
VLOOKUP(AC1292,MonsterGroupTable!$A:$A,1,0)))))))</f>
        <v>12</v>
      </c>
      <c r="AE1292">
        <v>1</v>
      </c>
      <c r="AF1292">
        <v>1</v>
      </c>
      <c r="AH1292" s="2" t="str">
        <f>IF(AND(ISBLANK(AG1292),OR(NOT(ISBLANK(AI1292)),NOT(ISBLANK(AJ1292)))),#N/A,
IF(ISBLANK(AG1292),"",
IF(AND(NOT(ISERROR(VLOOKUP(AG1292,MonsterTable!$A:$B,MATCH(MonsterTable!$B$1,MonsterTable!$A$1:$B$1,0),0))),OR(ISBLANK(AI1292),ISBLANK(AJ1292))),#N/A,
IFERROR(VLOOKUP(AG1292,MonsterTable!$A:$B,MATCH(MonsterTable!$B$1,MonsterTable!$A$1:$B$1,0),0),
IF(OR(NOT(ISBLANK(AI1292)),ISBLANK(AJ1292)),#N/A,
IF(AG1292="empty","empty",
VLOOKUP(AG1292,MonsterGroupTable!$A:$A,1,0)))))))</f>
        <v/>
      </c>
      <c r="AL1292" s="2" t="str">
        <f>IF(AND(ISBLANK(AK1292),OR(NOT(ISBLANK(AM1292)),NOT(ISBLANK(AN1292)))),#N/A,
IF(ISBLANK(AK1292),"",
IF(AND(NOT(ISERROR(VLOOKUP(AK1292,MonsterTable!$A:$B,MATCH(MonsterTable!$B$1,MonsterTable!$A$1:$B$1,0),0))),OR(ISBLANK(AM1292),ISBLANK(AN1292))),#N/A,
IFERROR(VLOOKUP(AK1292,MonsterTable!$A:$B,MATCH(MonsterTable!$B$1,MonsterTable!$A$1:$B$1,0),0),
IF(OR(NOT(ISBLANK(AM1292)),ISBLANK(AN1292)),#N/A,
IF(AK1292="empty","empty",
VLOOKUP(AK1292,MonsterGroupTable!$A:$A,1,0)))))))</f>
        <v/>
      </c>
      <c r="AP1292" s="2" t="str">
        <f>IF(AND(ISBLANK(AO1292),OR(NOT(ISBLANK(AQ1292)),NOT(ISBLANK(AR1292)))),#N/A,
IF(ISBLANK(AO1292),"",
IF(AND(NOT(ISERROR(VLOOKUP(AO1292,MonsterTable!$A:$B,MATCH(MonsterTable!$B$1,MonsterTable!$A$1:$B$1,0),0))),OR(ISBLANK(AQ1292),ISBLANK(AR1292))),#N/A,
IFERROR(VLOOKUP(AO1292,MonsterTable!$A:$B,MATCH(MonsterTable!$B$1,MonsterTable!$A$1:$B$1,0),0),
IF(OR(NOT(ISBLANK(AQ1292)),ISBLANK(AR1292)),#N/A,
IF(AO1292="empty","empty",
VLOOKUP(AO1292,MonsterGroupTable!$A:$A,1,0)))))))</f>
        <v/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B1292" s="2" t="str">
        <f>IF(AND(ISBLANK(BA1292),OR(NOT(ISBLANK(BC1292)),NOT(ISBLANK(BD1292)))),#N/A,
IF(ISBLANK(BA1292),"",
IF(AND(NOT(ISERROR(VLOOKUP(BA1292,MonsterTable!$A:$B,MATCH(MonsterTable!$B$1,MonsterTable!$A$1:$B$1,0),0))),OR(ISBLANK(BC1292),ISBLANK(BD1292))),#N/A,
IFERROR(VLOOKUP(BA1292,MonsterTable!$A:$B,MATCH(MonsterTable!$B$1,MonsterTable!$A$1:$B$1,0),0),
IF(OR(NOT(ISBLANK(BC1292)),ISBLANK(BD1292)),#N/A,
IF(BA1292="empty","empty",
VLOOKUP(BA1292,MonsterGroupTable!$A:$A,1,0)))))))</f>
        <v/>
      </c>
      <c r="BF1292" s="2" t="str">
        <f>IF(AND(ISBLANK(BE1292),OR(NOT(ISBLANK(BG1292)),NOT(ISBLANK(BH1292)))),#N/A,
IF(ISBLANK(BE1292),"",
IF(AND(NOT(ISERROR(VLOOKUP(BE1292,MonsterTable!$A:$B,MATCH(MonsterTable!$B$1,MonsterTable!$A$1:$B$1,0),0))),OR(ISBLANK(BG1292),ISBLANK(BH1292))),#N/A,
IFERROR(VLOOKUP(BE1292,MonsterTable!$A:$B,MATCH(MonsterTable!$B$1,MonsterTable!$A$1:$B$1,0),0),
IF(OR(NOT(ISBLANK(BG1292)),ISBLANK(BH1292)),#N/A,
IF(BE1292="empty","empty",
VLOOKUP(BE1292,MonsterGroupTable!$A:$A,1,0)))))))</f>
        <v/>
      </c>
    </row>
    <row r="1293" spans="1:58" x14ac:dyDescent="0.3">
      <c r="A1293">
        <v>20594</v>
      </c>
      <c r="B1293">
        <f t="shared" si="41"/>
        <v>1.1000000000000001</v>
      </c>
      <c r="C1293">
        <f t="shared" si="41"/>
        <v>1.1000000000000001</v>
      </c>
      <c r="F1293">
        <v>4680</v>
      </c>
      <c r="G1293">
        <v>172640</v>
      </c>
      <c r="H1293" t="s">
        <v>29</v>
      </c>
      <c r="I1293" t="s">
        <v>30</v>
      </c>
      <c r="J1293" t="s">
        <v>85</v>
      </c>
      <c r="K1293" t="s">
        <v>86</v>
      </c>
      <c r="L1293">
        <v>0</v>
      </c>
      <c r="M1293">
        <v>-4.75</v>
      </c>
      <c r="N1293">
        <v>-3.5</v>
      </c>
      <c r="O1293">
        <v>4.75</v>
      </c>
      <c r="P1293">
        <v>3</v>
      </c>
      <c r="Q1293">
        <v>-13.5</v>
      </c>
      <c r="R1293">
        <v>2.5499999999999998</v>
      </c>
      <c r="S1293">
        <v>-6.75</v>
      </c>
      <c r="T1293" t="str">
        <f t="shared" si="40"/>
        <v>g101,5,empty,3,12,1,1</v>
      </c>
      <c r="U1293" s="1" t="s">
        <v>78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g101</v>
      </c>
      <c r="X1293">
        <v>5</v>
      </c>
      <c r="Y1293" s="1" t="s">
        <v>79</v>
      </c>
      <c r="Z1293" s="2" t="str">
        <f>IF(AND(ISBLANK(Y1293),OR(NOT(ISBLANK(AA1293)),NOT(ISBLANK(AB1293)))),#N/A,
IF(ISBLANK(Y1293),"",
IF(AND(NOT(ISERROR(VLOOKUP(Y1293,MonsterTable!$A:$B,MATCH(MonsterTable!$B$1,MonsterTable!$A$1:$B$1,0),0))),OR(ISBLANK(AA1293),ISBLANK(AB1293))),#N/A,
IFERROR(VLOOKUP(Y1293,MonsterTable!$A:$B,MATCH(MonsterTable!$B$1,MonsterTable!$A$1:$B$1,0),0),
IF(OR(NOT(ISBLANK(AA1293)),ISBLANK(AB1293)),#N/A,
IF(Y1293="empty","empty",
VLOOKUP(Y1293,MonsterGroupTable!$A:$A,1,0)))))))</f>
        <v>empty</v>
      </c>
      <c r="AB1293">
        <v>3</v>
      </c>
      <c r="AC1293" s="1" t="s">
        <v>80</v>
      </c>
      <c r="AD1293" s="2">
        <f>IF(AND(ISBLANK(AC1293),OR(NOT(ISBLANK(AE1293)),NOT(ISBLANK(AF1293)))),#N/A,
IF(ISBLANK(AC1293),"",
IF(AND(NOT(ISERROR(VLOOKUP(AC1293,MonsterTable!$A:$B,MATCH(MonsterTable!$B$1,MonsterTable!$A$1:$B$1,0),0))),OR(ISBLANK(AE1293),ISBLANK(AF1293))),#N/A,
IFERROR(VLOOKUP(AC1293,MonsterTable!$A:$B,MATCH(MonsterTable!$B$1,MonsterTable!$A$1:$B$1,0),0),
IF(OR(NOT(ISBLANK(AE1293)),ISBLANK(AF1293)),#N/A,
IF(AC1293="empty","empty",
VLOOKUP(AC1293,MonsterGroupTable!$A:$A,1,0)))))))</f>
        <v>12</v>
      </c>
      <c r="AE1293">
        <v>1</v>
      </c>
      <c r="AF1293">
        <v>1</v>
      </c>
      <c r="AH1293" s="2" t="str">
        <f>IF(AND(ISBLANK(AG1293),OR(NOT(ISBLANK(AI1293)),NOT(ISBLANK(AJ1293)))),#N/A,
IF(ISBLANK(AG1293),"",
IF(AND(NOT(ISERROR(VLOOKUP(AG1293,MonsterTable!$A:$B,MATCH(MonsterTable!$B$1,MonsterTable!$A$1:$B$1,0),0))),OR(ISBLANK(AI1293),ISBLANK(AJ1293))),#N/A,
IFERROR(VLOOKUP(AG1293,MonsterTable!$A:$B,MATCH(MonsterTable!$B$1,MonsterTable!$A$1:$B$1,0),0),
IF(OR(NOT(ISBLANK(AI1293)),ISBLANK(AJ1293)),#N/A,
IF(AG1293="empty","empty",
VLOOKUP(AG1293,MonsterGroupTable!$A:$A,1,0)))))))</f>
        <v/>
      </c>
      <c r="AL1293" s="2" t="str">
        <f>IF(AND(ISBLANK(AK1293),OR(NOT(ISBLANK(AM1293)),NOT(ISBLANK(AN1293)))),#N/A,
IF(ISBLANK(AK1293),"",
IF(AND(NOT(ISERROR(VLOOKUP(AK1293,MonsterTable!$A:$B,MATCH(MonsterTable!$B$1,MonsterTable!$A$1:$B$1,0),0))),OR(ISBLANK(AM1293),ISBLANK(AN1293))),#N/A,
IFERROR(VLOOKUP(AK1293,MonsterTable!$A:$B,MATCH(MonsterTable!$B$1,MonsterTable!$A$1:$B$1,0),0),
IF(OR(NOT(ISBLANK(AM1293)),ISBLANK(AN1293)),#N/A,
IF(AK1293="empty","empty",
VLOOKUP(AK1293,MonsterGroupTable!$A:$A,1,0)))))))</f>
        <v/>
      </c>
      <c r="AP1293" s="2" t="str">
        <f>IF(AND(ISBLANK(AO1293),OR(NOT(ISBLANK(AQ1293)),NOT(ISBLANK(AR1293)))),#N/A,
IF(ISBLANK(AO1293),"",
IF(AND(NOT(ISERROR(VLOOKUP(AO1293,MonsterTable!$A:$B,MATCH(MonsterTable!$B$1,MonsterTable!$A$1:$B$1,0),0))),OR(ISBLANK(AQ1293),ISBLANK(AR1293))),#N/A,
IFERROR(VLOOKUP(AO1293,MonsterTable!$A:$B,MATCH(MonsterTable!$B$1,MonsterTable!$A$1:$B$1,0),0),
IF(OR(NOT(ISBLANK(AQ1293)),ISBLANK(AR1293)),#N/A,
IF(AO1293="empty","empty",
VLOOKUP(AO1293,MonsterGroupTable!$A:$A,1,0)))))))</f>
        <v/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B1293" s="2" t="str">
        <f>IF(AND(ISBLANK(BA1293),OR(NOT(ISBLANK(BC1293)),NOT(ISBLANK(BD1293)))),#N/A,
IF(ISBLANK(BA1293),"",
IF(AND(NOT(ISERROR(VLOOKUP(BA1293,MonsterTable!$A:$B,MATCH(MonsterTable!$B$1,MonsterTable!$A$1:$B$1,0),0))),OR(ISBLANK(BC1293),ISBLANK(BD1293))),#N/A,
IFERROR(VLOOKUP(BA1293,MonsterTable!$A:$B,MATCH(MonsterTable!$B$1,MonsterTable!$A$1:$B$1,0),0),
IF(OR(NOT(ISBLANK(BC1293)),ISBLANK(BD1293)),#N/A,
IF(BA1293="empty","empty",
VLOOKUP(BA1293,MonsterGroupTable!$A:$A,1,0)))))))</f>
        <v/>
      </c>
      <c r="BF1293" s="2" t="str">
        <f>IF(AND(ISBLANK(BE1293),OR(NOT(ISBLANK(BG1293)),NOT(ISBLANK(BH1293)))),#N/A,
IF(ISBLANK(BE1293),"",
IF(AND(NOT(ISERROR(VLOOKUP(BE1293,MonsterTable!$A:$B,MATCH(MonsterTable!$B$1,MonsterTable!$A$1:$B$1,0),0))),OR(ISBLANK(BG1293),ISBLANK(BH1293))),#N/A,
IFERROR(VLOOKUP(BE1293,MonsterTable!$A:$B,MATCH(MonsterTable!$B$1,MonsterTable!$A$1:$B$1,0),0),
IF(OR(NOT(ISBLANK(BG1293)),ISBLANK(BH1293)),#N/A,
IF(BE1293="empty","empty",
VLOOKUP(BE1293,MonsterGroupTable!$A:$A,1,0)))))))</f>
        <v/>
      </c>
    </row>
    <row r="1294" spans="1:58" x14ac:dyDescent="0.3">
      <c r="A1294">
        <v>20595</v>
      </c>
      <c r="B1294">
        <f t="shared" si="41"/>
        <v>1.1000000000000001</v>
      </c>
      <c r="C1294">
        <f t="shared" si="41"/>
        <v>1.1000000000000001</v>
      </c>
      <c r="F1294">
        <v>4680</v>
      </c>
      <c r="G1294">
        <v>173420</v>
      </c>
      <c r="H1294" t="s">
        <v>29</v>
      </c>
      <c r="I1294" t="s">
        <v>30</v>
      </c>
      <c r="J1294" t="s">
        <v>85</v>
      </c>
      <c r="K1294" t="s">
        <v>86</v>
      </c>
      <c r="L1294">
        <v>0</v>
      </c>
      <c r="M1294">
        <v>-4.75</v>
      </c>
      <c r="N1294">
        <v>-3.5</v>
      </c>
      <c r="O1294">
        <v>4.75</v>
      </c>
      <c r="P1294">
        <v>3</v>
      </c>
      <c r="Q1294">
        <v>-13.5</v>
      </c>
      <c r="R1294">
        <v>2.5499999999999998</v>
      </c>
      <c r="S1294">
        <v>-6.75</v>
      </c>
      <c r="T1294" t="str">
        <f t="shared" si="40"/>
        <v>g101,5,empty,3,12,1,1</v>
      </c>
      <c r="U1294" s="1" t="s">
        <v>78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g101</v>
      </c>
      <c r="X1294">
        <v>5</v>
      </c>
      <c r="Y1294" s="1" t="s">
        <v>79</v>
      </c>
      <c r="Z1294" s="2" t="str">
        <f>IF(AND(ISBLANK(Y1294),OR(NOT(ISBLANK(AA1294)),NOT(ISBLANK(AB1294)))),#N/A,
IF(ISBLANK(Y1294),"",
IF(AND(NOT(ISERROR(VLOOKUP(Y1294,MonsterTable!$A:$B,MATCH(MonsterTable!$B$1,MonsterTable!$A$1:$B$1,0),0))),OR(ISBLANK(AA1294),ISBLANK(AB1294))),#N/A,
IFERROR(VLOOKUP(Y1294,MonsterTable!$A:$B,MATCH(MonsterTable!$B$1,MonsterTable!$A$1:$B$1,0),0),
IF(OR(NOT(ISBLANK(AA1294)),ISBLANK(AB1294)),#N/A,
IF(Y1294="empty","empty",
VLOOKUP(Y1294,MonsterGroupTable!$A:$A,1,0)))))))</f>
        <v>empty</v>
      </c>
      <c r="AB1294">
        <v>3</v>
      </c>
      <c r="AC1294" s="1" t="s">
        <v>80</v>
      </c>
      <c r="AD1294" s="2">
        <f>IF(AND(ISBLANK(AC1294),OR(NOT(ISBLANK(AE1294)),NOT(ISBLANK(AF1294)))),#N/A,
IF(ISBLANK(AC1294),"",
IF(AND(NOT(ISERROR(VLOOKUP(AC1294,MonsterTable!$A:$B,MATCH(MonsterTable!$B$1,MonsterTable!$A$1:$B$1,0),0))),OR(ISBLANK(AE1294),ISBLANK(AF1294))),#N/A,
IFERROR(VLOOKUP(AC1294,MonsterTable!$A:$B,MATCH(MonsterTable!$B$1,MonsterTable!$A$1:$B$1,0),0),
IF(OR(NOT(ISBLANK(AE1294)),ISBLANK(AF1294)),#N/A,
IF(AC1294="empty","empty",
VLOOKUP(AC1294,MonsterGroupTable!$A:$A,1,0)))))))</f>
        <v>12</v>
      </c>
      <c r="AE1294">
        <v>1</v>
      </c>
      <c r="AF1294">
        <v>1</v>
      </c>
      <c r="AH1294" s="2" t="str">
        <f>IF(AND(ISBLANK(AG1294),OR(NOT(ISBLANK(AI1294)),NOT(ISBLANK(AJ1294)))),#N/A,
IF(ISBLANK(AG1294),"",
IF(AND(NOT(ISERROR(VLOOKUP(AG1294,MonsterTable!$A:$B,MATCH(MonsterTable!$B$1,MonsterTable!$A$1:$B$1,0),0))),OR(ISBLANK(AI1294),ISBLANK(AJ1294))),#N/A,
IFERROR(VLOOKUP(AG1294,MonsterTable!$A:$B,MATCH(MonsterTable!$B$1,MonsterTable!$A$1:$B$1,0),0),
IF(OR(NOT(ISBLANK(AI1294)),ISBLANK(AJ1294)),#N/A,
IF(AG1294="empty","empty",
VLOOKUP(AG1294,MonsterGroupTable!$A:$A,1,0)))))))</f>
        <v/>
      </c>
      <c r="AL1294" s="2" t="str">
        <f>IF(AND(ISBLANK(AK1294),OR(NOT(ISBLANK(AM1294)),NOT(ISBLANK(AN1294)))),#N/A,
IF(ISBLANK(AK1294),"",
IF(AND(NOT(ISERROR(VLOOKUP(AK1294,MonsterTable!$A:$B,MATCH(MonsterTable!$B$1,MonsterTable!$A$1:$B$1,0),0))),OR(ISBLANK(AM1294),ISBLANK(AN1294))),#N/A,
IFERROR(VLOOKUP(AK1294,MonsterTable!$A:$B,MATCH(MonsterTable!$B$1,MonsterTable!$A$1:$B$1,0),0),
IF(OR(NOT(ISBLANK(AM1294)),ISBLANK(AN1294)),#N/A,
IF(AK1294="empty","empty",
VLOOKUP(AK1294,MonsterGroupTable!$A:$A,1,0)))))))</f>
        <v/>
      </c>
      <c r="AP1294" s="2" t="str">
        <f>IF(AND(ISBLANK(AO1294),OR(NOT(ISBLANK(AQ1294)),NOT(ISBLANK(AR1294)))),#N/A,
IF(ISBLANK(AO1294),"",
IF(AND(NOT(ISERROR(VLOOKUP(AO1294,MonsterTable!$A:$B,MATCH(MonsterTable!$B$1,MonsterTable!$A$1:$B$1,0),0))),OR(ISBLANK(AQ1294),ISBLANK(AR1294))),#N/A,
IFERROR(VLOOKUP(AO1294,MonsterTable!$A:$B,MATCH(MonsterTable!$B$1,MonsterTable!$A$1:$B$1,0),0),
IF(OR(NOT(ISBLANK(AQ1294)),ISBLANK(AR1294)),#N/A,
IF(AO1294="empty","empty",
VLOOKUP(AO1294,MonsterGroupTable!$A:$A,1,0)))))))</f>
        <v/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B1294" s="2" t="str">
        <f>IF(AND(ISBLANK(BA1294),OR(NOT(ISBLANK(BC1294)),NOT(ISBLANK(BD1294)))),#N/A,
IF(ISBLANK(BA1294),"",
IF(AND(NOT(ISERROR(VLOOKUP(BA1294,MonsterTable!$A:$B,MATCH(MonsterTable!$B$1,MonsterTable!$A$1:$B$1,0),0))),OR(ISBLANK(BC1294),ISBLANK(BD1294))),#N/A,
IFERROR(VLOOKUP(BA1294,MonsterTable!$A:$B,MATCH(MonsterTable!$B$1,MonsterTable!$A$1:$B$1,0),0),
IF(OR(NOT(ISBLANK(BC1294)),ISBLANK(BD1294)),#N/A,
IF(BA1294="empty","empty",
VLOOKUP(BA1294,MonsterGroupTable!$A:$A,1,0)))))))</f>
        <v/>
      </c>
      <c r="BF1294" s="2" t="str">
        <f>IF(AND(ISBLANK(BE1294),OR(NOT(ISBLANK(BG1294)),NOT(ISBLANK(BH1294)))),#N/A,
IF(ISBLANK(BE1294),"",
IF(AND(NOT(ISERROR(VLOOKUP(BE1294,MonsterTable!$A:$B,MATCH(MonsterTable!$B$1,MonsterTable!$A$1:$B$1,0),0))),OR(ISBLANK(BG1294),ISBLANK(BH1294))),#N/A,
IFERROR(VLOOKUP(BE1294,MonsterTable!$A:$B,MATCH(MonsterTable!$B$1,MonsterTable!$A$1:$B$1,0),0),
IF(OR(NOT(ISBLANK(BG1294)),ISBLANK(BH1294)),#N/A,
IF(BE1294="empty","empty",
VLOOKUP(BE1294,MonsterGroupTable!$A:$A,1,0)))))))</f>
        <v/>
      </c>
    </row>
    <row r="1295" spans="1:58" x14ac:dyDescent="0.3">
      <c r="A1295">
        <v>20596</v>
      </c>
      <c r="B1295">
        <f t="shared" si="41"/>
        <v>1.1000000000000001</v>
      </c>
      <c r="C1295">
        <f t="shared" si="41"/>
        <v>1.1000000000000001</v>
      </c>
      <c r="F1295">
        <v>4680</v>
      </c>
      <c r="G1295">
        <v>174200</v>
      </c>
      <c r="H1295" t="s">
        <v>29</v>
      </c>
      <c r="I1295" t="s">
        <v>30</v>
      </c>
      <c r="J1295" t="s">
        <v>85</v>
      </c>
      <c r="K1295" t="s">
        <v>86</v>
      </c>
      <c r="L1295">
        <v>0</v>
      </c>
      <c r="M1295">
        <v>-4.75</v>
      </c>
      <c r="N1295">
        <v>-3.5</v>
      </c>
      <c r="O1295">
        <v>4.75</v>
      </c>
      <c r="P1295">
        <v>3</v>
      </c>
      <c r="Q1295">
        <v>-13.5</v>
      </c>
      <c r="R1295">
        <v>2.5499999999999998</v>
      </c>
      <c r="S1295">
        <v>-6.75</v>
      </c>
      <c r="T1295" t="str">
        <f t="shared" si="40"/>
        <v>g101,5,empty,3,12,1,1</v>
      </c>
      <c r="U1295" s="1" t="s">
        <v>78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g101</v>
      </c>
      <c r="X1295">
        <v>5</v>
      </c>
      <c r="Y1295" s="1" t="s">
        <v>79</v>
      </c>
      <c r="Z1295" s="2" t="str">
        <f>IF(AND(ISBLANK(Y1295),OR(NOT(ISBLANK(AA1295)),NOT(ISBLANK(AB1295)))),#N/A,
IF(ISBLANK(Y1295),"",
IF(AND(NOT(ISERROR(VLOOKUP(Y1295,MonsterTable!$A:$B,MATCH(MonsterTable!$B$1,MonsterTable!$A$1:$B$1,0),0))),OR(ISBLANK(AA1295),ISBLANK(AB1295))),#N/A,
IFERROR(VLOOKUP(Y1295,MonsterTable!$A:$B,MATCH(MonsterTable!$B$1,MonsterTable!$A$1:$B$1,0),0),
IF(OR(NOT(ISBLANK(AA1295)),ISBLANK(AB1295)),#N/A,
IF(Y1295="empty","empty",
VLOOKUP(Y1295,MonsterGroupTable!$A:$A,1,0)))))))</f>
        <v>empty</v>
      </c>
      <c r="AB1295">
        <v>3</v>
      </c>
      <c r="AC1295" s="1" t="s">
        <v>80</v>
      </c>
      <c r="AD1295" s="2">
        <f>IF(AND(ISBLANK(AC1295),OR(NOT(ISBLANK(AE1295)),NOT(ISBLANK(AF1295)))),#N/A,
IF(ISBLANK(AC1295),"",
IF(AND(NOT(ISERROR(VLOOKUP(AC1295,MonsterTable!$A:$B,MATCH(MonsterTable!$B$1,MonsterTable!$A$1:$B$1,0),0))),OR(ISBLANK(AE1295),ISBLANK(AF1295))),#N/A,
IFERROR(VLOOKUP(AC1295,MonsterTable!$A:$B,MATCH(MonsterTable!$B$1,MonsterTable!$A$1:$B$1,0),0),
IF(OR(NOT(ISBLANK(AE1295)),ISBLANK(AF1295)),#N/A,
IF(AC1295="empty","empty",
VLOOKUP(AC1295,MonsterGroupTable!$A:$A,1,0)))))))</f>
        <v>12</v>
      </c>
      <c r="AE1295">
        <v>1</v>
      </c>
      <c r="AF1295">
        <v>1</v>
      </c>
      <c r="AH1295" s="2" t="str">
        <f>IF(AND(ISBLANK(AG1295),OR(NOT(ISBLANK(AI1295)),NOT(ISBLANK(AJ1295)))),#N/A,
IF(ISBLANK(AG1295),"",
IF(AND(NOT(ISERROR(VLOOKUP(AG1295,MonsterTable!$A:$B,MATCH(MonsterTable!$B$1,MonsterTable!$A$1:$B$1,0),0))),OR(ISBLANK(AI1295),ISBLANK(AJ1295))),#N/A,
IFERROR(VLOOKUP(AG1295,MonsterTable!$A:$B,MATCH(MonsterTable!$B$1,MonsterTable!$A$1:$B$1,0),0),
IF(OR(NOT(ISBLANK(AI1295)),ISBLANK(AJ1295)),#N/A,
IF(AG1295="empty","empty",
VLOOKUP(AG1295,MonsterGroupTable!$A:$A,1,0)))))))</f>
        <v/>
      </c>
      <c r="AL1295" s="2" t="str">
        <f>IF(AND(ISBLANK(AK1295),OR(NOT(ISBLANK(AM1295)),NOT(ISBLANK(AN1295)))),#N/A,
IF(ISBLANK(AK1295),"",
IF(AND(NOT(ISERROR(VLOOKUP(AK1295,MonsterTable!$A:$B,MATCH(MonsterTable!$B$1,MonsterTable!$A$1:$B$1,0),0))),OR(ISBLANK(AM1295),ISBLANK(AN1295))),#N/A,
IFERROR(VLOOKUP(AK1295,MonsterTable!$A:$B,MATCH(MonsterTable!$B$1,MonsterTable!$A$1:$B$1,0),0),
IF(OR(NOT(ISBLANK(AM1295)),ISBLANK(AN1295)),#N/A,
IF(AK1295="empty","empty",
VLOOKUP(AK1295,MonsterGroupTable!$A:$A,1,0)))))))</f>
        <v/>
      </c>
      <c r="AP1295" s="2" t="str">
        <f>IF(AND(ISBLANK(AO1295),OR(NOT(ISBLANK(AQ1295)),NOT(ISBLANK(AR1295)))),#N/A,
IF(ISBLANK(AO1295),"",
IF(AND(NOT(ISERROR(VLOOKUP(AO1295,MonsterTable!$A:$B,MATCH(MonsterTable!$B$1,MonsterTable!$A$1:$B$1,0),0))),OR(ISBLANK(AQ1295),ISBLANK(AR1295))),#N/A,
IFERROR(VLOOKUP(AO1295,MonsterTable!$A:$B,MATCH(MonsterTable!$B$1,MonsterTable!$A$1:$B$1,0),0),
IF(OR(NOT(ISBLANK(AQ1295)),ISBLANK(AR1295)),#N/A,
IF(AO1295="empty","empty",
VLOOKUP(AO1295,MonsterGroupTable!$A:$A,1,0)))))))</f>
        <v/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B1295" s="2" t="str">
        <f>IF(AND(ISBLANK(BA1295),OR(NOT(ISBLANK(BC1295)),NOT(ISBLANK(BD1295)))),#N/A,
IF(ISBLANK(BA1295),"",
IF(AND(NOT(ISERROR(VLOOKUP(BA1295,MonsterTable!$A:$B,MATCH(MonsterTable!$B$1,MonsterTable!$A$1:$B$1,0),0))),OR(ISBLANK(BC1295),ISBLANK(BD1295))),#N/A,
IFERROR(VLOOKUP(BA1295,MonsterTable!$A:$B,MATCH(MonsterTable!$B$1,MonsterTable!$A$1:$B$1,0),0),
IF(OR(NOT(ISBLANK(BC1295)),ISBLANK(BD1295)),#N/A,
IF(BA1295="empty","empty",
VLOOKUP(BA1295,MonsterGroupTable!$A:$A,1,0)))))))</f>
        <v/>
      </c>
      <c r="BF1295" s="2" t="str">
        <f>IF(AND(ISBLANK(BE1295),OR(NOT(ISBLANK(BG1295)),NOT(ISBLANK(BH1295)))),#N/A,
IF(ISBLANK(BE1295),"",
IF(AND(NOT(ISERROR(VLOOKUP(BE1295,MonsterTable!$A:$B,MATCH(MonsterTable!$B$1,MonsterTable!$A$1:$B$1,0),0))),OR(ISBLANK(BG1295),ISBLANK(BH1295))),#N/A,
IFERROR(VLOOKUP(BE1295,MonsterTable!$A:$B,MATCH(MonsterTable!$B$1,MonsterTable!$A$1:$B$1,0),0),
IF(OR(NOT(ISBLANK(BG1295)),ISBLANK(BH1295)),#N/A,
IF(BE1295="empty","empty",
VLOOKUP(BE1295,MonsterGroupTable!$A:$A,1,0)))))))</f>
        <v/>
      </c>
    </row>
    <row r="1296" spans="1:58" x14ac:dyDescent="0.3">
      <c r="A1296">
        <v>20597</v>
      </c>
      <c r="B1296">
        <f t="shared" si="41"/>
        <v>1.1000000000000001</v>
      </c>
      <c r="C1296">
        <f t="shared" si="41"/>
        <v>1.1000000000000001</v>
      </c>
      <c r="F1296">
        <v>4680</v>
      </c>
      <c r="G1296">
        <v>174980</v>
      </c>
      <c r="H1296" t="s">
        <v>29</v>
      </c>
      <c r="I1296" t="s">
        <v>30</v>
      </c>
      <c r="J1296" t="s">
        <v>85</v>
      </c>
      <c r="K1296" t="s">
        <v>86</v>
      </c>
      <c r="L1296">
        <v>0</v>
      </c>
      <c r="M1296">
        <v>-4.75</v>
      </c>
      <c r="N1296">
        <v>-3.5</v>
      </c>
      <c r="O1296">
        <v>4.75</v>
      </c>
      <c r="P1296">
        <v>3</v>
      </c>
      <c r="Q1296">
        <v>-13.5</v>
      </c>
      <c r="R1296">
        <v>2.5499999999999998</v>
      </c>
      <c r="S1296">
        <v>-6.75</v>
      </c>
      <c r="T1296" t="str">
        <f t="shared" si="40"/>
        <v>g101,5,empty,3,12,1,1</v>
      </c>
      <c r="U1296" s="1" t="s">
        <v>78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g101</v>
      </c>
      <c r="X1296">
        <v>5</v>
      </c>
      <c r="Y1296" s="1" t="s">
        <v>79</v>
      </c>
      <c r="Z1296" s="2" t="str">
        <f>IF(AND(ISBLANK(Y1296),OR(NOT(ISBLANK(AA1296)),NOT(ISBLANK(AB1296)))),#N/A,
IF(ISBLANK(Y1296),"",
IF(AND(NOT(ISERROR(VLOOKUP(Y1296,MonsterTable!$A:$B,MATCH(MonsterTable!$B$1,MonsterTable!$A$1:$B$1,0),0))),OR(ISBLANK(AA1296),ISBLANK(AB1296))),#N/A,
IFERROR(VLOOKUP(Y1296,MonsterTable!$A:$B,MATCH(MonsterTable!$B$1,MonsterTable!$A$1:$B$1,0),0),
IF(OR(NOT(ISBLANK(AA1296)),ISBLANK(AB1296)),#N/A,
IF(Y1296="empty","empty",
VLOOKUP(Y1296,MonsterGroupTable!$A:$A,1,0)))))))</f>
        <v>empty</v>
      </c>
      <c r="AB1296">
        <v>3</v>
      </c>
      <c r="AC1296" s="1" t="s">
        <v>80</v>
      </c>
      <c r="AD1296" s="2">
        <f>IF(AND(ISBLANK(AC1296),OR(NOT(ISBLANK(AE1296)),NOT(ISBLANK(AF1296)))),#N/A,
IF(ISBLANK(AC1296),"",
IF(AND(NOT(ISERROR(VLOOKUP(AC1296,MonsterTable!$A:$B,MATCH(MonsterTable!$B$1,MonsterTable!$A$1:$B$1,0),0))),OR(ISBLANK(AE1296),ISBLANK(AF1296))),#N/A,
IFERROR(VLOOKUP(AC1296,MonsterTable!$A:$B,MATCH(MonsterTable!$B$1,MonsterTable!$A$1:$B$1,0),0),
IF(OR(NOT(ISBLANK(AE1296)),ISBLANK(AF1296)),#N/A,
IF(AC1296="empty","empty",
VLOOKUP(AC1296,MonsterGroupTable!$A:$A,1,0)))))))</f>
        <v>12</v>
      </c>
      <c r="AE1296">
        <v>1</v>
      </c>
      <c r="AF1296">
        <v>1</v>
      </c>
      <c r="AH1296" s="2" t="str">
        <f>IF(AND(ISBLANK(AG1296),OR(NOT(ISBLANK(AI1296)),NOT(ISBLANK(AJ1296)))),#N/A,
IF(ISBLANK(AG1296),"",
IF(AND(NOT(ISERROR(VLOOKUP(AG1296,MonsterTable!$A:$B,MATCH(MonsterTable!$B$1,MonsterTable!$A$1:$B$1,0),0))),OR(ISBLANK(AI1296),ISBLANK(AJ1296))),#N/A,
IFERROR(VLOOKUP(AG1296,MonsterTable!$A:$B,MATCH(MonsterTable!$B$1,MonsterTable!$A$1:$B$1,0),0),
IF(OR(NOT(ISBLANK(AI1296)),ISBLANK(AJ1296)),#N/A,
IF(AG1296="empty","empty",
VLOOKUP(AG1296,MonsterGroupTable!$A:$A,1,0)))))))</f>
        <v/>
      </c>
      <c r="AL1296" s="2" t="str">
        <f>IF(AND(ISBLANK(AK1296),OR(NOT(ISBLANK(AM1296)),NOT(ISBLANK(AN1296)))),#N/A,
IF(ISBLANK(AK1296),"",
IF(AND(NOT(ISERROR(VLOOKUP(AK1296,MonsterTable!$A:$B,MATCH(MonsterTable!$B$1,MonsterTable!$A$1:$B$1,0),0))),OR(ISBLANK(AM1296),ISBLANK(AN1296))),#N/A,
IFERROR(VLOOKUP(AK1296,MonsterTable!$A:$B,MATCH(MonsterTable!$B$1,MonsterTable!$A$1:$B$1,0),0),
IF(OR(NOT(ISBLANK(AM1296)),ISBLANK(AN1296)),#N/A,
IF(AK1296="empty","empty",
VLOOKUP(AK1296,MonsterGroupTable!$A:$A,1,0)))))))</f>
        <v/>
      </c>
      <c r="AP1296" s="2" t="str">
        <f>IF(AND(ISBLANK(AO1296),OR(NOT(ISBLANK(AQ1296)),NOT(ISBLANK(AR1296)))),#N/A,
IF(ISBLANK(AO1296),"",
IF(AND(NOT(ISERROR(VLOOKUP(AO1296,MonsterTable!$A:$B,MATCH(MonsterTable!$B$1,MonsterTable!$A$1:$B$1,0),0))),OR(ISBLANK(AQ1296),ISBLANK(AR1296))),#N/A,
IFERROR(VLOOKUP(AO1296,MonsterTable!$A:$B,MATCH(MonsterTable!$B$1,MonsterTable!$A$1:$B$1,0),0),
IF(OR(NOT(ISBLANK(AQ1296)),ISBLANK(AR1296)),#N/A,
IF(AO1296="empty","empty",
VLOOKUP(AO1296,MonsterGroupTable!$A:$A,1,0)))))))</f>
        <v/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B1296" s="2" t="str">
        <f>IF(AND(ISBLANK(BA1296),OR(NOT(ISBLANK(BC1296)),NOT(ISBLANK(BD1296)))),#N/A,
IF(ISBLANK(BA1296),"",
IF(AND(NOT(ISERROR(VLOOKUP(BA1296,MonsterTable!$A:$B,MATCH(MonsterTable!$B$1,MonsterTable!$A$1:$B$1,0),0))),OR(ISBLANK(BC1296),ISBLANK(BD1296))),#N/A,
IFERROR(VLOOKUP(BA1296,MonsterTable!$A:$B,MATCH(MonsterTable!$B$1,MonsterTable!$A$1:$B$1,0),0),
IF(OR(NOT(ISBLANK(BC1296)),ISBLANK(BD1296)),#N/A,
IF(BA1296="empty","empty",
VLOOKUP(BA1296,MonsterGroupTable!$A:$A,1,0)))))))</f>
        <v/>
      </c>
      <c r="BF1296" s="2" t="str">
        <f>IF(AND(ISBLANK(BE1296),OR(NOT(ISBLANK(BG1296)),NOT(ISBLANK(BH1296)))),#N/A,
IF(ISBLANK(BE1296),"",
IF(AND(NOT(ISERROR(VLOOKUP(BE1296,MonsterTable!$A:$B,MATCH(MonsterTable!$B$1,MonsterTable!$A$1:$B$1,0),0))),OR(ISBLANK(BG1296),ISBLANK(BH1296))),#N/A,
IFERROR(VLOOKUP(BE1296,MonsterTable!$A:$B,MATCH(MonsterTable!$B$1,MonsterTable!$A$1:$B$1,0),0),
IF(OR(NOT(ISBLANK(BG1296)),ISBLANK(BH1296)),#N/A,
IF(BE1296="empty","empty",
VLOOKUP(BE1296,MonsterGroupTable!$A:$A,1,0)))))))</f>
        <v/>
      </c>
    </row>
    <row r="1297" spans="1:58" x14ac:dyDescent="0.3">
      <c r="A1297">
        <v>20598</v>
      </c>
      <c r="B1297">
        <f t="shared" si="41"/>
        <v>1.1000000000000001</v>
      </c>
      <c r="C1297">
        <f t="shared" si="41"/>
        <v>1.1000000000000001</v>
      </c>
      <c r="F1297">
        <v>4680</v>
      </c>
      <c r="G1297">
        <v>175760</v>
      </c>
      <c r="H1297" t="s">
        <v>29</v>
      </c>
      <c r="I1297" t="s">
        <v>30</v>
      </c>
      <c r="J1297" t="s">
        <v>85</v>
      </c>
      <c r="K1297" t="s">
        <v>86</v>
      </c>
      <c r="L1297">
        <v>0</v>
      </c>
      <c r="M1297">
        <v>-4.75</v>
      </c>
      <c r="N1297">
        <v>-3.5</v>
      </c>
      <c r="O1297">
        <v>4.75</v>
      </c>
      <c r="P1297">
        <v>3</v>
      </c>
      <c r="Q1297">
        <v>-13.5</v>
      </c>
      <c r="R1297">
        <v>2.5499999999999998</v>
      </c>
      <c r="S1297">
        <v>-6.75</v>
      </c>
      <c r="T1297" t="str">
        <f t="shared" si="40"/>
        <v>g101,5,empty,3,12,1,1</v>
      </c>
      <c r="U1297" s="1" t="s">
        <v>78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g101</v>
      </c>
      <c r="X1297">
        <v>5</v>
      </c>
      <c r="Y1297" s="1" t="s">
        <v>79</v>
      </c>
      <c r="Z1297" s="2" t="str">
        <f>IF(AND(ISBLANK(Y1297),OR(NOT(ISBLANK(AA1297)),NOT(ISBLANK(AB1297)))),#N/A,
IF(ISBLANK(Y1297),"",
IF(AND(NOT(ISERROR(VLOOKUP(Y1297,MonsterTable!$A:$B,MATCH(MonsterTable!$B$1,MonsterTable!$A$1:$B$1,0),0))),OR(ISBLANK(AA1297),ISBLANK(AB1297))),#N/A,
IFERROR(VLOOKUP(Y1297,MonsterTable!$A:$B,MATCH(MonsterTable!$B$1,MonsterTable!$A$1:$B$1,0),0),
IF(OR(NOT(ISBLANK(AA1297)),ISBLANK(AB1297)),#N/A,
IF(Y1297="empty","empty",
VLOOKUP(Y1297,MonsterGroupTable!$A:$A,1,0)))))))</f>
        <v>empty</v>
      </c>
      <c r="AB1297">
        <v>3</v>
      </c>
      <c r="AC1297" s="1" t="s">
        <v>80</v>
      </c>
      <c r="AD1297" s="2">
        <f>IF(AND(ISBLANK(AC1297),OR(NOT(ISBLANK(AE1297)),NOT(ISBLANK(AF1297)))),#N/A,
IF(ISBLANK(AC1297),"",
IF(AND(NOT(ISERROR(VLOOKUP(AC1297,MonsterTable!$A:$B,MATCH(MonsterTable!$B$1,MonsterTable!$A$1:$B$1,0),0))),OR(ISBLANK(AE1297),ISBLANK(AF1297))),#N/A,
IFERROR(VLOOKUP(AC1297,MonsterTable!$A:$B,MATCH(MonsterTable!$B$1,MonsterTable!$A$1:$B$1,0),0),
IF(OR(NOT(ISBLANK(AE1297)),ISBLANK(AF1297)),#N/A,
IF(AC1297="empty","empty",
VLOOKUP(AC1297,MonsterGroupTable!$A:$A,1,0)))))))</f>
        <v>12</v>
      </c>
      <c r="AE1297">
        <v>1</v>
      </c>
      <c r="AF1297">
        <v>1</v>
      </c>
      <c r="AH1297" s="2" t="str">
        <f>IF(AND(ISBLANK(AG1297),OR(NOT(ISBLANK(AI1297)),NOT(ISBLANK(AJ1297)))),#N/A,
IF(ISBLANK(AG1297),"",
IF(AND(NOT(ISERROR(VLOOKUP(AG1297,MonsterTable!$A:$B,MATCH(MonsterTable!$B$1,MonsterTable!$A$1:$B$1,0),0))),OR(ISBLANK(AI1297),ISBLANK(AJ1297))),#N/A,
IFERROR(VLOOKUP(AG1297,MonsterTable!$A:$B,MATCH(MonsterTable!$B$1,MonsterTable!$A$1:$B$1,0),0),
IF(OR(NOT(ISBLANK(AI1297)),ISBLANK(AJ1297)),#N/A,
IF(AG1297="empty","empty",
VLOOKUP(AG1297,MonsterGroupTable!$A:$A,1,0)))))))</f>
        <v/>
      </c>
      <c r="AL1297" s="2" t="str">
        <f>IF(AND(ISBLANK(AK1297),OR(NOT(ISBLANK(AM1297)),NOT(ISBLANK(AN1297)))),#N/A,
IF(ISBLANK(AK1297),"",
IF(AND(NOT(ISERROR(VLOOKUP(AK1297,MonsterTable!$A:$B,MATCH(MonsterTable!$B$1,MonsterTable!$A$1:$B$1,0),0))),OR(ISBLANK(AM1297),ISBLANK(AN1297))),#N/A,
IFERROR(VLOOKUP(AK1297,MonsterTable!$A:$B,MATCH(MonsterTable!$B$1,MonsterTable!$A$1:$B$1,0),0),
IF(OR(NOT(ISBLANK(AM1297)),ISBLANK(AN1297)),#N/A,
IF(AK1297="empty","empty",
VLOOKUP(AK1297,MonsterGroupTable!$A:$A,1,0)))))))</f>
        <v/>
      </c>
      <c r="AP1297" s="2" t="str">
        <f>IF(AND(ISBLANK(AO1297),OR(NOT(ISBLANK(AQ1297)),NOT(ISBLANK(AR1297)))),#N/A,
IF(ISBLANK(AO1297),"",
IF(AND(NOT(ISERROR(VLOOKUP(AO1297,MonsterTable!$A:$B,MATCH(MonsterTable!$B$1,MonsterTable!$A$1:$B$1,0),0))),OR(ISBLANK(AQ1297),ISBLANK(AR1297))),#N/A,
IFERROR(VLOOKUP(AO1297,MonsterTable!$A:$B,MATCH(MonsterTable!$B$1,MonsterTable!$A$1:$B$1,0),0),
IF(OR(NOT(ISBLANK(AQ1297)),ISBLANK(AR1297)),#N/A,
IF(AO1297="empty","empty",
VLOOKUP(AO1297,MonsterGroupTable!$A:$A,1,0)))))))</f>
        <v/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B1297" s="2" t="str">
        <f>IF(AND(ISBLANK(BA1297),OR(NOT(ISBLANK(BC1297)),NOT(ISBLANK(BD1297)))),#N/A,
IF(ISBLANK(BA1297),"",
IF(AND(NOT(ISERROR(VLOOKUP(BA1297,MonsterTable!$A:$B,MATCH(MonsterTable!$B$1,MonsterTable!$A$1:$B$1,0),0))),OR(ISBLANK(BC1297),ISBLANK(BD1297))),#N/A,
IFERROR(VLOOKUP(BA1297,MonsterTable!$A:$B,MATCH(MonsterTable!$B$1,MonsterTable!$A$1:$B$1,0),0),
IF(OR(NOT(ISBLANK(BC1297)),ISBLANK(BD1297)),#N/A,
IF(BA1297="empty","empty",
VLOOKUP(BA1297,MonsterGroupTable!$A:$A,1,0)))))))</f>
        <v/>
      </c>
      <c r="BF1297" s="2" t="str">
        <f>IF(AND(ISBLANK(BE1297),OR(NOT(ISBLANK(BG1297)),NOT(ISBLANK(BH1297)))),#N/A,
IF(ISBLANK(BE1297),"",
IF(AND(NOT(ISERROR(VLOOKUP(BE1297,MonsterTable!$A:$B,MATCH(MonsterTable!$B$1,MonsterTable!$A$1:$B$1,0),0))),OR(ISBLANK(BG1297),ISBLANK(BH1297))),#N/A,
IFERROR(VLOOKUP(BE1297,MonsterTable!$A:$B,MATCH(MonsterTable!$B$1,MonsterTable!$A$1:$B$1,0),0),
IF(OR(NOT(ISBLANK(BG1297)),ISBLANK(BH1297)),#N/A,
IF(BE1297="empty","empty",
VLOOKUP(BE1297,MonsterGroupTable!$A:$A,1,0)))))))</f>
        <v/>
      </c>
    </row>
    <row r="1298" spans="1:58" x14ac:dyDescent="0.3">
      <c r="A1298">
        <v>20599</v>
      </c>
      <c r="B1298">
        <f t="shared" si="41"/>
        <v>1.1000000000000001</v>
      </c>
      <c r="C1298">
        <f t="shared" si="41"/>
        <v>1.1000000000000001</v>
      </c>
      <c r="F1298">
        <v>4680</v>
      </c>
      <c r="G1298">
        <v>176540</v>
      </c>
      <c r="H1298" t="s">
        <v>29</v>
      </c>
      <c r="I1298" t="s">
        <v>30</v>
      </c>
      <c r="J1298" t="s">
        <v>85</v>
      </c>
      <c r="K1298" t="s">
        <v>86</v>
      </c>
      <c r="L1298">
        <v>0</v>
      </c>
      <c r="M1298">
        <v>-4.75</v>
      </c>
      <c r="N1298">
        <v>-3.5</v>
      </c>
      <c r="O1298">
        <v>4.75</v>
      </c>
      <c r="P1298">
        <v>3</v>
      </c>
      <c r="Q1298">
        <v>-13.5</v>
      </c>
      <c r="R1298">
        <v>2.5499999999999998</v>
      </c>
      <c r="S1298">
        <v>-6.75</v>
      </c>
      <c r="T1298" t="str">
        <f t="shared" si="40"/>
        <v>g101,5,empty,3,12,1,1</v>
      </c>
      <c r="U1298" s="1" t="s">
        <v>78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g101</v>
      </c>
      <c r="X1298">
        <v>5</v>
      </c>
      <c r="Y1298" s="1" t="s">
        <v>79</v>
      </c>
      <c r="Z1298" s="2" t="str">
        <f>IF(AND(ISBLANK(Y1298),OR(NOT(ISBLANK(AA1298)),NOT(ISBLANK(AB1298)))),#N/A,
IF(ISBLANK(Y1298),"",
IF(AND(NOT(ISERROR(VLOOKUP(Y1298,MonsterTable!$A:$B,MATCH(MonsterTable!$B$1,MonsterTable!$A$1:$B$1,0),0))),OR(ISBLANK(AA1298),ISBLANK(AB1298))),#N/A,
IFERROR(VLOOKUP(Y1298,MonsterTable!$A:$B,MATCH(MonsterTable!$B$1,MonsterTable!$A$1:$B$1,0),0),
IF(OR(NOT(ISBLANK(AA1298)),ISBLANK(AB1298)),#N/A,
IF(Y1298="empty","empty",
VLOOKUP(Y1298,MonsterGroupTable!$A:$A,1,0)))))))</f>
        <v>empty</v>
      </c>
      <c r="AB1298">
        <v>3</v>
      </c>
      <c r="AC1298" s="1" t="s">
        <v>80</v>
      </c>
      <c r="AD1298" s="2">
        <f>IF(AND(ISBLANK(AC1298),OR(NOT(ISBLANK(AE1298)),NOT(ISBLANK(AF1298)))),#N/A,
IF(ISBLANK(AC1298),"",
IF(AND(NOT(ISERROR(VLOOKUP(AC1298,MonsterTable!$A:$B,MATCH(MonsterTable!$B$1,MonsterTable!$A$1:$B$1,0),0))),OR(ISBLANK(AE1298),ISBLANK(AF1298))),#N/A,
IFERROR(VLOOKUP(AC1298,MonsterTable!$A:$B,MATCH(MonsterTable!$B$1,MonsterTable!$A$1:$B$1,0),0),
IF(OR(NOT(ISBLANK(AE1298)),ISBLANK(AF1298)),#N/A,
IF(AC1298="empty","empty",
VLOOKUP(AC1298,MonsterGroupTable!$A:$A,1,0)))))))</f>
        <v>12</v>
      </c>
      <c r="AE1298">
        <v>1</v>
      </c>
      <c r="AF1298">
        <v>1</v>
      </c>
      <c r="AH1298" s="2" t="str">
        <f>IF(AND(ISBLANK(AG1298),OR(NOT(ISBLANK(AI1298)),NOT(ISBLANK(AJ1298)))),#N/A,
IF(ISBLANK(AG1298),"",
IF(AND(NOT(ISERROR(VLOOKUP(AG1298,MonsterTable!$A:$B,MATCH(MonsterTable!$B$1,MonsterTable!$A$1:$B$1,0),0))),OR(ISBLANK(AI1298),ISBLANK(AJ1298))),#N/A,
IFERROR(VLOOKUP(AG1298,MonsterTable!$A:$B,MATCH(MonsterTable!$B$1,MonsterTable!$A$1:$B$1,0),0),
IF(OR(NOT(ISBLANK(AI1298)),ISBLANK(AJ1298)),#N/A,
IF(AG1298="empty","empty",
VLOOKUP(AG1298,MonsterGroupTable!$A:$A,1,0)))))))</f>
        <v/>
      </c>
      <c r="AL1298" s="2" t="str">
        <f>IF(AND(ISBLANK(AK1298),OR(NOT(ISBLANK(AM1298)),NOT(ISBLANK(AN1298)))),#N/A,
IF(ISBLANK(AK1298),"",
IF(AND(NOT(ISERROR(VLOOKUP(AK1298,MonsterTable!$A:$B,MATCH(MonsterTable!$B$1,MonsterTable!$A$1:$B$1,0),0))),OR(ISBLANK(AM1298),ISBLANK(AN1298))),#N/A,
IFERROR(VLOOKUP(AK1298,MonsterTable!$A:$B,MATCH(MonsterTable!$B$1,MonsterTable!$A$1:$B$1,0),0),
IF(OR(NOT(ISBLANK(AM1298)),ISBLANK(AN1298)),#N/A,
IF(AK1298="empty","empty",
VLOOKUP(AK1298,MonsterGroupTable!$A:$A,1,0)))))))</f>
        <v/>
      </c>
      <c r="AP1298" s="2" t="str">
        <f>IF(AND(ISBLANK(AO1298),OR(NOT(ISBLANK(AQ1298)),NOT(ISBLANK(AR1298)))),#N/A,
IF(ISBLANK(AO1298),"",
IF(AND(NOT(ISERROR(VLOOKUP(AO1298,MonsterTable!$A:$B,MATCH(MonsterTable!$B$1,MonsterTable!$A$1:$B$1,0),0))),OR(ISBLANK(AQ1298),ISBLANK(AR1298))),#N/A,
IFERROR(VLOOKUP(AO1298,MonsterTable!$A:$B,MATCH(MonsterTable!$B$1,MonsterTable!$A$1:$B$1,0),0),
IF(OR(NOT(ISBLANK(AQ1298)),ISBLANK(AR1298)),#N/A,
IF(AO1298="empty","empty",
VLOOKUP(AO1298,MonsterGroupTable!$A:$A,1,0)))))))</f>
        <v/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B1298" s="2" t="str">
        <f>IF(AND(ISBLANK(BA1298),OR(NOT(ISBLANK(BC1298)),NOT(ISBLANK(BD1298)))),#N/A,
IF(ISBLANK(BA1298),"",
IF(AND(NOT(ISERROR(VLOOKUP(BA1298,MonsterTable!$A:$B,MATCH(MonsterTable!$B$1,MonsterTable!$A$1:$B$1,0),0))),OR(ISBLANK(BC1298),ISBLANK(BD1298))),#N/A,
IFERROR(VLOOKUP(BA1298,MonsterTable!$A:$B,MATCH(MonsterTable!$B$1,MonsterTable!$A$1:$B$1,0),0),
IF(OR(NOT(ISBLANK(BC1298)),ISBLANK(BD1298)),#N/A,
IF(BA1298="empty","empty",
VLOOKUP(BA1298,MonsterGroupTable!$A:$A,1,0)))))))</f>
        <v/>
      </c>
      <c r="BF1298" s="2" t="str">
        <f>IF(AND(ISBLANK(BE1298),OR(NOT(ISBLANK(BG1298)),NOT(ISBLANK(BH1298)))),#N/A,
IF(ISBLANK(BE1298),"",
IF(AND(NOT(ISERROR(VLOOKUP(BE1298,MonsterTable!$A:$B,MATCH(MonsterTable!$B$1,MonsterTable!$A$1:$B$1,0),0))),OR(ISBLANK(BG1298),ISBLANK(BH1298))),#N/A,
IFERROR(VLOOKUP(BE1298,MonsterTable!$A:$B,MATCH(MonsterTable!$B$1,MonsterTable!$A$1:$B$1,0),0),
IF(OR(NOT(ISBLANK(BG1298)),ISBLANK(BH1298)),#N/A,
IF(BE1298="empty","empty",
VLOOKUP(BE1298,MonsterGroupTable!$A:$A,1,0)))))))</f>
        <v/>
      </c>
    </row>
    <row r="1299" spans="1:58" x14ac:dyDescent="0.3">
      <c r="A1299">
        <v>20600</v>
      </c>
      <c r="B1299">
        <f t="shared" si="41"/>
        <v>1.2</v>
      </c>
      <c r="C1299">
        <f t="shared" si="41"/>
        <v>1.1000000000000001</v>
      </c>
      <c r="F1299">
        <v>4680</v>
      </c>
      <c r="G1299">
        <v>177320</v>
      </c>
      <c r="H1299" t="s">
        <v>29</v>
      </c>
      <c r="I1299" t="s">
        <v>30</v>
      </c>
      <c r="J1299" t="s">
        <v>85</v>
      </c>
      <c r="K1299" t="s">
        <v>86</v>
      </c>
      <c r="L1299">
        <v>0</v>
      </c>
      <c r="M1299">
        <v>-4.75</v>
      </c>
      <c r="N1299">
        <v>-3.5</v>
      </c>
      <c r="O1299">
        <v>4.75</v>
      </c>
      <c r="P1299">
        <v>3</v>
      </c>
      <c r="Q1299">
        <v>-13.5</v>
      </c>
      <c r="R1299">
        <v>2.5499999999999998</v>
      </c>
      <c r="S1299">
        <v>-6.75</v>
      </c>
      <c r="T1299" t="str">
        <f t="shared" si="40"/>
        <v>g101,5,empty,3,12,1,1</v>
      </c>
      <c r="U1299" s="1" t="s">
        <v>78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g101</v>
      </c>
      <c r="X1299">
        <v>5</v>
      </c>
      <c r="Y1299" s="1" t="s">
        <v>79</v>
      </c>
      <c r="Z1299" s="2" t="str">
        <f>IF(AND(ISBLANK(Y1299),OR(NOT(ISBLANK(AA1299)),NOT(ISBLANK(AB1299)))),#N/A,
IF(ISBLANK(Y1299),"",
IF(AND(NOT(ISERROR(VLOOKUP(Y1299,MonsterTable!$A:$B,MATCH(MonsterTable!$B$1,MonsterTable!$A$1:$B$1,0),0))),OR(ISBLANK(AA1299),ISBLANK(AB1299))),#N/A,
IFERROR(VLOOKUP(Y1299,MonsterTable!$A:$B,MATCH(MonsterTable!$B$1,MonsterTable!$A$1:$B$1,0),0),
IF(OR(NOT(ISBLANK(AA1299)),ISBLANK(AB1299)),#N/A,
IF(Y1299="empty","empty",
VLOOKUP(Y1299,MonsterGroupTable!$A:$A,1,0)))))))</f>
        <v>empty</v>
      </c>
      <c r="AB1299">
        <v>3</v>
      </c>
      <c r="AC1299" s="1" t="s">
        <v>80</v>
      </c>
      <c r="AD1299" s="2">
        <f>IF(AND(ISBLANK(AC1299),OR(NOT(ISBLANK(AE1299)),NOT(ISBLANK(AF1299)))),#N/A,
IF(ISBLANK(AC1299),"",
IF(AND(NOT(ISERROR(VLOOKUP(AC1299,MonsterTable!$A:$B,MATCH(MonsterTable!$B$1,MonsterTable!$A$1:$B$1,0),0))),OR(ISBLANK(AE1299),ISBLANK(AF1299))),#N/A,
IFERROR(VLOOKUP(AC1299,MonsterTable!$A:$B,MATCH(MonsterTable!$B$1,MonsterTable!$A$1:$B$1,0),0),
IF(OR(NOT(ISBLANK(AE1299)),ISBLANK(AF1299)),#N/A,
IF(AC1299="empty","empty",
VLOOKUP(AC1299,MonsterGroupTable!$A:$A,1,0)))))))</f>
        <v>12</v>
      </c>
      <c r="AE1299">
        <v>1</v>
      </c>
      <c r="AF1299">
        <v>1</v>
      </c>
      <c r="AH1299" s="2" t="str">
        <f>IF(AND(ISBLANK(AG1299),OR(NOT(ISBLANK(AI1299)),NOT(ISBLANK(AJ1299)))),#N/A,
IF(ISBLANK(AG1299),"",
IF(AND(NOT(ISERROR(VLOOKUP(AG1299,MonsterTable!$A:$B,MATCH(MonsterTable!$B$1,MonsterTable!$A$1:$B$1,0),0))),OR(ISBLANK(AI1299),ISBLANK(AJ1299))),#N/A,
IFERROR(VLOOKUP(AG1299,MonsterTable!$A:$B,MATCH(MonsterTable!$B$1,MonsterTable!$A$1:$B$1,0),0),
IF(OR(NOT(ISBLANK(AI1299)),ISBLANK(AJ1299)),#N/A,
IF(AG1299="empty","empty",
VLOOKUP(AG1299,MonsterGroupTable!$A:$A,1,0)))))))</f>
        <v/>
      </c>
      <c r="AL1299" s="2" t="str">
        <f>IF(AND(ISBLANK(AK1299),OR(NOT(ISBLANK(AM1299)),NOT(ISBLANK(AN1299)))),#N/A,
IF(ISBLANK(AK1299),"",
IF(AND(NOT(ISERROR(VLOOKUP(AK1299,MonsterTable!$A:$B,MATCH(MonsterTable!$B$1,MonsterTable!$A$1:$B$1,0),0))),OR(ISBLANK(AM1299),ISBLANK(AN1299))),#N/A,
IFERROR(VLOOKUP(AK1299,MonsterTable!$A:$B,MATCH(MonsterTable!$B$1,MonsterTable!$A$1:$B$1,0),0),
IF(OR(NOT(ISBLANK(AM1299)),ISBLANK(AN1299)),#N/A,
IF(AK1299="empty","empty",
VLOOKUP(AK1299,MonsterGroupTable!$A:$A,1,0)))))))</f>
        <v/>
      </c>
      <c r="AP1299" s="2" t="str">
        <f>IF(AND(ISBLANK(AO1299),OR(NOT(ISBLANK(AQ1299)),NOT(ISBLANK(AR1299)))),#N/A,
IF(ISBLANK(AO1299),"",
IF(AND(NOT(ISERROR(VLOOKUP(AO1299,MonsterTable!$A:$B,MATCH(MonsterTable!$B$1,MonsterTable!$A$1:$B$1,0),0))),OR(ISBLANK(AQ1299),ISBLANK(AR1299))),#N/A,
IFERROR(VLOOKUP(AO1299,MonsterTable!$A:$B,MATCH(MonsterTable!$B$1,MonsterTable!$A$1:$B$1,0),0),
IF(OR(NOT(ISBLANK(AQ1299)),ISBLANK(AR1299)),#N/A,
IF(AO1299="empty","empty",
VLOOKUP(AO1299,MonsterGroupTable!$A:$A,1,0)))))))</f>
        <v/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B1299" s="2" t="str">
        <f>IF(AND(ISBLANK(BA1299),OR(NOT(ISBLANK(BC1299)),NOT(ISBLANK(BD1299)))),#N/A,
IF(ISBLANK(BA1299),"",
IF(AND(NOT(ISERROR(VLOOKUP(BA1299,MonsterTable!$A:$B,MATCH(MonsterTable!$B$1,MonsterTable!$A$1:$B$1,0),0))),OR(ISBLANK(BC1299),ISBLANK(BD1299))),#N/A,
IFERROR(VLOOKUP(BA1299,MonsterTable!$A:$B,MATCH(MonsterTable!$B$1,MonsterTable!$A$1:$B$1,0),0),
IF(OR(NOT(ISBLANK(BC1299)),ISBLANK(BD1299)),#N/A,
IF(BA1299="empty","empty",
VLOOKUP(BA1299,MonsterGroupTable!$A:$A,1,0)))))))</f>
        <v/>
      </c>
      <c r="BF1299" s="2" t="str">
        <f>IF(AND(ISBLANK(BE1299),OR(NOT(ISBLANK(BG1299)),NOT(ISBLANK(BH1299)))),#N/A,
IF(ISBLANK(BE1299),"",
IF(AND(NOT(ISERROR(VLOOKUP(BE1299,MonsterTable!$A:$B,MATCH(MonsterTable!$B$1,MonsterTable!$A$1:$B$1,0),0))),OR(ISBLANK(BG1299),ISBLANK(BH1299))),#N/A,
IFERROR(VLOOKUP(BE1299,MonsterTable!$A:$B,MATCH(MonsterTable!$B$1,MonsterTable!$A$1:$B$1,0),0),
IF(OR(NOT(ISBLANK(BG1299)),ISBLANK(BH1299)),#N/A,
IF(BE1299="empty","empty",
VLOOKUP(BE1299,MonsterGroupTable!$A:$A,1,0)))))))</f>
        <v/>
      </c>
    </row>
    <row r="1300" spans="1:58" x14ac:dyDescent="0.3">
      <c r="A1300">
        <v>20601</v>
      </c>
      <c r="B1300">
        <f t="shared" si="41"/>
        <v>1.1000000000000001</v>
      </c>
      <c r="C1300">
        <f t="shared" si="41"/>
        <v>1.1000000000000001</v>
      </c>
      <c r="F1300">
        <v>4810</v>
      </c>
      <c r="G1300">
        <v>178100</v>
      </c>
      <c r="H1300" t="s">
        <v>29</v>
      </c>
      <c r="I1300" t="s">
        <v>30</v>
      </c>
      <c r="J1300" t="s">
        <v>85</v>
      </c>
      <c r="K1300" t="s">
        <v>86</v>
      </c>
      <c r="L1300">
        <v>0</v>
      </c>
      <c r="M1300">
        <v>-4.75</v>
      </c>
      <c r="N1300">
        <v>-3.5</v>
      </c>
      <c r="O1300">
        <v>4.75</v>
      </c>
      <c r="P1300">
        <v>3</v>
      </c>
      <c r="Q1300">
        <v>-13.5</v>
      </c>
      <c r="R1300">
        <v>2.5499999999999998</v>
      </c>
      <c r="S1300">
        <v>-6.75</v>
      </c>
      <c r="T1300" t="str">
        <f t="shared" si="40"/>
        <v>g101,5,empty,3,12,1,1</v>
      </c>
      <c r="U1300" s="1" t="s">
        <v>78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Y1300" s="1" t="s">
        <v>79</v>
      </c>
      <c r="Z1300" s="2" t="str">
        <f>IF(AND(ISBLANK(Y1300),OR(NOT(ISBLANK(AA1300)),NOT(ISBLANK(AB1300)))),#N/A,
IF(ISBLANK(Y1300),"",
IF(AND(NOT(ISERROR(VLOOKUP(Y1300,MonsterTable!$A:$B,MATCH(MonsterTable!$B$1,MonsterTable!$A$1:$B$1,0),0))),OR(ISBLANK(AA1300),ISBLANK(AB1300))),#N/A,
IFERROR(VLOOKUP(Y1300,MonsterTable!$A:$B,MATCH(MonsterTable!$B$1,MonsterTable!$A$1:$B$1,0),0),
IF(OR(NOT(ISBLANK(AA1300)),ISBLANK(AB1300)),#N/A,
IF(Y1300="empty","empty",
VLOOKUP(Y1300,MonsterGroupTable!$A:$A,1,0)))))))</f>
        <v>empty</v>
      </c>
      <c r="AB1300">
        <v>3</v>
      </c>
      <c r="AC1300" s="1" t="s">
        <v>80</v>
      </c>
      <c r="AD1300" s="2">
        <f>IF(AND(ISBLANK(AC1300),OR(NOT(ISBLANK(AE1300)),NOT(ISBLANK(AF1300)))),#N/A,
IF(ISBLANK(AC1300),"",
IF(AND(NOT(ISERROR(VLOOKUP(AC1300,MonsterTable!$A:$B,MATCH(MonsterTable!$B$1,MonsterTable!$A$1:$B$1,0),0))),OR(ISBLANK(AE1300),ISBLANK(AF1300))),#N/A,
IFERROR(VLOOKUP(AC1300,MonsterTable!$A:$B,MATCH(MonsterTable!$B$1,MonsterTable!$A$1:$B$1,0),0),
IF(OR(NOT(ISBLANK(AE1300)),ISBLANK(AF1300)),#N/A,
IF(AC1300="empty","empty",
VLOOKUP(AC1300,MonsterGroupTable!$A:$A,1,0)))))))</f>
        <v>12</v>
      </c>
      <c r="AE1300">
        <v>1</v>
      </c>
      <c r="AF1300">
        <v>1</v>
      </c>
      <c r="AH1300" s="2" t="str">
        <f>IF(AND(ISBLANK(AG1300),OR(NOT(ISBLANK(AI1300)),NOT(ISBLANK(AJ1300)))),#N/A,
IF(ISBLANK(AG1300),"",
IF(AND(NOT(ISERROR(VLOOKUP(AG1300,MonsterTable!$A:$B,MATCH(MonsterTable!$B$1,MonsterTable!$A$1:$B$1,0),0))),OR(ISBLANK(AI1300),ISBLANK(AJ1300))),#N/A,
IFERROR(VLOOKUP(AG1300,MonsterTable!$A:$B,MATCH(MonsterTable!$B$1,MonsterTable!$A$1:$B$1,0),0),
IF(OR(NOT(ISBLANK(AI1300)),ISBLANK(AJ1300)),#N/A,
IF(AG1300="empty","empty",
VLOOKUP(AG1300,MonsterGroupTable!$A:$A,1,0)))))))</f>
        <v/>
      </c>
      <c r="AL1300" s="2" t="str">
        <f>IF(AND(ISBLANK(AK1300),OR(NOT(ISBLANK(AM1300)),NOT(ISBLANK(AN1300)))),#N/A,
IF(ISBLANK(AK1300),"",
IF(AND(NOT(ISERROR(VLOOKUP(AK1300,MonsterTable!$A:$B,MATCH(MonsterTable!$B$1,MonsterTable!$A$1:$B$1,0),0))),OR(ISBLANK(AM1300),ISBLANK(AN1300))),#N/A,
IFERROR(VLOOKUP(AK1300,MonsterTable!$A:$B,MATCH(MonsterTable!$B$1,MonsterTable!$A$1:$B$1,0),0),
IF(OR(NOT(ISBLANK(AM1300)),ISBLANK(AN1300)),#N/A,
IF(AK1300="empty","empty",
VLOOKUP(AK1300,MonsterGroupTable!$A:$A,1,0)))))))</f>
        <v/>
      </c>
      <c r="AP1300" s="2" t="str">
        <f>IF(AND(ISBLANK(AO1300),OR(NOT(ISBLANK(AQ1300)),NOT(ISBLANK(AR1300)))),#N/A,
IF(ISBLANK(AO1300),"",
IF(AND(NOT(ISERROR(VLOOKUP(AO1300,MonsterTable!$A:$B,MATCH(MonsterTable!$B$1,MonsterTable!$A$1:$B$1,0),0))),OR(ISBLANK(AQ1300),ISBLANK(AR1300))),#N/A,
IFERROR(VLOOKUP(AO1300,MonsterTable!$A:$B,MATCH(MonsterTable!$B$1,MonsterTable!$A$1:$B$1,0),0),
IF(OR(NOT(ISBLANK(AQ1300)),ISBLANK(AR1300)),#N/A,
IF(AO1300="empty","empty",
VLOOKUP(AO1300,MonsterGroupTable!$A:$A,1,0)))))))</f>
        <v/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B1300" s="2" t="str">
        <f>IF(AND(ISBLANK(BA1300),OR(NOT(ISBLANK(BC1300)),NOT(ISBLANK(BD1300)))),#N/A,
IF(ISBLANK(BA1300),"",
IF(AND(NOT(ISERROR(VLOOKUP(BA1300,MonsterTable!$A:$B,MATCH(MonsterTable!$B$1,MonsterTable!$A$1:$B$1,0),0))),OR(ISBLANK(BC1300),ISBLANK(BD1300))),#N/A,
IFERROR(VLOOKUP(BA1300,MonsterTable!$A:$B,MATCH(MonsterTable!$B$1,MonsterTable!$A$1:$B$1,0),0),
IF(OR(NOT(ISBLANK(BC1300)),ISBLANK(BD1300)),#N/A,
IF(BA1300="empty","empty",
VLOOKUP(BA1300,MonsterGroupTable!$A:$A,1,0)))))))</f>
        <v/>
      </c>
      <c r="BF1300" s="2" t="str">
        <f>IF(AND(ISBLANK(BE1300),OR(NOT(ISBLANK(BG1300)),NOT(ISBLANK(BH1300)))),#N/A,
IF(ISBLANK(BE1300),"",
IF(AND(NOT(ISERROR(VLOOKUP(BE1300,MonsterTable!$A:$B,MATCH(MonsterTable!$B$1,MonsterTable!$A$1:$B$1,0),0))),OR(ISBLANK(BG1300),ISBLANK(BH1300))),#N/A,
IFERROR(VLOOKUP(BE1300,MonsterTable!$A:$B,MATCH(MonsterTable!$B$1,MonsterTable!$A$1:$B$1,0),0),
IF(OR(NOT(ISBLANK(BG1300)),ISBLANK(BH1300)),#N/A,
IF(BE1300="empty","empty",
VLOOKUP(BE1300,MonsterGroupTable!$A:$A,1,0)))))))</f>
        <v/>
      </c>
    </row>
    <row r="1301" spans="1:58" x14ac:dyDescent="0.3">
      <c r="A1301">
        <v>20602</v>
      </c>
      <c r="B1301">
        <f t="shared" si="41"/>
        <v>1.1000000000000001</v>
      </c>
      <c r="C1301">
        <f t="shared" si="41"/>
        <v>1.1000000000000001</v>
      </c>
      <c r="F1301">
        <v>4940</v>
      </c>
      <c r="G1301">
        <v>178880</v>
      </c>
      <c r="H1301" t="s">
        <v>29</v>
      </c>
      <c r="I1301" t="s">
        <v>30</v>
      </c>
      <c r="J1301" t="s">
        <v>85</v>
      </c>
      <c r="K1301" t="s">
        <v>86</v>
      </c>
      <c r="L1301">
        <v>0</v>
      </c>
      <c r="M1301">
        <v>-4.75</v>
      </c>
      <c r="N1301">
        <v>-3.5</v>
      </c>
      <c r="O1301">
        <v>4.75</v>
      </c>
      <c r="P1301">
        <v>3</v>
      </c>
      <c r="Q1301">
        <v>-13.5</v>
      </c>
      <c r="R1301">
        <v>2.5499999999999998</v>
      </c>
      <c r="S1301">
        <v>-6.75</v>
      </c>
      <c r="T1301" t="str">
        <f t="shared" si="40"/>
        <v>g101,5,empty,3,12,1,1</v>
      </c>
      <c r="U1301" s="1" t="s">
        <v>78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Y1301" s="1" t="s">
        <v>79</v>
      </c>
      <c r="Z1301" s="2" t="str">
        <f>IF(AND(ISBLANK(Y1301),OR(NOT(ISBLANK(AA1301)),NOT(ISBLANK(AB1301)))),#N/A,
IF(ISBLANK(Y1301),"",
IF(AND(NOT(ISERROR(VLOOKUP(Y1301,MonsterTable!$A:$B,MATCH(MonsterTable!$B$1,MonsterTable!$A$1:$B$1,0),0))),OR(ISBLANK(AA1301),ISBLANK(AB1301))),#N/A,
IFERROR(VLOOKUP(Y1301,MonsterTable!$A:$B,MATCH(MonsterTable!$B$1,MonsterTable!$A$1:$B$1,0),0),
IF(OR(NOT(ISBLANK(AA1301)),ISBLANK(AB1301)),#N/A,
IF(Y1301="empty","empty",
VLOOKUP(Y1301,MonsterGroupTable!$A:$A,1,0)))))))</f>
        <v>empty</v>
      </c>
      <c r="AB1301">
        <v>3</v>
      </c>
      <c r="AC1301" s="1" t="s">
        <v>80</v>
      </c>
      <c r="AD1301" s="2">
        <f>IF(AND(ISBLANK(AC1301),OR(NOT(ISBLANK(AE1301)),NOT(ISBLANK(AF1301)))),#N/A,
IF(ISBLANK(AC1301),"",
IF(AND(NOT(ISERROR(VLOOKUP(AC1301,MonsterTable!$A:$B,MATCH(MonsterTable!$B$1,MonsterTable!$A$1:$B$1,0),0))),OR(ISBLANK(AE1301),ISBLANK(AF1301))),#N/A,
IFERROR(VLOOKUP(AC1301,MonsterTable!$A:$B,MATCH(MonsterTable!$B$1,MonsterTable!$A$1:$B$1,0),0),
IF(OR(NOT(ISBLANK(AE1301)),ISBLANK(AF1301)),#N/A,
IF(AC1301="empty","empty",
VLOOKUP(AC1301,MonsterGroupTable!$A:$A,1,0)))))))</f>
        <v>12</v>
      </c>
      <c r="AE1301">
        <v>1</v>
      </c>
      <c r="AF1301">
        <v>1</v>
      </c>
      <c r="AH1301" s="2" t="str">
        <f>IF(AND(ISBLANK(AG1301),OR(NOT(ISBLANK(AI1301)),NOT(ISBLANK(AJ1301)))),#N/A,
IF(ISBLANK(AG1301),"",
IF(AND(NOT(ISERROR(VLOOKUP(AG1301,MonsterTable!$A:$B,MATCH(MonsterTable!$B$1,MonsterTable!$A$1:$B$1,0),0))),OR(ISBLANK(AI1301),ISBLANK(AJ1301))),#N/A,
IFERROR(VLOOKUP(AG1301,MonsterTable!$A:$B,MATCH(MonsterTable!$B$1,MonsterTable!$A$1:$B$1,0),0),
IF(OR(NOT(ISBLANK(AI1301)),ISBLANK(AJ1301)),#N/A,
IF(AG1301="empty","empty",
VLOOKUP(AG1301,MonsterGroupTable!$A:$A,1,0)))))))</f>
        <v/>
      </c>
      <c r="AL1301" s="2" t="str">
        <f>IF(AND(ISBLANK(AK1301),OR(NOT(ISBLANK(AM1301)),NOT(ISBLANK(AN1301)))),#N/A,
IF(ISBLANK(AK1301),"",
IF(AND(NOT(ISERROR(VLOOKUP(AK1301,MonsterTable!$A:$B,MATCH(MonsterTable!$B$1,MonsterTable!$A$1:$B$1,0),0))),OR(ISBLANK(AM1301),ISBLANK(AN1301))),#N/A,
IFERROR(VLOOKUP(AK1301,MonsterTable!$A:$B,MATCH(MonsterTable!$B$1,MonsterTable!$A$1:$B$1,0),0),
IF(OR(NOT(ISBLANK(AM1301)),ISBLANK(AN1301)),#N/A,
IF(AK1301="empty","empty",
VLOOKUP(AK1301,MonsterGroupTable!$A:$A,1,0)))))))</f>
        <v/>
      </c>
      <c r="AP1301" s="2" t="str">
        <f>IF(AND(ISBLANK(AO1301),OR(NOT(ISBLANK(AQ1301)),NOT(ISBLANK(AR1301)))),#N/A,
IF(ISBLANK(AO1301),"",
IF(AND(NOT(ISERROR(VLOOKUP(AO1301,MonsterTable!$A:$B,MATCH(MonsterTable!$B$1,MonsterTable!$A$1:$B$1,0),0))),OR(ISBLANK(AQ1301),ISBLANK(AR1301))),#N/A,
IFERROR(VLOOKUP(AO1301,MonsterTable!$A:$B,MATCH(MonsterTable!$B$1,MonsterTable!$A$1:$B$1,0),0),
IF(OR(NOT(ISBLANK(AQ1301)),ISBLANK(AR1301)),#N/A,
IF(AO1301="empty","empty",
VLOOKUP(AO1301,MonsterGroupTable!$A:$A,1,0)))))))</f>
        <v/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B1301" s="2" t="str">
        <f>IF(AND(ISBLANK(BA1301),OR(NOT(ISBLANK(BC1301)),NOT(ISBLANK(BD1301)))),#N/A,
IF(ISBLANK(BA1301),"",
IF(AND(NOT(ISERROR(VLOOKUP(BA1301,MonsterTable!$A:$B,MATCH(MonsterTable!$B$1,MonsterTable!$A$1:$B$1,0),0))),OR(ISBLANK(BC1301),ISBLANK(BD1301))),#N/A,
IFERROR(VLOOKUP(BA1301,MonsterTable!$A:$B,MATCH(MonsterTable!$B$1,MonsterTable!$A$1:$B$1,0),0),
IF(OR(NOT(ISBLANK(BC1301)),ISBLANK(BD1301)),#N/A,
IF(BA1301="empty","empty",
VLOOKUP(BA1301,MonsterGroupTable!$A:$A,1,0)))))))</f>
        <v/>
      </c>
      <c r="BF1301" s="2" t="str">
        <f>IF(AND(ISBLANK(BE1301),OR(NOT(ISBLANK(BG1301)),NOT(ISBLANK(BH1301)))),#N/A,
IF(ISBLANK(BE1301),"",
IF(AND(NOT(ISERROR(VLOOKUP(BE1301,MonsterTable!$A:$B,MATCH(MonsterTable!$B$1,MonsterTable!$A$1:$B$1,0),0))),OR(ISBLANK(BG1301),ISBLANK(BH1301))),#N/A,
IFERROR(VLOOKUP(BE1301,MonsterTable!$A:$B,MATCH(MonsterTable!$B$1,MonsterTable!$A$1:$B$1,0),0),
IF(OR(NOT(ISBLANK(BG1301)),ISBLANK(BH1301)),#N/A,
IF(BE1301="empty","empty",
VLOOKUP(BE1301,MonsterGroupTable!$A:$A,1,0)))))))</f>
        <v/>
      </c>
    </row>
    <row r="1302" spans="1:58" x14ac:dyDescent="0.3">
      <c r="A1302">
        <v>20603</v>
      </c>
      <c r="B1302">
        <f t="shared" si="41"/>
        <v>1.1000000000000001</v>
      </c>
      <c r="C1302">
        <f t="shared" si="41"/>
        <v>1.1000000000000001</v>
      </c>
      <c r="F1302">
        <v>5070</v>
      </c>
      <c r="G1302">
        <v>179660</v>
      </c>
      <c r="H1302" t="s">
        <v>29</v>
      </c>
      <c r="I1302" t="s">
        <v>30</v>
      </c>
      <c r="J1302" t="s">
        <v>85</v>
      </c>
      <c r="K1302" t="s">
        <v>86</v>
      </c>
      <c r="L1302">
        <v>0</v>
      </c>
      <c r="M1302">
        <v>-4.75</v>
      </c>
      <c r="N1302">
        <v>-3.5</v>
      </c>
      <c r="O1302">
        <v>4.75</v>
      </c>
      <c r="P1302">
        <v>3</v>
      </c>
      <c r="Q1302">
        <v>-13.5</v>
      </c>
      <c r="R1302">
        <v>2.5499999999999998</v>
      </c>
      <c r="S1302">
        <v>-6.75</v>
      </c>
      <c r="T1302" t="str">
        <f t="shared" si="40"/>
        <v>g101,5,empty,3,12,1,1</v>
      </c>
      <c r="U1302" s="1" t="s">
        <v>78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Y1302" s="1" t="s">
        <v>79</v>
      </c>
      <c r="Z1302" s="2" t="str">
        <f>IF(AND(ISBLANK(Y1302),OR(NOT(ISBLANK(AA1302)),NOT(ISBLANK(AB1302)))),#N/A,
IF(ISBLANK(Y1302),"",
IF(AND(NOT(ISERROR(VLOOKUP(Y1302,MonsterTable!$A:$B,MATCH(MonsterTable!$B$1,MonsterTable!$A$1:$B$1,0),0))),OR(ISBLANK(AA1302),ISBLANK(AB1302))),#N/A,
IFERROR(VLOOKUP(Y1302,MonsterTable!$A:$B,MATCH(MonsterTable!$B$1,MonsterTable!$A$1:$B$1,0),0),
IF(OR(NOT(ISBLANK(AA1302)),ISBLANK(AB1302)),#N/A,
IF(Y1302="empty","empty",
VLOOKUP(Y1302,MonsterGroupTable!$A:$A,1,0)))))))</f>
        <v>empty</v>
      </c>
      <c r="AB1302">
        <v>3</v>
      </c>
      <c r="AC1302" s="1" t="s">
        <v>80</v>
      </c>
      <c r="AD1302" s="2">
        <f>IF(AND(ISBLANK(AC1302),OR(NOT(ISBLANK(AE1302)),NOT(ISBLANK(AF1302)))),#N/A,
IF(ISBLANK(AC1302),"",
IF(AND(NOT(ISERROR(VLOOKUP(AC1302,MonsterTable!$A:$B,MATCH(MonsterTable!$B$1,MonsterTable!$A$1:$B$1,0),0))),OR(ISBLANK(AE1302),ISBLANK(AF1302))),#N/A,
IFERROR(VLOOKUP(AC1302,MonsterTable!$A:$B,MATCH(MonsterTable!$B$1,MonsterTable!$A$1:$B$1,0),0),
IF(OR(NOT(ISBLANK(AE1302)),ISBLANK(AF1302)),#N/A,
IF(AC1302="empty","empty",
VLOOKUP(AC1302,MonsterGroupTable!$A:$A,1,0)))))))</f>
        <v>12</v>
      </c>
      <c r="AE1302">
        <v>1</v>
      </c>
      <c r="AF1302">
        <v>1</v>
      </c>
      <c r="AH1302" s="2" t="str">
        <f>IF(AND(ISBLANK(AG1302),OR(NOT(ISBLANK(AI1302)),NOT(ISBLANK(AJ1302)))),#N/A,
IF(ISBLANK(AG1302),"",
IF(AND(NOT(ISERROR(VLOOKUP(AG1302,MonsterTable!$A:$B,MATCH(MonsterTable!$B$1,MonsterTable!$A$1:$B$1,0),0))),OR(ISBLANK(AI1302),ISBLANK(AJ1302))),#N/A,
IFERROR(VLOOKUP(AG1302,MonsterTable!$A:$B,MATCH(MonsterTable!$B$1,MonsterTable!$A$1:$B$1,0),0),
IF(OR(NOT(ISBLANK(AI1302)),ISBLANK(AJ1302)),#N/A,
IF(AG1302="empty","empty",
VLOOKUP(AG1302,MonsterGroupTable!$A:$A,1,0)))))))</f>
        <v/>
      </c>
      <c r="AL1302" s="2" t="str">
        <f>IF(AND(ISBLANK(AK1302),OR(NOT(ISBLANK(AM1302)),NOT(ISBLANK(AN1302)))),#N/A,
IF(ISBLANK(AK1302),"",
IF(AND(NOT(ISERROR(VLOOKUP(AK1302,MonsterTable!$A:$B,MATCH(MonsterTable!$B$1,MonsterTable!$A$1:$B$1,0),0))),OR(ISBLANK(AM1302),ISBLANK(AN1302))),#N/A,
IFERROR(VLOOKUP(AK1302,MonsterTable!$A:$B,MATCH(MonsterTable!$B$1,MonsterTable!$A$1:$B$1,0),0),
IF(OR(NOT(ISBLANK(AM1302)),ISBLANK(AN1302)),#N/A,
IF(AK1302="empty","empty",
VLOOKUP(AK1302,MonsterGroupTable!$A:$A,1,0)))))))</f>
        <v/>
      </c>
      <c r="AP1302" s="2" t="str">
        <f>IF(AND(ISBLANK(AO1302),OR(NOT(ISBLANK(AQ1302)),NOT(ISBLANK(AR1302)))),#N/A,
IF(ISBLANK(AO1302),"",
IF(AND(NOT(ISERROR(VLOOKUP(AO1302,MonsterTable!$A:$B,MATCH(MonsterTable!$B$1,MonsterTable!$A$1:$B$1,0),0))),OR(ISBLANK(AQ1302),ISBLANK(AR1302))),#N/A,
IFERROR(VLOOKUP(AO1302,MonsterTable!$A:$B,MATCH(MonsterTable!$B$1,MonsterTable!$A$1:$B$1,0),0),
IF(OR(NOT(ISBLANK(AQ1302)),ISBLANK(AR1302)),#N/A,
IF(AO1302="empty","empty",
VLOOKUP(AO1302,MonsterGroupTable!$A:$A,1,0)))))))</f>
        <v/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B1302" s="2" t="str">
        <f>IF(AND(ISBLANK(BA1302),OR(NOT(ISBLANK(BC1302)),NOT(ISBLANK(BD1302)))),#N/A,
IF(ISBLANK(BA1302),"",
IF(AND(NOT(ISERROR(VLOOKUP(BA1302,MonsterTable!$A:$B,MATCH(MonsterTable!$B$1,MonsterTable!$A$1:$B$1,0),0))),OR(ISBLANK(BC1302),ISBLANK(BD1302))),#N/A,
IFERROR(VLOOKUP(BA1302,MonsterTable!$A:$B,MATCH(MonsterTable!$B$1,MonsterTable!$A$1:$B$1,0),0),
IF(OR(NOT(ISBLANK(BC1302)),ISBLANK(BD1302)),#N/A,
IF(BA1302="empty","empty",
VLOOKUP(BA1302,MonsterGroupTable!$A:$A,1,0)))))))</f>
        <v/>
      </c>
      <c r="BF1302" s="2" t="str">
        <f>IF(AND(ISBLANK(BE1302),OR(NOT(ISBLANK(BG1302)),NOT(ISBLANK(BH1302)))),#N/A,
IF(ISBLANK(BE1302),"",
IF(AND(NOT(ISERROR(VLOOKUP(BE1302,MonsterTable!$A:$B,MATCH(MonsterTable!$B$1,MonsterTable!$A$1:$B$1,0),0))),OR(ISBLANK(BG1302),ISBLANK(BH1302))),#N/A,
IFERROR(VLOOKUP(BE1302,MonsterTable!$A:$B,MATCH(MonsterTable!$B$1,MonsterTable!$A$1:$B$1,0),0),
IF(OR(NOT(ISBLANK(BG1302)),ISBLANK(BH1302)),#N/A,
IF(BE1302="empty","empty",
VLOOKUP(BE1302,MonsterGroupTable!$A:$A,1,0)))))))</f>
        <v/>
      </c>
    </row>
    <row r="1303" spans="1:58" x14ac:dyDescent="0.3">
      <c r="A1303">
        <v>20604</v>
      </c>
      <c r="B1303">
        <f t="shared" si="41"/>
        <v>1.1000000000000001</v>
      </c>
      <c r="C1303">
        <f t="shared" si="41"/>
        <v>1.1000000000000001</v>
      </c>
      <c r="F1303">
        <v>5200</v>
      </c>
      <c r="G1303">
        <v>180440</v>
      </c>
      <c r="H1303" t="s">
        <v>29</v>
      </c>
      <c r="I1303" t="s">
        <v>30</v>
      </c>
      <c r="J1303" t="s">
        <v>85</v>
      </c>
      <c r="K1303" t="s">
        <v>86</v>
      </c>
      <c r="L1303">
        <v>0</v>
      </c>
      <c r="M1303">
        <v>-4.75</v>
      </c>
      <c r="N1303">
        <v>-3.5</v>
      </c>
      <c r="O1303">
        <v>4.75</v>
      </c>
      <c r="P1303">
        <v>3</v>
      </c>
      <c r="Q1303">
        <v>-13.5</v>
      </c>
      <c r="R1303">
        <v>2.5499999999999998</v>
      </c>
      <c r="S1303">
        <v>-6.75</v>
      </c>
      <c r="T1303" t="str">
        <f t="shared" si="40"/>
        <v>g101,5,empty,3,12,1,1</v>
      </c>
      <c r="U1303" s="1" t="s">
        <v>78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Y1303" s="1" t="s">
        <v>79</v>
      </c>
      <c r="Z1303" s="2" t="str">
        <f>IF(AND(ISBLANK(Y1303),OR(NOT(ISBLANK(AA1303)),NOT(ISBLANK(AB1303)))),#N/A,
IF(ISBLANK(Y1303),"",
IF(AND(NOT(ISERROR(VLOOKUP(Y1303,MonsterTable!$A:$B,MATCH(MonsterTable!$B$1,MonsterTable!$A$1:$B$1,0),0))),OR(ISBLANK(AA1303),ISBLANK(AB1303))),#N/A,
IFERROR(VLOOKUP(Y1303,MonsterTable!$A:$B,MATCH(MonsterTable!$B$1,MonsterTable!$A$1:$B$1,0),0),
IF(OR(NOT(ISBLANK(AA1303)),ISBLANK(AB1303)),#N/A,
IF(Y1303="empty","empty",
VLOOKUP(Y1303,MonsterGroupTable!$A:$A,1,0)))))))</f>
        <v>empty</v>
      </c>
      <c r="AB1303">
        <v>3</v>
      </c>
      <c r="AC1303" s="1" t="s">
        <v>80</v>
      </c>
      <c r="AD1303" s="2">
        <f>IF(AND(ISBLANK(AC1303),OR(NOT(ISBLANK(AE1303)),NOT(ISBLANK(AF1303)))),#N/A,
IF(ISBLANK(AC1303),"",
IF(AND(NOT(ISERROR(VLOOKUP(AC1303,MonsterTable!$A:$B,MATCH(MonsterTable!$B$1,MonsterTable!$A$1:$B$1,0),0))),OR(ISBLANK(AE1303),ISBLANK(AF1303))),#N/A,
IFERROR(VLOOKUP(AC1303,MonsterTable!$A:$B,MATCH(MonsterTable!$B$1,MonsterTable!$A$1:$B$1,0),0),
IF(OR(NOT(ISBLANK(AE1303)),ISBLANK(AF1303)),#N/A,
IF(AC1303="empty","empty",
VLOOKUP(AC1303,MonsterGroupTable!$A:$A,1,0)))))))</f>
        <v>12</v>
      </c>
      <c r="AE1303">
        <v>1</v>
      </c>
      <c r="AF1303">
        <v>1</v>
      </c>
      <c r="AH1303" s="2" t="str">
        <f>IF(AND(ISBLANK(AG1303),OR(NOT(ISBLANK(AI1303)),NOT(ISBLANK(AJ1303)))),#N/A,
IF(ISBLANK(AG1303),"",
IF(AND(NOT(ISERROR(VLOOKUP(AG1303,MonsterTable!$A:$B,MATCH(MonsterTable!$B$1,MonsterTable!$A$1:$B$1,0),0))),OR(ISBLANK(AI1303),ISBLANK(AJ1303))),#N/A,
IFERROR(VLOOKUP(AG1303,MonsterTable!$A:$B,MATCH(MonsterTable!$B$1,MonsterTable!$A$1:$B$1,0),0),
IF(OR(NOT(ISBLANK(AI1303)),ISBLANK(AJ1303)),#N/A,
IF(AG1303="empty","empty",
VLOOKUP(AG1303,MonsterGroupTable!$A:$A,1,0)))))))</f>
        <v/>
      </c>
      <c r="AL1303" s="2" t="str">
        <f>IF(AND(ISBLANK(AK1303),OR(NOT(ISBLANK(AM1303)),NOT(ISBLANK(AN1303)))),#N/A,
IF(ISBLANK(AK1303),"",
IF(AND(NOT(ISERROR(VLOOKUP(AK1303,MonsterTable!$A:$B,MATCH(MonsterTable!$B$1,MonsterTable!$A$1:$B$1,0),0))),OR(ISBLANK(AM1303),ISBLANK(AN1303))),#N/A,
IFERROR(VLOOKUP(AK1303,MonsterTable!$A:$B,MATCH(MonsterTable!$B$1,MonsterTable!$A$1:$B$1,0),0),
IF(OR(NOT(ISBLANK(AM1303)),ISBLANK(AN1303)),#N/A,
IF(AK1303="empty","empty",
VLOOKUP(AK1303,MonsterGroupTable!$A:$A,1,0)))))))</f>
        <v/>
      </c>
      <c r="AP1303" s="2" t="str">
        <f>IF(AND(ISBLANK(AO1303),OR(NOT(ISBLANK(AQ1303)),NOT(ISBLANK(AR1303)))),#N/A,
IF(ISBLANK(AO1303),"",
IF(AND(NOT(ISERROR(VLOOKUP(AO1303,MonsterTable!$A:$B,MATCH(MonsterTable!$B$1,MonsterTable!$A$1:$B$1,0),0))),OR(ISBLANK(AQ1303),ISBLANK(AR1303))),#N/A,
IFERROR(VLOOKUP(AO1303,MonsterTable!$A:$B,MATCH(MonsterTable!$B$1,MonsterTable!$A$1:$B$1,0),0),
IF(OR(NOT(ISBLANK(AQ1303)),ISBLANK(AR1303)),#N/A,
IF(AO1303="empty","empty",
VLOOKUP(AO1303,MonsterGroupTable!$A:$A,1,0)))))))</f>
        <v/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B1303" s="2" t="str">
        <f>IF(AND(ISBLANK(BA1303),OR(NOT(ISBLANK(BC1303)),NOT(ISBLANK(BD1303)))),#N/A,
IF(ISBLANK(BA1303),"",
IF(AND(NOT(ISERROR(VLOOKUP(BA1303,MonsterTable!$A:$B,MATCH(MonsterTable!$B$1,MonsterTable!$A$1:$B$1,0),0))),OR(ISBLANK(BC1303),ISBLANK(BD1303))),#N/A,
IFERROR(VLOOKUP(BA1303,MonsterTable!$A:$B,MATCH(MonsterTable!$B$1,MonsterTable!$A$1:$B$1,0),0),
IF(OR(NOT(ISBLANK(BC1303)),ISBLANK(BD1303)),#N/A,
IF(BA1303="empty","empty",
VLOOKUP(BA1303,MonsterGroupTable!$A:$A,1,0)))))))</f>
        <v/>
      </c>
      <c r="BF1303" s="2" t="str">
        <f>IF(AND(ISBLANK(BE1303),OR(NOT(ISBLANK(BG1303)),NOT(ISBLANK(BH1303)))),#N/A,
IF(ISBLANK(BE1303),"",
IF(AND(NOT(ISERROR(VLOOKUP(BE1303,MonsterTable!$A:$B,MATCH(MonsterTable!$B$1,MonsterTable!$A$1:$B$1,0),0))),OR(ISBLANK(BG1303),ISBLANK(BH1303))),#N/A,
IFERROR(VLOOKUP(BE1303,MonsterTable!$A:$B,MATCH(MonsterTable!$B$1,MonsterTable!$A$1:$B$1,0),0),
IF(OR(NOT(ISBLANK(BG1303)),ISBLANK(BH1303)),#N/A,
IF(BE1303="empty","empty",
VLOOKUP(BE1303,MonsterGroupTable!$A:$A,1,0)))))))</f>
        <v/>
      </c>
    </row>
    <row r="1304" spans="1:58" x14ac:dyDescent="0.3">
      <c r="A1304">
        <v>20605</v>
      </c>
      <c r="B1304">
        <f t="shared" si="41"/>
        <v>1.1000000000000001</v>
      </c>
      <c r="C1304">
        <f t="shared" si="41"/>
        <v>1.1000000000000001</v>
      </c>
      <c r="F1304">
        <v>5330</v>
      </c>
      <c r="G1304">
        <v>181220</v>
      </c>
      <c r="H1304" t="s">
        <v>29</v>
      </c>
      <c r="I1304" t="s">
        <v>30</v>
      </c>
      <c r="J1304" t="s">
        <v>85</v>
      </c>
      <c r="K1304" t="s">
        <v>86</v>
      </c>
      <c r="L1304">
        <v>0</v>
      </c>
      <c r="M1304">
        <v>-4.75</v>
      </c>
      <c r="N1304">
        <v>-3.5</v>
      </c>
      <c r="O1304">
        <v>4.75</v>
      </c>
      <c r="P1304">
        <v>3</v>
      </c>
      <c r="Q1304">
        <v>-13.5</v>
      </c>
      <c r="R1304">
        <v>2.5499999999999998</v>
      </c>
      <c r="S1304">
        <v>-6.75</v>
      </c>
      <c r="T1304" t="str">
        <f t="shared" si="40"/>
        <v>g101,5,empty,3,12,1,1</v>
      </c>
      <c r="U1304" s="1" t="s">
        <v>78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Y1304" s="1" t="s">
        <v>79</v>
      </c>
      <c r="Z1304" s="2" t="str">
        <f>IF(AND(ISBLANK(Y1304),OR(NOT(ISBLANK(AA1304)),NOT(ISBLANK(AB1304)))),#N/A,
IF(ISBLANK(Y1304),"",
IF(AND(NOT(ISERROR(VLOOKUP(Y1304,MonsterTable!$A:$B,MATCH(MonsterTable!$B$1,MonsterTable!$A$1:$B$1,0),0))),OR(ISBLANK(AA1304),ISBLANK(AB1304))),#N/A,
IFERROR(VLOOKUP(Y1304,MonsterTable!$A:$B,MATCH(MonsterTable!$B$1,MonsterTable!$A$1:$B$1,0),0),
IF(OR(NOT(ISBLANK(AA1304)),ISBLANK(AB1304)),#N/A,
IF(Y1304="empty","empty",
VLOOKUP(Y1304,MonsterGroupTable!$A:$A,1,0)))))))</f>
        <v>empty</v>
      </c>
      <c r="AB1304">
        <v>3</v>
      </c>
      <c r="AC1304" s="1" t="s">
        <v>80</v>
      </c>
      <c r="AD1304" s="2">
        <f>IF(AND(ISBLANK(AC1304),OR(NOT(ISBLANK(AE1304)),NOT(ISBLANK(AF1304)))),#N/A,
IF(ISBLANK(AC1304),"",
IF(AND(NOT(ISERROR(VLOOKUP(AC1304,MonsterTable!$A:$B,MATCH(MonsterTable!$B$1,MonsterTable!$A$1:$B$1,0),0))),OR(ISBLANK(AE1304),ISBLANK(AF1304))),#N/A,
IFERROR(VLOOKUP(AC1304,MonsterTable!$A:$B,MATCH(MonsterTable!$B$1,MonsterTable!$A$1:$B$1,0),0),
IF(OR(NOT(ISBLANK(AE1304)),ISBLANK(AF1304)),#N/A,
IF(AC1304="empty","empty",
VLOOKUP(AC1304,MonsterGroupTable!$A:$A,1,0)))))))</f>
        <v>12</v>
      </c>
      <c r="AE1304">
        <v>1</v>
      </c>
      <c r="AF1304">
        <v>1</v>
      </c>
      <c r="AH1304" s="2" t="str">
        <f>IF(AND(ISBLANK(AG1304),OR(NOT(ISBLANK(AI1304)),NOT(ISBLANK(AJ1304)))),#N/A,
IF(ISBLANK(AG1304),"",
IF(AND(NOT(ISERROR(VLOOKUP(AG1304,MonsterTable!$A:$B,MATCH(MonsterTable!$B$1,MonsterTable!$A$1:$B$1,0),0))),OR(ISBLANK(AI1304),ISBLANK(AJ1304))),#N/A,
IFERROR(VLOOKUP(AG1304,MonsterTable!$A:$B,MATCH(MonsterTable!$B$1,MonsterTable!$A$1:$B$1,0),0),
IF(OR(NOT(ISBLANK(AI1304)),ISBLANK(AJ1304)),#N/A,
IF(AG1304="empty","empty",
VLOOKUP(AG1304,MonsterGroupTable!$A:$A,1,0)))))))</f>
        <v/>
      </c>
      <c r="AL1304" s="2" t="str">
        <f>IF(AND(ISBLANK(AK1304),OR(NOT(ISBLANK(AM1304)),NOT(ISBLANK(AN1304)))),#N/A,
IF(ISBLANK(AK1304),"",
IF(AND(NOT(ISERROR(VLOOKUP(AK1304,MonsterTable!$A:$B,MATCH(MonsterTable!$B$1,MonsterTable!$A$1:$B$1,0),0))),OR(ISBLANK(AM1304),ISBLANK(AN1304))),#N/A,
IFERROR(VLOOKUP(AK1304,MonsterTable!$A:$B,MATCH(MonsterTable!$B$1,MonsterTable!$A$1:$B$1,0),0),
IF(OR(NOT(ISBLANK(AM1304)),ISBLANK(AN1304)),#N/A,
IF(AK1304="empty","empty",
VLOOKUP(AK1304,MonsterGroupTable!$A:$A,1,0)))))))</f>
        <v/>
      </c>
      <c r="AP1304" s="2" t="str">
        <f>IF(AND(ISBLANK(AO1304),OR(NOT(ISBLANK(AQ1304)),NOT(ISBLANK(AR1304)))),#N/A,
IF(ISBLANK(AO1304),"",
IF(AND(NOT(ISERROR(VLOOKUP(AO1304,MonsterTable!$A:$B,MATCH(MonsterTable!$B$1,MonsterTable!$A$1:$B$1,0),0))),OR(ISBLANK(AQ1304),ISBLANK(AR1304))),#N/A,
IFERROR(VLOOKUP(AO1304,MonsterTable!$A:$B,MATCH(MonsterTable!$B$1,MonsterTable!$A$1:$B$1,0),0),
IF(OR(NOT(ISBLANK(AQ1304)),ISBLANK(AR1304)),#N/A,
IF(AO1304="empty","empty",
VLOOKUP(AO1304,MonsterGroupTable!$A:$A,1,0)))))))</f>
        <v/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B1304" s="2" t="str">
        <f>IF(AND(ISBLANK(BA1304),OR(NOT(ISBLANK(BC1304)),NOT(ISBLANK(BD1304)))),#N/A,
IF(ISBLANK(BA1304),"",
IF(AND(NOT(ISERROR(VLOOKUP(BA1304,MonsterTable!$A:$B,MATCH(MonsterTable!$B$1,MonsterTable!$A$1:$B$1,0),0))),OR(ISBLANK(BC1304),ISBLANK(BD1304))),#N/A,
IFERROR(VLOOKUP(BA1304,MonsterTable!$A:$B,MATCH(MonsterTable!$B$1,MonsterTable!$A$1:$B$1,0),0),
IF(OR(NOT(ISBLANK(BC1304)),ISBLANK(BD1304)),#N/A,
IF(BA1304="empty","empty",
VLOOKUP(BA1304,MonsterGroupTable!$A:$A,1,0)))))))</f>
        <v/>
      </c>
      <c r="BF1304" s="2" t="str">
        <f>IF(AND(ISBLANK(BE1304),OR(NOT(ISBLANK(BG1304)),NOT(ISBLANK(BH1304)))),#N/A,
IF(ISBLANK(BE1304),"",
IF(AND(NOT(ISERROR(VLOOKUP(BE1304,MonsterTable!$A:$B,MATCH(MonsterTable!$B$1,MonsterTable!$A$1:$B$1,0),0))),OR(ISBLANK(BG1304),ISBLANK(BH1304))),#N/A,
IFERROR(VLOOKUP(BE1304,MonsterTable!$A:$B,MATCH(MonsterTable!$B$1,MonsterTable!$A$1:$B$1,0),0),
IF(OR(NOT(ISBLANK(BG1304)),ISBLANK(BH1304)),#N/A,
IF(BE1304="empty","empty",
VLOOKUP(BE1304,MonsterGroupTable!$A:$A,1,0)))))))</f>
        <v/>
      </c>
    </row>
    <row r="1305" spans="1:58" x14ac:dyDescent="0.3">
      <c r="A1305">
        <v>20606</v>
      </c>
      <c r="B1305">
        <f t="shared" si="41"/>
        <v>1.1000000000000001</v>
      </c>
      <c r="C1305">
        <f t="shared" si="41"/>
        <v>1.1000000000000001</v>
      </c>
      <c r="F1305">
        <v>5460</v>
      </c>
      <c r="G1305">
        <v>182000</v>
      </c>
      <c r="H1305" t="s">
        <v>29</v>
      </c>
      <c r="I1305" t="s">
        <v>30</v>
      </c>
      <c r="J1305" t="s">
        <v>85</v>
      </c>
      <c r="K1305" t="s">
        <v>86</v>
      </c>
      <c r="L1305">
        <v>0</v>
      </c>
      <c r="M1305">
        <v>-4.75</v>
      </c>
      <c r="N1305">
        <v>-3.5</v>
      </c>
      <c r="O1305">
        <v>4.75</v>
      </c>
      <c r="P1305">
        <v>3</v>
      </c>
      <c r="Q1305">
        <v>-13.5</v>
      </c>
      <c r="R1305">
        <v>2.5499999999999998</v>
      </c>
      <c r="S1305">
        <v>-6.75</v>
      </c>
      <c r="T1305" t="str">
        <f t="shared" si="40"/>
        <v>g101,5,empty,3,12,1,1</v>
      </c>
      <c r="U1305" s="1" t="s">
        <v>78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Y1305" s="1" t="s">
        <v>79</v>
      </c>
      <c r="Z1305" s="2" t="str">
        <f>IF(AND(ISBLANK(Y1305),OR(NOT(ISBLANK(AA1305)),NOT(ISBLANK(AB1305)))),#N/A,
IF(ISBLANK(Y1305),"",
IF(AND(NOT(ISERROR(VLOOKUP(Y1305,MonsterTable!$A:$B,MATCH(MonsterTable!$B$1,MonsterTable!$A$1:$B$1,0),0))),OR(ISBLANK(AA1305),ISBLANK(AB1305))),#N/A,
IFERROR(VLOOKUP(Y1305,MonsterTable!$A:$B,MATCH(MonsterTable!$B$1,MonsterTable!$A$1:$B$1,0),0),
IF(OR(NOT(ISBLANK(AA1305)),ISBLANK(AB1305)),#N/A,
IF(Y1305="empty","empty",
VLOOKUP(Y1305,MonsterGroupTable!$A:$A,1,0)))))))</f>
        <v>empty</v>
      </c>
      <c r="AB1305">
        <v>3</v>
      </c>
      <c r="AC1305" s="1" t="s">
        <v>80</v>
      </c>
      <c r="AD1305" s="2">
        <f>IF(AND(ISBLANK(AC1305),OR(NOT(ISBLANK(AE1305)),NOT(ISBLANK(AF1305)))),#N/A,
IF(ISBLANK(AC1305),"",
IF(AND(NOT(ISERROR(VLOOKUP(AC1305,MonsterTable!$A:$B,MATCH(MonsterTable!$B$1,MonsterTable!$A$1:$B$1,0),0))),OR(ISBLANK(AE1305),ISBLANK(AF1305))),#N/A,
IFERROR(VLOOKUP(AC1305,MonsterTable!$A:$B,MATCH(MonsterTable!$B$1,MonsterTable!$A$1:$B$1,0),0),
IF(OR(NOT(ISBLANK(AE1305)),ISBLANK(AF1305)),#N/A,
IF(AC1305="empty","empty",
VLOOKUP(AC1305,MonsterGroupTable!$A:$A,1,0)))))))</f>
        <v>12</v>
      </c>
      <c r="AE1305">
        <v>1</v>
      </c>
      <c r="AF1305">
        <v>1</v>
      </c>
      <c r="AH1305" s="2" t="str">
        <f>IF(AND(ISBLANK(AG1305),OR(NOT(ISBLANK(AI1305)),NOT(ISBLANK(AJ1305)))),#N/A,
IF(ISBLANK(AG1305),"",
IF(AND(NOT(ISERROR(VLOOKUP(AG1305,MonsterTable!$A:$B,MATCH(MonsterTable!$B$1,MonsterTable!$A$1:$B$1,0),0))),OR(ISBLANK(AI1305),ISBLANK(AJ1305))),#N/A,
IFERROR(VLOOKUP(AG1305,MonsterTable!$A:$B,MATCH(MonsterTable!$B$1,MonsterTable!$A$1:$B$1,0),0),
IF(OR(NOT(ISBLANK(AI1305)),ISBLANK(AJ1305)),#N/A,
IF(AG1305="empty","empty",
VLOOKUP(AG1305,MonsterGroupTable!$A:$A,1,0)))))))</f>
        <v/>
      </c>
      <c r="AL1305" s="2" t="str">
        <f>IF(AND(ISBLANK(AK1305),OR(NOT(ISBLANK(AM1305)),NOT(ISBLANK(AN1305)))),#N/A,
IF(ISBLANK(AK1305),"",
IF(AND(NOT(ISERROR(VLOOKUP(AK1305,MonsterTable!$A:$B,MATCH(MonsterTable!$B$1,MonsterTable!$A$1:$B$1,0),0))),OR(ISBLANK(AM1305),ISBLANK(AN1305))),#N/A,
IFERROR(VLOOKUP(AK1305,MonsterTable!$A:$B,MATCH(MonsterTable!$B$1,MonsterTable!$A$1:$B$1,0),0),
IF(OR(NOT(ISBLANK(AM1305)),ISBLANK(AN1305)),#N/A,
IF(AK1305="empty","empty",
VLOOKUP(AK1305,MonsterGroupTable!$A:$A,1,0)))))))</f>
        <v/>
      </c>
      <c r="AP1305" s="2" t="str">
        <f>IF(AND(ISBLANK(AO1305),OR(NOT(ISBLANK(AQ1305)),NOT(ISBLANK(AR1305)))),#N/A,
IF(ISBLANK(AO1305),"",
IF(AND(NOT(ISERROR(VLOOKUP(AO1305,MonsterTable!$A:$B,MATCH(MonsterTable!$B$1,MonsterTable!$A$1:$B$1,0),0))),OR(ISBLANK(AQ1305),ISBLANK(AR1305))),#N/A,
IFERROR(VLOOKUP(AO1305,MonsterTable!$A:$B,MATCH(MonsterTable!$B$1,MonsterTable!$A$1:$B$1,0),0),
IF(OR(NOT(ISBLANK(AQ1305)),ISBLANK(AR1305)),#N/A,
IF(AO1305="empty","empty",
VLOOKUP(AO1305,MonsterGroupTable!$A:$A,1,0)))))))</f>
        <v/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B1305" s="2" t="str">
        <f>IF(AND(ISBLANK(BA1305),OR(NOT(ISBLANK(BC1305)),NOT(ISBLANK(BD1305)))),#N/A,
IF(ISBLANK(BA1305),"",
IF(AND(NOT(ISERROR(VLOOKUP(BA1305,MonsterTable!$A:$B,MATCH(MonsterTable!$B$1,MonsterTable!$A$1:$B$1,0),0))),OR(ISBLANK(BC1305),ISBLANK(BD1305))),#N/A,
IFERROR(VLOOKUP(BA1305,MonsterTable!$A:$B,MATCH(MonsterTable!$B$1,MonsterTable!$A$1:$B$1,0),0),
IF(OR(NOT(ISBLANK(BC1305)),ISBLANK(BD1305)),#N/A,
IF(BA1305="empty","empty",
VLOOKUP(BA1305,MonsterGroupTable!$A:$A,1,0)))))))</f>
        <v/>
      </c>
      <c r="BF1305" s="2" t="str">
        <f>IF(AND(ISBLANK(BE1305),OR(NOT(ISBLANK(BG1305)),NOT(ISBLANK(BH1305)))),#N/A,
IF(ISBLANK(BE1305),"",
IF(AND(NOT(ISERROR(VLOOKUP(BE1305,MonsterTable!$A:$B,MATCH(MonsterTable!$B$1,MonsterTable!$A$1:$B$1,0),0))),OR(ISBLANK(BG1305),ISBLANK(BH1305))),#N/A,
IFERROR(VLOOKUP(BE1305,MonsterTable!$A:$B,MATCH(MonsterTable!$B$1,MonsterTable!$A$1:$B$1,0),0),
IF(OR(NOT(ISBLANK(BG1305)),ISBLANK(BH1305)),#N/A,
IF(BE1305="empty","empty",
VLOOKUP(BE1305,MonsterGroupTable!$A:$A,1,0)))))))</f>
        <v/>
      </c>
    </row>
    <row r="1306" spans="1:58" x14ac:dyDescent="0.3">
      <c r="A1306">
        <v>20607</v>
      </c>
      <c r="B1306">
        <f t="shared" si="41"/>
        <v>1.1000000000000001</v>
      </c>
      <c r="C1306">
        <f t="shared" si="41"/>
        <v>1.1000000000000001</v>
      </c>
      <c r="F1306">
        <v>5460</v>
      </c>
      <c r="G1306">
        <v>182910</v>
      </c>
      <c r="H1306" t="s">
        <v>29</v>
      </c>
      <c r="I1306" t="s">
        <v>30</v>
      </c>
      <c r="J1306" t="s">
        <v>85</v>
      </c>
      <c r="K1306" t="s">
        <v>86</v>
      </c>
      <c r="L1306">
        <v>0</v>
      </c>
      <c r="M1306">
        <v>-4.75</v>
      </c>
      <c r="N1306">
        <v>-3.5</v>
      </c>
      <c r="O1306">
        <v>4.75</v>
      </c>
      <c r="P1306">
        <v>3</v>
      </c>
      <c r="Q1306">
        <v>-13.5</v>
      </c>
      <c r="R1306">
        <v>2.5499999999999998</v>
      </c>
      <c r="S1306">
        <v>-6.75</v>
      </c>
      <c r="T1306" t="str">
        <f t="shared" si="40"/>
        <v>g101,5,empty,3,12,1,1</v>
      </c>
      <c r="U1306" s="1" t="s">
        <v>78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Y1306" s="1" t="s">
        <v>79</v>
      </c>
      <c r="Z1306" s="2" t="str">
        <f>IF(AND(ISBLANK(Y1306),OR(NOT(ISBLANK(AA1306)),NOT(ISBLANK(AB1306)))),#N/A,
IF(ISBLANK(Y1306),"",
IF(AND(NOT(ISERROR(VLOOKUP(Y1306,MonsterTable!$A:$B,MATCH(MonsterTable!$B$1,MonsterTable!$A$1:$B$1,0),0))),OR(ISBLANK(AA1306),ISBLANK(AB1306))),#N/A,
IFERROR(VLOOKUP(Y1306,MonsterTable!$A:$B,MATCH(MonsterTable!$B$1,MonsterTable!$A$1:$B$1,0),0),
IF(OR(NOT(ISBLANK(AA1306)),ISBLANK(AB1306)),#N/A,
IF(Y1306="empty","empty",
VLOOKUP(Y1306,MonsterGroupTable!$A:$A,1,0)))))))</f>
        <v>empty</v>
      </c>
      <c r="AB1306">
        <v>3</v>
      </c>
      <c r="AC1306" s="1" t="s">
        <v>80</v>
      </c>
      <c r="AD1306" s="2">
        <f>IF(AND(ISBLANK(AC1306),OR(NOT(ISBLANK(AE1306)),NOT(ISBLANK(AF1306)))),#N/A,
IF(ISBLANK(AC1306),"",
IF(AND(NOT(ISERROR(VLOOKUP(AC1306,MonsterTable!$A:$B,MATCH(MonsterTable!$B$1,MonsterTable!$A$1:$B$1,0),0))),OR(ISBLANK(AE1306),ISBLANK(AF1306))),#N/A,
IFERROR(VLOOKUP(AC1306,MonsterTable!$A:$B,MATCH(MonsterTable!$B$1,MonsterTable!$A$1:$B$1,0),0),
IF(OR(NOT(ISBLANK(AE1306)),ISBLANK(AF1306)),#N/A,
IF(AC1306="empty","empty",
VLOOKUP(AC1306,MonsterGroupTable!$A:$A,1,0)))))))</f>
        <v>12</v>
      </c>
      <c r="AE1306">
        <v>1</v>
      </c>
      <c r="AF1306">
        <v>1</v>
      </c>
      <c r="AH1306" s="2" t="str">
        <f>IF(AND(ISBLANK(AG1306),OR(NOT(ISBLANK(AI1306)),NOT(ISBLANK(AJ1306)))),#N/A,
IF(ISBLANK(AG1306),"",
IF(AND(NOT(ISERROR(VLOOKUP(AG1306,MonsterTable!$A:$B,MATCH(MonsterTable!$B$1,MonsterTable!$A$1:$B$1,0),0))),OR(ISBLANK(AI1306),ISBLANK(AJ1306))),#N/A,
IFERROR(VLOOKUP(AG1306,MonsterTable!$A:$B,MATCH(MonsterTable!$B$1,MonsterTable!$A$1:$B$1,0),0),
IF(OR(NOT(ISBLANK(AI1306)),ISBLANK(AJ1306)),#N/A,
IF(AG1306="empty","empty",
VLOOKUP(AG1306,MonsterGroupTable!$A:$A,1,0)))))))</f>
        <v/>
      </c>
      <c r="AL1306" s="2" t="str">
        <f>IF(AND(ISBLANK(AK1306),OR(NOT(ISBLANK(AM1306)),NOT(ISBLANK(AN1306)))),#N/A,
IF(ISBLANK(AK1306),"",
IF(AND(NOT(ISERROR(VLOOKUP(AK1306,MonsterTable!$A:$B,MATCH(MonsterTable!$B$1,MonsterTable!$A$1:$B$1,0),0))),OR(ISBLANK(AM1306),ISBLANK(AN1306))),#N/A,
IFERROR(VLOOKUP(AK1306,MonsterTable!$A:$B,MATCH(MonsterTable!$B$1,MonsterTable!$A$1:$B$1,0),0),
IF(OR(NOT(ISBLANK(AM1306)),ISBLANK(AN1306)),#N/A,
IF(AK1306="empty","empty",
VLOOKUP(AK1306,MonsterGroupTable!$A:$A,1,0)))))))</f>
        <v/>
      </c>
      <c r="AP1306" s="2" t="str">
        <f>IF(AND(ISBLANK(AO1306),OR(NOT(ISBLANK(AQ1306)),NOT(ISBLANK(AR1306)))),#N/A,
IF(ISBLANK(AO1306),"",
IF(AND(NOT(ISERROR(VLOOKUP(AO1306,MonsterTable!$A:$B,MATCH(MonsterTable!$B$1,MonsterTable!$A$1:$B$1,0),0))),OR(ISBLANK(AQ1306),ISBLANK(AR1306))),#N/A,
IFERROR(VLOOKUP(AO1306,MonsterTable!$A:$B,MATCH(MonsterTable!$B$1,MonsterTable!$A$1:$B$1,0),0),
IF(OR(NOT(ISBLANK(AQ1306)),ISBLANK(AR1306)),#N/A,
IF(AO1306="empty","empty",
VLOOKUP(AO1306,MonsterGroupTable!$A:$A,1,0)))))))</f>
        <v/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B1306" s="2" t="str">
        <f>IF(AND(ISBLANK(BA1306),OR(NOT(ISBLANK(BC1306)),NOT(ISBLANK(BD1306)))),#N/A,
IF(ISBLANK(BA1306),"",
IF(AND(NOT(ISERROR(VLOOKUP(BA1306,MonsterTable!$A:$B,MATCH(MonsterTable!$B$1,MonsterTable!$A$1:$B$1,0),0))),OR(ISBLANK(BC1306),ISBLANK(BD1306))),#N/A,
IFERROR(VLOOKUP(BA1306,MonsterTable!$A:$B,MATCH(MonsterTable!$B$1,MonsterTable!$A$1:$B$1,0),0),
IF(OR(NOT(ISBLANK(BC1306)),ISBLANK(BD1306)),#N/A,
IF(BA1306="empty","empty",
VLOOKUP(BA1306,MonsterGroupTable!$A:$A,1,0)))))))</f>
        <v/>
      </c>
      <c r="BF1306" s="2" t="str">
        <f>IF(AND(ISBLANK(BE1306),OR(NOT(ISBLANK(BG1306)),NOT(ISBLANK(BH1306)))),#N/A,
IF(ISBLANK(BE1306),"",
IF(AND(NOT(ISERROR(VLOOKUP(BE1306,MonsterTable!$A:$B,MATCH(MonsterTable!$B$1,MonsterTable!$A$1:$B$1,0),0))),OR(ISBLANK(BG1306),ISBLANK(BH1306))),#N/A,
IFERROR(VLOOKUP(BE1306,MonsterTable!$A:$B,MATCH(MonsterTable!$B$1,MonsterTable!$A$1:$B$1,0),0),
IF(OR(NOT(ISBLANK(BG1306)),ISBLANK(BH1306)),#N/A,
IF(BE1306="empty","empty",
VLOOKUP(BE1306,MonsterGroupTable!$A:$A,1,0)))))))</f>
        <v/>
      </c>
    </row>
    <row r="1307" spans="1:58" x14ac:dyDescent="0.3">
      <c r="A1307">
        <v>20608</v>
      </c>
      <c r="B1307">
        <f t="shared" si="41"/>
        <v>1.1000000000000001</v>
      </c>
      <c r="C1307">
        <f t="shared" si="41"/>
        <v>1.1000000000000001</v>
      </c>
      <c r="F1307">
        <v>5460</v>
      </c>
      <c r="G1307">
        <v>183820</v>
      </c>
      <c r="H1307" t="s">
        <v>29</v>
      </c>
      <c r="I1307" t="s">
        <v>30</v>
      </c>
      <c r="J1307" t="s">
        <v>85</v>
      </c>
      <c r="K1307" t="s">
        <v>86</v>
      </c>
      <c r="L1307">
        <v>0</v>
      </c>
      <c r="M1307">
        <v>-4.75</v>
      </c>
      <c r="N1307">
        <v>-3.5</v>
      </c>
      <c r="O1307">
        <v>4.75</v>
      </c>
      <c r="P1307">
        <v>3</v>
      </c>
      <c r="Q1307">
        <v>-13.5</v>
      </c>
      <c r="R1307">
        <v>2.5499999999999998</v>
      </c>
      <c r="S1307">
        <v>-6.75</v>
      </c>
      <c r="T1307" t="str">
        <f t="shared" si="40"/>
        <v>g101,5,empty,3,12,1,1</v>
      </c>
      <c r="U1307" s="1" t="s">
        <v>78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Y1307" s="1" t="s">
        <v>79</v>
      </c>
      <c r="Z1307" s="2" t="str">
        <f>IF(AND(ISBLANK(Y1307),OR(NOT(ISBLANK(AA1307)),NOT(ISBLANK(AB1307)))),#N/A,
IF(ISBLANK(Y1307),"",
IF(AND(NOT(ISERROR(VLOOKUP(Y1307,MonsterTable!$A:$B,MATCH(MonsterTable!$B$1,MonsterTable!$A$1:$B$1,0),0))),OR(ISBLANK(AA1307),ISBLANK(AB1307))),#N/A,
IFERROR(VLOOKUP(Y1307,MonsterTable!$A:$B,MATCH(MonsterTable!$B$1,MonsterTable!$A$1:$B$1,0),0),
IF(OR(NOT(ISBLANK(AA1307)),ISBLANK(AB1307)),#N/A,
IF(Y1307="empty","empty",
VLOOKUP(Y1307,MonsterGroupTable!$A:$A,1,0)))))))</f>
        <v>empty</v>
      </c>
      <c r="AB1307">
        <v>3</v>
      </c>
      <c r="AC1307" s="1" t="s">
        <v>80</v>
      </c>
      <c r="AD1307" s="2">
        <f>IF(AND(ISBLANK(AC1307),OR(NOT(ISBLANK(AE1307)),NOT(ISBLANK(AF1307)))),#N/A,
IF(ISBLANK(AC1307),"",
IF(AND(NOT(ISERROR(VLOOKUP(AC1307,MonsterTable!$A:$B,MATCH(MonsterTable!$B$1,MonsterTable!$A$1:$B$1,0),0))),OR(ISBLANK(AE1307),ISBLANK(AF1307))),#N/A,
IFERROR(VLOOKUP(AC1307,MonsterTable!$A:$B,MATCH(MonsterTable!$B$1,MonsterTable!$A$1:$B$1,0),0),
IF(OR(NOT(ISBLANK(AE1307)),ISBLANK(AF1307)),#N/A,
IF(AC1307="empty","empty",
VLOOKUP(AC1307,MonsterGroupTable!$A:$A,1,0)))))))</f>
        <v>12</v>
      </c>
      <c r="AE1307">
        <v>1</v>
      </c>
      <c r="AF1307">
        <v>1</v>
      </c>
      <c r="AH1307" s="2" t="str">
        <f>IF(AND(ISBLANK(AG1307),OR(NOT(ISBLANK(AI1307)),NOT(ISBLANK(AJ1307)))),#N/A,
IF(ISBLANK(AG1307),"",
IF(AND(NOT(ISERROR(VLOOKUP(AG1307,MonsterTable!$A:$B,MATCH(MonsterTable!$B$1,MonsterTable!$A$1:$B$1,0),0))),OR(ISBLANK(AI1307),ISBLANK(AJ1307))),#N/A,
IFERROR(VLOOKUP(AG1307,MonsterTable!$A:$B,MATCH(MonsterTable!$B$1,MonsterTable!$A$1:$B$1,0),0),
IF(OR(NOT(ISBLANK(AI1307)),ISBLANK(AJ1307)),#N/A,
IF(AG1307="empty","empty",
VLOOKUP(AG1307,MonsterGroupTable!$A:$A,1,0)))))))</f>
        <v/>
      </c>
      <c r="AL1307" s="2" t="str">
        <f>IF(AND(ISBLANK(AK1307),OR(NOT(ISBLANK(AM1307)),NOT(ISBLANK(AN1307)))),#N/A,
IF(ISBLANK(AK1307),"",
IF(AND(NOT(ISERROR(VLOOKUP(AK1307,MonsterTable!$A:$B,MATCH(MonsterTable!$B$1,MonsterTable!$A$1:$B$1,0),0))),OR(ISBLANK(AM1307),ISBLANK(AN1307))),#N/A,
IFERROR(VLOOKUP(AK1307,MonsterTable!$A:$B,MATCH(MonsterTable!$B$1,MonsterTable!$A$1:$B$1,0),0),
IF(OR(NOT(ISBLANK(AM1307)),ISBLANK(AN1307)),#N/A,
IF(AK1307="empty","empty",
VLOOKUP(AK1307,MonsterGroupTable!$A:$A,1,0)))))))</f>
        <v/>
      </c>
      <c r="AP1307" s="2" t="str">
        <f>IF(AND(ISBLANK(AO1307),OR(NOT(ISBLANK(AQ1307)),NOT(ISBLANK(AR1307)))),#N/A,
IF(ISBLANK(AO1307),"",
IF(AND(NOT(ISERROR(VLOOKUP(AO1307,MonsterTable!$A:$B,MATCH(MonsterTable!$B$1,MonsterTable!$A$1:$B$1,0),0))),OR(ISBLANK(AQ1307),ISBLANK(AR1307))),#N/A,
IFERROR(VLOOKUP(AO1307,MonsterTable!$A:$B,MATCH(MonsterTable!$B$1,MonsterTable!$A$1:$B$1,0),0),
IF(OR(NOT(ISBLANK(AQ1307)),ISBLANK(AR1307)),#N/A,
IF(AO1307="empty","empty",
VLOOKUP(AO1307,MonsterGroupTable!$A:$A,1,0)))))))</f>
        <v/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B1307" s="2" t="str">
        <f>IF(AND(ISBLANK(BA1307),OR(NOT(ISBLANK(BC1307)),NOT(ISBLANK(BD1307)))),#N/A,
IF(ISBLANK(BA1307),"",
IF(AND(NOT(ISERROR(VLOOKUP(BA1307,MonsterTable!$A:$B,MATCH(MonsterTable!$B$1,MonsterTable!$A$1:$B$1,0),0))),OR(ISBLANK(BC1307),ISBLANK(BD1307))),#N/A,
IFERROR(VLOOKUP(BA1307,MonsterTable!$A:$B,MATCH(MonsterTable!$B$1,MonsterTable!$A$1:$B$1,0),0),
IF(OR(NOT(ISBLANK(BC1307)),ISBLANK(BD1307)),#N/A,
IF(BA1307="empty","empty",
VLOOKUP(BA1307,MonsterGroupTable!$A:$A,1,0)))))))</f>
        <v/>
      </c>
      <c r="BF1307" s="2" t="str">
        <f>IF(AND(ISBLANK(BE1307),OR(NOT(ISBLANK(BG1307)),NOT(ISBLANK(BH1307)))),#N/A,
IF(ISBLANK(BE1307),"",
IF(AND(NOT(ISERROR(VLOOKUP(BE1307,MonsterTable!$A:$B,MATCH(MonsterTable!$B$1,MonsterTable!$A$1:$B$1,0),0))),OR(ISBLANK(BG1307),ISBLANK(BH1307))),#N/A,
IFERROR(VLOOKUP(BE1307,MonsterTable!$A:$B,MATCH(MonsterTable!$B$1,MonsterTable!$A$1:$B$1,0),0),
IF(OR(NOT(ISBLANK(BG1307)),ISBLANK(BH1307)),#N/A,
IF(BE1307="empty","empty",
VLOOKUP(BE1307,MonsterGroupTable!$A:$A,1,0)))))))</f>
        <v/>
      </c>
    </row>
    <row r="1308" spans="1:58" x14ac:dyDescent="0.3">
      <c r="A1308">
        <v>20609</v>
      </c>
      <c r="B1308">
        <f t="shared" si="41"/>
        <v>1.1000000000000001</v>
      </c>
      <c r="C1308">
        <f t="shared" si="41"/>
        <v>1.1000000000000001</v>
      </c>
      <c r="F1308">
        <v>5460</v>
      </c>
      <c r="G1308">
        <v>184730</v>
      </c>
      <c r="H1308" t="s">
        <v>29</v>
      </c>
      <c r="I1308" t="s">
        <v>30</v>
      </c>
      <c r="J1308" t="s">
        <v>85</v>
      </c>
      <c r="K1308" t="s">
        <v>86</v>
      </c>
      <c r="L1308">
        <v>0</v>
      </c>
      <c r="M1308">
        <v>-4.75</v>
      </c>
      <c r="N1308">
        <v>-3.5</v>
      </c>
      <c r="O1308">
        <v>4.75</v>
      </c>
      <c r="P1308">
        <v>3</v>
      </c>
      <c r="Q1308">
        <v>-13.5</v>
      </c>
      <c r="R1308">
        <v>2.5499999999999998</v>
      </c>
      <c r="S1308">
        <v>-6.75</v>
      </c>
      <c r="T1308" t="str">
        <f t="shared" si="40"/>
        <v>g101,5,empty,3,12,1,1</v>
      </c>
      <c r="U1308" s="1" t="s">
        <v>78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Y1308" s="1" t="s">
        <v>79</v>
      </c>
      <c r="Z1308" s="2" t="str">
        <f>IF(AND(ISBLANK(Y1308),OR(NOT(ISBLANK(AA1308)),NOT(ISBLANK(AB1308)))),#N/A,
IF(ISBLANK(Y1308),"",
IF(AND(NOT(ISERROR(VLOOKUP(Y1308,MonsterTable!$A:$B,MATCH(MonsterTable!$B$1,MonsterTable!$A$1:$B$1,0),0))),OR(ISBLANK(AA1308),ISBLANK(AB1308))),#N/A,
IFERROR(VLOOKUP(Y1308,MonsterTable!$A:$B,MATCH(MonsterTable!$B$1,MonsterTable!$A$1:$B$1,0),0),
IF(OR(NOT(ISBLANK(AA1308)),ISBLANK(AB1308)),#N/A,
IF(Y1308="empty","empty",
VLOOKUP(Y1308,MonsterGroupTable!$A:$A,1,0)))))))</f>
        <v>empty</v>
      </c>
      <c r="AB1308">
        <v>3</v>
      </c>
      <c r="AC1308" s="1" t="s">
        <v>80</v>
      </c>
      <c r="AD1308" s="2">
        <f>IF(AND(ISBLANK(AC1308),OR(NOT(ISBLANK(AE1308)),NOT(ISBLANK(AF1308)))),#N/A,
IF(ISBLANK(AC1308),"",
IF(AND(NOT(ISERROR(VLOOKUP(AC1308,MonsterTable!$A:$B,MATCH(MonsterTable!$B$1,MonsterTable!$A$1:$B$1,0),0))),OR(ISBLANK(AE1308),ISBLANK(AF1308))),#N/A,
IFERROR(VLOOKUP(AC1308,MonsterTable!$A:$B,MATCH(MonsterTable!$B$1,MonsterTable!$A$1:$B$1,0),0),
IF(OR(NOT(ISBLANK(AE1308)),ISBLANK(AF1308)),#N/A,
IF(AC1308="empty","empty",
VLOOKUP(AC1308,MonsterGroupTable!$A:$A,1,0)))))))</f>
        <v>12</v>
      </c>
      <c r="AE1308">
        <v>1</v>
      </c>
      <c r="AF1308">
        <v>1</v>
      </c>
      <c r="AH1308" s="2" t="str">
        <f>IF(AND(ISBLANK(AG1308),OR(NOT(ISBLANK(AI1308)),NOT(ISBLANK(AJ1308)))),#N/A,
IF(ISBLANK(AG1308),"",
IF(AND(NOT(ISERROR(VLOOKUP(AG1308,MonsterTable!$A:$B,MATCH(MonsterTable!$B$1,MonsterTable!$A$1:$B$1,0),0))),OR(ISBLANK(AI1308),ISBLANK(AJ1308))),#N/A,
IFERROR(VLOOKUP(AG1308,MonsterTable!$A:$B,MATCH(MonsterTable!$B$1,MonsterTable!$A$1:$B$1,0),0),
IF(OR(NOT(ISBLANK(AI1308)),ISBLANK(AJ1308)),#N/A,
IF(AG1308="empty","empty",
VLOOKUP(AG1308,MonsterGroupTable!$A:$A,1,0)))))))</f>
        <v/>
      </c>
      <c r="AL1308" s="2" t="str">
        <f>IF(AND(ISBLANK(AK1308),OR(NOT(ISBLANK(AM1308)),NOT(ISBLANK(AN1308)))),#N/A,
IF(ISBLANK(AK1308),"",
IF(AND(NOT(ISERROR(VLOOKUP(AK1308,MonsterTable!$A:$B,MATCH(MonsterTable!$B$1,MonsterTable!$A$1:$B$1,0),0))),OR(ISBLANK(AM1308),ISBLANK(AN1308))),#N/A,
IFERROR(VLOOKUP(AK1308,MonsterTable!$A:$B,MATCH(MonsterTable!$B$1,MonsterTable!$A$1:$B$1,0),0),
IF(OR(NOT(ISBLANK(AM1308)),ISBLANK(AN1308)),#N/A,
IF(AK1308="empty","empty",
VLOOKUP(AK1308,MonsterGroupTable!$A:$A,1,0)))))))</f>
        <v/>
      </c>
      <c r="AP1308" s="2" t="str">
        <f>IF(AND(ISBLANK(AO1308),OR(NOT(ISBLANK(AQ1308)),NOT(ISBLANK(AR1308)))),#N/A,
IF(ISBLANK(AO1308),"",
IF(AND(NOT(ISERROR(VLOOKUP(AO1308,MonsterTable!$A:$B,MATCH(MonsterTable!$B$1,MonsterTable!$A$1:$B$1,0),0))),OR(ISBLANK(AQ1308),ISBLANK(AR1308))),#N/A,
IFERROR(VLOOKUP(AO1308,MonsterTable!$A:$B,MATCH(MonsterTable!$B$1,MonsterTable!$A$1:$B$1,0),0),
IF(OR(NOT(ISBLANK(AQ1308)),ISBLANK(AR1308)),#N/A,
IF(AO1308="empty","empty",
VLOOKUP(AO1308,MonsterGroupTable!$A:$A,1,0)))))))</f>
        <v/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B1308" s="2" t="str">
        <f>IF(AND(ISBLANK(BA1308),OR(NOT(ISBLANK(BC1308)),NOT(ISBLANK(BD1308)))),#N/A,
IF(ISBLANK(BA1308),"",
IF(AND(NOT(ISERROR(VLOOKUP(BA1308,MonsterTable!$A:$B,MATCH(MonsterTable!$B$1,MonsterTable!$A$1:$B$1,0),0))),OR(ISBLANK(BC1308),ISBLANK(BD1308))),#N/A,
IFERROR(VLOOKUP(BA1308,MonsterTable!$A:$B,MATCH(MonsterTable!$B$1,MonsterTable!$A$1:$B$1,0),0),
IF(OR(NOT(ISBLANK(BC1308)),ISBLANK(BD1308)),#N/A,
IF(BA1308="empty","empty",
VLOOKUP(BA1308,MonsterGroupTable!$A:$A,1,0)))))))</f>
        <v/>
      </c>
      <c r="BF1308" s="2" t="str">
        <f>IF(AND(ISBLANK(BE1308),OR(NOT(ISBLANK(BG1308)),NOT(ISBLANK(BH1308)))),#N/A,
IF(ISBLANK(BE1308),"",
IF(AND(NOT(ISERROR(VLOOKUP(BE1308,MonsterTable!$A:$B,MATCH(MonsterTable!$B$1,MonsterTable!$A$1:$B$1,0),0))),OR(ISBLANK(BG1308),ISBLANK(BH1308))),#N/A,
IFERROR(VLOOKUP(BE1308,MonsterTable!$A:$B,MATCH(MonsterTable!$B$1,MonsterTable!$A$1:$B$1,0),0),
IF(OR(NOT(ISBLANK(BG1308)),ISBLANK(BH1308)),#N/A,
IF(BE1308="empty","empty",
VLOOKUP(BE1308,MonsterGroupTable!$A:$A,1,0)))))))</f>
        <v/>
      </c>
    </row>
    <row r="1309" spans="1:58" x14ac:dyDescent="0.3">
      <c r="A1309">
        <v>20610</v>
      </c>
      <c r="B1309">
        <f t="shared" si="41"/>
        <v>1.2</v>
      </c>
      <c r="C1309">
        <f t="shared" si="41"/>
        <v>1.1000000000000001</v>
      </c>
      <c r="F1309">
        <v>5460</v>
      </c>
      <c r="G1309">
        <v>185640</v>
      </c>
      <c r="H1309" t="s">
        <v>29</v>
      </c>
      <c r="I1309" t="s">
        <v>30</v>
      </c>
      <c r="J1309" t="s">
        <v>85</v>
      </c>
      <c r="K1309" t="s">
        <v>86</v>
      </c>
      <c r="L1309">
        <v>0</v>
      </c>
      <c r="M1309">
        <v>-4.75</v>
      </c>
      <c r="N1309">
        <v>-3.5</v>
      </c>
      <c r="O1309">
        <v>4.75</v>
      </c>
      <c r="P1309">
        <v>3</v>
      </c>
      <c r="Q1309">
        <v>-13.5</v>
      </c>
      <c r="R1309">
        <v>2.5499999999999998</v>
      </c>
      <c r="S1309">
        <v>-6.75</v>
      </c>
      <c r="T1309" t="str">
        <f t="shared" si="40"/>
        <v>g101,5,empty,3,12,1,1</v>
      </c>
      <c r="U1309" s="1" t="s">
        <v>78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Y1309" s="1" t="s">
        <v>79</v>
      </c>
      <c r="Z1309" s="2" t="str">
        <f>IF(AND(ISBLANK(Y1309),OR(NOT(ISBLANK(AA1309)),NOT(ISBLANK(AB1309)))),#N/A,
IF(ISBLANK(Y1309),"",
IF(AND(NOT(ISERROR(VLOOKUP(Y1309,MonsterTable!$A:$B,MATCH(MonsterTable!$B$1,MonsterTable!$A$1:$B$1,0),0))),OR(ISBLANK(AA1309),ISBLANK(AB1309))),#N/A,
IFERROR(VLOOKUP(Y1309,MonsterTable!$A:$B,MATCH(MonsterTable!$B$1,MonsterTable!$A$1:$B$1,0),0),
IF(OR(NOT(ISBLANK(AA1309)),ISBLANK(AB1309)),#N/A,
IF(Y1309="empty","empty",
VLOOKUP(Y1309,MonsterGroupTable!$A:$A,1,0)))))))</f>
        <v>empty</v>
      </c>
      <c r="AB1309">
        <v>3</v>
      </c>
      <c r="AC1309" s="1" t="s">
        <v>80</v>
      </c>
      <c r="AD1309" s="2">
        <f>IF(AND(ISBLANK(AC1309),OR(NOT(ISBLANK(AE1309)),NOT(ISBLANK(AF1309)))),#N/A,
IF(ISBLANK(AC1309),"",
IF(AND(NOT(ISERROR(VLOOKUP(AC1309,MonsterTable!$A:$B,MATCH(MonsterTable!$B$1,MonsterTable!$A$1:$B$1,0),0))),OR(ISBLANK(AE1309),ISBLANK(AF1309))),#N/A,
IFERROR(VLOOKUP(AC1309,MonsterTable!$A:$B,MATCH(MonsterTable!$B$1,MonsterTable!$A$1:$B$1,0),0),
IF(OR(NOT(ISBLANK(AE1309)),ISBLANK(AF1309)),#N/A,
IF(AC1309="empty","empty",
VLOOKUP(AC1309,MonsterGroupTable!$A:$A,1,0)))))))</f>
        <v>12</v>
      </c>
      <c r="AE1309">
        <v>1</v>
      </c>
      <c r="AF1309">
        <v>1</v>
      </c>
      <c r="AH1309" s="2" t="str">
        <f>IF(AND(ISBLANK(AG1309),OR(NOT(ISBLANK(AI1309)),NOT(ISBLANK(AJ1309)))),#N/A,
IF(ISBLANK(AG1309),"",
IF(AND(NOT(ISERROR(VLOOKUP(AG1309,MonsterTable!$A:$B,MATCH(MonsterTable!$B$1,MonsterTable!$A$1:$B$1,0),0))),OR(ISBLANK(AI1309),ISBLANK(AJ1309))),#N/A,
IFERROR(VLOOKUP(AG1309,MonsterTable!$A:$B,MATCH(MonsterTable!$B$1,MonsterTable!$A$1:$B$1,0),0),
IF(OR(NOT(ISBLANK(AI1309)),ISBLANK(AJ1309)),#N/A,
IF(AG1309="empty","empty",
VLOOKUP(AG1309,MonsterGroupTable!$A:$A,1,0)))))))</f>
        <v/>
      </c>
      <c r="AL1309" s="2" t="str">
        <f>IF(AND(ISBLANK(AK1309),OR(NOT(ISBLANK(AM1309)),NOT(ISBLANK(AN1309)))),#N/A,
IF(ISBLANK(AK1309),"",
IF(AND(NOT(ISERROR(VLOOKUP(AK1309,MonsterTable!$A:$B,MATCH(MonsterTable!$B$1,MonsterTable!$A$1:$B$1,0),0))),OR(ISBLANK(AM1309),ISBLANK(AN1309))),#N/A,
IFERROR(VLOOKUP(AK1309,MonsterTable!$A:$B,MATCH(MonsterTable!$B$1,MonsterTable!$A$1:$B$1,0),0),
IF(OR(NOT(ISBLANK(AM1309)),ISBLANK(AN1309)),#N/A,
IF(AK1309="empty","empty",
VLOOKUP(AK1309,MonsterGroupTable!$A:$A,1,0)))))))</f>
        <v/>
      </c>
      <c r="AP1309" s="2" t="str">
        <f>IF(AND(ISBLANK(AO1309),OR(NOT(ISBLANK(AQ1309)),NOT(ISBLANK(AR1309)))),#N/A,
IF(ISBLANK(AO1309),"",
IF(AND(NOT(ISERROR(VLOOKUP(AO1309,MonsterTable!$A:$B,MATCH(MonsterTable!$B$1,MonsterTable!$A$1:$B$1,0),0))),OR(ISBLANK(AQ1309),ISBLANK(AR1309))),#N/A,
IFERROR(VLOOKUP(AO1309,MonsterTable!$A:$B,MATCH(MonsterTable!$B$1,MonsterTable!$A$1:$B$1,0),0),
IF(OR(NOT(ISBLANK(AQ1309)),ISBLANK(AR1309)),#N/A,
IF(AO1309="empty","empty",
VLOOKUP(AO1309,MonsterGroupTable!$A:$A,1,0)))))))</f>
        <v/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B1309" s="2" t="str">
        <f>IF(AND(ISBLANK(BA1309),OR(NOT(ISBLANK(BC1309)),NOT(ISBLANK(BD1309)))),#N/A,
IF(ISBLANK(BA1309),"",
IF(AND(NOT(ISERROR(VLOOKUP(BA1309,MonsterTable!$A:$B,MATCH(MonsterTable!$B$1,MonsterTable!$A$1:$B$1,0),0))),OR(ISBLANK(BC1309),ISBLANK(BD1309))),#N/A,
IFERROR(VLOOKUP(BA1309,MonsterTable!$A:$B,MATCH(MonsterTable!$B$1,MonsterTable!$A$1:$B$1,0),0),
IF(OR(NOT(ISBLANK(BC1309)),ISBLANK(BD1309)),#N/A,
IF(BA1309="empty","empty",
VLOOKUP(BA1309,MonsterGroupTable!$A:$A,1,0)))))))</f>
        <v/>
      </c>
      <c r="BF1309" s="2" t="str">
        <f>IF(AND(ISBLANK(BE1309),OR(NOT(ISBLANK(BG1309)),NOT(ISBLANK(BH1309)))),#N/A,
IF(ISBLANK(BE1309),"",
IF(AND(NOT(ISERROR(VLOOKUP(BE1309,MonsterTable!$A:$B,MATCH(MonsterTable!$B$1,MonsterTable!$A$1:$B$1,0),0))),OR(ISBLANK(BG1309),ISBLANK(BH1309))),#N/A,
IFERROR(VLOOKUP(BE1309,MonsterTable!$A:$B,MATCH(MonsterTable!$B$1,MonsterTable!$A$1:$B$1,0),0),
IF(OR(NOT(ISBLANK(BG1309)),ISBLANK(BH1309)),#N/A,
IF(BE1309="empty","empty",
VLOOKUP(BE1309,MonsterGroupTable!$A:$A,1,0)))))))</f>
        <v/>
      </c>
    </row>
    <row r="1310" spans="1:58" x14ac:dyDescent="0.3">
      <c r="A1310">
        <v>20611</v>
      </c>
      <c r="B1310">
        <f t="shared" si="41"/>
        <v>1.1000000000000001</v>
      </c>
      <c r="C1310">
        <f t="shared" si="41"/>
        <v>1.1000000000000001</v>
      </c>
      <c r="F1310">
        <v>5460</v>
      </c>
      <c r="G1310">
        <v>186550</v>
      </c>
      <c r="H1310" t="s">
        <v>29</v>
      </c>
      <c r="I1310" t="s">
        <v>30</v>
      </c>
      <c r="J1310" t="s">
        <v>85</v>
      </c>
      <c r="K1310" t="s">
        <v>86</v>
      </c>
      <c r="L1310">
        <v>0</v>
      </c>
      <c r="M1310">
        <v>-4.75</v>
      </c>
      <c r="N1310">
        <v>-3.5</v>
      </c>
      <c r="O1310">
        <v>4.75</v>
      </c>
      <c r="P1310">
        <v>3</v>
      </c>
      <c r="Q1310">
        <v>-13.5</v>
      </c>
      <c r="R1310">
        <v>2.5499999999999998</v>
      </c>
      <c r="S1310">
        <v>-6.75</v>
      </c>
      <c r="T1310" t="str">
        <f t="shared" si="40"/>
        <v>g101,5,empty,3,12,1,1</v>
      </c>
      <c r="U1310" s="1" t="s">
        <v>78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g101</v>
      </c>
      <c r="X1310">
        <v>5</v>
      </c>
      <c r="Y1310" s="1" t="s">
        <v>79</v>
      </c>
      <c r="Z1310" s="2" t="str">
        <f>IF(AND(ISBLANK(Y1310),OR(NOT(ISBLANK(AA1310)),NOT(ISBLANK(AB1310)))),#N/A,
IF(ISBLANK(Y1310),"",
IF(AND(NOT(ISERROR(VLOOKUP(Y1310,MonsterTable!$A:$B,MATCH(MonsterTable!$B$1,MonsterTable!$A$1:$B$1,0),0))),OR(ISBLANK(AA1310),ISBLANK(AB1310))),#N/A,
IFERROR(VLOOKUP(Y1310,MonsterTable!$A:$B,MATCH(MonsterTable!$B$1,MonsterTable!$A$1:$B$1,0),0),
IF(OR(NOT(ISBLANK(AA1310)),ISBLANK(AB1310)),#N/A,
IF(Y1310="empty","empty",
VLOOKUP(Y1310,MonsterGroupTable!$A:$A,1,0)))))))</f>
        <v>empty</v>
      </c>
      <c r="AB1310">
        <v>3</v>
      </c>
      <c r="AC1310" s="1" t="s">
        <v>80</v>
      </c>
      <c r="AD1310" s="2">
        <f>IF(AND(ISBLANK(AC1310),OR(NOT(ISBLANK(AE1310)),NOT(ISBLANK(AF1310)))),#N/A,
IF(ISBLANK(AC1310),"",
IF(AND(NOT(ISERROR(VLOOKUP(AC1310,MonsterTable!$A:$B,MATCH(MonsterTable!$B$1,MonsterTable!$A$1:$B$1,0),0))),OR(ISBLANK(AE1310),ISBLANK(AF1310))),#N/A,
IFERROR(VLOOKUP(AC1310,MonsterTable!$A:$B,MATCH(MonsterTable!$B$1,MonsterTable!$A$1:$B$1,0),0),
IF(OR(NOT(ISBLANK(AE1310)),ISBLANK(AF1310)),#N/A,
IF(AC1310="empty","empty",
VLOOKUP(AC1310,MonsterGroupTable!$A:$A,1,0)))))))</f>
        <v>12</v>
      </c>
      <c r="AE1310">
        <v>1</v>
      </c>
      <c r="AF1310">
        <v>1</v>
      </c>
      <c r="AH1310" s="2" t="str">
        <f>IF(AND(ISBLANK(AG1310),OR(NOT(ISBLANK(AI1310)),NOT(ISBLANK(AJ1310)))),#N/A,
IF(ISBLANK(AG1310),"",
IF(AND(NOT(ISERROR(VLOOKUP(AG1310,MonsterTable!$A:$B,MATCH(MonsterTable!$B$1,MonsterTable!$A$1:$B$1,0),0))),OR(ISBLANK(AI1310),ISBLANK(AJ1310))),#N/A,
IFERROR(VLOOKUP(AG1310,MonsterTable!$A:$B,MATCH(MonsterTable!$B$1,MonsterTable!$A$1:$B$1,0),0),
IF(OR(NOT(ISBLANK(AI1310)),ISBLANK(AJ1310)),#N/A,
IF(AG1310="empty","empty",
VLOOKUP(AG1310,MonsterGroupTable!$A:$A,1,0)))))))</f>
        <v/>
      </c>
      <c r="AL1310" s="2" t="str">
        <f>IF(AND(ISBLANK(AK1310),OR(NOT(ISBLANK(AM1310)),NOT(ISBLANK(AN1310)))),#N/A,
IF(ISBLANK(AK1310),"",
IF(AND(NOT(ISERROR(VLOOKUP(AK1310,MonsterTable!$A:$B,MATCH(MonsterTable!$B$1,MonsterTable!$A$1:$B$1,0),0))),OR(ISBLANK(AM1310),ISBLANK(AN1310))),#N/A,
IFERROR(VLOOKUP(AK1310,MonsterTable!$A:$B,MATCH(MonsterTable!$B$1,MonsterTable!$A$1:$B$1,0),0),
IF(OR(NOT(ISBLANK(AM1310)),ISBLANK(AN1310)),#N/A,
IF(AK1310="empty","empty",
VLOOKUP(AK1310,MonsterGroupTable!$A:$A,1,0)))))))</f>
        <v/>
      </c>
      <c r="AP1310" s="2" t="str">
        <f>IF(AND(ISBLANK(AO1310),OR(NOT(ISBLANK(AQ1310)),NOT(ISBLANK(AR1310)))),#N/A,
IF(ISBLANK(AO1310),"",
IF(AND(NOT(ISERROR(VLOOKUP(AO1310,MonsterTable!$A:$B,MATCH(MonsterTable!$B$1,MonsterTable!$A$1:$B$1,0),0))),OR(ISBLANK(AQ1310),ISBLANK(AR1310))),#N/A,
IFERROR(VLOOKUP(AO1310,MonsterTable!$A:$B,MATCH(MonsterTable!$B$1,MonsterTable!$A$1:$B$1,0),0),
IF(OR(NOT(ISBLANK(AQ1310)),ISBLANK(AR1310)),#N/A,
IF(AO1310="empty","empty",
VLOOKUP(AO1310,MonsterGroupTable!$A:$A,1,0)))))))</f>
        <v/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B1310" s="2" t="str">
        <f>IF(AND(ISBLANK(BA1310),OR(NOT(ISBLANK(BC1310)),NOT(ISBLANK(BD1310)))),#N/A,
IF(ISBLANK(BA1310),"",
IF(AND(NOT(ISERROR(VLOOKUP(BA1310,MonsterTable!$A:$B,MATCH(MonsterTable!$B$1,MonsterTable!$A$1:$B$1,0),0))),OR(ISBLANK(BC1310),ISBLANK(BD1310))),#N/A,
IFERROR(VLOOKUP(BA1310,MonsterTable!$A:$B,MATCH(MonsterTable!$B$1,MonsterTable!$A$1:$B$1,0),0),
IF(OR(NOT(ISBLANK(BC1310)),ISBLANK(BD1310)),#N/A,
IF(BA1310="empty","empty",
VLOOKUP(BA1310,MonsterGroupTable!$A:$A,1,0)))))))</f>
        <v/>
      </c>
      <c r="BF1310" s="2" t="str">
        <f>IF(AND(ISBLANK(BE1310),OR(NOT(ISBLANK(BG1310)),NOT(ISBLANK(BH1310)))),#N/A,
IF(ISBLANK(BE1310),"",
IF(AND(NOT(ISERROR(VLOOKUP(BE1310,MonsterTable!$A:$B,MATCH(MonsterTable!$B$1,MonsterTable!$A$1:$B$1,0),0))),OR(ISBLANK(BG1310),ISBLANK(BH1310))),#N/A,
IFERROR(VLOOKUP(BE1310,MonsterTable!$A:$B,MATCH(MonsterTable!$B$1,MonsterTable!$A$1:$B$1,0),0),
IF(OR(NOT(ISBLANK(BG1310)),ISBLANK(BH1310)),#N/A,
IF(BE1310="empty","empty",
VLOOKUP(BE1310,MonsterGroupTable!$A:$A,1,0)))))))</f>
        <v/>
      </c>
    </row>
    <row r="1311" spans="1:58" x14ac:dyDescent="0.3">
      <c r="A1311">
        <v>20612</v>
      </c>
      <c r="B1311">
        <f t="shared" si="41"/>
        <v>1.1000000000000001</v>
      </c>
      <c r="C1311">
        <f t="shared" si="41"/>
        <v>1.1000000000000001</v>
      </c>
      <c r="F1311">
        <v>5460</v>
      </c>
      <c r="G1311">
        <v>187460</v>
      </c>
      <c r="H1311" t="s">
        <v>29</v>
      </c>
      <c r="I1311" t="s">
        <v>30</v>
      </c>
      <c r="J1311" t="s">
        <v>85</v>
      </c>
      <c r="K1311" t="s">
        <v>86</v>
      </c>
      <c r="L1311">
        <v>0</v>
      </c>
      <c r="M1311">
        <v>-4.75</v>
      </c>
      <c r="N1311">
        <v>-3.5</v>
      </c>
      <c r="O1311">
        <v>4.75</v>
      </c>
      <c r="P1311">
        <v>3</v>
      </c>
      <c r="Q1311">
        <v>-13.5</v>
      </c>
      <c r="R1311">
        <v>2.5499999999999998</v>
      </c>
      <c r="S1311">
        <v>-6.75</v>
      </c>
      <c r="T1311" t="str">
        <f t="shared" si="40"/>
        <v>g101,5,empty,3,12,1,1</v>
      </c>
      <c r="U1311" s="1" t="s">
        <v>78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g101</v>
      </c>
      <c r="X1311">
        <v>5</v>
      </c>
      <c r="Y1311" s="1" t="s">
        <v>79</v>
      </c>
      <c r="Z1311" s="2" t="str">
        <f>IF(AND(ISBLANK(Y1311),OR(NOT(ISBLANK(AA1311)),NOT(ISBLANK(AB1311)))),#N/A,
IF(ISBLANK(Y1311),"",
IF(AND(NOT(ISERROR(VLOOKUP(Y1311,MonsterTable!$A:$B,MATCH(MonsterTable!$B$1,MonsterTable!$A$1:$B$1,0),0))),OR(ISBLANK(AA1311),ISBLANK(AB1311))),#N/A,
IFERROR(VLOOKUP(Y1311,MonsterTable!$A:$B,MATCH(MonsterTable!$B$1,MonsterTable!$A$1:$B$1,0),0),
IF(OR(NOT(ISBLANK(AA1311)),ISBLANK(AB1311)),#N/A,
IF(Y1311="empty","empty",
VLOOKUP(Y1311,MonsterGroupTable!$A:$A,1,0)))))))</f>
        <v>empty</v>
      </c>
      <c r="AB1311">
        <v>3</v>
      </c>
      <c r="AC1311" s="1" t="s">
        <v>80</v>
      </c>
      <c r="AD1311" s="2">
        <f>IF(AND(ISBLANK(AC1311),OR(NOT(ISBLANK(AE1311)),NOT(ISBLANK(AF1311)))),#N/A,
IF(ISBLANK(AC1311),"",
IF(AND(NOT(ISERROR(VLOOKUP(AC1311,MonsterTable!$A:$B,MATCH(MonsterTable!$B$1,MonsterTable!$A$1:$B$1,0),0))),OR(ISBLANK(AE1311),ISBLANK(AF1311))),#N/A,
IFERROR(VLOOKUP(AC1311,MonsterTable!$A:$B,MATCH(MonsterTable!$B$1,MonsterTable!$A$1:$B$1,0),0),
IF(OR(NOT(ISBLANK(AE1311)),ISBLANK(AF1311)),#N/A,
IF(AC1311="empty","empty",
VLOOKUP(AC1311,MonsterGroupTable!$A:$A,1,0)))))))</f>
        <v>12</v>
      </c>
      <c r="AE1311">
        <v>1</v>
      </c>
      <c r="AF1311">
        <v>1</v>
      </c>
      <c r="AH1311" s="2" t="str">
        <f>IF(AND(ISBLANK(AG1311),OR(NOT(ISBLANK(AI1311)),NOT(ISBLANK(AJ1311)))),#N/A,
IF(ISBLANK(AG1311),"",
IF(AND(NOT(ISERROR(VLOOKUP(AG1311,MonsterTable!$A:$B,MATCH(MonsterTable!$B$1,MonsterTable!$A$1:$B$1,0),0))),OR(ISBLANK(AI1311),ISBLANK(AJ1311))),#N/A,
IFERROR(VLOOKUP(AG1311,MonsterTable!$A:$B,MATCH(MonsterTable!$B$1,MonsterTable!$A$1:$B$1,0),0),
IF(OR(NOT(ISBLANK(AI1311)),ISBLANK(AJ1311)),#N/A,
IF(AG1311="empty","empty",
VLOOKUP(AG1311,MonsterGroupTable!$A:$A,1,0)))))))</f>
        <v/>
      </c>
      <c r="AL1311" s="2" t="str">
        <f>IF(AND(ISBLANK(AK1311),OR(NOT(ISBLANK(AM1311)),NOT(ISBLANK(AN1311)))),#N/A,
IF(ISBLANK(AK1311),"",
IF(AND(NOT(ISERROR(VLOOKUP(AK1311,MonsterTable!$A:$B,MATCH(MonsterTable!$B$1,MonsterTable!$A$1:$B$1,0),0))),OR(ISBLANK(AM1311),ISBLANK(AN1311))),#N/A,
IFERROR(VLOOKUP(AK1311,MonsterTable!$A:$B,MATCH(MonsterTable!$B$1,MonsterTable!$A$1:$B$1,0),0),
IF(OR(NOT(ISBLANK(AM1311)),ISBLANK(AN1311)),#N/A,
IF(AK1311="empty","empty",
VLOOKUP(AK1311,MonsterGroupTable!$A:$A,1,0)))))))</f>
        <v/>
      </c>
      <c r="AP1311" s="2" t="str">
        <f>IF(AND(ISBLANK(AO1311),OR(NOT(ISBLANK(AQ1311)),NOT(ISBLANK(AR1311)))),#N/A,
IF(ISBLANK(AO1311),"",
IF(AND(NOT(ISERROR(VLOOKUP(AO1311,MonsterTable!$A:$B,MATCH(MonsterTable!$B$1,MonsterTable!$A$1:$B$1,0),0))),OR(ISBLANK(AQ1311),ISBLANK(AR1311))),#N/A,
IFERROR(VLOOKUP(AO1311,MonsterTable!$A:$B,MATCH(MonsterTable!$B$1,MonsterTable!$A$1:$B$1,0),0),
IF(OR(NOT(ISBLANK(AQ1311)),ISBLANK(AR1311)),#N/A,
IF(AO1311="empty","empty",
VLOOKUP(AO1311,MonsterGroupTable!$A:$A,1,0)))))))</f>
        <v/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B1311" s="2" t="str">
        <f>IF(AND(ISBLANK(BA1311),OR(NOT(ISBLANK(BC1311)),NOT(ISBLANK(BD1311)))),#N/A,
IF(ISBLANK(BA1311),"",
IF(AND(NOT(ISERROR(VLOOKUP(BA1311,MonsterTable!$A:$B,MATCH(MonsterTable!$B$1,MonsterTable!$A$1:$B$1,0),0))),OR(ISBLANK(BC1311),ISBLANK(BD1311))),#N/A,
IFERROR(VLOOKUP(BA1311,MonsterTable!$A:$B,MATCH(MonsterTable!$B$1,MonsterTable!$A$1:$B$1,0),0),
IF(OR(NOT(ISBLANK(BC1311)),ISBLANK(BD1311)),#N/A,
IF(BA1311="empty","empty",
VLOOKUP(BA1311,MonsterGroupTable!$A:$A,1,0)))))))</f>
        <v/>
      </c>
      <c r="BF1311" s="2" t="str">
        <f>IF(AND(ISBLANK(BE1311),OR(NOT(ISBLANK(BG1311)),NOT(ISBLANK(BH1311)))),#N/A,
IF(ISBLANK(BE1311),"",
IF(AND(NOT(ISERROR(VLOOKUP(BE1311,MonsterTable!$A:$B,MATCH(MonsterTable!$B$1,MonsterTable!$A$1:$B$1,0),0))),OR(ISBLANK(BG1311),ISBLANK(BH1311))),#N/A,
IFERROR(VLOOKUP(BE1311,MonsterTable!$A:$B,MATCH(MonsterTable!$B$1,MonsterTable!$A$1:$B$1,0),0),
IF(OR(NOT(ISBLANK(BG1311)),ISBLANK(BH1311)),#N/A,
IF(BE1311="empty","empty",
VLOOKUP(BE1311,MonsterGroupTable!$A:$A,1,0)))))))</f>
        <v/>
      </c>
    </row>
    <row r="1312" spans="1:58" x14ac:dyDescent="0.3">
      <c r="A1312">
        <v>20613</v>
      </c>
      <c r="B1312">
        <f t="shared" si="41"/>
        <v>1.1000000000000001</v>
      </c>
      <c r="C1312">
        <f t="shared" si="41"/>
        <v>1.1000000000000001</v>
      </c>
      <c r="F1312">
        <v>5460</v>
      </c>
      <c r="G1312">
        <v>188370</v>
      </c>
      <c r="H1312" t="s">
        <v>29</v>
      </c>
      <c r="I1312" t="s">
        <v>30</v>
      </c>
      <c r="J1312" t="s">
        <v>85</v>
      </c>
      <c r="K1312" t="s">
        <v>86</v>
      </c>
      <c r="L1312">
        <v>0</v>
      </c>
      <c r="M1312">
        <v>-4.75</v>
      </c>
      <c r="N1312">
        <v>-3.5</v>
      </c>
      <c r="O1312">
        <v>4.75</v>
      </c>
      <c r="P1312">
        <v>3</v>
      </c>
      <c r="Q1312">
        <v>-13.5</v>
      </c>
      <c r="R1312">
        <v>2.5499999999999998</v>
      </c>
      <c r="S1312">
        <v>-6.75</v>
      </c>
      <c r="T1312" t="str">
        <f t="shared" si="40"/>
        <v>g101,5,empty,3,12,1,1</v>
      </c>
      <c r="U1312" s="1" t="s">
        <v>78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g101</v>
      </c>
      <c r="X1312">
        <v>5</v>
      </c>
      <c r="Y1312" s="1" t="s">
        <v>79</v>
      </c>
      <c r="Z1312" s="2" t="str">
        <f>IF(AND(ISBLANK(Y1312),OR(NOT(ISBLANK(AA1312)),NOT(ISBLANK(AB1312)))),#N/A,
IF(ISBLANK(Y1312),"",
IF(AND(NOT(ISERROR(VLOOKUP(Y1312,MonsterTable!$A:$B,MATCH(MonsterTable!$B$1,MonsterTable!$A$1:$B$1,0),0))),OR(ISBLANK(AA1312),ISBLANK(AB1312))),#N/A,
IFERROR(VLOOKUP(Y1312,MonsterTable!$A:$B,MATCH(MonsterTable!$B$1,MonsterTable!$A$1:$B$1,0),0),
IF(OR(NOT(ISBLANK(AA1312)),ISBLANK(AB1312)),#N/A,
IF(Y1312="empty","empty",
VLOOKUP(Y1312,MonsterGroupTable!$A:$A,1,0)))))))</f>
        <v>empty</v>
      </c>
      <c r="AB1312">
        <v>3</v>
      </c>
      <c r="AC1312" s="1" t="s">
        <v>80</v>
      </c>
      <c r="AD1312" s="2">
        <f>IF(AND(ISBLANK(AC1312),OR(NOT(ISBLANK(AE1312)),NOT(ISBLANK(AF1312)))),#N/A,
IF(ISBLANK(AC1312),"",
IF(AND(NOT(ISERROR(VLOOKUP(AC1312,MonsterTable!$A:$B,MATCH(MonsterTable!$B$1,MonsterTable!$A$1:$B$1,0),0))),OR(ISBLANK(AE1312),ISBLANK(AF1312))),#N/A,
IFERROR(VLOOKUP(AC1312,MonsterTable!$A:$B,MATCH(MonsterTable!$B$1,MonsterTable!$A$1:$B$1,0),0),
IF(OR(NOT(ISBLANK(AE1312)),ISBLANK(AF1312)),#N/A,
IF(AC1312="empty","empty",
VLOOKUP(AC1312,MonsterGroupTable!$A:$A,1,0)))))))</f>
        <v>12</v>
      </c>
      <c r="AE1312">
        <v>1</v>
      </c>
      <c r="AF1312">
        <v>1</v>
      </c>
      <c r="AH1312" s="2" t="str">
        <f>IF(AND(ISBLANK(AG1312),OR(NOT(ISBLANK(AI1312)),NOT(ISBLANK(AJ1312)))),#N/A,
IF(ISBLANK(AG1312),"",
IF(AND(NOT(ISERROR(VLOOKUP(AG1312,MonsterTable!$A:$B,MATCH(MonsterTable!$B$1,MonsterTable!$A$1:$B$1,0),0))),OR(ISBLANK(AI1312),ISBLANK(AJ1312))),#N/A,
IFERROR(VLOOKUP(AG1312,MonsterTable!$A:$B,MATCH(MonsterTable!$B$1,MonsterTable!$A$1:$B$1,0),0),
IF(OR(NOT(ISBLANK(AI1312)),ISBLANK(AJ1312)),#N/A,
IF(AG1312="empty","empty",
VLOOKUP(AG1312,MonsterGroupTable!$A:$A,1,0)))))))</f>
        <v/>
      </c>
      <c r="AL1312" s="2" t="str">
        <f>IF(AND(ISBLANK(AK1312),OR(NOT(ISBLANK(AM1312)),NOT(ISBLANK(AN1312)))),#N/A,
IF(ISBLANK(AK1312),"",
IF(AND(NOT(ISERROR(VLOOKUP(AK1312,MonsterTable!$A:$B,MATCH(MonsterTable!$B$1,MonsterTable!$A$1:$B$1,0),0))),OR(ISBLANK(AM1312),ISBLANK(AN1312))),#N/A,
IFERROR(VLOOKUP(AK1312,MonsterTable!$A:$B,MATCH(MonsterTable!$B$1,MonsterTable!$A$1:$B$1,0),0),
IF(OR(NOT(ISBLANK(AM1312)),ISBLANK(AN1312)),#N/A,
IF(AK1312="empty","empty",
VLOOKUP(AK1312,MonsterGroupTable!$A:$A,1,0)))))))</f>
        <v/>
      </c>
      <c r="AP1312" s="2" t="str">
        <f>IF(AND(ISBLANK(AO1312),OR(NOT(ISBLANK(AQ1312)),NOT(ISBLANK(AR1312)))),#N/A,
IF(ISBLANK(AO1312),"",
IF(AND(NOT(ISERROR(VLOOKUP(AO1312,MonsterTable!$A:$B,MATCH(MonsterTable!$B$1,MonsterTable!$A$1:$B$1,0),0))),OR(ISBLANK(AQ1312),ISBLANK(AR1312))),#N/A,
IFERROR(VLOOKUP(AO1312,MonsterTable!$A:$B,MATCH(MonsterTable!$B$1,MonsterTable!$A$1:$B$1,0),0),
IF(OR(NOT(ISBLANK(AQ1312)),ISBLANK(AR1312)),#N/A,
IF(AO1312="empty","empty",
VLOOKUP(AO1312,MonsterGroupTable!$A:$A,1,0)))))))</f>
        <v/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B1312" s="2" t="str">
        <f>IF(AND(ISBLANK(BA1312),OR(NOT(ISBLANK(BC1312)),NOT(ISBLANK(BD1312)))),#N/A,
IF(ISBLANK(BA1312),"",
IF(AND(NOT(ISERROR(VLOOKUP(BA1312,MonsterTable!$A:$B,MATCH(MonsterTable!$B$1,MonsterTable!$A$1:$B$1,0),0))),OR(ISBLANK(BC1312),ISBLANK(BD1312))),#N/A,
IFERROR(VLOOKUP(BA1312,MonsterTable!$A:$B,MATCH(MonsterTable!$B$1,MonsterTable!$A$1:$B$1,0),0),
IF(OR(NOT(ISBLANK(BC1312)),ISBLANK(BD1312)),#N/A,
IF(BA1312="empty","empty",
VLOOKUP(BA1312,MonsterGroupTable!$A:$A,1,0)))))))</f>
        <v/>
      </c>
      <c r="BF1312" s="2" t="str">
        <f>IF(AND(ISBLANK(BE1312),OR(NOT(ISBLANK(BG1312)),NOT(ISBLANK(BH1312)))),#N/A,
IF(ISBLANK(BE1312),"",
IF(AND(NOT(ISERROR(VLOOKUP(BE1312,MonsterTable!$A:$B,MATCH(MonsterTable!$B$1,MonsterTable!$A$1:$B$1,0),0))),OR(ISBLANK(BG1312),ISBLANK(BH1312))),#N/A,
IFERROR(VLOOKUP(BE1312,MonsterTable!$A:$B,MATCH(MonsterTable!$B$1,MonsterTable!$A$1:$B$1,0),0),
IF(OR(NOT(ISBLANK(BG1312)),ISBLANK(BH1312)),#N/A,
IF(BE1312="empty","empty",
VLOOKUP(BE1312,MonsterGroupTable!$A:$A,1,0)))))))</f>
        <v/>
      </c>
    </row>
    <row r="1313" spans="1:58" x14ac:dyDescent="0.3">
      <c r="A1313">
        <v>20614</v>
      </c>
      <c r="B1313">
        <f t="shared" si="41"/>
        <v>1.1000000000000001</v>
      </c>
      <c r="C1313">
        <f t="shared" si="41"/>
        <v>1.1000000000000001</v>
      </c>
      <c r="F1313">
        <v>5460</v>
      </c>
      <c r="G1313">
        <v>189280</v>
      </c>
      <c r="H1313" t="s">
        <v>29</v>
      </c>
      <c r="I1313" t="s">
        <v>30</v>
      </c>
      <c r="J1313" t="s">
        <v>85</v>
      </c>
      <c r="K1313" t="s">
        <v>86</v>
      </c>
      <c r="L1313">
        <v>0</v>
      </c>
      <c r="M1313">
        <v>-4.75</v>
      </c>
      <c r="N1313">
        <v>-3.5</v>
      </c>
      <c r="O1313">
        <v>4.75</v>
      </c>
      <c r="P1313">
        <v>3</v>
      </c>
      <c r="Q1313">
        <v>-13.5</v>
      </c>
      <c r="R1313">
        <v>2.5499999999999998</v>
      </c>
      <c r="S1313">
        <v>-6.75</v>
      </c>
      <c r="T1313" t="str">
        <f t="shared" si="40"/>
        <v>g101,5,empty,3,12,1,1</v>
      </c>
      <c r="U1313" s="1" t="s">
        <v>78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g101</v>
      </c>
      <c r="X1313">
        <v>5</v>
      </c>
      <c r="Y1313" s="1" t="s">
        <v>79</v>
      </c>
      <c r="Z1313" s="2" t="str">
        <f>IF(AND(ISBLANK(Y1313),OR(NOT(ISBLANK(AA1313)),NOT(ISBLANK(AB1313)))),#N/A,
IF(ISBLANK(Y1313),"",
IF(AND(NOT(ISERROR(VLOOKUP(Y1313,MonsterTable!$A:$B,MATCH(MonsterTable!$B$1,MonsterTable!$A$1:$B$1,0),0))),OR(ISBLANK(AA1313),ISBLANK(AB1313))),#N/A,
IFERROR(VLOOKUP(Y1313,MonsterTable!$A:$B,MATCH(MonsterTable!$B$1,MonsterTable!$A$1:$B$1,0),0),
IF(OR(NOT(ISBLANK(AA1313)),ISBLANK(AB1313)),#N/A,
IF(Y1313="empty","empty",
VLOOKUP(Y1313,MonsterGroupTable!$A:$A,1,0)))))))</f>
        <v>empty</v>
      </c>
      <c r="AB1313">
        <v>3</v>
      </c>
      <c r="AC1313" s="1" t="s">
        <v>80</v>
      </c>
      <c r="AD1313" s="2">
        <f>IF(AND(ISBLANK(AC1313),OR(NOT(ISBLANK(AE1313)),NOT(ISBLANK(AF1313)))),#N/A,
IF(ISBLANK(AC1313),"",
IF(AND(NOT(ISERROR(VLOOKUP(AC1313,MonsterTable!$A:$B,MATCH(MonsterTable!$B$1,MonsterTable!$A$1:$B$1,0),0))),OR(ISBLANK(AE1313),ISBLANK(AF1313))),#N/A,
IFERROR(VLOOKUP(AC1313,MonsterTable!$A:$B,MATCH(MonsterTable!$B$1,MonsterTable!$A$1:$B$1,0),0),
IF(OR(NOT(ISBLANK(AE1313)),ISBLANK(AF1313)),#N/A,
IF(AC1313="empty","empty",
VLOOKUP(AC1313,MonsterGroupTable!$A:$A,1,0)))))))</f>
        <v>12</v>
      </c>
      <c r="AE1313">
        <v>1</v>
      </c>
      <c r="AF1313">
        <v>1</v>
      </c>
      <c r="AH1313" s="2" t="str">
        <f>IF(AND(ISBLANK(AG1313),OR(NOT(ISBLANK(AI1313)),NOT(ISBLANK(AJ1313)))),#N/A,
IF(ISBLANK(AG1313),"",
IF(AND(NOT(ISERROR(VLOOKUP(AG1313,MonsterTable!$A:$B,MATCH(MonsterTable!$B$1,MonsterTable!$A$1:$B$1,0),0))),OR(ISBLANK(AI1313),ISBLANK(AJ1313))),#N/A,
IFERROR(VLOOKUP(AG1313,MonsterTable!$A:$B,MATCH(MonsterTable!$B$1,MonsterTable!$A$1:$B$1,0),0),
IF(OR(NOT(ISBLANK(AI1313)),ISBLANK(AJ1313)),#N/A,
IF(AG1313="empty","empty",
VLOOKUP(AG1313,MonsterGroupTable!$A:$A,1,0)))))))</f>
        <v/>
      </c>
      <c r="AL1313" s="2" t="str">
        <f>IF(AND(ISBLANK(AK1313),OR(NOT(ISBLANK(AM1313)),NOT(ISBLANK(AN1313)))),#N/A,
IF(ISBLANK(AK1313),"",
IF(AND(NOT(ISERROR(VLOOKUP(AK1313,MonsterTable!$A:$B,MATCH(MonsterTable!$B$1,MonsterTable!$A$1:$B$1,0),0))),OR(ISBLANK(AM1313),ISBLANK(AN1313))),#N/A,
IFERROR(VLOOKUP(AK1313,MonsterTable!$A:$B,MATCH(MonsterTable!$B$1,MonsterTable!$A$1:$B$1,0),0),
IF(OR(NOT(ISBLANK(AM1313)),ISBLANK(AN1313)),#N/A,
IF(AK1313="empty","empty",
VLOOKUP(AK1313,MonsterGroupTable!$A:$A,1,0)))))))</f>
        <v/>
      </c>
      <c r="AP1313" s="2" t="str">
        <f>IF(AND(ISBLANK(AO1313),OR(NOT(ISBLANK(AQ1313)),NOT(ISBLANK(AR1313)))),#N/A,
IF(ISBLANK(AO1313),"",
IF(AND(NOT(ISERROR(VLOOKUP(AO1313,MonsterTable!$A:$B,MATCH(MonsterTable!$B$1,MonsterTable!$A$1:$B$1,0),0))),OR(ISBLANK(AQ1313),ISBLANK(AR1313))),#N/A,
IFERROR(VLOOKUP(AO1313,MonsterTable!$A:$B,MATCH(MonsterTable!$B$1,MonsterTable!$A$1:$B$1,0),0),
IF(OR(NOT(ISBLANK(AQ1313)),ISBLANK(AR1313)),#N/A,
IF(AO1313="empty","empty",
VLOOKUP(AO1313,MonsterGroupTable!$A:$A,1,0)))))))</f>
        <v/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B1313" s="2" t="str">
        <f>IF(AND(ISBLANK(BA1313),OR(NOT(ISBLANK(BC1313)),NOT(ISBLANK(BD1313)))),#N/A,
IF(ISBLANK(BA1313),"",
IF(AND(NOT(ISERROR(VLOOKUP(BA1313,MonsterTable!$A:$B,MATCH(MonsterTable!$B$1,MonsterTable!$A$1:$B$1,0),0))),OR(ISBLANK(BC1313),ISBLANK(BD1313))),#N/A,
IFERROR(VLOOKUP(BA1313,MonsterTable!$A:$B,MATCH(MonsterTable!$B$1,MonsterTable!$A$1:$B$1,0),0),
IF(OR(NOT(ISBLANK(BC1313)),ISBLANK(BD1313)),#N/A,
IF(BA1313="empty","empty",
VLOOKUP(BA1313,MonsterGroupTable!$A:$A,1,0)))))))</f>
        <v/>
      </c>
      <c r="BF1313" s="2" t="str">
        <f>IF(AND(ISBLANK(BE1313),OR(NOT(ISBLANK(BG1313)),NOT(ISBLANK(BH1313)))),#N/A,
IF(ISBLANK(BE1313),"",
IF(AND(NOT(ISERROR(VLOOKUP(BE1313,MonsterTable!$A:$B,MATCH(MonsterTable!$B$1,MonsterTable!$A$1:$B$1,0),0))),OR(ISBLANK(BG1313),ISBLANK(BH1313))),#N/A,
IFERROR(VLOOKUP(BE1313,MonsterTable!$A:$B,MATCH(MonsterTable!$B$1,MonsterTable!$A$1:$B$1,0),0),
IF(OR(NOT(ISBLANK(BG1313)),ISBLANK(BH1313)),#N/A,
IF(BE1313="empty","empty",
VLOOKUP(BE1313,MonsterGroupTable!$A:$A,1,0)))))))</f>
        <v/>
      </c>
    </row>
    <row r="1314" spans="1:58" x14ac:dyDescent="0.3">
      <c r="A1314">
        <v>20615</v>
      </c>
      <c r="B1314">
        <f t="shared" si="41"/>
        <v>1.1000000000000001</v>
      </c>
      <c r="C1314">
        <f t="shared" si="41"/>
        <v>1.1000000000000001</v>
      </c>
      <c r="F1314">
        <v>5460</v>
      </c>
      <c r="G1314">
        <v>190190</v>
      </c>
      <c r="H1314" t="s">
        <v>29</v>
      </c>
      <c r="I1314" t="s">
        <v>30</v>
      </c>
      <c r="J1314" t="s">
        <v>85</v>
      </c>
      <c r="K1314" t="s">
        <v>86</v>
      </c>
      <c r="L1314">
        <v>0</v>
      </c>
      <c r="M1314">
        <v>-4.75</v>
      </c>
      <c r="N1314">
        <v>-3.5</v>
      </c>
      <c r="O1314">
        <v>4.75</v>
      </c>
      <c r="P1314">
        <v>3</v>
      </c>
      <c r="Q1314">
        <v>-13.5</v>
      </c>
      <c r="R1314">
        <v>2.5499999999999998</v>
      </c>
      <c r="S1314">
        <v>-6.75</v>
      </c>
      <c r="T1314" t="str">
        <f t="shared" si="40"/>
        <v>g101,5,empty,3,12,1,1</v>
      </c>
      <c r="U1314" s="1" t="s">
        <v>78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g101</v>
      </c>
      <c r="X1314">
        <v>5</v>
      </c>
      <c r="Y1314" s="1" t="s">
        <v>79</v>
      </c>
      <c r="Z1314" s="2" t="str">
        <f>IF(AND(ISBLANK(Y1314),OR(NOT(ISBLANK(AA1314)),NOT(ISBLANK(AB1314)))),#N/A,
IF(ISBLANK(Y1314),"",
IF(AND(NOT(ISERROR(VLOOKUP(Y1314,MonsterTable!$A:$B,MATCH(MonsterTable!$B$1,MonsterTable!$A$1:$B$1,0),0))),OR(ISBLANK(AA1314),ISBLANK(AB1314))),#N/A,
IFERROR(VLOOKUP(Y1314,MonsterTable!$A:$B,MATCH(MonsterTable!$B$1,MonsterTable!$A$1:$B$1,0),0),
IF(OR(NOT(ISBLANK(AA1314)),ISBLANK(AB1314)),#N/A,
IF(Y1314="empty","empty",
VLOOKUP(Y1314,MonsterGroupTable!$A:$A,1,0)))))))</f>
        <v>empty</v>
      </c>
      <c r="AB1314">
        <v>3</v>
      </c>
      <c r="AC1314" s="1" t="s">
        <v>80</v>
      </c>
      <c r="AD1314" s="2">
        <f>IF(AND(ISBLANK(AC1314),OR(NOT(ISBLANK(AE1314)),NOT(ISBLANK(AF1314)))),#N/A,
IF(ISBLANK(AC1314),"",
IF(AND(NOT(ISERROR(VLOOKUP(AC1314,MonsterTable!$A:$B,MATCH(MonsterTable!$B$1,MonsterTable!$A$1:$B$1,0),0))),OR(ISBLANK(AE1314),ISBLANK(AF1314))),#N/A,
IFERROR(VLOOKUP(AC1314,MonsterTable!$A:$B,MATCH(MonsterTable!$B$1,MonsterTable!$A$1:$B$1,0),0),
IF(OR(NOT(ISBLANK(AE1314)),ISBLANK(AF1314)),#N/A,
IF(AC1314="empty","empty",
VLOOKUP(AC1314,MonsterGroupTable!$A:$A,1,0)))))))</f>
        <v>12</v>
      </c>
      <c r="AE1314">
        <v>1</v>
      </c>
      <c r="AF1314">
        <v>1</v>
      </c>
      <c r="AH1314" s="2" t="str">
        <f>IF(AND(ISBLANK(AG1314),OR(NOT(ISBLANK(AI1314)),NOT(ISBLANK(AJ1314)))),#N/A,
IF(ISBLANK(AG1314),"",
IF(AND(NOT(ISERROR(VLOOKUP(AG1314,MonsterTable!$A:$B,MATCH(MonsterTable!$B$1,MonsterTable!$A$1:$B$1,0),0))),OR(ISBLANK(AI1314),ISBLANK(AJ1314))),#N/A,
IFERROR(VLOOKUP(AG1314,MonsterTable!$A:$B,MATCH(MonsterTable!$B$1,MonsterTable!$A$1:$B$1,0),0),
IF(OR(NOT(ISBLANK(AI1314)),ISBLANK(AJ1314)),#N/A,
IF(AG1314="empty","empty",
VLOOKUP(AG1314,MonsterGroupTable!$A:$A,1,0)))))))</f>
        <v/>
      </c>
      <c r="AL1314" s="2" t="str">
        <f>IF(AND(ISBLANK(AK1314),OR(NOT(ISBLANK(AM1314)),NOT(ISBLANK(AN1314)))),#N/A,
IF(ISBLANK(AK1314),"",
IF(AND(NOT(ISERROR(VLOOKUP(AK1314,MonsterTable!$A:$B,MATCH(MonsterTable!$B$1,MonsterTable!$A$1:$B$1,0),0))),OR(ISBLANK(AM1314),ISBLANK(AN1314))),#N/A,
IFERROR(VLOOKUP(AK1314,MonsterTable!$A:$B,MATCH(MonsterTable!$B$1,MonsterTable!$A$1:$B$1,0),0),
IF(OR(NOT(ISBLANK(AM1314)),ISBLANK(AN1314)),#N/A,
IF(AK1314="empty","empty",
VLOOKUP(AK1314,MonsterGroupTable!$A:$A,1,0)))))))</f>
        <v/>
      </c>
      <c r="AP1314" s="2" t="str">
        <f>IF(AND(ISBLANK(AO1314),OR(NOT(ISBLANK(AQ1314)),NOT(ISBLANK(AR1314)))),#N/A,
IF(ISBLANK(AO1314),"",
IF(AND(NOT(ISERROR(VLOOKUP(AO1314,MonsterTable!$A:$B,MATCH(MonsterTable!$B$1,MonsterTable!$A$1:$B$1,0),0))),OR(ISBLANK(AQ1314),ISBLANK(AR1314))),#N/A,
IFERROR(VLOOKUP(AO1314,MonsterTable!$A:$B,MATCH(MonsterTable!$B$1,MonsterTable!$A$1:$B$1,0),0),
IF(OR(NOT(ISBLANK(AQ1314)),ISBLANK(AR1314)),#N/A,
IF(AO1314="empty","empty",
VLOOKUP(AO1314,MonsterGroupTable!$A:$A,1,0)))))))</f>
        <v/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B1314" s="2" t="str">
        <f>IF(AND(ISBLANK(BA1314),OR(NOT(ISBLANK(BC1314)),NOT(ISBLANK(BD1314)))),#N/A,
IF(ISBLANK(BA1314),"",
IF(AND(NOT(ISERROR(VLOOKUP(BA1314,MonsterTable!$A:$B,MATCH(MonsterTable!$B$1,MonsterTable!$A$1:$B$1,0),0))),OR(ISBLANK(BC1314),ISBLANK(BD1314))),#N/A,
IFERROR(VLOOKUP(BA1314,MonsterTable!$A:$B,MATCH(MonsterTable!$B$1,MonsterTable!$A$1:$B$1,0),0),
IF(OR(NOT(ISBLANK(BC1314)),ISBLANK(BD1314)),#N/A,
IF(BA1314="empty","empty",
VLOOKUP(BA1314,MonsterGroupTable!$A:$A,1,0)))))))</f>
        <v/>
      </c>
      <c r="BF1314" s="2" t="str">
        <f>IF(AND(ISBLANK(BE1314),OR(NOT(ISBLANK(BG1314)),NOT(ISBLANK(BH1314)))),#N/A,
IF(ISBLANK(BE1314),"",
IF(AND(NOT(ISERROR(VLOOKUP(BE1314,MonsterTable!$A:$B,MATCH(MonsterTable!$B$1,MonsterTable!$A$1:$B$1,0),0))),OR(ISBLANK(BG1314),ISBLANK(BH1314))),#N/A,
IFERROR(VLOOKUP(BE1314,MonsterTable!$A:$B,MATCH(MonsterTable!$B$1,MonsterTable!$A$1:$B$1,0),0),
IF(OR(NOT(ISBLANK(BG1314)),ISBLANK(BH1314)),#N/A,
IF(BE1314="empty","empty",
VLOOKUP(BE1314,MonsterGroupTable!$A:$A,1,0)))))))</f>
        <v/>
      </c>
    </row>
    <row r="1315" spans="1:58" x14ac:dyDescent="0.3">
      <c r="A1315">
        <v>20616</v>
      </c>
      <c r="B1315">
        <f t="shared" si="41"/>
        <v>1.1000000000000001</v>
      </c>
      <c r="C1315">
        <f t="shared" si="41"/>
        <v>1.1000000000000001</v>
      </c>
      <c r="F1315">
        <v>5460</v>
      </c>
      <c r="G1315">
        <v>191100</v>
      </c>
      <c r="H1315" t="s">
        <v>29</v>
      </c>
      <c r="I1315" t="s">
        <v>30</v>
      </c>
      <c r="J1315" t="s">
        <v>85</v>
      </c>
      <c r="K1315" t="s">
        <v>86</v>
      </c>
      <c r="L1315">
        <v>0</v>
      </c>
      <c r="M1315">
        <v>-4.75</v>
      </c>
      <c r="N1315">
        <v>-3.5</v>
      </c>
      <c r="O1315">
        <v>4.75</v>
      </c>
      <c r="P1315">
        <v>3</v>
      </c>
      <c r="Q1315">
        <v>-13.5</v>
      </c>
      <c r="R1315">
        <v>2.5499999999999998</v>
      </c>
      <c r="S1315">
        <v>-6.75</v>
      </c>
      <c r="T1315" t="str">
        <f t="shared" si="40"/>
        <v>g101,5,empty,3,12,1,1</v>
      </c>
      <c r="U1315" s="1" t="s">
        <v>78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g101</v>
      </c>
      <c r="X1315">
        <v>5</v>
      </c>
      <c r="Y1315" s="1" t="s">
        <v>79</v>
      </c>
      <c r="Z1315" s="2" t="str">
        <f>IF(AND(ISBLANK(Y1315),OR(NOT(ISBLANK(AA1315)),NOT(ISBLANK(AB1315)))),#N/A,
IF(ISBLANK(Y1315),"",
IF(AND(NOT(ISERROR(VLOOKUP(Y1315,MonsterTable!$A:$B,MATCH(MonsterTable!$B$1,MonsterTable!$A$1:$B$1,0),0))),OR(ISBLANK(AA1315),ISBLANK(AB1315))),#N/A,
IFERROR(VLOOKUP(Y1315,MonsterTable!$A:$B,MATCH(MonsterTable!$B$1,MonsterTable!$A$1:$B$1,0),0),
IF(OR(NOT(ISBLANK(AA1315)),ISBLANK(AB1315)),#N/A,
IF(Y1315="empty","empty",
VLOOKUP(Y1315,MonsterGroupTable!$A:$A,1,0)))))))</f>
        <v>empty</v>
      </c>
      <c r="AB1315">
        <v>3</v>
      </c>
      <c r="AC1315" s="1" t="s">
        <v>80</v>
      </c>
      <c r="AD1315" s="2">
        <f>IF(AND(ISBLANK(AC1315),OR(NOT(ISBLANK(AE1315)),NOT(ISBLANK(AF1315)))),#N/A,
IF(ISBLANK(AC1315),"",
IF(AND(NOT(ISERROR(VLOOKUP(AC1315,MonsterTable!$A:$B,MATCH(MonsterTable!$B$1,MonsterTable!$A$1:$B$1,0),0))),OR(ISBLANK(AE1315),ISBLANK(AF1315))),#N/A,
IFERROR(VLOOKUP(AC1315,MonsterTable!$A:$B,MATCH(MonsterTable!$B$1,MonsterTable!$A$1:$B$1,0),0),
IF(OR(NOT(ISBLANK(AE1315)),ISBLANK(AF1315)),#N/A,
IF(AC1315="empty","empty",
VLOOKUP(AC1315,MonsterGroupTable!$A:$A,1,0)))))))</f>
        <v>12</v>
      </c>
      <c r="AE1315">
        <v>1</v>
      </c>
      <c r="AF1315">
        <v>1</v>
      </c>
      <c r="AH1315" s="2" t="str">
        <f>IF(AND(ISBLANK(AG1315),OR(NOT(ISBLANK(AI1315)),NOT(ISBLANK(AJ1315)))),#N/A,
IF(ISBLANK(AG1315),"",
IF(AND(NOT(ISERROR(VLOOKUP(AG1315,MonsterTable!$A:$B,MATCH(MonsterTable!$B$1,MonsterTable!$A$1:$B$1,0),0))),OR(ISBLANK(AI1315),ISBLANK(AJ1315))),#N/A,
IFERROR(VLOOKUP(AG1315,MonsterTable!$A:$B,MATCH(MonsterTable!$B$1,MonsterTable!$A$1:$B$1,0),0),
IF(OR(NOT(ISBLANK(AI1315)),ISBLANK(AJ1315)),#N/A,
IF(AG1315="empty","empty",
VLOOKUP(AG1315,MonsterGroupTable!$A:$A,1,0)))))))</f>
        <v/>
      </c>
      <c r="AL1315" s="2" t="str">
        <f>IF(AND(ISBLANK(AK1315),OR(NOT(ISBLANK(AM1315)),NOT(ISBLANK(AN1315)))),#N/A,
IF(ISBLANK(AK1315),"",
IF(AND(NOT(ISERROR(VLOOKUP(AK1315,MonsterTable!$A:$B,MATCH(MonsterTable!$B$1,MonsterTable!$A$1:$B$1,0),0))),OR(ISBLANK(AM1315),ISBLANK(AN1315))),#N/A,
IFERROR(VLOOKUP(AK1315,MonsterTable!$A:$B,MATCH(MonsterTable!$B$1,MonsterTable!$A$1:$B$1,0),0),
IF(OR(NOT(ISBLANK(AM1315)),ISBLANK(AN1315)),#N/A,
IF(AK1315="empty","empty",
VLOOKUP(AK1315,MonsterGroupTable!$A:$A,1,0)))))))</f>
        <v/>
      </c>
      <c r="AP1315" s="2" t="str">
        <f>IF(AND(ISBLANK(AO1315),OR(NOT(ISBLANK(AQ1315)),NOT(ISBLANK(AR1315)))),#N/A,
IF(ISBLANK(AO1315),"",
IF(AND(NOT(ISERROR(VLOOKUP(AO1315,MonsterTable!$A:$B,MATCH(MonsterTable!$B$1,MonsterTable!$A$1:$B$1,0),0))),OR(ISBLANK(AQ1315),ISBLANK(AR1315))),#N/A,
IFERROR(VLOOKUP(AO1315,MonsterTable!$A:$B,MATCH(MonsterTable!$B$1,MonsterTable!$A$1:$B$1,0),0),
IF(OR(NOT(ISBLANK(AQ1315)),ISBLANK(AR1315)),#N/A,
IF(AO1315="empty","empty",
VLOOKUP(AO1315,MonsterGroupTable!$A:$A,1,0)))))))</f>
        <v/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B1315" s="2" t="str">
        <f>IF(AND(ISBLANK(BA1315),OR(NOT(ISBLANK(BC1315)),NOT(ISBLANK(BD1315)))),#N/A,
IF(ISBLANK(BA1315),"",
IF(AND(NOT(ISERROR(VLOOKUP(BA1315,MonsterTable!$A:$B,MATCH(MonsterTable!$B$1,MonsterTable!$A$1:$B$1,0),0))),OR(ISBLANK(BC1315),ISBLANK(BD1315))),#N/A,
IFERROR(VLOOKUP(BA1315,MonsterTable!$A:$B,MATCH(MonsterTable!$B$1,MonsterTable!$A$1:$B$1,0),0),
IF(OR(NOT(ISBLANK(BC1315)),ISBLANK(BD1315)),#N/A,
IF(BA1315="empty","empty",
VLOOKUP(BA1315,MonsterGroupTable!$A:$A,1,0)))))))</f>
        <v/>
      </c>
      <c r="BF1315" s="2" t="str">
        <f>IF(AND(ISBLANK(BE1315),OR(NOT(ISBLANK(BG1315)),NOT(ISBLANK(BH1315)))),#N/A,
IF(ISBLANK(BE1315),"",
IF(AND(NOT(ISERROR(VLOOKUP(BE1315,MonsterTable!$A:$B,MATCH(MonsterTable!$B$1,MonsterTable!$A$1:$B$1,0),0))),OR(ISBLANK(BG1315),ISBLANK(BH1315))),#N/A,
IFERROR(VLOOKUP(BE1315,MonsterTable!$A:$B,MATCH(MonsterTable!$B$1,MonsterTable!$A$1:$B$1,0),0),
IF(OR(NOT(ISBLANK(BG1315)),ISBLANK(BH1315)),#N/A,
IF(BE1315="empty","empty",
VLOOKUP(BE1315,MonsterGroupTable!$A:$A,1,0)))))))</f>
        <v/>
      </c>
    </row>
    <row r="1316" spans="1:58" x14ac:dyDescent="0.3">
      <c r="A1316">
        <v>20617</v>
      </c>
      <c r="B1316">
        <f t="shared" si="41"/>
        <v>1.1000000000000001</v>
      </c>
      <c r="C1316">
        <f t="shared" si="41"/>
        <v>1.1000000000000001</v>
      </c>
      <c r="F1316">
        <v>5460</v>
      </c>
      <c r="G1316">
        <v>192010</v>
      </c>
      <c r="H1316" t="s">
        <v>29</v>
      </c>
      <c r="I1316" t="s">
        <v>30</v>
      </c>
      <c r="J1316" t="s">
        <v>85</v>
      </c>
      <c r="K1316" t="s">
        <v>86</v>
      </c>
      <c r="L1316">
        <v>0</v>
      </c>
      <c r="M1316">
        <v>-4.75</v>
      </c>
      <c r="N1316">
        <v>-3.5</v>
      </c>
      <c r="O1316">
        <v>4.75</v>
      </c>
      <c r="P1316">
        <v>3</v>
      </c>
      <c r="Q1316">
        <v>-13.5</v>
      </c>
      <c r="R1316">
        <v>2.5499999999999998</v>
      </c>
      <c r="S1316">
        <v>-6.75</v>
      </c>
      <c r="T1316" t="str">
        <f t="shared" si="40"/>
        <v>g101,5,empty,3,12,1,1</v>
      </c>
      <c r="U1316" s="1" t="s">
        <v>78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g101</v>
      </c>
      <c r="X1316">
        <v>5</v>
      </c>
      <c r="Y1316" s="1" t="s">
        <v>79</v>
      </c>
      <c r="Z1316" s="2" t="str">
        <f>IF(AND(ISBLANK(Y1316),OR(NOT(ISBLANK(AA1316)),NOT(ISBLANK(AB1316)))),#N/A,
IF(ISBLANK(Y1316),"",
IF(AND(NOT(ISERROR(VLOOKUP(Y1316,MonsterTable!$A:$B,MATCH(MonsterTable!$B$1,MonsterTable!$A$1:$B$1,0),0))),OR(ISBLANK(AA1316),ISBLANK(AB1316))),#N/A,
IFERROR(VLOOKUP(Y1316,MonsterTable!$A:$B,MATCH(MonsterTable!$B$1,MonsterTable!$A$1:$B$1,0),0),
IF(OR(NOT(ISBLANK(AA1316)),ISBLANK(AB1316)),#N/A,
IF(Y1316="empty","empty",
VLOOKUP(Y1316,MonsterGroupTable!$A:$A,1,0)))))))</f>
        <v>empty</v>
      </c>
      <c r="AB1316">
        <v>3</v>
      </c>
      <c r="AC1316" s="1" t="s">
        <v>80</v>
      </c>
      <c r="AD1316" s="2">
        <f>IF(AND(ISBLANK(AC1316),OR(NOT(ISBLANK(AE1316)),NOT(ISBLANK(AF1316)))),#N/A,
IF(ISBLANK(AC1316),"",
IF(AND(NOT(ISERROR(VLOOKUP(AC1316,MonsterTable!$A:$B,MATCH(MonsterTable!$B$1,MonsterTable!$A$1:$B$1,0),0))),OR(ISBLANK(AE1316),ISBLANK(AF1316))),#N/A,
IFERROR(VLOOKUP(AC1316,MonsterTable!$A:$B,MATCH(MonsterTable!$B$1,MonsterTable!$A$1:$B$1,0),0),
IF(OR(NOT(ISBLANK(AE1316)),ISBLANK(AF1316)),#N/A,
IF(AC1316="empty","empty",
VLOOKUP(AC1316,MonsterGroupTable!$A:$A,1,0)))))))</f>
        <v>12</v>
      </c>
      <c r="AE1316">
        <v>1</v>
      </c>
      <c r="AF1316">
        <v>1</v>
      </c>
      <c r="AH1316" s="2" t="str">
        <f>IF(AND(ISBLANK(AG1316),OR(NOT(ISBLANK(AI1316)),NOT(ISBLANK(AJ1316)))),#N/A,
IF(ISBLANK(AG1316),"",
IF(AND(NOT(ISERROR(VLOOKUP(AG1316,MonsterTable!$A:$B,MATCH(MonsterTable!$B$1,MonsterTable!$A$1:$B$1,0),0))),OR(ISBLANK(AI1316),ISBLANK(AJ1316))),#N/A,
IFERROR(VLOOKUP(AG1316,MonsterTable!$A:$B,MATCH(MonsterTable!$B$1,MonsterTable!$A$1:$B$1,0),0),
IF(OR(NOT(ISBLANK(AI1316)),ISBLANK(AJ1316)),#N/A,
IF(AG1316="empty","empty",
VLOOKUP(AG1316,MonsterGroupTable!$A:$A,1,0)))))))</f>
        <v/>
      </c>
      <c r="AL1316" s="2" t="str">
        <f>IF(AND(ISBLANK(AK1316),OR(NOT(ISBLANK(AM1316)),NOT(ISBLANK(AN1316)))),#N/A,
IF(ISBLANK(AK1316),"",
IF(AND(NOT(ISERROR(VLOOKUP(AK1316,MonsterTable!$A:$B,MATCH(MonsterTable!$B$1,MonsterTable!$A$1:$B$1,0),0))),OR(ISBLANK(AM1316),ISBLANK(AN1316))),#N/A,
IFERROR(VLOOKUP(AK1316,MonsterTable!$A:$B,MATCH(MonsterTable!$B$1,MonsterTable!$A$1:$B$1,0),0),
IF(OR(NOT(ISBLANK(AM1316)),ISBLANK(AN1316)),#N/A,
IF(AK1316="empty","empty",
VLOOKUP(AK1316,MonsterGroupTable!$A:$A,1,0)))))))</f>
        <v/>
      </c>
      <c r="AP1316" s="2" t="str">
        <f>IF(AND(ISBLANK(AO1316),OR(NOT(ISBLANK(AQ1316)),NOT(ISBLANK(AR1316)))),#N/A,
IF(ISBLANK(AO1316),"",
IF(AND(NOT(ISERROR(VLOOKUP(AO1316,MonsterTable!$A:$B,MATCH(MonsterTable!$B$1,MonsterTable!$A$1:$B$1,0),0))),OR(ISBLANK(AQ1316),ISBLANK(AR1316))),#N/A,
IFERROR(VLOOKUP(AO1316,MonsterTable!$A:$B,MATCH(MonsterTable!$B$1,MonsterTable!$A$1:$B$1,0),0),
IF(OR(NOT(ISBLANK(AQ1316)),ISBLANK(AR1316)),#N/A,
IF(AO1316="empty","empty",
VLOOKUP(AO1316,MonsterGroupTable!$A:$A,1,0)))))))</f>
        <v/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B1316" s="2" t="str">
        <f>IF(AND(ISBLANK(BA1316),OR(NOT(ISBLANK(BC1316)),NOT(ISBLANK(BD1316)))),#N/A,
IF(ISBLANK(BA1316),"",
IF(AND(NOT(ISERROR(VLOOKUP(BA1316,MonsterTable!$A:$B,MATCH(MonsterTable!$B$1,MonsterTable!$A$1:$B$1,0),0))),OR(ISBLANK(BC1316),ISBLANK(BD1316))),#N/A,
IFERROR(VLOOKUP(BA1316,MonsterTable!$A:$B,MATCH(MonsterTable!$B$1,MonsterTable!$A$1:$B$1,0),0),
IF(OR(NOT(ISBLANK(BC1316)),ISBLANK(BD1316)),#N/A,
IF(BA1316="empty","empty",
VLOOKUP(BA1316,MonsterGroupTable!$A:$A,1,0)))))))</f>
        <v/>
      </c>
      <c r="BF1316" s="2" t="str">
        <f>IF(AND(ISBLANK(BE1316),OR(NOT(ISBLANK(BG1316)),NOT(ISBLANK(BH1316)))),#N/A,
IF(ISBLANK(BE1316),"",
IF(AND(NOT(ISERROR(VLOOKUP(BE1316,MonsterTable!$A:$B,MATCH(MonsterTable!$B$1,MonsterTable!$A$1:$B$1,0),0))),OR(ISBLANK(BG1316),ISBLANK(BH1316))),#N/A,
IFERROR(VLOOKUP(BE1316,MonsterTable!$A:$B,MATCH(MonsterTable!$B$1,MonsterTable!$A$1:$B$1,0),0),
IF(OR(NOT(ISBLANK(BG1316)),ISBLANK(BH1316)),#N/A,
IF(BE1316="empty","empty",
VLOOKUP(BE1316,MonsterGroupTable!$A:$A,1,0)))))))</f>
        <v/>
      </c>
    </row>
    <row r="1317" spans="1:58" x14ac:dyDescent="0.3">
      <c r="A1317">
        <v>20618</v>
      </c>
      <c r="B1317">
        <f t="shared" si="41"/>
        <v>1.1000000000000001</v>
      </c>
      <c r="C1317">
        <f t="shared" si="41"/>
        <v>1.1000000000000001</v>
      </c>
      <c r="F1317">
        <v>5460</v>
      </c>
      <c r="G1317">
        <v>192920</v>
      </c>
      <c r="H1317" t="s">
        <v>29</v>
      </c>
      <c r="I1317" t="s">
        <v>30</v>
      </c>
      <c r="J1317" t="s">
        <v>85</v>
      </c>
      <c r="K1317" t="s">
        <v>86</v>
      </c>
      <c r="L1317">
        <v>0</v>
      </c>
      <c r="M1317">
        <v>-4.75</v>
      </c>
      <c r="N1317">
        <v>-3.5</v>
      </c>
      <c r="O1317">
        <v>4.75</v>
      </c>
      <c r="P1317">
        <v>3</v>
      </c>
      <c r="Q1317">
        <v>-13.5</v>
      </c>
      <c r="R1317">
        <v>2.5499999999999998</v>
      </c>
      <c r="S1317">
        <v>-6.75</v>
      </c>
      <c r="T1317" t="str">
        <f t="shared" si="40"/>
        <v>g101,5,empty,3,12,1,1</v>
      </c>
      <c r="U1317" s="1" t="s">
        <v>78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g101</v>
      </c>
      <c r="X1317">
        <v>5</v>
      </c>
      <c r="Y1317" s="1" t="s">
        <v>79</v>
      </c>
      <c r="Z1317" s="2" t="str">
        <f>IF(AND(ISBLANK(Y1317),OR(NOT(ISBLANK(AA1317)),NOT(ISBLANK(AB1317)))),#N/A,
IF(ISBLANK(Y1317),"",
IF(AND(NOT(ISERROR(VLOOKUP(Y1317,MonsterTable!$A:$B,MATCH(MonsterTable!$B$1,MonsterTable!$A$1:$B$1,0),0))),OR(ISBLANK(AA1317),ISBLANK(AB1317))),#N/A,
IFERROR(VLOOKUP(Y1317,MonsterTable!$A:$B,MATCH(MonsterTable!$B$1,MonsterTable!$A$1:$B$1,0),0),
IF(OR(NOT(ISBLANK(AA1317)),ISBLANK(AB1317)),#N/A,
IF(Y1317="empty","empty",
VLOOKUP(Y1317,MonsterGroupTable!$A:$A,1,0)))))))</f>
        <v>empty</v>
      </c>
      <c r="AB1317">
        <v>3</v>
      </c>
      <c r="AC1317" s="1" t="s">
        <v>80</v>
      </c>
      <c r="AD1317" s="2">
        <f>IF(AND(ISBLANK(AC1317),OR(NOT(ISBLANK(AE1317)),NOT(ISBLANK(AF1317)))),#N/A,
IF(ISBLANK(AC1317),"",
IF(AND(NOT(ISERROR(VLOOKUP(AC1317,MonsterTable!$A:$B,MATCH(MonsterTable!$B$1,MonsterTable!$A$1:$B$1,0),0))),OR(ISBLANK(AE1317),ISBLANK(AF1317))),#N/A,
IFERROR(VLOOKUP(AC1317,MonsterTable!$A:$B,MATCH(MonsterTable!$B$1,MonsterTable!$A$1:$B$1,0),0),
IF(OR(NOT(ISBLANK(AE1317)),ISBLANK(AF1317)),#N/A,
IF(AC1317="empty","empty",
VLOOKUP(AC1317,MonsterGroupTable!$A:$A,1,0)))))))</f>
        <v>12</v>
      </c>
      <c r="AE1317">
        <v>1</v>
      </c>
      <c r="AF1317">
        <v>1</v>
      </c>
      <c r="AH1317" s="2" t="str">
        <f>IF(AND(ISBLANK(AG1317),OR(NOT(ISBLANK(AI1317)),NOT(ISBLANK(AJ1317)))),#N/A,
IF(ISBLANK(AG1317),"",
IF(AND(NOT(ISERROR(VLOOKUP(AG1317,MonsterTable!$A:$B,MATCH(MonsterTable!$B$1,MonsterTable!$A$1:$B$1,0),0))),OR(ISBLANK(AI1317),ISBLANK(AJ1317))),#N/A,
IFERROR(VLOOKUP(AG1317,MonsterTable!$A:$B,MATCH(MonsterTable!$B$1,MonsterTable!$A$1:$B$1,0),0),
IF(OR(NOT(ISBLANK(AI1317)),ISBLANK(AJ1317)),#N/A,
IF(AG1317="empty","empty",
VLOOKUP(AG1317,MonsterGroupTable!$A:$A,1,0)))))))</f>
        <v/>
      </c>
      <c r="AL1317" s="2" t="str">
        <f>IF(AND(ISBLANK(AK1317),OR(NOT(ISBLANK(AM1317)),NOT(ISBLANK(AN1317)))),#N/A,
IF(ISBLANK(AK1317),"",
IF(AND(NOT(ISERROR(VLOOKUP(AK1317,MonsterTable!$A:$B,MATCH(MonsterTable!$B$1,MonsterTable!$A$1:$B$1,0),0))),OR(ISBLANK(AM1317),ISBLANK(AN1317))),#N/A,
IFERROR(VLOOKUP(AK1317,MonsterTable!$A:$B,MATCH(MonsterTable!$B$1,MonsterTable!$A$1:$B$1,0),0),
IF(OR(NOT(ISBLANK(AM1317)),ISBLANK(AN1317)),#N/A,
IF(AK1317="empty","empty",
VLOOKUP(AK1317,MonsterGroupTable!$A:$A,1,0)))))))</f>
        <v/>
      </c>
      <c r="AP1317" s="2" t="str">
        <f>IF(AND(ISBLANK(AO1317),OR(NOT(ISBLANK(AQ1317)),NOT(ISBLANK(AR1317)))),#N/A,
IF(ISBLANK(AO1317),"",
IF(AND(NOT(ISERROR(VLOOKUP(AO1317,MonsterTable!$A:$B,MATCH(MonsterTable!$B$1,MonsterTable!$A$1:$B$1,0),0))),OR(ISBLANK(AQ1317),ISBLANK(AR1317))),#N/A,
IFERROR(VLOOKUP(AO1317,MonsterTable!$A:$B,MATCH(MonsterTable!$B$1,MonsterTable!$A$1:$B$1,0),0),
IF(OR(NOT(ISBLANK(AQ1317)),ISBLANK(AR1317)),#N/A,
IF(AO1317="empty","empty",
VLOOKUP(AO1317,MonsterGroupTable!$A:$A,1,0)))))))</f>
        <v/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B1317" s="2" t="str">
        <f>IF(AND(ISBLANK(BA1317),OR(NOT(ISBLANK(BC1317)),NOT(ISBLANK(BD1317)))),#N/A,
IF(ISBLANK(BA1317),"",
IF(AND(NOT(ISERROR(VLOOKUP(BA1317,MonsterTable!$A:$B,MATCH(MonsterTable!$B$1,MonsterTable!$A$1:$B$1,0),0))),OR(ISBLANK(BC1317),ISBLANK(BD1317))),#N/A,
IFERROR(VLOOKUP(BA1317,MonsterTable!$A:$B,MATCH(MonsterTable!$B$1,MonsterTable!$A$1:$B$1,0),0),
IF(OR(NOT(ISBLANK(BC1317)),ISBLANK(BD1317)),#N/A,
IF(BA1317="empty","empty",
VLOOKUP(BA1317,MonsterGroupTable!$A:$A,1,0)))))))</f>
        <v/>
      </c>
      <c r="BF1317" s="2" t="str">
        <f>IF(AND(ISBLANK(BE1317),OR(NOT(ISBLANK(BG1317)),NOT(ISBLANK(BH1317)))),#N/A,
IF(ISBLANK(BE1317),"",
IF(AND(NOT(ISERROR(VLOOKUP(BE1317,MonsterTable!$A:$B,MATCH(MonsterTable!$B$1,MonsterTable!$A$1:$B$1,0),0))),OR(ISBLANK(BG1317),ISBLANK(BH1317))),#N/A,
IFERROR(VLOOKUP(BE1317,MonsterTable!$A:$B,MATCH(MonsterTable!$B$1,MonsterTable!$A$1:$B$1,0),0),
IF(OR(NOT(ISBLANK(BG1317)),ISBLANK(BH1317)),#N/A,
IF(BE1317="empty","empty",
VLOOKUP(BE1317,MonsterGroupTable!$A:$A,1,0)))))))</f>
        <v/>
      </c>
    </row>
    <row r="1318" spans="1:58" x14ac:dyDescent="0.3">
      <c r="A1318">
        <v>20619</v>
      </c>
      <c r="B1318">
        <f t="shared" si="41"/>
        <v>1.1000000000000001</v>
      </c>
      <c r="C1318">
        <f t="shared" si="41"/>
        <v>1.1000000000000001</v>
      </c>
      <c r="F1318">
        <v>5460</v>
      </c>
      <c r="G1318">
        <v>193830</v>
      </c>
      <c r="H1318" t="s">
        <v>29</v>
      </c>
      <c r="I1318" t="s">
        <v>30</v>
      </c>
      <c r="J1318" t="s">
        <v>85</v>
      </c>
      <c r="K1318" t="s">
        <v>86</v>
      </c>
      <c r="L1318">
        <v>0</v>
      </c>
      <c r="M1318">
        <v>-4.75</v>
      </c>
      <c r="N1318">
        <v>-3.5</v>
      </c>
      <c r="O1318">
        <v>4.75</v>
      </c>
      <c r="P1318">
        <v>3</v>
      </c>
      <c r="Q1318">
        <v>-13.5</v>
      </c>
      <c r="R1318">
        <v>2.5499999999999998</v>
      </c>
      <c r="S1318">
        <v>-6.75</v>
      </c>
      <c r="T1318" t="str">
        <f t="shared" si="40"/>
        <v>g101,5,empty,3,12,1,1</v>
      </c>
      <c r="U1318" s="1" t="s">
        <v>78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g101</v>
      </c>
      <c r="X1318">
        <v>5</v>
      </c>
      <c r="Y1318" s="1" t="s">
        <v>79</v>
      </c>
      <c r="Z1318" s="2" t="str">
        <f>IF(AND(ISBLANK(Y1318),OR(NOT(ISBLANK(AA1318)),NOT(ISBLANK(AB1318)))),#N/A,
IF(ISBLANK(Y1318),"",
IF(AND(NOT(ISERROR(VLOOKUP(Y1318,MonsterTable!$A:$B,MATCH(MonsterTable!$B$1,MonsterTable!$A$1:$B$1,0),0))),OR(ISBLANK(AA1318),ISBLANK(AB1318))),#N/A,
IFERROR(VLOOKUP(Y1318,MonsterTable!$A:$B,MATCH(MonsterTable!$B$1,MonsterTable!$A$1:$B$1,0),0),
IF(OR(NOT(ISBLANK(AA1318)),ISBLANK(AB1318)),#N/A,
IF(Y1318="empty","empty",
VLOOKUP(Y1318,MonsterGroupTable!$A:$A,1,0)))))))</f>
        <v>empty</v>
      </c>
      <c r="AB1318">
        <v>3</v>
      </c>
      <c r="AC1318" s="1" t="s">
        <v>80</v>
      </c>
      <c r="AD1318" s="2">
        <f>IF(AND(ISBLANK(AC1318),OR(NOT(ISBLANK(AE1318)),NOT(ISBLANK(AF1318)))),#N/A,
IF(ISBLANK(AC1318),"",
IF(AND(NOT(ISERROR(VLOOKUP(AC1318,MonsterTable!$A:$B,MATCH(MonsterTable!$B$1,MonsterTable!$A$1:$B$1,0),0))),OR(ISBLANK(AE1318),ISBLANK(AF1318))),#N/A,
IFERROR(VLOOKUP(AC1318,MonsterTable!$A:$B,MATCH(MonsterTable!$B$1,MonsterTable!$A$1:$B$1,0),0),
IF(OR(NOT(ISBLANK(AE1318)),ISBLANK(AF1318)),#N/A,
IF(AC1318="empty","empty",
VLOOKUP(AC1318,MonsterGroupTable!$A:$A,1,0)))))))</f>
        <v>12</v>
      </c>
      <c r="AE1318">
        <v>1</v>
      </c>
      <c r="AF1318">
        <v>1</v>
      </c>
      <c r="AH1318" s="2" t="str">
        <f>IF(AND(ISBLANK(AG1318),OR(NOT(ISBLANK(AI1318)),NOT(ISBLANK(AJ1318)))),#N/A,
IF(ISBLANK(AG1318),"",
IF(AND(NOT(ISERROR(VLOOKUP(AG1318,MonsterTable!$A:$B,MATCH(MonsterTable!$B$1,MonsterTable!$A$1:$B$1,0),0))),OR(ISBLANK(AI1318),ISBLANK(AJ1318))),#N/A,
IFERROR(VLOOKUP(AG1318,MonsterTable!$A:$B,MATCH(MonsterTable!$B$1,MonsterTable!$A$1:$B$1,0),0),
IF(OR(NOT(ISBLANK(AI1318)),ISBLANK(AJ1318)),#N/A,
IF(AG1318="empty","empty",
VLOOKUP(AG1318,MonsterGroupTable!$A:$A,1,0)))))))</f>
        <v/>
      </c>
      <c r="AL1318" s="2" t="str">
        <f>IF(AND(ISBLANK(AK1318),OR(NOT(ISBLANK(AM1318)),NOT(ISBLANK(AN1318)))),#N/A,
IF(ISBLANK(AK1318),"",
IF(AND(NOT(ISERROR(VLOOKUP(AK1318,MonsterTable!$A:$B,MATCH(MonsterTable!$B$1,MonsterTable!$A$1:$B$1,0),0))),OR(ISBLANK(AM1318),ISBLANK(AN1318))),#N/A,
IFERROR(VLOOKUP(AK1318,MonsterTable!$A:$B,MATCH(MonsterTable!$B$1,MonsterTable!$A$1:$B$1,0),0),
IF(OR(NOT(ISBLANK(AM1318)),ISBLANK(AN1318)),#N/A,
IF(AK1318="empty","empty",
VLOOKUP(AK1318,MonsterGroupTable!$A:$A,1,0)))))))</f>
        <v/>
      </c>
      <c r="AP1318" s="2" t="str">
        <f>IF(AND(ISBLANK(AO1318),OR(NOT(ISBLANK(AQ1318)),NOT(ISBLANK(AR1318)))),#N/A,
IF(ISBLANK(AO1318),"",
IF(AND(NOT(ISERROR(VLOOKUP(AO1318,MonsterTable!$A:$B,MATCH(MonsterTable!$B$1,MonsterTable!$A$1:$B$1,0),0))),OR(ISBLANK(AQ1318),ISBLANK(AR1318))),#N/A,
IFERROR(VLOOKUP(AO1318,MonsterTable!$A:$B,MATCH(MonsterTable!$B$1,MonsterTable!$A$1:$B$1,0),0),
IF(OR(NOT(ISBLANK(AQ1318)),ISBLANK(AR1318)),#N/A,
IF(AO1318="empty","empty",
VLOOKUP(AO1318,MonsterGroupTable!$A:$A,1,0)))))))</f>
        <v/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B1318" s="2" t="str">
        <f>IF(AND(ISBLANK(BA1318),OR(NOT(ISBLANK(BC1318)),NOT(ISBLANK(BD1318)))),#N/A,
IF(ISBLANK(BA1318),"",
IF(AND(NOT(ISERROR(VLOOKUP(BA1318,MonsterTable!$A:$B,MATCH(MonsterTable!$B$1,MonsterTable!$A$1:$B$1,0),0))),OR(ISBLANK(BC1318),ISBLANK(BD1318))),#N/A,
IFERROR(VLOOKUP(BA1318,MonsterTable!$A:$B,MATCH(MonsterTable!$B$1,MonsterTable!$A$1:$B$1,0),0),
IF(OR(NOT(ISBLANK(BC1318)),ISBLANK(BD1318)),#N/A,
IF(BA1318="empty","empty",
VLOOKUP(BA1318,MonsterGroupTable!$A:$A,1,0)))))))</f>
        <v/>
      </c>
      <c r="BF1318" s="2" t="str">
        <f>IF(AND(ISBLANK(BE1318),OR(NOT(ISBLANK(BG1318)),NOT(ISBLANK(BH1318)))),#N/A,
IF(ISBLANK(BE1318),"",
IF(AND(NOT(ISERROR(VLOOKUP(BE1318,MonsterTable!$A:$B,MATCH(MonsterTable!$B$1,MonsterTable!$A$1:$B$1,0),0))),OR(ISBLANK(BG1318),ISBLANK(BH1318))),#N/A,
IFERROR(VLOOKUP(BE1318,MonsterTable!$A:$B,MATCH(MonsterTable!$B$1,MonsterTable!$A$1:$B$1,0),0),
IF(OR(NOT(ISBLANK(BG1318)),ISBLANK(BH1318)),#N/A,
IF(BE1318="empty","empty",
VLOOKUP(BE1318,MonsterGroupTable!$A:$A,1,0)))))))</f>
        <v/>
      </c>
    </row>
    <row r="1319" spans="1:58" x14ac:dyDescent="0.3">
      <c r="A1319">
        <v>20620</v>
      </c>
      <c r="B1319">
        <f t="shared" si="41"/>
        <v>1.2</v>
      </c>
      <c r="C1319">
        <f t="shared" si="41"/>
        <v>1.1000000000000001</v>
      </c>
      <c r="F1319">
        <v>5460</v>
      </c>
      <c r="G1319">
        <v>194740</v>
      </c>
      <c r="H1319" t="s">
        <v>29</v>
      </c>
      <c r="I1319" t="s">
        <v>30</v>
      </c>
      <c r="J1319" t="s">
        <v>85</v>
      </c>
      <c r="K1319" t="s">
        <v>86</v>
      </c>
      <c r="L1319">
        <v>0</v>
      </c>
      <c r="M1319">
        <v>-4.75</v>
      </c>
      <c r="N1319">
        <v>-3.5</v>
      </c>
      <c r="O1319">
        <v>4.75</v>
      </c>
      <c r="P1319">
        <v>3</v>
      </c>
      <c r="Q1319">
        <v>-13.5</v>
      </c>
      <c r="R1319">
        <v>2.5499999999999998</v>
      </c>
      <c r="S1319">
        <v>-6.75</v>
      </c>
      <c r="T1319" t="str">
        <f t="shared" si="40"/>
        <v>g101,5,empty,3,12,1,1</v>
      </c>
      <c r="U1319" s="1" t="s">
        <v>78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g101</v>
      </c>
      <c r="X1319">
        <v>5</v>
      </c>
      <c r="Y1319" s="1" t="s">
        <v>79</v>
      </c>
      <c r="Z1319" s="2" t="str">
        <f>IF(AND(ISBLANK(Y1319),OR(NOT(ISBLANK(AA1319)),NOT(ISBLANK(AB1319)))),#N/A,
IF(ISBLANK(Y1319),"",
IF(AND(NOT(ISERROR(VLOOKUP(Y1319,MonsterTable!$A:$B,MATCH(MonsterTable!$B$1,MonsterTable!$A$1:$B$1,0),0))),OR(ISBLANK(AA1319),ISBLANK(AB1319))),#N/A,
IFERROR(VLOOKUP(Y1319,MonsterTable!$A:$B,MATCH(MonsterTable!$B$1,MonsterTable!$A$1:$B$1,0),0),
IF(OR(NOT(ISBLANK(AA1319)),ISBLANK(AB1319)),#N/A,
IF(Y1319="empty","empty",
VLOOKUP(Y1319,MonsterGroupTable!$A:$A,1,0)))))))</f>
        <v>empty</v>
      </c>
      <c r="AB1319">
        <v>3</v>
      </c>
      <c r="AC1319" s="1" t="s">
        <v>80</v>
      </c>
      <c r="AD1319" s="2">
        <f>IF(AND(ISBLANK(AC1319),OR(NOT(ISBLANK(AE1319)),NOT(ISBLANK(AF1319)))),#N/A,
IF(ISBLANK(AC1319),"",
IF(AND(NOT(ISERROR(VLOOKUP(AC1319,MonsterTable!$A:$B,MATCH(MonsterTable!$B$1,MonsterTable!$A$1:$B$1,0),0))),OR(ISBLANK(AE1319),ISBLANK(AF1319))),#N/A,
IFERROR(VLOOKUP(AC1319,MonsterTable!$A:$B,MATCH(MonsterTable!$B$1,MonsterTable!$A$1:$B$1,0),0),
IF(OR(NOT(ISBLANK(AE1319)),ISBLANK(AF1319)),#N/A,
IF(AC1319="empty","empty",
VLOOKUP(AC1319,MonsterGroupTable!$A:$A,1,0)))))))</f>
        <v>12</v>
      </c>
      <c r="AE1319">
        <v>1</v>
      </c>
      <c r="AF1319">
        <v>1</v>
      </c>
      <c r="AH1319" s="2" t="str">
        <f>IF(AND(ISBLANK(AG1319),OR(NOT(ISBLANK(AI1319)),NOT(ISBLANK(AJ1319)))),#N/A,
IF(ISBLANK(AG1319),"",
IF(AND(NOT(ISERROR(VLOOKUP(AG1319,MonsterTable!$A:$B,MATCH(MonsterTable!$B$1,MonsterTable!$A$1:$B$1,0),0))),OR(ISBLANK(AI1319),ISBLANK(AJ1319))),#N/A,
IFERROR(VLOOKUP(AG1319,MonsterTable!$A:$B,MATCH(MonsterTable!$B$1,MonsterTable!$A$1:$B$1,0),0),
IF(OR(NOT(ISBLANK(AI1319)),ISBLANK(AJ1319)),#N/A,
IF(AG1319="empty","empty",
VLOOKUP(AG1319,MonsterGroupTable!$A:$A,1,0)))))))</f>
        <v/>
      </c>
      <c r="AL1319" s="2" t="str">
        <f>IF(AND(ISBLANK(AK1319),OR(NOT(ISBLANK(AM1319)),NOT(ISBLANK(AN1319)))),#N/A,
IF(ISBLANK(AK1319),"",
IF(AND(NOT(ISERROR(VLOOKUP(AK1319,MonsterTable!$A:$B,MATCH(MonsterTable!$B$1,MonsterTable!$A$1:$B$1,0),0))),OR(ISBLANK(AM1319),ISBLANK(AN1319))),#N/A,
IFERROR(VLOOKUP(AK1319,MonsterTable!$A:$B,MATCH(MonsterTable!$B$1,MonsterTable!$A$1:$B$1,0),0),
IF(OR(NOT(ISBLANK(AM1319)),ISBLANK(AN1319)),#N/A,
IF(AK1319="empty","empty",
VLOOKUP(AK1319,MonsterGroupTable!$A:$A,1,0)))))))</f>
        <v/>
      </c>
      <c r="AP1319" s="2" t="str">
        <f>IF(AND(ISBLANK(AO1319),OR(NOT(ISBLANK(AQ1319)),NOT(ISBLANK(AR1319)))),#N/A,
IF(ISBLANK(AO1319),"",
IF(AND(NOT(ISERROR(VLOOKUP(AO1319,MonsterTable!$A:$B,MATCH(MonsterTable!$B$1,MonsterTable!$A$1:$B$1,0),0))),OR(ISBLANK(AQ1319),ISBLANK(AR1319))),#N/A,
IFERROR(VLOOKUP(AO1319,MonsterTable!$A:$B,MATCH(MonsterTable!$B$1,MonsterTable!$A$1:$B$1,0),0),
IF(OR(NOT(ISBLANK(AQ1319)),ISBLANK(AR1319)),#N/A,
IF(AO1319="empty","empty",
VLOOKUP(AO1319,MonsterGroupTable!$A:$A,1,0)))))))</f>
        <v/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B1319" s="2" t="str">
        <f>IF(AND(ISBLANK(BA1319),OR(NOT(ISBLANK(BC1319)),NOT(ISBLANK(BD1319)))),#N/A,
IF(ISBLANK(BA1319),"",
IF(AND(NOT(ISERROR(VLOOKUP(BA1319,MonsterTable!$A:$B,MATCH(MonsterTable!$B$1,MonsterTable!$A$1:$B$1,0),0))),OR(ISBLANK(BC1319),ISBLANK(BD1319))),#N/A,
IFERROR(VLOOKUP(BA1319,MonsterTable!$A:$B,MATCH(MonsterTable!$B$1,MonsterTable!$A$1:$B$1,0),0),
IF(OR(NOT(ISBLANK(BC1319)),ISBLANK(BD1319)),#N/A,
IF(BA1319="empty","empty",
VLOOKUP(BA1319,MonsterGroupTable!$A:$A,1,0)))))))</f>
        <v/>
      </c>
      <c r="BF1319" s="2" t="str">
        <f>IF(AND(ISBLANK(BE1319),OR(NOT(ISBLANK(BG1319)),NOT(ISBLANK(BH1319)))),#N/A,
IF(ISBLANK(BE1319),"",
IF(AND(NOT(ISERROR(VLOOKUP(BE1319,MonsterTable!$A:$B,MATCH(MonsterTable!$B$1,MonsterTable!$A$1:$B$1,0),0))),OR(ISBLANK(BG1319),ISBLANK(BH1319))),#N/A,
IFERROR(VLOOKUP(BE1319,MonsterTable!$A:$B,MATCH(MonsterTable!$B$1,MonsterTable!$A$1:$B$1,0),0),
IF(OR(NOT(ISBLANK(BG1319)),ISBLANK(BH1319)),#N/A,
IF(BE1319="empty","empty",
VLOOKUP(BE1319,MonsterGroupTable!$A:$A,1,0)))))))</f>
        <v/>
      </c>
    </row>
    <row r="1320" spans="1:58" x14ac:dyDescent="0.3">
      <c r="A1320">
        <v>20621</v>
      </c>
      <c r="B1320">
        <f t="shared" si="41"/>
        <v>1.1000000000000001</v>
      </c>
      <c r="C1320">
        <f t="shared" si="41"/>
        <v>1.1000000000000001</v>
      </c>
      <c r="F1320">
        <v>5460</v>
      </c>
      <c r="G1320">
        <v>195650</v>
      </c>
      <c r="H1320" t="s">
        <v>29</v>
      </c>
      <c r="I1320" t="s">
        <v>30</v>
      </c>
      <c r="J1320" t="s">
        <v>85</v>
      </c>
      <c r="K1320" t="s">
        <v>86</v>
      </c>
      <c r="L1320">
        <v>0</v>
      </c>
      <c r="M1320">
        <v>-4.75</v>
      </c>
      <c r="N1320">
        <v>-3.5</v>
      </c>
      <c r="O1320">
        <v>4.75</v>
      </c>
      <c r="P1320">
        <v>3</v>
      </c>
      <c r="Q1320">
        <v>-13.5</v>
      </c>
      <c r="R1320">
        <v>2.5499999999999998</v>
      </c>
      <c r="S1320">
        <v>-6.75</v>
      </c>
      <c r="T1320" t="str">
        <f t="shared" si="40"/>
        <v>g101,5,empty,3,12,1,1</v>
      </c>
      <c r="U1320" s="1" t="s">
        <v>78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g101</v>
      </c>
      <c r="X1320">
        <v>5</v>
      </c>
      <c r="Y1320" s="1" t="s">
        <v>79</v>
      </c>
      <c r="Z1320" s="2" t="str">
        <f>IF(AND(ISBLANK(Y1320),OR(NOT(ISBLANK(AA1320)),NOT(ISBLANK(AB1320)))),#N/A,
IF(ISBLANK(Y1320),"",
IF(AND(NOT(ISERROR(VLOOKUP(Y1320,MonsterTable!$A:$B,MATCH(MonsterTable!$B$1,MonsterTable!$A$1:$B$1,0),0))),OR(ISBLANK(AA1320),ISBLANK(AB1320))),#N/A,
IFERROR(VLOOKUP(Y1320,MonsterTable!$A:$B,MATCH(MonsterTable!$B$1,MonsterTable!$A$1:$B$1,0),0),
IF(OR(NOT(ISBLANK(AA1320)),ISBLANK(AB1320)),#N/A,
IF(Y1320="empty","empty",
VLOOKUP(Y1320,MonsterGroupTable!$A:$A,1,0)))))))</f>
        <v>empty</v>
      </c>
      <c r="AB1320">
        <v>3</v>
      </c>
      <c r="AC1320" s="1" t="s">
        <v>80</v>
      </c>
      <c r="AD1320" s="2">
        <f>IF(AND(ISBLANK(AC1320),OR(NOT(ISBLANK(AE1320)),NOT(ISBLANK(AF1320)))),#N/A,
IF(ISBLANK(AC1320),"",
IF(AND(NOT(ISERROR(VLOOKUP(AC1320,MonsterTable!$A:$B,MATCH(MonsterTable!$B$1,MonsterTable!$A$1:$B$1,0),0))),OR(ISBLANK(AE1320),ISBLANK(AF1320))),#N/A,
IFERROR(VLOOKUP(AC1320,MonsterTable!$A:$B,MATCH(MonsterTable!$B$1,MonsterTable!$A$1:$B$1,0),0),
IF(OR(NOT(ISBLANK(AE1320)),ISBLANK(AF1320)),#N/A,
IF(AC1320="empty","empty",
VLOOKUP(AC1320,MonsterGroupTable!$A:$A,1,0)))))))</f>
        <v>12</v>
      </c>
      <c r="AE1320">
        <v>1</v>
      </c>
      <c r="AF1320">
        <v>1</v>
      </c>
      <c r="AH1320" s="2" t="str">
        <f>IF(AND(ISBLANK(AG1320),OR(NOT(ISBLANK(AI1320)),NOT(ISBLANK(AJ1320)))),#N/A,
IF(ISBLANK(AG1320),"",
IF(AND(NOT(ISERROR(VLOOKUP(AG1320,MonsterTable!$A:$B,MATCH(MonsterTable!$B$1,MonsterTable!$A$1:$B$1,0),0))),OR(ISBLANK(AI1320),ISBLANK(AJ1320))),#N/A,
IFERROR(VLOOKUP(AG1320,MonsterTable!$A:$B,MATCH(MonsterTable!$B$1,MonsterTable!$A$1:$B$1,0),0),
IF(OR(NOT(ISBLANK(AI1320)),ISBLANK(AJ1320)),#N/A,
IF(AG1320="empty","empty",
VLOOKUP(AG1320,MonsterGroupTable!$A:$A,1,0)))))))</f>
        <v/>
      </c>
      <c r="AL1320" s="2" t="str">
        <f>IF(AND(ISBLANK(AK1320),OR(NOT(ISBLANK(AM1320)),NOT(ISBLANK(AN1320)))),#N/A,
IF(ISBLANK(AK1320),"",
IF(AND(NOT(ISERROR(VLOOKUP(AK1320,MonsterTable!$A:$B,MATCH(MonsterTable!$B$1,MonsterTable!$A$1:$B$1,0),0))),OR(ISBLANK(AM1320),ISBLANK(AN1320))),#N/A,
IFERROR(VLOOKUP(AK1320,MonsterTable!$A:$B,MATCH(MonsterTable!$B$1,MonsterTable!$A$1:$B$1,0),0),
IF(OR(NOT(ISBLANK(AM1320)),ISBLANK(AN1320)),#N/A,
IF(AK1320="empty","empty",
VLOOKUP(AK1320,MonsterGroupTable!$A:$A,1,0)))))))</f>
        <v/>
      </c>
      <c r="AP1320" s="2" t="str">
        <f>IF(AND(ISBLANK(AO1320),OR(NOT(ISBLANK(AQ1320)),NOT(ISBLANK(AR1320)))),#N/A,
IF(ISBLANK(AO1320),"",
IF(AND(NOT(ISERROR(VLOOKUP(AO1320,MonsterTable!$A:$B,MATCH(MonsterTable!$B$1,MonsterTable!$A$1:$B$1,0),0))),OR(ISBLANK(AQ1320),ISBLANK(AR1320))),#N/A,
IFERROR(VLOOKUP(AO1320,MonsterTable!$A:$B,MATCH(MonsterTable!$B$1,MonsterTable!$A$1:$B$1,0),0),
IF(OR(NOT(ISBLANK(AQ1320)),ISBLANK(AR1320)),#N/A,
IF(AO1320="empty","empty",
VLOOKUP(AO1320,MonsterGroupTable!$A:$A,1,0)))))))</f>
        <v/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B1320" s="2" t="str">
        <f>IF(AND(ISBLANK(BA1320),OR(NOT(ISBLANK(BC1320)),NOT(ISBLANK(BD1320)))),#N/A,
IF(ISBLANK(BA1320),"",
IF(AND(NOT(ISERROR(VLOOKUP(BA1320,MonsterTable!$A:$B,MATCH(MonsterTable!$B$1,MonsterTable!$A$1:$B$1,0),0))),OR(ISBLANK(BC1320),ISBLANK(BD1320))),#N/A,
IFERROR(VLOOKUP(BA1320,MonsterTable!$A:$B,MATCH(MonsterTable!$B$1,MonsterTable!$A$1:$B$1,0),0),
IF(OR(NOT(ISBLANK(BC1320)),ISBLANK(BD1320)),#N/A,
IF(BA1320="empty","empty",
VLOOKUP(BA1320,MonsterGroupTable!$A:$A,1,0)))))))</f>
        <v/>
      </c>
      <c r="BF1320" s="2" t="str">
        <f>IF(AND(ISBLANK(BE1320),OR(NOT(ISBLANK(BG1320)),NOT(ISBLANK(BH1320)))),#N/A,
IF(ISBLANK(BE1320),"",
IF(AND(NOT(ISERROR(VLOOKUP(BE1320,MonsterTable!$A:$B,MATCH(MonsterTable!$B$1,MonsterTable!$A$1:$B$1,0),0))),OR(ISBLANK(BG1320),ISBLANK(BH1320))),#N/A,
IFERROR(VLOOKUP(BE1320,MonsterTable!$A:$B,MATCH(MonsterTable!$B$1,MonsterTable!$A$1:$B$1,0),0),
IF(OR(NOT(ISBLANK(BG1320)),ISBLANK(BH1320)),#N/A,
IF(BE1320="empty","empty",
VLOOKUP(BE1320,MonsterGroupTable!$A:$A,1,0)))))))</f>
        <v/>
      </c>
    </row>
    <row r="1321" spans="1:58" x14ac:dyDescent="0.3">
      <c r="A1321">
        <v>20622</v>
      </c>
      <c r="B1321">
        <f t="shared" si="41"/>
        <v>1.1000000000000001</v>
      </c>
      <c r="C1321">
        <f t="shared" si="41"/>
        <v>1.1000000000000001</v>
      </c>
      <c r="F1321">
        <v>5460</v>
      </c>
      <c r="G1321">
        <v>196560</v>
      </c>
      <c r="H1321" t="s">
        <v>29</v>
      </c>
      <c r="I1321" t="s">
        <v>30</v>
      </c>
      <c r="J1321" t="s">
        <v>85</v>
      </c>
      <c r="K1321" t="s">
        <v>86</v>
      </c>
      <c r="L1321">
        <v>0</v>
      </c>
      <c r="M1321">
        <v>-4.75</v>
      </c>
      <c r="N1321">
        <v>-3.5</v>
      </c>
      <c r="O1321">
        <v>4.75</v>
      </c>
      <c r="P1321">
        <v>3</v>
      </c>
      <c r="Q1321">
        <v>-13.5</v>
      </c>
      <c r="R1321">
        <v>2.5499999999999998</v>
      </c>
      <c r="S1321">
        <v>-6.75</v>
      </c>
      <c r="T1321" t="str">
        <f t="shared" si="40"/>
        <v>g101,5,empty,3,12,1,1</v>
      </c>
      <c r="U1321" s="1" t="s">
        <v>78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g101</v>
      </c>
      <c r="X1321">
        <v>5</v>
      </c>
      <c r="Y1321" s="1" t="s">
        <v>79</v>
      </c>
      <c r="Z1321" s="2" t="str">
        <f>IF(AND(ISBLANK(Y1321),OR(NOT(ISBLANK(AA1321)),NOT(ISBLANK(AB1321)))),#N/A,
IF(ISBLANK(Y1321),"",
IF(AND(NOT(ISERROR(VLOOKUP(Y1321,MonsterTable!$A:$B,MATCH(MonsterTable!$B$1,MonsterTable!$A$1:$B$1,0),0))),OR(ISBLANK(AA1321),ISBLANK(AB1321))),#N/A,
IFERROR(VLOOKUP(Y1321,MonsterTable!$A:$B,MATCH(MonsterTable!$B$1,MonsterTable!$A$1:$B$1,0),0),
IF(OR(NOT(ISBLANK(AA1321)),ISBLANK(AB1321)),#N/A,
IF(Y1321="empty","empty",
VLOOKUP(Y1321,MonsterGroupTable!$A:$A,1,0)))))))</f>
        <v>empty</v>
      </c>
      <c r="AB1321">
        <v>3</v>
      </c>
      <c r="AC1321" s="1" t="s">
        <v>80</v>
      </c>
      <c r="AD1321" s="2">
        <f>IF(AND(ISBLANK(AC1321),OR(NOT(ISBLANK(AE1321)),NOT(ISBLANK(AF1321)))),#N/A,
IF(ISBLANK(AC1321),"",
IF(AND(NOT(ISERROR(VLOOKUP(AC1321,MonsterTable!$A:$B,MATCH(MonsterTable!$B$1,MonsterTable!$A$1:$B$1,0),0))),OR(ISBLANK(AE1321),ISBLANK(AF1321))),#N/A,
IFERROR(VLOOKUP(AC1321,MonsterTable!$A:$B,MATCH(MonsterTable!$B$1,MonsterTable!$A$1:$B$1,0),0),
IF(OR(NOT(ISBLANK(AE1321)),ISBLANK(AF1321)),#N/A,
IF(AC1321="empty","empty",
VLOOKUP(AC1321,MonsterGroupTable!$A:$A,1,0)))))))</f>
        <v>12</v>
      </c>
      <c r="AE1321">
        <v>1</v>
      </c>
      <c r="AF1321">
        <v>1</v>
      </c>
      <c r="AH1321" s="2" t="str">
        <f>IF(AND(ISBLANK(AG1321),OR(NOT(ISBLANK(AI1321)),NOT(ISBLANK(AJ1321)))),#N/A,
IF(ISBLANK(AG1321),"",
IF(AND(NOT(ISERROR(VLOOKUP(AG1321,MonsterTable!$A:$B,MATCH(MonsterTable!$B$1,MonsterTable!$A$1:$B$1,0),0))),OR(ISBLANK(AI1321),ISBLANK(AJ1321))),#N/A,
IFERROR(VLOOKUP(AG1321,MonsterTable!$A:$B,MATCH(MonsterTable!$B$1,MonsterTable!$A$1:$B$1,0),0),
IF(OR(NOT(ISBLANK(AI1321)),ISBLANK(AJ1321)),#N/A,
IF(AG1321="empty","empty",
VLOOKUP(AG1321,MonsterGroupTable!$A:$A,1,0)))))))</f>
        <v/>
      </c>
      <c r="AL1321" s="2" t="str">
        <f>IF(AND(ISBLANK(AK1321),OR(NOT(ISBLANK(AM1321)),NOT(ISBLANK(AN1321)))),#N/A,
IF(ISBLANK(AK1321),"",
IF(AND(NOT(ISERROR(VLOOKUP(AK1321,MonsterTable!$A:$B,MATCH(MonsterTable!$B$1,MonsterTable!$A$1:$B$1,0),0))),OR(ISBLANK(AM1321),ISBLANK(AN1321))),#N/A,
IFERROR(VLOOKUP(AK1321,MonsterTable!$A:$B,MATCH(MonsterTable!$B$1,MonsterTable!$A$1:$B$1,0),0),
IF(OR(NOT(ISBLANK(AM1321)),ISBLANK(AN1321)),#N/A,
IF(AK1321="empty","empty",
VLOOKUP(AK1321,MonsterGroupTable!$A:$A,1,0)))))))</f>
        <v/>
      </c>
      <c r="AP1321" s="2" t="str">
        <f>IF(AND(ISBLANK(AO1321),OR(NOT(ISBLANK(AQ1321)),NOT(ISBLANK(AR1321)))),#N/A,
IF(ISBLANK(AO1321),"",
IF(AND(NOT(ISERROR(VLOOKUP(AO1321,MonsterTable!$A:$B,MATCH(MonsterTable!$B$1,MonsterTable!$A$1:$B$1,0),0))),OR(ISBLANK(AQ1321),ISBLANK(AR1321))),#N/A,
IFERROR(VLOOKUP(AO1321,MonsterTable!$A:$B,MATCH(MonsterTable!$B$1,MonsterTable!$A$1:$B$1,0),0),
IF(OR(NOT(ISBLANK(AQ1321)),ISBLANK(AR1321)),#N/A,
IF(AO1321="empty","empty",
VLOOKUP(AO1321,MonsterGroupTable!$A:$A,1,0)))))))</f>
        <v/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B1321" s="2" t="str">
        <f>IF(AND(ISBLANK(BA1321),OR(NOT(ISBLANK(BC1321)),NOT(ISBLANK(BD1321)))),#N/A,
IF(ISBLANK(BA1321),"",
IF(AND(NOT(ISERROR(VLOOKUP(BA1321,MonsterTable!$A:$B,MATCH(MonsterTable!$B$1,MonsterTable!$A$1:$B$1,0),0))),OR(ISBLANK(BC1321),ISBLANK(BD1321))),#N/A,
IFERROR(VLOOKUP(BA1321,MonsterTable!$A:$B,MATCH(MonsterTable!$B$1,MonsterTable!$A$1:$B$1,0),0),
IF(OR(NOT(ISBLANK(BC1321)),ISBLANK(BD1321)),#N/A,
IF(BA1321="empty","empty",
VLOOKUP(BA1321,MonsterGroupTable!$A:$A,1,0)))))))</f>
        <v/>
      </c>
      <c r="BF1321" s="2" t="str">
        <f>IF(AND(ISBLANK(BE1321),OR(NOT(ISBLANK(BG1321)),NOT(ISBLANK(BH1321)))),#N/A,
IF(ISBLANK(BE1321),"",
IF(AND(NOT(ISERROR(VLOOKUP(BE1321,MonsterTable!$A:$B,MATCH(MonsterTable!$B$1,MonsterTable!$A$1:$B$1,0),0))),OR(ISBLANK(BG1321),ISBLANK(BH1321))),#N/A,
IFERROR(VLOOKUP(BE1321,MonsterTable!$A:$B,MATCH(MonsterTable!$B$1,MonsterTable!$A$1:$B$1,0),0),
IF(OR(NOT(ISBLANK(BG1321)),ISBLANK(BH1321)),#N/A,
IF(BE1321="empty","empty",
VLOOKUP(BE1321,MonsterGroupTable!$A:$A,1,0)))))))</f>
        <v/>
      </c>
    </row>
    <row r="1322" spans="1:58" x14ac:dyDescent="0.3">
      <c r="A1322">
        <v>20623</v>
      </c>
      <c r="B1322">
        <f t="shared" si="41"/>
        <v>1.1000000000000001</v>
      </c>
      <c r="C1322">
        <f t="shared" si="41"/>
        <v>1.1000000000000001</v>
      </c>
      <c r="F1322">
        <v>5460</v>
      </c>
      <c r="G1322">
        <v>197470</v>
      </c>
      <c r="H1322" t="s">
        <v>29</v>
      </c>
      <c r="I1322" t="s">
        <v>30</v>
      </c>
      <c r="J1322" t="s">
        <v>85</v>
      </c>
      <c r="K1322" t="s">
        <v>86</v>
      </c>
      <c r="L1322">
        <v>0</v>
      </c>
      <c r="M1322">
        <v>-4.75</v>
      </c>
      <c r="N1322">
        <v>-3.5</v>
      </c>
      <c r="O1322">
        <v>4.75</v>
      </c>
      <c r="P1322">
        <v>3</v>
      </c>
      <c r="Q1322">
        <v>-13.5</v>
      </c>
      <c r="R1322">
        <v>2.5499999999999998</v>
      </c>
      <c r="S1322">
        <v>-6.75</v>
      </c>
      <c r="T1322" t="str">
        <f t="shared" si="40"/>
        <v>g101,5,empty,3,12,1,1</v>
      </c>
      <c r="U1322" s="1" t="s">
        <v>78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g101</v>
      </c>
      <c r="X1322">
        <v>5</v>
      </c>
      <c r="Y1322" s="1" t="s">
        <v>79</v>
      </c>
      <c r="Z1322" s="2" t="str">
        <f>IF(AND(ISBLANK(Y1322),OR(NOT(ISBLANK(AA1322)),NOT(ISBLANK(AB1322)))),#N/A,
IF(ISBLANK(Y1322),"",
IF(AND(NOT(ISERROR(VLOOKUP(Y1322,MonsterTable!$A:$B,MATCH(MonsterTable!$B$1,MonsterTable!$A$1:$B$1,0),0))),OR(ISBLANK(AA1322),ISBLANK(AB1322))),#N/A,
IFERROR(VLOOKUP(Y1322,MonsterTable!$A:$B,MATCH(MonsterTable!$B$1,MonsterTable!$A$1:$B$1,0),0),
IF(OR(NOT(ISBLANK(AA1322)),ISBLANK(AB1322)),#N/A,
IF(Y1322="empty","empty",
VLOOKUP(Y1322,MonsterGroupTable!$A:$A,1,0)))))))</f>
        <v>empty</v>
      </c>
      <c r="AB1322">
        <v>3</v>
      </c>
      <c r="AC1322" s="1" t="s">
        <v>80</v>
      </c>
      <c r="AD1322" s="2">
        <f>IF(AND(ISBLANK(AC1322),OR(NOT(ISBLANK(AE1322)),NOT(ISBLANK(AF1322)))),#N/A,
IF(ISBLANK(AC1322),"",
IF(AND(NOT(ISERROR(VLOOKUP(AC1322,MonsterTable!$A:$B,MATCH(MonsterTable!$B$1,MonsterTable!$A$1:$B$1,0),0))),OR(ISBLANK(AE1322),ISBLANK(AF1322))),#N/A,
IFERROR(VLOOKUP(AC1322,MonsterTable!$A:$B,MATCH(MonsterTable!$B$1,MonsterTable!$A$1:$B$1,0),0),
IF(OR(NOT(ISBLANK(AE1322)),ISBLANK(AF1322)),#N/A,
IF(AC1322="empty","empty",
VLOOKUP(AC1322,MonsterGroupTable!$A:$A,1,0)))))))</f>
        <v>12</v>
      </c>
      <c r="AE1322">
        <v>1</v>
      </c>
      <c r="AF1322">
        <v>1</v>
      </c>
      <c r="AH1322" s="2" t="str">
        <f>IF(AND(ISBLANK(AG1322),OR(NOT(ISBLANK(AI1322)),NOT(ISBLANK(AJ1322)))),#N/A,
IF(ISBLANK(AG1322),"",
IF(AND(NOT(ISERROR(VLOOKUP(AG1322,MonsterTable!$A:$B,MATCH(MonsterTable!$B$1,MonsterTable!$A$1:$B$1,0),0))),OR(ISBLANK(AI1322),ISBLANK(AJ1322))),#N/A,
IFERROR(VLOOKUP(AG1322,MonsterTable!$A:$B,MATCH(MonsterTable!$B$1,MonsterTable!$A$1:$B$1,0),0),
IF(OR(NOT(ISBLANK(AI1322)),ISBLANK(AJ1322)),#N/A,
IF(AG1322="empty","empty",
VLOOKUP(AG1322,MonsterGroupTable!$A:$A,1,0)))))))</f>
        <v/>
      </c>
      <c r="AL1322" s="2" t="str">
        <f>IF(AND(ISBLANK(AK1322),OR(NOT(ISBLANK(AM1322)),NOT(ISBLANK(AN1322)))),#N/A,
IF(ISBLANK(AK1322),"",
IF(AND(NOT(ISERROR(VLOOKUP(AK1322,MonsterTable!$A:$B,MATCH(MonsterTable!$B$1,MonsterTable!$A$1:$B$1,0),0))),OR(ISBLANK(AM1322),ISBLANK(AN1322))),#N/A,
IFERROR(VLOOKUP(AK1322,MonsterTable!$A:$B,MATCH(MonsterTable!$B$1,MonsterTable!$A$1:$B$1,0),0),
IF(OR(NOT(ISBLANK(AM1322)),ISBLANK(AN1322)),#N/A,
IF(AK1322="empty","empty",
VLOOKUP(AK1322,MonsterGroupTable!$A:$A,1,0)))))))</f>
        <v/>
      </c>
      <c r="AP1322" s="2" t="str">
        <f>IF(AND(ISBLANK(AO1322),OR(NOT(ISBLANK(AQ1322)),NOT(ISBLANK(AR1322)))),#N/A,
IF(ISBLANK(AO1322),"",
IF(AND(NOT(ISERROR(VLOOKUP(AO1322,MonsterTable!$A:$B,MATCH(MonsterTable!$B$1,MonsterTable!$A$1:$B$1,0),0))),OR(ISBLANK(AQ1322),ISBLANK(AR1322))),#N/A,
IFERROR(VLOOKUP(AO1322,MonsterTable!$A:$B,MATCH(MonsterTable!$B$1,MonsterTable!$A$1:$B$1,0),0),
IF(OR(NOT(ISBLANK(AQ1322)),ISBLANK(AR1322)),#N/A,
IF(AO1322="empty","empty",
VLOOKUP(AO1322,MonsterGroupTable!$A:$A,1,0)))))))</f>
        <v/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B1322" s="2" t="str">
        <f>IF(AND(ISBLANK(BA1322),OR(NOT(ISBLANK(BC1322)),NOT(ISBLANK(BD1322)))),#N/A,
IF(ISBLANK(BA1322),"",
IF(AND(NOT(ISERROR(VLOOKUP(BA1322,MonsterTable!$A:$B,MATCH(MonsterTable!$B$1,MonsterTable!$A$1:$B$1,0),0))),OR(ISBLANK(BC1322),ISBLANK(BD1322))),#N/A,
IFERROR(VLOOKUP(BA1322,MonsterTable!$A:$B,MATCH(MonsterTable!$B$1,MonsterTable!$A$1:$B$1,0),0),
IF(OR(NOT(ISBLANK(BC1322)),ISBLANK(BD1322)),#N/A,
IF(BA1322="empty","empty",
VLOOKUP(BA1322,MonsterGroupTable!$A:$A,1,0)))))))</f>
        <v/>
      </c>
      <c r="BF1322" s="2" t="str">
        <f>IF(AND(ISBLANK(BE1322),OR(NOT(ISBLANK(BG1322)),NOT(ISBLANK(BH1322)))),#N/A,
IF(ISBLANK(BE1322),"",
IF(AND(NOT(ISERROR(VLOOKUP(BE1322,MonsterTable!$A:$B,MATCH(MonsterTable!$B$1,MonsterTable!$A$1:$B$1,0),0))),OR(ISBLANK(BG1322),ISBLANK(BH1322))),#N/A,
IFERROR(VLOOKUP(BE1322,MonsterTable!$A:$B,MATCH(MonsterTable!$B$1,MonsterTable!$A$1:$B$1,0),0),
IF(OR(NOT(ISBLANK(BG1322)),ISBLANK(BH1322)),#N/A,
IF(BE1322="empty","empty",
VLOOKUP(BE1322,MonsterGroupTable!$A:$A,1,0)))))))</f>
        <v/>
      </c>
    </row>
    <row r="1323" spans="1:58" x14ac:dyDescent="0.3">
      <c r="A1323">
        <v>20624</v>
      </c>
      <c r="B1323">
        <f t="shared" si="41"/>
        <v>1.1000000000000001</v>
      </c>
      <c r="C1323">
        <f t="shared" si="41"/>
        <v>1.1000000000000001</v>
      </c>
      <c r="F1323">
        <v>5460</v>
      </c>
      <c r="G1323">
        <v>198380</v>
      </c>
      <c r="H1323" t="s">
        <v>29</v>
      </c>
      <c r="I1323" t="s">
        <v>30</v>
      </c>
      <c r="J1323" t="s">
        <v>85</v>
      </c>
      <c r="K1323" t="s">
        <v>86</v>
      </c>
      <c r="L1323">
        <v>0</v>
      </c>
      <c r="M1323">
        <v>-4.75</v>
      </c>
      <c r="N1323">
        <v>-3.5</v>
      </c>
      <c r="O1323">
        <v>4.75</v>
      </c>
      <c r="P1323">
        <v>3</v>
      </c>
      <c r="Q1323">
        <v>-13.5</v>
      </c>
      <c r="R1323">
        <v>2.5499999999999998</v>
      </c>
      <c r="S1323">
        <v>-6.75</v>
      </c>
      <c r="T1323" t="str">
        <f t="shared" si="40"/>
        <v>g101,5,empty,3,12,1,1</v>
      </c>
      <c r="U1323" s="1" t="s">
        <v>78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g101</v>
      </c>
      <c r="X1323">
        <v>5</v>
      </c>
      <c r="Y1323" s="1" t="s">
        <v>79</v>
      </c>
      <c r="Z1323" s="2" t="str">
        <f>IF(AND(ISBLANK(Y1323),OR(NOT(ISBLANK(AA1323)),NOT(ISBLANK(AB1323)))),#N/A,
IF(ISBLANK(Y1323),"",
IF(AND(NOT(ISERROR(VLOOKUP(Y1323,MonsterTable!$A:$B,MATCH(MonsterTable!$B$1,MonsterTable!$A$1:$B$1,0),0))),OR(ISBLANK(AA1323),ISBLANK(AB1323))),#N/A,
IFERROR(VLOOKUP(Y1323,MonsterTable!$A:$B,MATCH(MonsterTable!$B$1,MonsterTable!$A$1:$B$1,0),0),
IF(OR(NOT(ISBLANK(AA1323)),ISBLANK(AB1323)),#N/A,
IF(Y1323="empty","empty",
VLOOKUP(Y1323,MonsterGroupTable!$A:$A,1,0)))))))</f>
        <v>empty</v>
      </c>
      <c r="AB1323">
        <v>3</v>
      </c>
      <c r="AC1323" s="1" t="s">
        <v>80</v>
      </c>
      <c r="AD1323" s="2">
        <f>IF(AND(ISBLANK(AC1323),OR(NOT(ISBLANK(AE1323)),NOT(ISBLANK(AF1323)))),#N/A,
IF(ISBLANK(AC1323),"",
IF(AND(NOT(ISERROR(VLOOKUP(AC1323,MonsterTable!$A:$B,MATCH(MonsterTable!$B$1,MonsterTable!$A$1:$B$1,0),0))),OR(ISBLANK(AE1323),ISBLANK(AF1323))),#N/A,
IFERROR(VLOOKUP(AC1323,MonsterTable!$A:$B,MATCH(MonsterTable!$B$1,MonsterTable!$A$1:$B$1,0),0),
IF(OR(NOT(ISBLANK(AE1323)),ISBLANK(AF1323)),#N/A,
IF(AC1323="empty","empty",
VLOOKUP(AC1323,MonsterGroupTable!$A:$A,1,0)))))))</f>
        <v>12</v>
      </c>
      <c r="AE1323">
        <v>1</v>
      </c>
      <c r="AF1323">
        <v>1</v>
      </c>
      <c r="AH1323" s="2" t="str">
        <f>IF(AND(ISBLANK(AG1323),OR(NOT(ISBLANK(AI1323)),NOT(ISBLANK(AJ1323)))),#N/A,
IF(ISBLANK(AG1323),"",
IF(AND(NOT(ISERROR(VLOOKUP(AG1323,MonsterTable!$A:$B,MATCH(MonsterTable!$B$1,MonsterTable!$A$1:$B$1,0),0))),OR(ISBLANK(AI1323),ISBLANK(AJ1323))),#N/A,
IFERROR(VLOOKUP(AG1323,MonsterTable!$A:$B,MATCH(MonsterTable!$B$1,MonsterTable!$A$1:$B$1,0),0),
IF(OR(NOT(ISBLANK(AI1323)),ISBLANK(AJ1323)),#N/A,
IF(AG1323="empty","empty",
VLOOKUP(AG1323,MonsterGroupTable!$A:$A,1,0)))))))</f>
        <v/>
      </c>
      <c r="AL1323" s="2" t="str">
        <f>IF(AND(ISBLANK(AK1323),OR(NOT(ISBLANK(AM1323)),NOT(ISBLANK(AN1323)))),#N/A,
IF(ISBLANK(AK1323),"",
IF(AND(NOT(ISERROR(VLOOKUP(AK1323,MonsterTable!$A:$B,MATCH(MonsterTable!$B$1,MonsterTable!$A$1:$B$1,0),0))),OR(ISBLANK(AM1323),ISBLANK(AN1323))),#N/A,
IFERROR(VLOOKUP(AK1323,MonsterTable!$A:$B,MATCH(MonsterTable!$B$1,MonsterTable!$A$1:$B$1,0),0),
IF(OR(NOT(ISBLANK(AM1323)),ISBLANK(AN1323)),#N/A,
IF(AK1323="empty","empty",
VLOOKUP(AK1323,MonsterGroupTable!$A:$A,1,0)))))))</f>
        <v/>
      </c>
      <c r="AP1323" s="2" t="str">
        <f>IF(AND(ISBLANK(AO1323),OR(NOT(ISBLANK(AQ1323)),NOT(ISBLANK(AR1323)))),#N/A,
IF(ISBLANK(AO1323),"",
IF(AND(NOT(ISERROR(VLOOKUP(AO1323,MonsterTable!$A:$B,MATCH(MonsterTable!$B$1,MonsterTable!$A$1:$B$1,0),0))),OR(ISBLANK(AQ1323),ISBLANK(AR1323))),#N/A,
IFERROR(VLOOKUP(AO1323,MonsterTable!$A:$B,MATCH(MonsterTable!$B$1,MonsterTable!$A$1:$B$1,0),0),
IF(OR(NOT(ISBLANK(AQ1323)),ISBLANK(AR1323)),#N/A,
IF(AO1323="empty","empty",
VLOOKUP(AO1323,MonsterGroupTable!$A:$A,1,0)))))))</f>
        <v/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B1323" s="2" t="str">
        <f>IF(AND(ISBLANK(BA1323),OR(NOT(ISBLANK(BC1323)),NOT(ISBLANK(BD1323)))),#N/A,
IF(ISBLANK(BA1323),"",
IF(AND(NOT(ISERROR(VLOOKUP(BA1323,MonsterTable!$A:$B,MATCH(MonsterTable!$B$1,MonsterTable!$A$1:$B$1,0),0))),OR(ISBLANK(BC1323),ISBLANK(BD1323))),#N/A,
IFERROR(VLOOKUP(BA1323,MonsterTable!$A:$B,MATCH(MonsterTable!$B$1,MonsterTable!$A$1:$B$1,0),0),
IF(OR(NOT(ISBLANK(BC1323)),ISBLANK(BD1323)),#N/A,
IF(BA1323="empty","empty",
VLOOKUP(BA1323,MonsterGroupTable!$A:$A,1,0)))))))</f>
        <v/>
      </c>
      <c r="BF1323" s="2" t="str">
        <f>IF(AND(ISBLANK(BE1323),OR(NOT(ISBLANK(BG1323)),NOT(ISBLANK(BH1323)))),#N/A,
IF(ISBLANK(BE1323),"",
IF(AND(NOT(ISERROR(VLOOKUP(BE1323,MonsterTable!$A:$B,MATCH(MonsterTable!$B$1,MonsterTable!$A$1:$B$1,0),0))),OR(ISBLANK(BG1323),ISBLANK(BH1323))),#N/A,
IFERROR(VLOOKUP(BE1323,MonsterTable!$A:$B,MATCH(MonsterTable!$B$1,MonsterTable!$A$1:$B$1,0),0),
IF(OR(NOT(ISBLANK(BG1323)),ISBLANK(BH1323)),#N/A,
IF(BE1323="empty","empty",
VLOOKUP(BE1323,MonsterGroupTable!$A:$A,1,0)))))))</f>
        <v/>
      </c>
    </row>
    <row r="1324" spans="1:58" x14ac:dyDescent="0.3">
      <c r="A1324">
        <v>20625</v>
      </c>
      <c r="B1324">
        <f t="shared" si="41"/>
        <v>1.1000000000000001</v>
      </c>
      <c r="C1324">
        <f t="shared" si="41"/>
        <v>1.1000000000000001</v>
      </c>
      <c r="F1324">
        <v>5460</v>
      </c>
      <c r="G1324">
        <v>199290</v>
      </c>
      <c r="H1324" t="s">
        <v>29</v>
      </c>
      <c r="I1324" t="s">
        <v>30</v>
      </c>
      <c r="J1324" t="s">
        <v>85</v>
      </c>
      <c r="K1324" t="s">
        <v>86</v>
      </c>
      <c r="L1324">
        <v>0</v>
      </c>
      <c r="M1324">
        <v>-4.75</v>
      </c>
      <c r="N1324">
        <v>-3.5</v>
      </c>
      <c r="O1324">
        <v>4.75</v>
      </c>
      <c r="P1324">
        <v>3</v>
      </c>
      <c r="Q1324">
        <v>-13.5</v>
      </c>
      <c r="R1324">
        <v>2.5499999999999998</v>
      </c>
      <c r="S1324">
        <v>-6.75</v>
      </c>
      <c r="T1324" t="str">
        <f t="shared" si="40"/>
        <v>g101,5,empty,3,12,1,1</v>
      </c>
      <c r="U1324" s="1" t="s">
        <v>78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g101</v>
      </c>
      <c r="X1324">
        <v>5</v>
      </c>
      <c r="Y1324" s="1" t="s">
        <v>79</v>
      </c>
      <c r="Z1324" s="2" t="str">
        <f>IF(AND(ISBLANK(Y1324),OR(NOT(ISBLANK(AA1324)),NOT(ISBLANK(AB1324)))),#N/A,
IF(ISBLANK(Y1324),"",
IF(AND(NOT(ISERROR(VLOOKUP(Y1324,MonsterTable!$A:$B,MATCH(MonsterTable!$B$1,MonsterTable!$A$1:$B$1,0),0))),OR(ISBLANK(AA1324),ISBLANK(AB1324))),#N/A,
IFERROR(VLOOKUP(Y1324,MonsterTable!$A:$B,MATCH(MonsterTable!$B$1,MonsterTable!$A$1:$B$1,0),0),
IF(OR(NOT(ISBLANK(AA1324)),ISBLANK(AB1324)),#N/A,
IF(Y1324="empty","empty",
VLOOKUP(Y1324,MonsterGroupTable!$A:$A,1,0)))))))</f>
        <v>empty</v>
      </c>
      <c r="AB1324">
        <v>3</v>
      </c>
      <c r="AC1324" s="1" t="s">
        <v>80</v>
      </c>
      <c r="AD1324" s="2">
        <f>IF(AND(ISBLANK(AC1324),OR(NOT(ISBLANK(AE1324)),NOT(ISBLANK(AF1324)))),#N/A,
IF(ISBLANK(AC1324),"",
IF(AND(NOT(ISERROR(VLOOKUP(AC1324,MonsterTable!$A:$B,MATCH(MonsterTable!$B$1,MonsterTable!$A$1:$B$1,0),0))),OR(ISBLANK(AE1324),ISBLANK(AF1324))),#N/A,
IFERROR(VLOOKUP(AC1324,MonsterTable!$A:$B,MATCH(MonsterTable!$B$1,MonsterTable!$A$1:$B$1,0),0),
IF(OR(NOT(ISBLANK(AE1324)),ISBLANK(AF1324)),#N/A,
IF(AC1324="empty","empty",
VLOOKUP(AC1324,MonsterGroupTable!$A:$A,1,0)))))))</f>
        <v>12</v>
      </c>
      <c r="AE1324">
        <v>1</v>
      </c>
      <c r="AF1324">
        <v>1</v>
      </c>
      <c r="AH1324" s="2" t="str">
        <f>IF(AND(ISBLANK(AG1324),OR(NOT(ISBLANK(AI1324)),NOT(ISBLANK(AJ1324)))),#N/A,
IF(ISBLANK(AG1324),"",
IF(AND(NOT(ISERROR(VLOOKUP(AG1324,MonsterTable!$A:$B,MATCH(MonsterTable!$B$1,MonsterTable!$A$1:$B$1,0),0))),OR(ISBLANK(AI1324),ISBLANK(AJ1324))),#N/A,
IFERROR(VLOOKUP(AG1324,MonsterTable!$A:$B,MATCH(MonsterTable!$B$1,MonsterTable!$A$1:$B$1,0),0),
IF(OR(NOT(ISBLANK(AI1324)),ISBLANK(AJ1324)),#N/A,
IF(AG1324="empty","empty",
VLOOKUP(AG1324,MonsterGroupTable!$A:$A,1,0)))))))</f>
        <v/>
      </c>
      <c r="AL1324" s="2" t="str">
        <f>IF(AND(ISBLANK(AK1324),OR(NOT(ISBLANK(AM1324)),NOT(ISBLANK(AN1324)))),#N/A,
IF(ISBLANK(AK1324),"",
IF(AND(NOT(ISERROR(VLOOKUP(AK1324,MonsterTable!$A:$B,MATCH(MonsterTable!$B$1,MonsterTable!$A$1:$B$1,0),0))),OR(ISBLANK(AM1324),ISBLANK(AN1324))),#N/A,
IFERROR(VLOOKUP(AK1324,MonsterTable!$A:$B,MATCH(MonsterTable!$B$1,MonsterTable!$A$1:$B$1,0),0),
IF(OR(NOT(ISBLANK(AM1324)),ISBLANK(AN1324)),#N/A,
IF(AK1324="empty","empty",
VLOOKUP(AK1324,MonsterGroupTable!$A:$A,1,0)))))))</f>
        <v/>
      </c>
      <c r="AP1324" s="2" t="str">
        <f>IF(AND(ISBLANK(AO1324),OR(NOT(ISBLANK(AQ1324)),NOT(ISBLANK(AR1324)))),#N/A,
IF(ISBLANK(AO1324),"",
IF(AND(NOT(ISERROR(VLOOKUP(AO1324,MonsterTable!$A:$B,MATCH(MonsterTable!$B$1,MonsterTable!$A$1:$B$1,0),0))),OR(ISBLANK(AQ1324),ISBLANK(AR1324))),#N/A,
IFERROR(VLOOKUP(AO1324,MonsterTable!$A:$B,MATCH(MonsterTable!$B$1,MonsterTable!$A$1:$B$1,0),0),
IF(OR(NOT(ISBLANK(AQ1324)),ISBLANK(AR1324)),#N/A,
IF(AO1324="empty","empty",
VLOOKUP(AO1324,MonsterGroupTable!$A:$A,1,0)))))))</f>
        <v/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B1324" s="2" t="str">
        <f>IF(AND(ISBLANK(BA1324),OR(NOT(ISBLANK(BC1324)),NOT(ISBLANK(BD1324)))),#N/A,
IF(ISBLANK(BA1324),"",
IF(AND(NOT(ISERROR(VLOOKUP(BA1324,MonsterTable!$A:$B,MATCH(MonsterTable!$B$1,MonsterTable!$A$1:$B$1,0),0))),OR(ISBLANK(BC1324),ISBLANK(BD1324))),#N/A,
IFERROR(VLOOKUP(BA1324,MonsterTable!$A:$B,MATCH(MonsterTable!$B$1,MonsterTable!$A$1:$B$1,0),0),
IF(OR(NOT(ISBLANK(BC1324)),ISBLANK(BD1324)),#N/A,
IF(BA1324="empty","empty",
VLOOKUP(BA1324,MonsterGroupTable!$A:$A,1,0)))))))</f>
        <v/>
      </c>
      <c r="BF1324" s="2" t="str">
        <f>IF(AND(ISBLANK(BE1324),OR(NOT(ISBLANK(BG1324)),NOT(ISBLANK(BH1324)))),#N/A,
IF(ISBLANK(BE1324),"",
IF(AND(NOT(ISERROR(VLOOKUP(BE1324,MonsterTable!$A:$B,MATCH(MonsterTable!$B$1,MonsterTable!$A$1:$B$1,0),0))),OR(ISBLANK(BG1324),ISBLANK(BH1324))),#N/A,
IFERROR(VLOOKUP(BE1324,MonsterTable!$A:$B,MATCH(MonsterTable!$B$1,MonsterTable!$A$1:$B$1,0),0),
IF(OR(NOT(ISBLANK(BG1324)),ISBLANK(BH1324)),#N/A,
IF(BE1324="empty","empty",
VLOOKUP(BE1324,MonsterGroupTable!$A:$A,1,0)))))))</f>
        <v/>
      </c>
    </row>
    <row r="1325" spans="1:58" x14ac:dyDescent="0.3">
      <c r="A1325">
        <v>20626</v>
      </c>
      <c r="B1325">
        <f t="shared" si="41"/>
        <v>1.1000000000000001</v>
      </c>
      <c r="C1325">
        <f t="shared" si="41"/>
        <v>1.1000000000000001</v>
      </c>
      <c r="F1325">
        <v>5460</v>
      </c>
      <c r="G1325">
        <v>200200</v>
      </c>
      <c r="H1325" t="s">
        <v>29</v>
      </c>
      <c r="I1325" t="s">
        <v>30</v>
      </c>
      <c r="J1325" t="s">
        <v>85</v>
      </c>
      <c r="K1325" t="s">
        <v>86</v>
      </c>
      <c r="L1325">
        <v>0</v>
      </c>
      <c r="M1325">
        <v>-4.75</v>
      </c>
      <c r="N1325">
        <v>-3.5</v>
      </c>
      <c r="O1325">
        <v>4.75</v>
      </c>
      <c r="P1325">
        <v>3</v>
      </c>
      <c r="Q1325">
        <v>-13.5</v>
      </c>
      <c r="R1325">
        <v>2.5499999999999998</v>
      </c>
      <c r="S1325">
        <v>-6.75</v>
      </c>
      <c r="T1325" t="str">
        <f t="shared" si="40"/>
        <v>g101,5,empty,3,12,1,1</v>
      </c>
      <c r="U1325" s="1" t="s">
        <v>78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g101</v>
      </c>
      <c r="X1325">
        <v>5</v>
      </c>
      <c r="Y1325" s="1" t="s">
        <v>79</v>
      </c>
      <c r="Z1325" s="2" t="str">
        <f>IF(AND(ISBLANK(Y1325),OR(NOT(ISBLANK(AA1325)),NOT(ISBLANK(AB1325)))),#N/A,
IF(ISBLANK(Y1325),"",
IF(AND(NOT(ISERROR(VLOOKUP(Y1325,MonsterTable!$A:$B,MATCH(MonsterTable!$B$1,MonsterTable!$A$1:$B$1,0),0))),OR(ISBLANK(AA1325),ISBLANK(AB1325))),#N/A,
IFERROR(VLOOKUP(Y1325,MonsterTable!$A:$B,MATCH(MonsterTable!$B$1,MonsterTable!$A$1:$B$1,0),0),
IF(OR(NOT(ISBLANK(AA1325)),ISBLANK(AB1325)),#N/A,
IF(Y1325="empty","empty",
VLOOKUP(Y1325,MonsterGroupTable!$A:$A,1,0)))))))</f>
        <v>empty</v>
      </c>
      <c r="AB1325">
        <v>3</v>
      </c>
      <c r="AC1325" s="1" t="s">
        <v>80</v>
      </c>
      <c r="AD1325" s="2">
        <f>IF(AND(ISBLANK(AC1325),OR(NOT(ISBLANK(AE1325)),NOT(ISBLANK(AF1325)))),#N/A,
IF(ISBLANK(AC1325),"",
IF(AND(NOT(ISERROR(VLOOKUP(AC1325,MonsterTable!$A:$B,MATCH(MonsterTable!$B$1,MonsterTable!$A$1:$B$1,0),0))),OR(ISBLANK(AE1325),ISBLANK(AF1325))),#N/A,
IFERROR(VLOOKUP(AC1325,MonsterTable!$A:$B,MATCH(MonsterTable!$B$1,MonsterTable!$A$1:$B$1,0),0),
IF(OR(NOT(ISBLANK(AE1325)),ISBLANK(AF1325)),#N/A,
IF(AC1325="empty","empty",
VLOOKUP(AC1325,MonsterGroupTable!$A:$A,1,0)))))))</f>
        <v>12</v>
      </c>
      <c r="AE1325">
        <v>1</v>
      </c>
      <c r="AF1325">
        <v>1</v>
      </c>
      <c r="AH1325" s="2" t="str">
        <f>IF(AND(ISBLANK(AG1325),OR(NOT(ISBLANK(AI1325)),NOT(ISBLANK(AJ1325)))),#N/A,
IF(ISBLANK(AG1325),"",
IF(AND(NOT(ISERROR(VLOOKUP(AG1325,MonsterTable!$A:$B,MATCH(MonsterTable!$B$1,MonsterTable!$A$1:$B$1,0),0))),OR(ISBLANK(AI1325),ISBLANK(AJ1325))),#N/A,
IFERROR(VLOOKUP(AG1325,MonsterTable!$A:$B,MATCH(MonsterTable!$B$1,MonsterTable!$A$1:$B$1,0),0),
IF(OR(NOT(ISBLANK(AI1325)),ISBLANK(AJ1325)),#N/A,
IF(AG1325="empty","empty",
VLOOKUP(AG1325,MonsterGroupTable!$A:$A,1,0)))))))</f>
        <v/>
      </c>
      <c r="AL1325" s="2" t="str">
        <f>IF(AND(ISBLANK(AK1325),OR(NOT(ISBLANK(AM1325)),NOT(ISBLANK(AN1325)))),#N/A,
IF(ISBLANK(AK1325),"",
IF(AND(NOT(ISERROR(VLOOKUP(AK1325,MonsterTable!$A:$B,MATCH(MonsterTable!$B$1,MonsterTable!$A$1:$B$1,0),0))),OR(ISBLANK(AM1325),ISBLANK(AN1325))),#N/A,
IFERROR(VLOOKUP(AK1325,MonsterTable!$A:$B,MATCH(MonsterTable!$B$1,MonsterTable!$A$1:$B$1,0),0),
IF(OR(NOT(ISBLANK(AM1325)),ISBLANK(AN1325)),#N/A,
IF(AK1325="empty","empty",
VLOOKUP(AK1325,MonsterGroupTable!$A:$A,1,0)))))))</f>
        <v/>
      </c>
      <c r="AP1325" s="2" t="str">
        <f>IF(AND(ISBLANK(AO1325),OR(NOT(ISBLANK(AQ1325)),NOT(ISBLANK(AR1325)))),#N/A,
IF(ISBLANK(AO1325),"",
IF(AND(NOT(ISERROR(VLOOKUP(AO1325,MonsterTable!$A:$B,MATCH(MonsterTable!$B$1,MonsterTable!$A$1:$B$1,0),0))),OR(ISBLANK(AQ1325),ISBLANK(AR1325))),#N/A,
IFERROR(VLOOKUP(AO1325,MonsterTable!$A:$B,MATCH(MonsterTable!$B$1,MonsterTable!$A$1:$B$1,0),0),
IF(OR(NOT(ISBLANK(AQ1325)),ISBLANK(AR1325)),#N/A,
IF(AO1325="empty","empty",
VLOOKUP(AO1325,MonsterGroupTable!$A:$A,1,0)))))))</f>
        <v/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B1325" s="2" t="str">
        <f>IF(AND(ISBLANK(BA1325),OR(NOT(ISBLANK(BC1325)),NOT(ISBLANK(BD1325)))),#N/A,
IF(ISBLANK(BA1325),"",
IF(AND(NOT(ISERROR(VLOOKUP(BA1325,MonsterTable!$A:$B,MATCH(MonsterTable!$B$1,MonsterTable!$A$1:$B$1,0),0))),OR(ISBLANK(BC1325),ISBLANK(BD1325))),#N/A,
IFERROR(VLOOKUP(BA1325,MonsterTable!$A:$B,MATCH(MonsterTable!$B$1,MonsterTable!$A$1:$B$1,0),0),
IF(OR(NOT(ISBLANK(BC1325)),ISBLANK(BD1325)),#N/A,
IF(BA1325="empty","empty",
VLOOKUP(BA1325,MonsterGroupTable!$A:$A,1,0)))))))</f>
        <v/>
      </c>
      <c r="BF1325" s="2" t="str">
        <f>IF(AND(ISBLANK(BE1325),OR(NOT(ISBLANK(BG1325)),NOT(ISBLANK(BH1325)))),#N/A,
IF(ISBLANK(BE1325),"",
IF(AND(NOT(ISERROR(VLOOKUP(BE1325,MonsterTable!$A:$B,MATCH(MonsterTable!$B$1,MonsterTable!$A$1:$B$1,0),0))),OR(ISBLANK(BG1325),ISBLANK(BH1325))),#N/A,
IFERROR(VLOOKUP(BE1325,MonsterTable!$A:$B,MATCH(MonsterTable!$B$1,MonsterTable!$A$1:$B$1,0),0),
IF(OR(NOT(ISBLANK(BG1325)),ISBLANK(BH1325)),#N/A,
IF(BE1325="empty","empty",
VLOOKUP(BE1325,MonsterGroupTable!$A:$A,1,0)))))))</f>
        <v/>
      </c>
    </row>
    <row r="1326" spans="1:58" x14ac:dyDescent="0.3">
      <c r="A1326">
        <v>20627</v>
      </c>
      <c r="B1326">
        <f t="shared" si="41"/>
        <v>1.1000000000000001</v>
      </c>
      <c r="C1326">
        <f t="shared" si="41"/>
        <v>1.1000000000000001</v>
      </c>
      <c r="F1326">
        <v>5460</v>
      </c>
      <c r="G1326">
        <v>201110</v>
      </c>
      <c r="H1326" t="s">
        <v>29</v>
      </c>
      <c r="I1326" t="s">
        <v>30</v>
      </c>
      <c r="J1326" t="s">
        <v>85</v>
      </c>
      <c r="K1326" t="s">
        <v>86</v>
      </c>
      <c r="L1326">
        <v>0</v>
      </c>
      <c r="M1326">
        <v>-4.75</v>
      </c>
      <c r="N1326">
        <v>-3.5</v>
      </c>
      <c r="O1326">
        <v>4.75</v>
      </c>
      <c r="P1326">
        <v>3</v>
      </c>
      <c r="Q1326">
        <v>-13.5</v>
      </c>
      <c r="R1326">
        <v>2.5499999999999998</v>
      </c>
      <c r="S1326">
        <v>-6.75</v>
      </c>
      <c r="T1326" t="str">
        <f t="shared" si="40"/>
        <v>g101,5,empty,3,12,1,1</v>
      </c>
      <c r="U1326" s="1" t="s">
        <v>78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g101</v>
      </c>
      <c r="X1326">
        <v>5</v>
      </c>
      <c r="Y1326" s="1" t="s">
        <v>79</v>
      </c>
      <c r="Z1326" s="2" t="str">
        <f>IF(AND(ISBLANK(Y1326),OR(NOT(ISBLANK(AA1326)),NOT(ISBLANK(AB1326)))),#N/A,
IF(ISBLANK(Y1326),"",
IF(AND(NOT(ISERROR(VLOOKUP(Y1326,MonsterTable!$A:$B,MATCH(MonsterTable!$B$1,MonsterTable!$A$1:$B$1,0),0))),OR(ISBLANK(AA1326),ISBLANK(AB1326))),#N/A,
IFERROR(VLOOKUP(Y1326,MonsterTable!$A:$B,MATCH(MonsterTable!$B$1,MonsterTable!$A$1:$B$1,0),0),
IF(OR(NOT(ISBLANK(AA1326)),ISBLANK(AB1326)),#N/A,
IF(Y1326="empty","empty",
VLOOKUP(Y1326,MonsterGroupTable!$A:$A,1,0)))))))</f>
        <v>empty</v>
      </c>
      <c r="AB1326">
        <v>3</v>
      </c>
      <c r="AC1326" s="1" t="s">
        <v>80</v>
      </c>
      <c r="AD1326" s="2">
        <f>IF(AND(ISBLANK(AC1326),OR(NOT(ISBLANK(AE1326)),NOT(ISBLANK(AF1326)))),#N/A,
IF(ISBLANK(AC1326),"",
IF(AND(NOT(ISERROR(VLOOKUP(AC1326,MonsterTable!$A:$B,MATCH(MonsterTable!$B$1,MonsterTable!$A$1:$B$1,0),0))),OR(ISBLANK(AE1326),ISBLANK(AF1326))),#N/A,
IFERROR(VLOOKUP(AC1326,MonsterTable!$A:$B,MATCH(MonsterTable!$B$1,MonsterTable!$A$1:$B$1,0),0),
IF(OR(NOT(ISBLANK(AE1326)),ISBLANK(AF1326)),#N/A,
IF(AC1326="empty","empty",
VLOOKUP(AC1326,MonsterGroupTable!$A:$A,1,0)))))))</f>
        <v>12</v>
      </c>
      <c r="AE1326">
        <v>1</v>
      </c>
      <c r="AF1326">
        <v>1</v>
      </c>
      <c r="AH1326" s="2" t="str">
        <f>IF(AND(ISBLANK(AG1326),OR(NOT(ISBLANK(AI1326)),NOT(ISBLANK(AJ1326)))),#N/A,
IF(ISBLANK(AG1326),"",
IF(AND(NOT(ISERROR(VLOOKUP(AG1326,MonsterTable!$A:$B,MATCH(MonsterTable!$B$1,MonsterTable!$A$1:$B$1,0),0))),OR(ISBLANK(AI1326),ISBLANK(AJ1326))),#N/A,
IFERROR(VLOOKUP(AG1326,MonsterTable!$A:$B,MATCH(MonsterTable!$B$1,MonsterTable!$A$1:$B$1,0),0),
IF(OR(NOT(ISBLANK(AI1326)),ISBLANK(AJ1326)),#N/A,
IF(AG1326="empty","empty",
VLOOKUP(AG1326,MonsterGroupTable!$A:$A,1,0)))))))</f>
        <v/>
      </c>
      <c r="AL1326" s="2" t="str">
        <f>IF(AND(ISBLANK(AK1326),OR(NOT(ISBLANK(AM1326)),NOT(ISBLANK(AN1326)))),#N/A,
IF(ISBLANK(AK1326),"",
IF(AND(NOT(ISERROR(VLOOKUP(AK1326,MonsterTable!$A:$B,MATCH(MonsterTable!$B$1,MonsterTable!$A$1:$B$1,0),0))),OR(ISBLANK(AM1326),ISBLANK(AN1326))),#N/A,
IFERROR(VLOOKUP(AK1326,MonsterTable!$A:$B,MATCH(MonsterTable!$B$1,MonsterTable!$A$1:$B$1,0),0),
IF(OR(NOT(ISBLANK(AM1326)),ISBLANK(AN1326)),#N/A,
IF(AK1326="empty","empty",
VLOOKUP(AK1326,MonsterGroupTable!$A:$A,1,0)))))))</f>
        <v/>
      </c>
      <c r="AP1326" s="2" t="str">
        <f>IF(AND(ISBLANK(AO1326),OR(NOT(ISBLANK(AQ1326)),NOT(ISBLANK(AR1326)))),#N/A,
IF(ISBLANK(AO1326),"",
IF(AND(NOT(ISERROR(VLOOKUP(AO1326,MonsterTable!$A:$B,MATCH(MonsterTable!$B$1,MonsterTable!$A$1:$B$1,0),0))),OR(ISBLANK(AQ1326),ISBLANK(AR1326))),#N/A,
IFERROR(VLOOKUP(AO1326,MonsterTable!$A:$B,MATCH(MonsterTable!$B$1,MonsterTable!$A$1:$B$1,0),0),
IF(OR(NOT(ISBLANK(AQ1326)),ISBLANK(AR1326)),#N/A,
IF(AO1326="empty","empty",
VLOOKUP(AO1326,MonsterGroupTable!$A:$A,1,0)))))))</f>
        <v/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B1326" s="2" t="str">
        <f>IF(AND(ISBLANK(BA1326),OR(NOT(ISBLANK(BC1326)),NOT(ISBLANK(BD1326)))),#N/A,
IF(ISBLANK(BA1326),"",
IF(AND(NOT(ISERROR(VLOOKUP(BA1326,MonsterTable!$A:$B,MATCH(MonsterTable!$B$1,MonsterTable!$A$1:$B$1,0),0))),OR(ISBLANK(BC1326),ISBLANK(BD1326))),#N/A,
IFERROR(VLOOKUP(BA1326,MonsterTable!$A:$B,MATCH(MonsterTable!$B$1,MonsterTable!$A$1:$B$1,0),0),
IF(OR(NOT(ISBLANK(BC1326)),ISBLANK(BD1326)),#N/A,
IF(BA1326="empty","empty",
VLOOKUP(BA1326,MonsterGroupTable!$A:$A,1,0)))))))</f>
        <v/>
      </c>
      <c r="BF1326" s="2" t="str">
        <f>IF(AND(ISBLANK(BE1326),OR(NOT(ISBLANK(BG1326)),NOT(ISBLANK(BH1326)))),#N/A,
IF(ISBLANK(BE1326),"",
IF(AND(NOT(ISERROR(VLOOKUP(BE1326,MonsterTable!$A:$B,MATCH(MonsterTable!$B$1,MonsterTable!$A$1:$B$1,0),0))),OR(ISBLANK(BG1326),ISBLANK(BH1326))),#N/A,
IFERROR(VLOOKUP(BE1326,MonsterTable!$A:$B,MATCH(MonsterTable!$B$1,MonsterTable!$A$1:$B$1,0),0),
IF(OR(NOT(ISBLANK(BG1326)),ISBLANK(BH1326)),#N/A,
IF(BE1326="empty","empty",
VLOOKUP(BE1326,MonsterGroupTable!$A:$A,1,0)))))))</f>
        <v/>
      </c>
    </row>
    <row r="1327" spans="1:58" x14ac:dyDescent="0.3">
      <c r="A1327">
        <v>20628</v>
      </c>
      <c r="B1327">
        <f t="shared" si="41"/>
        <v>1.1000000000000001</v>
      </c>
      <c r="C1327">
        <f t="shared" si="41"/>
        <v>1.1000000000000001</v>
      </c>
      <c r="F1327">
        <v>5460</v>
      </c>
      <c r="G1327">
        <v>202020</v>
      </c>
      <c r="H1327" t="s">
        <v>29</v>
      </c>
      <c r="I1327" t="s">
        <v>30</v>
      </c>
      <c r="J1327" t="s">
        <v>85</v>
      </c>
      <c r="K1327" t="s">
        <v>86</v>
      </c>
      <c r="L1327">
        <v>0</v>
      </c>
      <c r="M1327">
        <v>-4.75</v>
      </c>
      <c r="N1327">
        <v>-3.5</v>
      </c>
      <c r="O1327">
        <v>4.75</v>
      </c>
      <c r="P1327">
        <v>3</v>
      </c>
      <c r="Q1327">
        <v>-13.5</v>
      </c>
      <c r="R1327">
        <v>2.5499999999999998</v>
      </c>
      <c r="S1327">
        <v>-6.75</v>
      </c>
      <c r="T1327" t="str">
        <f t="shared" si="40"/>
        <v>g101,5,empty,3,12,1,1</v>
      </c>
      <c r="U1327" s="1" t="s">
        <v>78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g101</v>
      </c>
      <c r="X1327">
        <v>5</v>
      </c>
      <c r="Y1327" s="1" t="s">
        <v>79</v>
      </c>
      <c r="Z1327" s="2" t="str">
        <f>IF(AND(ISBLANK(Y1327),OR(NOT(ISBLANK(AA1327)),NOT(ISBLANK(AB1327)))),#N/A,
IF(ISBLANK(Y1327),"",
IF(AND(NOT(ISERROR(VLOOKUP(Y1327,MonsterTable!$A:$B,MATCH(MonsterTable!$B$1,MonsterTable!$A$1:$B$1,0),0))),OR(ISBLANK(AA1327),ISBLANK(AB1327))),#N/A,
IFERROR(VLOOKUP(Y1327,MonsterTable!$A:$B,MATCH(MonsterTable!$B$1,MonsterTable!$A$1:$B$1,0),0),
IF(OR(NOT(ISBLANK(AA1327)),ISBLANK(AB1327)),#N/A,
IF(Y1327="empty","empty",
VLOOKUP(Y1327,MonsterGroupTable!$A:$A,1,0)))))))</f>
        <v>empty</v>
      </c>
      <c r="AB1327">
        <v>3</v>
      </c>
      <c r="AC1327" s="1" t="s">
        <v>80</v>
      </c>
      <c r="AD1327" s="2">
        <f>IF(AND(ISBLANK(AC1327),OR(NOT(ISBLANK(AE1327)),NOT(ISBLANK(AF1327)))),#N/A,
IF(ISBLANK(AC1327),"",
IF(AND(NOT(ISERROR(VLOOKUP(AC1327,MonsterTable!$A:$B,MATCH(MonsterTable!$B$1,MonsterTable!$A$1:$B$1,0),0))),OR(ISBLANK(AE1327),ISBLANK(AF1327))),#N/A,
IFERROR(VLOOKUP(AC1327,MonsterTable!$A:$B,MATCH(MonsterTable!$B$1,MonsterTable!$A$1:$B$1,0),0),
IF(OR(NOT(ISBLANK(AE1327)),ISBLANK(AF1327)),#N/A,
IF(AC1327="empty","empty",
VLOOKUP(AC1327,MonsterGroupTable!$A:$A,1,0)))))))</f>
        <v>12</v>
      </c>
      <c r="AE1327">
        <v>1</v>
      </c>
      <c r="AF1327">
        <v>1</v>
      </c>
      <c r="AH1327" s="2" t="str">
        <f>IF(AND(ISBLANK(AG1327),OR(NOT(ISBLANK(AI1327)),NOT(ISBLANK(AJ1327)))),#N/A,
IF(ISBLANK(AG1327),"",
IF(AND(NOT(ISERROR(VLOOKUP(AG1327,MonsterTable!$A:$B,MATCH(MonsterTable!$B$1,MonsterTable!$A$1:$B$1,0),0))),OR(ISBLANK(AI1327),ISBLANK(AJ1327))),#N/A,
IFERROR(VLOOKUP(AG1327,MonsterTable!$A:$B,MATCH(MonsterTable!$B$1,MonsterTable!$A$1:$B$1,0),0),
IF(OR(NOT(ISBLANK(AI1327)),ISBLANK(AJ1327)),#N/A,
IF(AG1327="empty","empty",
VLOOKUP(AG1327,MonsterGroupTable!$A:$A,1,0)))))))</f>
        <v/>
      </c>
      <c r="AL1327" s="2" t="str">
        <f>IF(AND(ISBLANK(AK1327),OR(NOT(ISBLANK(AM1327)),NOT(ISBLANK(AN1327)))),#N/A,
IF(ISBLANK(AK1327),"",
IF(AND(NOT(ISERROR(VLOOKUP(AK1327,MonsterTable!$A:$B,MATCH(MonsterTable!$B$1,MonsterTable!$A$1:$B$1,0),0))),OR(ISBLANK(AM1327),ISBLANK(AN1327))),#N/A,
IFERROR(VLOOKUP(AK1327,MonsterTable!$A:$B,MATCH(MonsterTable!$B$1,MonsterTable!$A$1:$B$1,0),0),
IF(OR(NOT(ISBLANK(AM1327)),ISBLANK(AN1327)),#N/A,
IF(AK1327="empty","empty",
VLOOKUP(AK1327,MonsterGroupTable!$A:$A,1,0)))))))</f>
        <v/>
      </c>
      <c r="AP1327" s="2" t="str">
        <f>IF(AND(ISBLANK(AO1327),OR(NOT(ISBLANK(AQ1327)),NOT(ISBLANK(AR1327)))),#N/A,
IF(ISBLANK(AO1327),"",
IF(AND(NOT(ISERROR(VLOOKUP(AO1327,MonsterTable!$A:$B,MATCH(MonsterTable!$B$1,MonsterTable!$A$1:$B$1,0),0))),OR(ISBLANK(AQ1327),ISBLANK(AR1327))),#N/A,
IFERROR(VLOOKUP(AO1327,MonsterTable!$A:$B,MATCH(MonsterTable!$B$1,MonsterTable!$A$1:$B$1,0),0),
IF(OR(NOT(ISBLANK(AQ1327)),ISBLANK(AR1327)),#N/A,
IF(AO1327="empty","empty",
VLOOKUP(AO1327,MonsterGroupTable!$A:$A,1,0)))))))</f>
        <v/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B1327" s="2" t="str">
        <f>IF(AND(ISBLANK(BA1327),OR(NOT(ISBLANK(BC1327)),NOT(ISBLANK(BD1327)))),#N/A,
IF(ISBLANK(BA1327),"",
IF(AND(NOT(ISERROR(VLOOKUP(BA1327,MonsterTable!$A:$B,MATCH(MonsterTable!$B$1,MonsterTable!$A$1:$B$1,0),0))),OR(ISBLANK(BC1327),ISBLANK(BD1327))),#N/A,
IFERROR(VLOOKUP(BA1327,MonsterTable!$A:$B,MATCH(MonsterTable!$B$1,MonsterTable!$A$1:$B$1,0),0),
IF(OR(NOT(ISBLANK(BC1327)),ISBLANK(BD1327)),#N/A,
IF(BA1327="empty","empty",
VLOOKUP(BA1327,MonsterGroupTable!$A:$A,1,0)))))))</f>
        <v/>
      </c>
      <c r="BF1327" s="2" t="str">
        <f>IF(AND(ISBLANK(BE1327),OR(NOT(ISBLANK(BG1327)),NOT(ISBLANK(BH1327)))),#N/A,
IF(ISBLANK(BE1327),"",
IF(AND(NOT(ISERROR(VLOOKUP(BE1327,MonsterTable!$A:$B,MATCH(MonsterTable!$B$1,MonsterTable!$A$1:$B$1,0),0))),OR(ISBLANK(BG1327),ISBLANK(BH1327))),#N/A,
IFERROR(VLOOKUP(BE1327,MonsterTable!$A:$B,MATCH(MonsterTable!$B$1,MonsterTable!$A$1:$B$1,0),0),
IF(OR(NOT(ISBLANK(BG1327)),ISBLANK(BH1327)),#N/A,
IF(BE1327="empty","empty",
VLOOKUP(BE1327,MonsterGroupTable!$A:$A,1,0)))))))</f>
        <v/>
      </c>
    </row>
    <row r="1328" spans="1:58" x14ac:dyDescent="0.3">
      <c r="A1328">
        <v>20629</v>
      </c>
      <c r="B1328">
        <f t="shared" si="41"/>
        <v>1.1000000000000001</v>
      </c>
      <c r="C1328">
        <f t="shared" si="41"/>
        <v>1.1000000000000001</v>
      </c>
      <c r="F1328">
        <v>5460</v>
      </c>
      <c r="G1328">
        <v>202930</v>
      </c>
      <c r="H1328" t="s">
        <v>29</v>
      </c>
      <c r="I1328" t="s">
        <v>30</v>
      </c>
      <c r="J1328" t="s">
        <v>85</v>
      </c>
      <c r="K1328" t="s">
        <v>86</v>
      </c>
      <c r="L1328">
        <v>0</v>
      </c>
      <c r="M1328">
        <v>-4.75</v>
      </c>
      <c r="N1328">
        <v>-3.5</v>
      </c>
      <c r="O1328">
        <v>4.75</v>
      </c>
      <c r="P1328">
        <v>3</v>
      </c>
      <c r="Q1328">
        <v>-13.5</v>
      </c>
      <c r="R1328">
        <v>2.5499999999999998</v>
      </c>
      <c r="S1328">
        <v>-6.75</v>
      </c>
      <c r="T1328" t="str">
        <f t="shared" si="40"/>
        <v>g101,5,empty,3,12,1,1</v>
      </c>
      <c r="U1328" s="1" t="s">
        <v>78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g101</v>
      </c>
      <c r="X1328">
        <v>5</v>
      </c>
      <c r="Y1328" s="1" t="s">
        <v>79</v>
      </c>
      <c r="Z1328" s="2" t="str">
        <f>IF(AND(ISBLANK(Y1328),OR(NOT(ISBLANK(AA1328)),NOT(ISBLANK(AB1328)))),#N/A,
IF(ISBLANK(Y1328),"",
IF(AND(NOT(ISERROR(VLOOKUP(Y1328,MonsterTable!$A:$B,MATCH(MonsterTable!$B$1,MonsterTable!$A$1:$B$1,0),0))),OR(ISBLANK(AA1328),ISBLANK(AB1328))),#N/A,
IFERROR(VLOOKUP(Y1328,MonsterTable!$A:$B,MATCH(MonsterTable!$B$1,MonsterTable!$A$1:$B$1,0),0),
IF(OR(NOT(ISBLANK(AA1328)),ISBLANK(AB1328)),#N/A,
IF(Y1328="empty","empty",
VLOOKUP(Y1328,MonsterGroupTable!$A:$A,1,0)))))))</f>
        <v>empty</v>
      </c>
      <c r="AB1328">
        <v>3</v>
      </c>
      <c r="AC1328" s="1" t="s">
        <v>80</v>
      </c>
      <c r="AD1328" s="2">
        <f>IF(AND(ISBLANK(AC1328),OR(NOT(ISBLANK(AE1328)),NOT(ISBLANK(AF1328)))),#N/A,
IF(ISBLANK(AC1328),"",
IF(AND(NOT(ISERROR(VLOOKUP(AC1328,MonsterTable!$A:$B,MATCH(MonsterTable!$B$1,MonsterTable!$A$1:$B$1,0),0))),OR(ISBLANK(AE1328),ISBLANK(AF1328))),#N/A,
IFERROR(VLOOKUP(AC1328,MonsterTable!$A:$B,MATCH(MonsterTable!$B$1,MonsterTable!$A$1:$B$1,0),0),
IF(OR(NOT(ISBLANK(AE1328)),ISBLANK(AF1328)),#N/A,
IF(AC1328="empty","empty",
VLOOKUP(AC1328,MonsterGroupTable!$A:$A,1,0)))))))</f>
        <v>12</v>
      </c>
      <c r="AE1328">
        <v>1</v>
      </c>
      <c r="AF1328">
        <v>1</v>
      </c>
      <c r="AH1328" s="2" t="str">
        <f>IF(AND(ISBLANK(AG1328),OR(NOT(ISBLANK(AI1328)),NOT(ISBLANK(AJ1328)))),#N/A,
IF(ISBLANK(AG1328),"",
IF(AND(NOT(ISERROR(VLOOKUP(AG1328,MonsterTable!$A:$B,MATCH(MonsterTable!$B$1,MonsterTable!$A$1:$B$1,0),0))),OR(ISBLANK(AI1328),ISBLANK(AJ1328))),#N/A,
IFERROR(VLOOKUP(AG1328,MonsterTable!$A:$B,MATCH(MonsterTable!$B$1,MonsterTable!$A$1:$B$1,0),0),
IF(OR(NOT(ISBLANK(AI1328)),ISBLANK(AJ1328)),#N/A,
IF(AG1328="empty","empty",
VLOOKUP(AG1328,MonsterGroupTable!$A:$A,1,0)))))))</f>
        <v/>
      </c>
      <c r="AL1328" s="2" t="str">
        <f>IF(AND(ISBLANK(AK1328),OR(NOT(ISBLANK(AM1328)),NOT(ISBLANK(AN1328)))),#N/A,
IF(ISBLANK(AK1328),"",
IF(AND(NOT(ISERROR(VLOOKUP(AK1328,MonsterTable!$A:$B,MATCH(MonsterTable!$B$1,MonsterTable!$A$1:$B$1,0),0))),OR(ISBLANK(AM1328),ISBLANK(AN1328))),#N/A,
IFERROR(VLOOKUP(AK1328,MonsterTable!$A:$B,MATCH(MonsterTable!$B$1,MonsterTable!$A$1:$B$1,0),0),
IF(OR(NOT(ISBLANK(AM1328)),ISBLANK(AN1328)),#N/A,
IF(AK1328="empty","empty",
VLOOKUP(AK1328,MonsterGroupTable!$A:$A,1,0)))))))</f>
        <v/>
      </c>
      <c r="AP1328" s="2" t="str">
        <f>IF(AND(ISBLANK(AO1328),OR(NOT(ISBLANK(AQ1328)),NOT(ISBLANK(AR1328)))),#N/A,
IF(ISBLANK(AO1328),"",
IF(AND(NOT(ISERROR(VLOOKUP(AO1328,MonsterTable!$A:$B,MATCH(MonsterTable!$B$1,MonsterTable!$A$1:$B$1,0),0))),OR(ISBLANK(AQ1328),ISBLANK(AR1328))),#N/A,
IFERROR(VLOOKUP(AO1328,MonsterTable!$A:$B,MATCH(MonsterTable!$B$1,MonsterTable!$A$1:$B$1,0),0),
IF(OR(NOT(ISBLANK(AQ1328)),ISBLANK(AR1328)),#N/A,
IF(AO1328="empty","empty",
VLOOKUP(AO1328,MonsterGroupTable!$A:$A,1,0)))))))</f>
        <v/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B1328" s="2" t="str">
        <f>IF(AND(ISBLANK(BA1328),OR(NOT(ISBLANK(BC1328)),NOT(ISBLANK(BD1328)))),#N/A,
IF(ISBLANK(BA1328),"",
IF(AND(NOT(ISERROR(VLOOKUP(BA1328,MonsterTable!$A:$B,MATCH(MonsterTable!$B$1,MonsterTable!$A$1:$B$1,0),0))),OR(ISBLANK(BC1328),ISBLANK(BD1328))),#N/A,
IFERROR(VLOOKUP(BA1328,MonsterTable!$A:$B,MATCH(MonsterTable!$B$1,MonsterTable!$A$1:$B$1,0),0),
IF(OR(NOT(ISBLANK(BC1328)),ISBLANK(BD1328)),#N/A,
IF(BA1328="empty","empty",
VLOOKUP(BA1328,MonsterGroupTable!$A:$A,1,0)))))))</f>
        <v/>
      </c>
      <c r="BF1328" s="2" t="str">
        <f>IF(AND(ISBLANK(BE1328),OR(NOT(ISBLANK(BG1328)),NOT(ISBLANK(BH1328)))),#N/A,
IF(ISBLANK(BE1328),"",
IF(AND(NOT(ISERROR(VLOOKUP(BE1328,MonsterTable!$A:$B,MATCH(MonsterTable!$B$1,MonsterTable!$A$1:$B$1,0),0))),OR(ISBLANK(BG1328),ISBLANK(BH1328))),#N/A,
IFERROR(VLOOKUP(BE1328,MonsterTable!$A:$B,MATCH(MonsterTable!$B$1,MonsterTable!$A$1:$B$1,0),0),
IF(OR(NOT(ISBLANK(BG1328)),ISBLANK(BH1328)),#N/A,
IF(BE1328="empty","empty",
VLOOKUP(BE1328,MonsterGroupTable!$A:$A,1,0)))))))</f>
        <v/>
      </c>
    </row>
    <row r="1329" spans="1:58" x14ac:dyDescent="0.3">
      <c r="A1329">
        <v>20630</v>
      </c>
      <c r="B1329">
        <f t="shared" si="41"/>
        <v>1.2</v>
      </c>
      <c r="C1329">
        <f t="shared" si="41"/>
        <v>1.1000000000000001</v>
      </c>
      <c r="F1329">
        <v>5460</v>
      </c>
      <c r="G1329">
        <v>203840</v>
      </c>
      <c r="H1329" t="s">
        <v>29</v>
      </c>
      <c r="I1329" t="s">
        <v>30</v>
      </c>
      <c r="J1329" t="s">
        <v>85</v>
      </c>
      <c r="K1329" t="s">
        <v>86</v>
      </c>
      <c r="L1329">
        <v>0</v>
      </c>
      <c r="M1329">
        <v>-4.75</v>
      </c>
      <c r="N1329">
        <v>-3.5</v>
      </c>
      <c r="O1329">
        <v>4.75</v>
      </c>
      <c r="P1329">
        <v>3</v>
      </c>
      <c r="Q1329">
        <v>-13.5</v>
      </c>
      <c r="R1329">
        <v>2.5499999999999998</v>
      </c>
      <c r="S1329">
        <v>-6.75</v>
      </c>
      <c r="T1329" t="str">
        <f t="shared" si="40"/>
        <v>g101,5,empty,3,12,1,1</v>
      </c>
      <c r="U1329" s="1" t="s">
        <v>78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g101</v>
      </c>
      <c r="X1329">
        <v>5</v>
      </c>
      <c r="Y1329" s="1" t="s">
        <v>79</v>
      </c>
      <c r="Z1329" s="2" t="str">
        <f>IF(AND(ISBLANK(Y1329),OR(NOT(ISBLANK(AA1329)),NOT(ISBLANK(AB1329)))),#N/A,
IF(ISBLANK(Y1329),"",
IF(AND(NOT(ISERROR(VLOOKUP(Y1329,MonsterTable!$A:$B,MATCH(MonsterTable!$B$1,MonsterTable!$A$1:$B$1,0),0))),OR(ISBLANK(AA1329),ISBLANK(AB1329))),#N/A,
IFERROR(VLOOKUP(Y1329,MonsterTable!$A:$B,MATCH(MonsterTable!$B$1,MonsterTable!$A$1:$B$1,0),0),
IF(OR(NOT(ISBLANK(AA1329)),ISBLANK(AB1329)),#N/A,
IF(Y1329="empty","empty",
VLOOKUP(Y1329,MonsterGroupTable!$A:$A,1,0)))))))</f>
        <v>empty</v>
      </c>
      <c r="AB1329">
        <v>3</v>
      </c>
      <c r="AC1329" s="1" t="s">
        <v>80</v>
      </c>
      <c r="AD1329" s="2">
        <f>IF(AND(ISBLANK(AC1329),OR(NOT(ISBLANK(AE1329)),NOT(ISBLANK(AF1329)))),#N/A,
IF(ISBLANK(AC1329),"",
IF(AND(NOT(ISERROR(VLOOKUP(AC1329,MonsterTable!$A:$B,MATCH(MonsterTable!$B$1,MonsterTable!$A$1:$B$1,0),0))),OR(ISBLANK(AE1329),ISBLANK(AF1329))),#N/A,
IFERROR(VLOOKUP(AC1329,MonsterTable!$A:$B,MATCH(MonsterTable!$B$1,MonsterTable!$A$1:$B$1,0),0),
IF(OR(NOT(ISBLANK(AE1329)),ISBLANK(AF1329)),#N/A,
IF(AC1329="empty","empty",
VLOOKUP(AC1329,MonsterGroupTable!$A:$A,1,0)))))))</f>
        <v>12</v>
      </c>
      <c r="AE1329">
        <v>1</v>
      </c>
      <c r="AF1329">
        <v>1</v>
      </c>
      <c r="AH1329" s="2" t="str">
        <f>IF(AND(ISBLANK(AG1329),OR(NOT(ISBLANK(AI1329)),NOT(ISBLANK(AJ1329)))),#N/A,
IF(ISBLANK(AG1329),"",
IF(AND(NOT(ISERROR(VLOOKUP(AG1329,MonsterTable!$A:$B,MATCH(MonsterTable!$B$1,MonsterTable!$A$1:$B$1,0),0))),OR(ISBLANK(AI1329),ISBLANK(AJ1329))),#N/A,
IFERROR(VLOOKUP(AG1329,MonsterTable!$A:$B,MATCH(MonsterTable!$B$1,MonsterTable!$A$1:$B$1,0),0),
IF(OR(NOT(ISBLANK(AI1329)),ISBLANK(AJ1329)),#N/A,
IF(AG1329="empty","empty",
VLOOKUP(AG1329,MonsterGroupTable!$A:$A,1,0)))))))</f>
        <v/>
      </c>
      <c r="AL1329" s="2" t="str">
        <f>IF(AND(ISBLANK(AK1329),OR(NOT(ISBLANK(AM1329)),NOT(ISBLANK(AN1329)))),#N/A,
IF(ISBLANK(AK1329),"",
IF(AND(NOT(ISERROR(VLOOKUP(AK1329,MonsterTable!$A:$B,MATCH(MonsterTable!$B$1,MonsterTable!$A$1:$B$1,0),0))),OR(ISBLANK(AM1329),ISBLANK(AN1329))),#N/A,
IFERROR(VLOOKUP(AK1329,MonsterTable!$A:$B,MATCH(MonsterTable!$B$1,MonsterTable!$A$1:$B$1,0),0),
IF(OR(NOT(ISBLANK(AM1329)),ISBLANK(AN1329)),#N/A,
IF(AK1329="empty","empty",
VLOOKUP(AK1329,MonsterGroupTable!$A:$A,1,0)))))))</f>
        <v/>
      </c>
      <c r="AP1329" s="2" t="str">
        <f>IF(AND(ISBLANK(AO1329),OR(NOT(ISBLANK(AQ1329)),NOT(ISBLANK(AR1329)))),#N/A,
IF(ISBLANK(AO1329),"",
IF(AND(NOT(ISERROR(VLOOKUP(AO1329,MonsterTable!$A:$B,MATCH(MonsterTable!$B$1,MonsterTable!$A$1:$B$1,0),0))),OR(ISBLANK(AQ1329),ISBLANK(AR1329))),#N/A,
IFERROR(VLOOKUP(AO1329,MonsterTable!$A:$B,MATCH(MonsterTable!$B$1,MonsterTable!$A$1:$B$1,0),0),
IF(OR(NOT(ISBLANK(AQ1329)),ISBLANK(AR1329)),#N/A,
IF(AO1329="empty","empty",
VLOOKUP(AO1329,MonsterGroupTable!$A:$A,1,0)))))))</f>
        <v/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B1329" s="2" t="str">
        <f>IF(AND(ISBLANK(BA1329),OR(NOT(ISBLANK(BC1329)),NOT(ISBLANK(BD1329)))),#N/A,
IF(ISBLANK(BA1329),"",
IF(AND(NOT(ISERROR(VLOOKUP(BA1329,MonsterTable!$A:$B,MATCH(MonsterTable!$B$1,MonsterTable!$A$1:$B$1,0),0))),OR(ISBLANK(BC1329),ISBLANK(BD1329))),#N/A,
IFERROR(VLOOKUP(BA1329,MonsterTable!$A:$B,MATCH(MonsterTable!$B$1,MonsterTable!$A$1:$B$1,0),0),
IF(OR(NOT(ISBLANK(BC1329)),ISBLANK(BD1329)),#N/A,
IF(BA1329="empty","empty",
VLOOKUP(BA1329,MonsterGroupTable!$A:$A,1,0)))))))</f>
        <v/>
      </c>
      <c r="BF1329" s="2" t="str">
        <f>IF(AND(ISBLANK(BE1329),OR(NOT(ISBLANK(BG1329)),NOT(ISBLANK(BH1329)))),#N/A,
IF(ISBLANK(BE1329),"",
IF(AND(NOT(ISERROR(VLOOKUP(BE1329,MonsterTable!$A:$B,MATCH(MonsterTable!$B$1,MonsterTable!$A$1:$B$1,0),0))),OR(ISBLANK(BG1329),ISBLANK(BH1329))),#N/A,
IFERROR(VLOOKUP(BE1329,MonsterTable!$A:$B,MATCH(MonsterTable!$B$1,MonsterTable!$A$1:$B$1,0),0),
IF(OR(NOT(ISBLANK(BG1329)),ISBLANK(BH1329)),#N/A,
IF(BE1329="empty","empty",
VLOOKUP(BE1329,MonsterGroupTable!$A:$A,1,0)))))))</f>
        <v/>
      </c>
    </row>
    <row r="1330" spans="1:58" x14ac:dyDescent="0.3">
      <c r="A1330">
        <v>20631</v>
      </c>
      <c r="B1330">
        <f t="shared" si="41"/>
        <v>1.1000000000000001</v>
      </c>
      <c r="C1330">
        <f t="shared" si="41"/>
        <v>1.1000000000000001</v>
      </c>
      <c r="F1330">
        <v>5460</v>
      </c>
      <c r="G1330">
        <v>204750</v>
      </c>
      <c r="H1330" t="s">
        <v>29</v>
      </c>
      <c r="I1330" t="s">
        <v>30</v>
      </c>
      <c r="J1330" t="s">
        <v>85</v>
      </c>
      <c r="K1330" t="s">
        <v>86</v>
      </c>
      <c r="L1330">
        <v>0</v>
      </c>
      <c r="M1330">
        <v>-4.75</v>
      </c>
      <c r="N1330">
        <v>-3.5</v>
      </c>
      <c r="O1330">
        <v>4.75</v>
      </c>
      <c r="P1330">
        <v>3</v>
      </c>
      <c r="Q1330">
        <v>-13.5</v>
      </c>
      <c r="R1330">
        <v>2.5499999999999998</v>
      </c>
      <c r="S1330">
        <v>-6.75</v>
      </c>
      <c r="T1330" t="str">
        <f t="shared" si="40"/>
        <v>g101,5,empty,3,12,1,1</v>
      </c>
      <c r="U1330" s="1" t="s">
        <v>78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g101</v>
      </c>
      <c r="X1330">
        <v>5</v>
      </c>
      <c r="Y1330" s="1" t="s">
        <v>79</v>
      </c>
      <c r="Z1330" s="2" t="str">
        <f>IF(AND(ISBLANK(Y1330),OR(NOT(ISBLANK(AA1330)),NOT(ISBLANK(AB1330)))),#N/A,
IF(ISBLANK(Y1330),"",
IF(AND(NOT(ISERROR(VLOOKUP(Y1330,MonsterTable!$A:$B,MATCH(MonsterTable!$B$1,MonsterTable!$A$1:$B$1,0),0))),OR(ISBLANK(AA1330),ISBLANK(AB1330))),#N/A,
IFERROR(VLOOKUP(Y1330,MonsterTable!$A:$B,MATCH(MonsterTable!$B$1,MonsterTable!$A$1:$B$1,0),0),
IF(OR(NOT(ISBLANK(AA1330)),ISBLANK(AB1330)),#N/A,
IF(Y1330="empty","empty",
VLOOKUP(Y1330,MonsterGroupTable!$A:$A,1,0)))))))</f>
        <v>empty</v>
      </c>
      <c r="AB1330">
        <v>3</v>
      </c>
      <c r="AC1330" s="1" t="s">
        <v>80</v>
      </c>
      <c r="AD1330" s="2">
        <f>IF(AND(ISBLANK(AC1330),OR(NOT(ISBLANK(AE1330)),NOT(ISBLANK(AF1330)))),#N/A,
IF(ISBLANK(AC1330),"",
IF(AND(NOT(ISERROR(VLOOKUP(AC1330,MonsterTable!$A:$B,MATCH(MonsterTable!$B$1,MonsterTable!$A$1:$B$1,0),0))),OR(ISBLANK(AE1330),ISBLANK(AF1330))),#N/A,
IFERROR(VLOOKUP(AC1330,MonsterTable!$A:$B,MATCH(MonsterTable!$B$1,MonsterTable!$A$1:$B$1,0),0),
IF(OR(NOT(ISBLANK(AE1330)),ISBLANK(AF1330)),#N/A,
IF(AC1330="empty","empty",
VLOOKUP(AC1330,MonsterGroupTable!$A:$A,1,0)))))))</f>
        <v>12</v>
      </c>
      <c r="AE1330">
        <v>1</v>
      </c>
      <c r="AF1330">
        <v>1</v>
      </c>
      <c r="AH1330" s="2" t="str">
        <f>IF(AND(ISBLANK(AG1330),OR(NOT(ISBLANK(AI1330)),NOT(ISBLANK(AJ1330)))),#N/A,
IF(ISBLANK(AG1330),"",
IF(AND(NOT(ISERROR(VLOOKUP(AG1330,MonsterTable!$A:$B,MATCH(MonsterTable!$B$1,MonsterTable!$A$1:$B$1,0),0))),OR(ISBLANK(AI1330),ISBLANK(AJ1330))),#N/A,
IFERROR(VLOOKUP(AG1330,MonsterTable!$A:$B,MATCH(MonsterTable!$B$1,MonsterTable!$A$1:$B$1,0),0),
IF(OR(NOT(ISBLANK(AI1330)),ISBLANK(AJ1330)),#N/A,
IF(AG1330="empty","empty",
VLOOKUP(AG1330,MonsterGroupTable!$A:$A,1,0)))))))</f>
        <v/>
      </c>
      <c r="AL1330" s="2" t="str">
        <f>IF(AND(ISBLANK(AK1330),OR(NOT(ISBLANK(AM1330)),NOT(ISBLANK(AN1330)))),#N/A,
IF(ISBLANK(AK1330),"",
IF(AND(NOT(ISERROR(VLOOKUP(AK1330,MonsterTable!$A:$B,MATCH(MonsterTable!$B$1,MonsterTable!$A$1:$B$1,0),0))),OR(ISBLANK(AM1330),ISBLANK(AN1330))),#N/A,
IFERROR(VLOOKUP(AK1330,MonsterTable!$A:$B,MATCH(MonsterTable!$B$1,MonsterTable!$A$1:$B$1,0),0),
IF(OR(NOT(ISBLANK(AM1330)),ISBLANK(AN1330)),#N/A,
IF(AK1330="empty","empty",
VLOOKUP(AK1330,MonsterGroupTable!$A:$A,1,0)))))))</f>
        <v/>
      </c>
      <c r="AP1330" s="2" t="str">
        <f>IF(AND(ISBLANK(AO1330),OR(NOT(ISBLANK(AQ1330)),NOT(ISBLANK(AR1330)))),#N/A,
IF(ISBLANK(AO1330),"",
IF(AND(NOT(ISERROR(VLOOKUP(AO1330,MonsterTable!$A:$B,MATCH(MonsterTable!$B$1,MonsterTable!$A$1:$B$1,0),0))),OR(ISBLANK(AQ1330),ISBLANK(AR1330))),#N/A,
IFERROR(VLOOKUP(AO1330,MonsterTable!$A:$B,MATCH(MonsterTable!$B$1,MonsterTable!$A$1:$B$1,0),0),
IF(OR(NOT(ISBLANK(AQ1330)),ISBLANK(AR1330)),#N/A,
IF(AO1330="empty","empty",
VLOOKUP(AO1330,MonsterGroupTable!$A:$A,1,0)))))))</f>
        <v/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B1330" s="2" t="str">
        <f>IF(AND(ISBLANK(BA1330),OR(NOT(ISBLANK(BC1330)),NOT(ISBLANK(BD1330)))),#N/A,
IF(ISBLANK(BA1330),"",
IF(AND(NOT(ISERROR(VLOOKUP(BA1330,MonsterTable!$A:$B,MATCH(MonsterTable!$B$1,MonsterTable!$A$1:$B$1,0),0))),OR(ISBLANK(BC1330),ISBLANK(BD1330))),#N/A,
IFERROR(VLOOKUP(BA1330,MonsterTable!$A:$B,MATCH(MonsterTable!$B$1,MonsterTable!$A$1:$B$1,0),0),
IF(OR(NOT(ISBLANK(BC1330)),ISBLANK(BD1330)),#N/A,
IF(BA1330="empty","empty",
VLOOKUP(BA1330,MonsterGroupTable!$A:$A,1,0)))))))</f>
        <v/>
      </c>
      <c r="BF1330" s="2" t="str">
        <f>IF(AND(ISBLANK(BE1330),OR(NOT(ISBLANK(BG1330)),NOT(ISBLANK(BH1330)))),#N/A,
IF(ISBLANK(BE1330),"",
IF(AND(NOT(ISERROR(VLOOKUP(BE1330,MonsterTable!$A:$B,MATCH(MonsterTable!$B$1,MonsterTable!$A$1:$B$1,0),0))),OR(ISBLANK(BG1330),ISBLANK(BH1330))),#N/A,
IFERROR(VLOOKUP(BE1330,MonsterTable!$A:$B,MATCH(MonsterTable!$B$1,MonsterTable!$A$1:$B$1,0),0),
IF(OR(NOT(ISBLANK(BG1330)),ISBLANK(BH1330)),#N/A,
IF(BE1330="empty","empty",
VLOOKUP(BE1330,MonsterGroupTable!$A:$A,1,0)))))))</f>
        <v/>
      </c>
    </row>
    <row r="1331" spans="1:58" x14ac:dyDescent="0.3">
      <c r="A1331">
        <v>20632</v>
      </c>
      <c r="B1331">
        <f t="shared" si="41"/>
        <v>1.1000000000000001</v>
      </c>
      <c r="C1331">
        <f t="shared" si="41"/>
        <v>1.1000000000000001</v>
      </c>
      <c r="F1331">
        <v>5460</v>
      </c>
      <c r="G1331">
        <v>205660</v>
      </c>
      <c r="H1331" t="s">
        <v>29</v>
      </c>
      <c r="I1331" t="s">
        <v>30</v>
      </c>
      <c r="J1331" t="s">
        <v>85</v>
      </c>
      <c r="K1331" t="s">
        <v>86</v>
      </c>
      <c r="L1331">
        <v>0</v>
      </c>
      <c r="M1331">
        <v>-4.75</v>
      </c>
      <c r="N1331">
        <v>-3.5</v>
      </c>
      <c r="O1331">
        <v>4.75</v>
      </c>
      <c r="P1331">
        <v>3</v>
      </c>
      <c r="Q1331">
        <v>-13.5</v>
      </c>
      <c r="R1331">
        <v>2.5499999999999998</v>
      </c>
      <c r="S1331">
        <v>-6.75</v>
      </c>
      <c r="T1331" t="str">
        <f t="shared" si="40"/>
        <v>g101,5,empty,3,12,1,1</v>
      </c>
      <c r="U1331" s="1" t="s">
        <v>78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g101</v>
      </c>
      <c r="X1331">
        <v>5</v>
      </c>
      <c r="Y1331" s="1" t="s">
        <v>79</v>
      </c>
      <c r="Z1331" s="2" t="str">
        <f>IF(AND(ISBLANK(Y1331),OR(NOT(ISBLANK(AA1331)),NOT(ISBLANK(AB1331)))),#N/A,
IF(ISBLANK(Y1331),"",
IF(AND(NOT(ISERROR(VLOOKUP(Y1331,MonsterTable!$A:$B,MATCH(MonsterTable!$B$1,MonsterTable!$A$1:$B$1,0),0))),OR(ISBLANK(AA1331),ISBLANK(AB1331))),#N/A,
IFERROR(VLOOKUP(Y1331,MonsterTable!$A:$B,MATCH(MonsterTable!$B$1,MonsterTable!$A$1:$B$1,0),0),
IF(OR(NOT(ISBLANK(AA1331)),ISBLANK(AB1331)),#N/A,
IF(Y1331="empty","empty",
VLOOKUP(Y1331,MonsterGroupTable!$A:$A,1,0)))))))</f>
        <v>empty</v>
      </c>
      <c r="AB1331">
        <v>3</v>
      </c>
      <c r="AC1331" s="1" t="s">
        <v>80</v>
      </c>
      <c r="AD1331" s="2">
        <f>IF(AND(ISBLANK(AC1331),OR(NOT(ISBLANK(AE1331)),NOT(ISBLANK(AF1331)))),#N/A,
IF(ISBLANK(AC1331),"",
IF(AND(NOT(ISERROR(VLOOKUP(AC1331,MonsterTable!$A:$B,MATCH(MonsterTable!$B$1,MonsterTable!$A$1:$B$1,0),0))),OR(ISBLANK(AE1331),ISBLANK(AF1331))),#N/A,
IFERROR(VLOOKUP(AC1331,MonsterTable!$A:$B,MATCH(MonsterTable!$B$1,MonsterTable!$A$1:$B$1,0),0),
IF(OR(NOT(ISBLANK(AE1331)),ISBLANK(AF1331)),#N/A,
IF(AC1331="empty","empty",
VLOOKUP(AC1331,MonsterGroupTable!$A:$A,1,0)))))))</f>
        <v>12</v>
      </c>
      <c r="AE1331">
        <v>1</v>
      </c>
      <c r="AF1331">
        <v>1</v>
      </c>
      <c r="AH1331" s="2" t="str">
        <f>IF(AND(ISBLANK(AG1331),OR(NOT(ISBLANK(AI1331)),NOT(ISBLANK(AJ1331)))),#N/A,
IF(ISBLANK(AG1331),"",
IF(AND(NOT(ISERROR(VLOOKUP(AG1331,MonsterTable!$A:$B,MATCH(MonsterTable!$B$1,MonsterTable!$A$1:$B$1,0),0))),OR(ISBLANK(AI1331),ISBLANK(AJ1331))),#N/A,
IFERROR(VLOOKUP(AG1331,MonsterTable!$A:$B,MATCH(MonsterTable!$B$1,MonsterTable!$A$1:$B$1,0),0),
IF(OR(NOT(ISBLANK(AI1331)),ISBLANK(AJ1331)),#N/A,
IF(AG1331="empty","empty",
VLOOKUP(AG1331,MonsterGroupTable!$A:$A,1,0)))))))</f>
        <v/>
      </c>
      <c r="AL1331" s="2" t="str">
        <f>IF(AND(ISBLANK(AK1331),OR(NOT(ISBLANK(AM1331)),NOT(ISBLANK(AN1331)))),#N/A,
IF(ISBLANK(AK1331),"",
IF(AND(NOT(ISERROR(VLOOKUP(AK1331,MonsterTable!$A:$B,MATCH(MonsterTable!$B$1,MonsterTable!$A$1:$B$1,0),0))),OR(ISBLANK(AM1331),ISBLANK(AN1331))),#N/A,
IFERROR(VLOOKUP(AK1331,MonsterTable!$A:$B,MATCH(MonsterTable!$B$1,MonsterTable!$A$1:$B$1,0),0),
IF(OR(NOT(ISBLANK(AM1331)),ISBLANK(AN1331)),#N/A,
IF(AK1331="empty","empty",
VLOOKUP(AK1331,MonsterGroupTable!$A:$A,1,0)))))))</f>
        <v/>
      </c>
      <c r="AP1331" s="2" t="str">
        <f>IF(AND(ISBLANK(AO1331),OR(NOT(ISBLANK(AQ1331)),NOT(ISBLANK(AR1331)))),#N/A,
IF(ISBLANK(AO1331),"",
IF(AND(NOT(ISERROR(VLOOKUP(AO1331,MonsterTable!$A:$B,MATCH(MonsterTable!$B$1,MonsterTable!$A$1:$B$1,0),0))),OR(ISBLANK(AQ1331),ISBLANK(AR1331))),#N/A,
IFERROR(VLOOKUP(AO1331,MonsterTable!$A:$B,MATCH(MonsterTable!$B$1,MonsterTable!$A$1:$B$1,0),0),
IF(OR(NOT(ISBLANK(AQ1331)),ISBLANK(AR1331)),#N/A,
IF(AO1331="empty","empty",
VLOOKUP(AO1331,MonsterGroupTable!$A:$A,1,0)))))))</f>
        <v/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B1331" s="2" t="str">
        <f>IF(AND(ISBLANK(BA1331),OR(NOT(ISBLANK(BC1331)),NOT(ISBLANK(BD1331)))),#N/A,
IF(ISBLANK(BA1331),"",
IF(AND(NOT(ISERROR(VLOOKUP(BA1331,MonsterTable!$A:$B,MATCH(MonsterTable!$B$1,MonsterTable!$A$1:$B$1,0),0))),OR(ISBLANK(BC1331),ISBLANK(BD1331))),#N/A,
IFERROR(VLOOKUP(BA1331,MonsterTable!$A:$B,MATCH(MonsterTable!$B$1,MonsterTable!$A$1:$B$1,0),0),
IF(OR(NOT(ISBLANK(BC1331)),ISBLANK(BD1331)),#N/A,
IF(BA1331="empty","empty",
VLOOKUP(BA1331,MonsterGroupTable!$A:$A,1,0)))))))</f>
        <v/>
      </c>
      <c r="BF1331" s="2" t="str">
        <f>IF(AND(ISBLANK(BE1331),OR(NOT(ISBLANK(BG1331)),NOT(ISBLANK(BH1331)))),#N/A,
IF(ISBLANK(BE1331),"",
IF(AND(NOT(ISERROR(VLOOKUP(BE1331,MonsterTable!$A:$B,MATCH(MonsterTable!$B$1,MonsterTable!$A$1:$B$1,0),0))),OR(ISBLANK(BG1331),ISBLANK(BH1331))),#N/A,
IFERROR(VLOOKUP(BE1331,MonsterTable!$A:$B,MATCH(MonsterTable!$B$1,MonsterTable!$A$1:$B$1,0),0),
IF(OR(NOT(ISBLANK(BG1331)),ISBLANK(BH1331)),#N/A,
IF(BE1331="empty","empty",
VLOOKUP(BE1331,MonsterGroupTable!$A:$A,1,0)))))))</f>
        <v/>
      </c>
    </row>
    <row r="1332" spans="1:58" x14ac:dyDescent="0.3">
      <c r="A1332">
        <v>20633</v>
      </c>
      <c r="B1332">
        <f t="shared" si="41"/>
        <v>1.1000000000000001</v>
      </c>
      <c r="C1332">
        <f t="shared" si="41"/>
        <v>1.1000000000000001</v>
      </c>
      <c r="F1332">
        <v>5460</v>
      </c>
      <c r="G1332">
        <v>206570</v>
      </c>
      <c r="H1332" t="s">
        <v>29</v>
      </c>
      <c r="I1332" t="s">
        <v>30</v>
      </c>
      <c r="J1332" t="s">
        <v>85</v>
      </c>
      <c r="K1332" t="s">
        <v>86</v>
      </c>
      <c r="L1332">
        <v>0</v>
      </c>
      <c r="M1332">
        <v>-4.75</v>
      </c>
      <c r="N1332">
        <v>-3.5</v>
      </c>
      <c r="O1332">
        <v>4.75</v>
      </c>
      <c r="P1332">
        <v>3</v>
      </c>
      <c r="Q1332">
        <v>-13.5</v>
      </c>
      <c r="R1332">
        <v>2.5499999999999998</v>
      </c>
      <c r="S1332">
        <v>-6.75</v>
      </c>
      <c r="T1332" t="str">
        <f t="shared" si="40"/>
        <v>g101,5,empty,3,12,1,1</v>
      </c>
      <c r="U1332" s="1" t="s">
        <v>78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g101</v>
      </c>
      <c r="X1332">
        <v>5</v>
      </c>
      <c r="Y1332" s="1" t="s">
        <v>79</v>
      </c>
      <c r="Z1332" s="2" t="str">
        <f>IF(AND(ISBLANK(Y1332),OR(NOT(ISBLANK(AA1332)),NOT(ISBLANK(AB1332)))),#N/A,
IF(ISBLANK(Y1332),"",
IF(AND(NOT(ISERROR(VLOOKUP(Y1332,MonsterTable!$A:$B,MATCH(MonsterTable!$B$1,MonsterTable!$A$1:$B$1,0),0))),OR(ISBLANK(AA1332),ISBLANK(AB1332))),#N/A,
IFERROR(VLOOKUP(Y1332,MonsterTable!$A:$B,MATCH(MonsterTable!$B$1,MonsterTable!$A$1:$B$1,0),0),
IF(OR(NOT(ISBLANK(AA1332)),ISBLANK(AB1332)),#N/A,
IF(Y1332="empty","empty",
VLOOKUP(Y1332,MonsterGroupTable!$A:$A,1,0)))))))</f>
        <v>empty</v>
      </c>
      <c r="AB1332">
        <v>3</v>
      </c>
      <c r="AC1332" s="1" t="s">
        <v>80</v>
      </c>
      <c r="AD1332" s="2">
        <f>IF(AND(ISBLANK(AC1332),OR(NOT(ISBLANK(AE1332)),NOT(ISBLANK(AF1332)))),#N/A,
IF(ISBLANK(AC1332),"",
IF(AND(NOT(ISERROR(VLOOKUP(AC1332,MonsterTable!$A:$B,MATCH(MonsterTable!$B$1,MonsterTable!$A$1:$B$1,0),0))),OR(ISBLANK(AE1332),ISBLANK(AF1332))),#N/A,
IFERROR(VLOOKUP(AC1332,MonsterTable!$A:$B,MATCH(MonsterTable!$B$1,MonsterTable!$A$1:$B$1,0),0),
IF(OR(NOT(ISBLANK(AE1332)),ISBLANK(AF1332)),#N/A,
IF(AC1332="empty","empty",
VLOOKUP(AC1332,MonsterGroupTable!$A:$A,1,0)))))))</f>
        <v>12</v>
      </c>
      <c r="AE1332">
        <v>1</v>
      </c>
      <c r="AF1332">
        <v>1</v>
      </c>
      <c r="AH1332" s="2" t="str">
        <f>IF(AND(ISBLANK(AG1332),OR(NOT(ISBLANK(AI1332)),NOT(ISBLANK(AJ1332)))),#N/A,
IF(ISBLANK(AG1332),"",
IF(AND(NOT(ISERROR(VLOOKUP(AG1332,MonsterTable!$A:$B,MATCH(MonsterTable!$B$1,MonsterTable!$A$1:$B$1,0),0))),OR(ISBLANK(AI1332),ISBLANK(AJ1332))),#N/A,
IFERROR(VLOOKUP(AG1332,MonsterTable!$A:$B,MATCH(MonsterTable!$B$1,MonsterTable!$A$1:$B$1,0),0),
IF(OR(NOT(ISBLANK(AI1332)),ISBLANK(AJ1332)),#N/A,
IF(AG1332="empty","empty",
VLOOKUP(AG1332,MonsterGroupTable!$A:$A,1,0)))))))</f>
        <v/>
      </c>
      <c r="AL1332" s="2" t="str">
        <f>IF(AND(ISBLANK(AK1332),OR(NOT(ISBLANK(AM1332)),NOT(ISBLANK(AN1332)))),#N/A,
IF(ISBLANK(AK1332),"",
IF(AND(NOT(ISERROR(VLOOKUP(AK1332,MonsterTable!$A:$B,MATCH(MonsterTable!$B$1,MonsterTable!$A$1:$B$1,0),0))),OR(ISBLANK(AM1332),ISBLANK(AN1332))),#N/A,
IFERROR(VLOOKUP(AK1332,MonsterTable!$A:$B,MATCH(MonsterTable!$B$1,MonsterTable!$A$1:$B$1,0),0),
IF(OR(NOT(ISBLANK(AM1332)),ISBLANK(AN1332)),#N/A,
IF(AK1332="empty","empty",
VLOOKUP(AK1332,MonsterGroupTable!$A:$A,1,0)))))))</f>
        <v/>
      </c>
      <c r="AP1332" s="2" t="str">
        <f>IF(AND(ISBLANK(AO1332),OR(NOT(ISBLANK(AQ1332)),NOT(ISBLANK(AR1332)))),#N/A,
IF(ISBLANK(AO1332),"",
IF(AND(NOT(ISERROR(VLOOKUP(AO1332,MonsterTable!$A:$B,MATCH(MonsterTable!$B$1,MonsterTable!$A$1:$B$1,0),0))),OR(ISBLANK(AQ1332),ISBLANK(AR1332))),#N/A,
IFERROR(VLOOKUP(AO1332,MonsterTable!$A:$B,MATCH(MonsterTable!$B$1,MonsterTable!$A$1:$B$1,0),0),
IF(OR(NOT(ISBLANK(AQ1332)),ISBLANK(AR1332)),#N/A,
IF(AO1332="empty","empty",
VLOOKUP(AO1332,MonsterGroupTable!$A:$A,1,0)))))))</f>
        <v/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B1332" s="2" t="str">
        <f>IF(AND(ISBLANK(BA1332),OR(NOT(ISBLANK(BC1332)),NOT(ISBLANK(BD1332)))),#N/A,
IF(ISBLANK(BA1332),"",
IF(AND(NOT(ISERROR(VLOOKUP(BA1332,MonsterTable!$A:$B,MATCH(MonsterTable!$B$1,MonsterTable!$A$1:$B$1,0),0))),OR(ISBLANK(BC1332),ISBLANK(BD1332))),#N/A,
IFERROR(VLOOKUP(BA1332,MonsterTable!$A:$B,MATCH(MonsterTable!$B$1,MonsterTable!$A$1:$B$1,0),0),
IF(OR(NOT(ISBLANK(BC1332)),ISBLANK(BD1332)),#N/A,
IF(BA1332="empty","empty",
VLOOKUP(BA1332,MonsterGroupTable!$A:$A,1,0)))))))</f>
        <v/>
      </c>
      <c r="BF1332" s="2" t="str">
        <f>IF(AND(ISBLANK(BE1332),OR(NOT(ISBLANK(BG1332)),NOT(ISBLANK(BH1332)))),#N/A,
IF(ISBLANK(BE1332),"",
IF(AND(NOT(ISERROR(VLOOKUP(BE1332,MonsterTable!$A:$B,MATCH(MonsterTable!$B$1,MonsterTable!$A$1:$B$1,0),0))),OR(ISBLANK(BG1332),ISBLANK(BH1332))),#N/A,
IFERROR(VLOOKUP(BE1332,MonsterTable!$A:$B,MATCH(MonsterTable!$B$1,MonsterTable!$A$1:$B$1,0),0),
IF(OR(NOT(ISBLANK(BG1332)),ISBLANK(BH1332)),#N/A,
IF(BE1332="empty","empty",
VLOOKUP(BE1332,MonsterGroupTable!$A:$A,1,0)))))))</f>
        <v/>
      </c>
    </row>
    <row r="1333" spans="1:58" x14ac:dyDescent="0.3">
      <c r="A1333">
        <v>20634</v>
      </c>
      <c r="B1333">
        <f t="shared" si="41"/>
        <v>1.1000000000000001</v>
      </c>
      <c r="C1333">
        <f t="shared" si="41"/>
        <v>1.1000000000000001</v>
      </c>
      <c r="F1333">
        <v>5460</v>
      </c>
      <c r="G1333">
        <v>207480</v>
      </c>
      <c r="H1333" t="s">
        <v>29</v>
      </c>
      <c r="I1333" t="s">
        <v>30</v>
      </c>
      <c r="J1333" t="s">
        <v>85</v>
      </c>
      <c r="K1333" t="s">
        <v>86</v>
      </c>
      <c r="L1333">
        <v>0</v>
      </c>
      <c r="M1333">
        <v>-4.75</v>
      </c>
      <c r="N1333">
        <v>-3.5</v>
      </c>
      <c r="O1333">
        <v>4.75</v>
      </c>
      <c r="P1333">
        <v>3</v>
      </c>
      <c r="Q1333">
        <v>-13.5</v>
      </c>
      <c r="R1333">
        <v>2.5499999999999998</v>
      </c>
      <c r="S1333">
        <v>-6.75</v>
      </c>
      <c r="T1333" t="str">
        <f t="shared" si="40"/>
        <v>g101,5,empty,3,12,1,1</v>
      </c>
      <c r="U1333" s="1" t="s">
        <v>78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g101</v>
      </c>
      <c r="X1333">
        <v>5</v>
      </c>
      <c r="Y1333" s="1" t="s">
        <v>79</v>
      </c>
      <c r="Z1333" s="2" t="str">
        <f>IF(AND(ISBLANK(Y1333),OR(NOT(ISBLANK(AA1333)),NOT(ISBLANK(AB1333)))),#N/A,
IF(ISBLANK(Y1333),"",
IF(AND(NOT(ISERROR(VLOOKUP(Y1333,MonsterTable!$A:$B,MATCH(MonsterTable!$B$1,MonsterTable!$A$1:$B$1,0),0))),OR(ISBLANK(AA1333),ISBLANK(AB1333))),#N/A,
IFERROR(VLOOKUP(Y1333,MonsterTable!$A:$B,MATCH(MonsterTable!$B$1,MonsterTable!$A$1:$B$1,0),0),
IF(OR(NOT(ISBLANK(AA1333)),ISBLANK(AB1333)),#N/A,
IF(Y1333="empty","empty",
VLOOKUP(Y1333,MonsterGroupTable!$A:$A,1,0)))))))</f>
        <v>empty</v>
      </c>
      <c r="AB1333">
        <v>3</v>
      </c>
      <c r="AC1333" s="1" t="s">
        <v>80</v>
      </c>
      <c r="AD1333" s="2">
        <f>IF(AND(ISBLANK(AC1333),OR(NOT(ISBLANK(AE1333)),NOT(ISBLANK(AF1333)))),#N/A,
IF(ISBLANK(AC1333),"",
IF(AND(NOT(ISERROR(VLOOKUP(AC1333,MonsterTable!$A:$B,MATCH(MonsterTable!$B$1,MonsterTable!$A$1:$B$1,0),0))),OR(ISBLANK(AE1333),ISBLANK(AF1333))),#N/A,
IFERROR(VLOOKUP(AC1333,MonsterTable!$A:$B,MATCH(MonsterTable!$B$1,MonsterTable!$A$1:$B$1,0),0),
IF(OR(NOT(ISBLANK(AE1333)),ISBLANK(AF1333)),#N/A,
IF(AC1333="empty","empty",
VLOOKUP(AC1333,MonsterGroupTable!$A:$A,1,0)))))))</f>
        <v>12</v>
      </c>
      <c r="AE1333">
        <v>1</v>
      </c>
      <c r="AF1333">
        <v>1</v>
      </c>
      <c r="AH1333" s="2" t="str">
        <f>IF(AND(ISBLANK(AG1333),OR(NOT(ISBLANK(AI1333)),NOT(ISBLANK(AJ1333)))),#N/A,
IF(ISBLANK(AG1333),"",
IF(AND(NOT(ISERROR(VLOOKUP(AG1333,MonsterTable!$A:$B,MATCH(MonsterTable!$B$1,MonsterTable!$A$1:$B$1,0),0))),OR(ISBLANK(AI1333),ISBLANK(AJ1333))),#N/A,
IFERROR(VLOOKUP(AG1333,MonsterTable!$A:$B,MATCH(MonsterTable!$B$1,MonsterTable!$A$1:$B$1,0),0),
IF(OR(NOT(ISBLANK(AI1333)),ISBLANK(AJ1333)),#N/A,
IF(AG1333="empty","empty",
VLOOKUP(AG1333,MonsterGroupTable!$A:$A,1,0)))))))</f>
        <v/>
      </c>
      <c r="AL1333" s="2" t="str">
        <f>IF(AND(ISBLANK(AK1333),OR(NOT(ISBLANK(AM1333)),NOT(ISBLANK(AN1333)))),#N/A,
IF(ISBLANK(AK1333),"",
IF(AND(NOT(ISERROR(VLOOKUP(AK1333,MonsterTable!$A:$B,MATCH(MonsterTable!$B$1,MonsterTable!$A$1:$B$1,0),0))),OR(ISBLANK(AM1333),ISBLANK(AN1333))),#N/A,
IFERROR(VLOOKUP(AK1333,MonsterTable!$A:$B,MATCH(MonsterTable!$B$1,MonsterTable!$A$1:$B$1,0),0),
IF(OR(NOT(ISBLANK(AM1333)),ISBLANK(AN1333)),#N/A,
IF(AK1333="empty","empty",
VLOOKUP(AK1333,MonsterGroupTable!$A:$A,1,0)))))))</f>
        <v/>
      </c>
      <c r="AP1333" s="2" t="str">
        <f>IF(AND(ISBLANK(AO1333),OR(NOT(ISBLANK(AQ1333)),NOT(ISBLANK(AR1333)))),#N/A,
IF(ISBLANK(AO1333),"",
IF(AND(NOT(ISERROR(VLOOKUP(AO1333,MonsterTable!$A:$B,MATCH(MonsterTable!$B$1,MonsterTable!$A$1:$B$1,0),0))),OR(ISBLANK(AQ1333),ISBLANK(AR1333))),#N/A,
IFERROR(VLOOKUP(AO1333,MonsterTable!$A:$B,MATCH(MonsterTable!$B$1,MonsterTable!$A$1:$B$1,0),0),
IF(OR(NOT(ISBLANK(AQ1333)),ISBLANK(AR1333)),#N/A,
IF(AO1333="empty","empty",
VLOOKUP(AO1333,MonsterGroupTable!$A:$A,1,0)))))))</f>
        <v/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B1333" s="2" t="str">
        <f>IF(AND(ISBLANK(BA1333),OR(NOT(ISBLANK(BC1333)),NOT(ISBLANK(BD1333)))),#N/A,
IF(ISBLANK(BA1333),"",
IF(AND(NOT(ISERROR(VLOOKUP(BA1333,MonsterTable!$A:$B,MATCH(MonsterTable!$B$1,MonsterTable!$A$1:$B$1,0),0))),OR(ISBLANK(BC1333),ISBLANK(BD1333))),#N/A,
IFERROR(VLOOKUP(BA1333,MonsterTable!$A:$B,MATCH(MonsterTable!$B$1,MonsterTable!$A$1:$B$1,0),0),
IF(OR(NOT(ISBLANK(BC1333)),ISBLANK(BD1333)),#N/A,
IF(BA1333="empty","empty",
VLOOKUP(BA1333,MonsterGroupTable!$A:$A,1,0)))))))</f>
        <v/>
      </c>
      <c r="BF1333" s="2" t="str">
        <f>IF(AND(ISBLANK(BE1333),OR(NOT(ISBLANK(BG1333)),NOT(ISBLANK(BH1333)))),#N/A,
IF(ISBLANK(BE1333),"",
IF(AND(NOT(ISERROR(VLOOKUP(BE1333,MonsterTable!$A:$B,MATCH(MonsterTable!$B$1,MonsterTable!$A$1:$B$1,0),0))),OR(ISBLANK(BG1333),ISBLANK(BH1333))),#N/A,
IFERROR(VLOOKUP(BE1333,MonsterTable!$A:$B,MATCH(MonsterTable!$B$1,MonsterTable!$A$1:$B$1,0),0),
IF(OR(NOT(ISBLANK(BG1333)),ISBLANK(BH1333)),#N/A,
IF(BE1333="empty","empty",
VLOOKUP(BE1333,MonsterGroupTable!$A:$A,1,0)))))))</f>
        <v/>
      </c>
    </row>
    <row r="1334" spans="1:58" x14ac:dyDescent="0.3">
      <c r="A1334">
        <v>20635</v>
      </c>
      <c r="B1334">
        <f t="shared" si="41"/>
        <v>1.1000000000000001</v>
      </c>
      <c r="C1334">
        <f t="shared" si="41"/>
        <v>1.1000000000000001</v>
      </c>
      <c r="F1334">
        <v>5460</v>
      </c>
      <c r="G1334">
        <v>208390</v>
      </c>
      <c r="H1334" t="s">
        <v>29</v>
      </c>
      <c r="I1334" t="s">
        <v>30</v>
      </c>
      <c r="J1334" t="s">
        <v>85</v>
      </c>
      <c r="K1334" t="s">
        <v>86</v>
      </c>
      <c r="L1334">
        <v>0</v>
      </c>
      <c r="M1334">
        <v>-4.75</v>
      </c>
      <c r="N1334">
        <v>-3.5</v>
      </c>
      <c r="O1334">
        <v>4.75</v>
      </c>
      <c r="P1334">
        <v>3</v>
      </c>
      <c r="Q1334">
        <v>-13.5</v>
      </c>
      <c r="R1334">
        <v>2.5499999999999998</v>
      </c>
      <c r="S1334">
        <v>-6.75</v>
      </c>
      <c r="T1334" t="str">
        <f t="shared" si="40"/>
        <v>g101,5,empty,3,12,1,1</v>
      </c>
      <c r="U1334" s="1" t="s">
        <v>78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g101</v>
      </c>
      <c r="X1334">
        <v>5</v>
      </c>
      <c r="Y1334" s="1" t="s">
        <v>79</v>
      </c>
      <c r="Z1334" s="2" t="str">
        <f>IF(AND(ISBLANK(Y1334),OR(NOT(ISBLANK(AA1334)),NOT(ISBLANK(AB1334)))),#N/A,
IF(ISBLANK(Y1334),"",
IF(AND(NOT(ISERROR(VLOOKUP(Y1334,MonsterTable!$A:$B,MATCH(MonsterTable!$B$1,MonsterTable!$A$1:$B$1,0),0))),OR(ISBLANK(AA1334),ISBLANK(AB1334))),#N/A,
IFERROR(VLOOKUP(Y1334,MonsterTable!$A:$B,MATCH(MonsterTable!$B$1,MonsterTable!$A$1:$B$1,0),0),
IF(OR(NOT(ISBLANK(AA1334)),ISBLANK(AB1334)),#N/A,
IF(Y1334="empty","empty",
VLOOKUP(Y1334,MonsterGroupTable!$A:$A,1,0)))))))</f>
        <v>empty</v>
      </c>
      <c r="AB1334">
        <v>3</v>
      </c>
      <c r="AC1334" s="1" t="s">
        <v>80</v>
      </c>
      <c r="AD1334" s="2">
        <f>IF(AND(ISBLANK(AC1334),OR(NOT(ISBLANK(AE1334)),NOT(ISBLANK(AF1334)))),#N/A,
IF(ISBLANK(AC1334),"",
IF(AND(NOT(ISERROR(VLOOKUP(AC1334,MonsterTable!$A:$B,MATCH(MonsterTable!$B$1,MonsterTable!$A$1:$B$1,0),0))),OR(ISBLANK(AE1334),ISBLANK(AF1334))),#N/A,
IFERROR(VLOOKUP(AC1334,MonsterTable!$A:$B,MATCH(MonsterTable!$B$1,MonsterTable!$A$1:$B$1,0),0),
IF(OR(NOT(ISBLANK(AE1334)),ISBLANK(AF1334)),#N/A,
IF(AC1334="empty","empty",
VLOOKUP(AC1334,MonsterGroupTable!$A:$A,1,0)))))))</f>
        <v>12</v>
      </c>
      <c r="AE1334">
        <v>1</v>
      </c>
      <c r="AF1334">
        <v>1</v>
      </c>
      <c r="AH1334" s="2" t="str">
        <f>IF(AND(ISBLANK(AG1334),OR(NOT(ISBLANK(AI1334)),NOT(ISBLANK(AJ1334)))),#N/A,
IF(ISBLANK(AG1334),"",
IF(AND(NOT(ISERROR(VLOOKUP(AG1334,MonsterTable!$A:$B,MATCH(MonsterTable!$B$1,MonsterTable!$A$1:$B$1,0),0))),OR(ISBLANK(AI1334),ISBLANK(AJ1334))),#N/A,
IFERROR(VLOOKUP(AG1334,MonsterTable!$A:$B,MATCH(MonsterTable!$B$1,MonsterTable!$A$1:$B$1,0),0),
IF(OR(NOT(ISBLANK(AI1334)),ISBLANK(AJ1334)),#N/A,
IF(AG1334="empty","empty",
VLOOKUP(AG1334,MonsterGroupTable!$A:$A,1,0)))))))</f>
        <v/>
      </c>
      <c r="AL1334" s="2" t="str">
        <f>IF(AND(ISBLANK(AK1334),OR(NOT(ISBLANK(AM1334)),NOT(ISBLANK(AN1334)))),#N/A,
IF(ISBLANK(AK1334),"",
IF(AND(NOT(ISERROR(VLOOKUP(AK1334,MonsterTable!$A:$B,MATCH(MonsterTable!$B$1,MonsterTable!$A$1:$B$1,0),0))),OR(ISBLANK(AM1334),ISBLANK(AN1334))),#N/A,
IFERROR(VLOOKUP(AK1334,MonsterTable!$A:$B,MATCH(MonsterTable!$B$1,MonsterTable!$A$1:$B$1,0),0),
IF(OR(NOT(ISBLANK(AM1334)),ISBLANK(AN1334)),#N/A,
IF(AK1334="empty","empty",
VLOOKUP(AK1334,MonsterGroupTable!$A:$A,1,0)))))))</f>
        <v/>
      </c>
      <c r="AP1334" s="2" t="str">
        <f>IF(AND(ISBLANK(AO1334),OR(NOT(ISBLANK(AQ1334)),NOT(ISBLANK(AR1334)))),#N/A,
IF(ISBLANK(AO1334),"",
IF(AND(NOT(ISERROR(VLOOKUP(AO1334,MonsterTable!$A:$B,MATCH(MonsterTable!$B$1,MonsterTable!$A$1:$B$1,0),0))),OR(ISBLANK(AQ1334),ISBLANK(AR1334))),#N/A,
IFERROR(VLOOKUP(AO1334,MonsterTable!$A:$B,MATCH(MonsterTable!$B$1,MonsterTable!$A$1:$B$1,0),0),
IF(OR(NOT(ISBLANK(AQ1334)),ISBLANK(AR1334)),#N/A,
IF(AO1334="empty","empty",
VLOOKUP(AO1334,MonsterGroupTable!$A:$A,1,0)))))))</f>
        <v/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B1334" s="2" t="str">
        <f>IF(AND(ISBLANK(BA1334),OR(NOT(ISBLANK(BC1334)),NOT(ISBLANK(BD1334)))),#N/A,
IF(ISBLANK(BA1334),"",
IF(AND(NOT(ISERROR(VLOOKUP(BA1334,MonsterTable!$A:$B,MATCH(MonsterTable!$B$1,MonsterTable!$A$1:$B$1,0),0))),OR(ISBLANK(BC1334),ISBLANK(BD1334))),#N/A,
IFERROR(VLOOKUP(BA1334,MonsterTable!$A:$B,MATCH(MonsterTable!$B$1,MonsterTable!$A$1:$B$1,0),0),
IF(OR(NOT(ISBLANK(BC1334)),ISBLANK(BD1334)),#N/A,
IF(BA1334="empty","empty",
VLOOKUP(BA1334,MonsterGroupTable!$A:$A,1,0)))))))</f>
        <v/>
      </c>
      <c r="BF1334" s="2" t="str">
        <f>IF(AND(ISBLANK(BE1334),OR(NOT(ISBLANK(BG1334)),NOT(ISBLANK(BH1334)))),#N/A,
IF(ISBLANK(BE1334),"",
IF(AND(NOT(ISERROR(VLOOKUP(BE1334,MonsterTable!$A:$B,MATCH(MonsterTable!$B$1,MonsterTable!$A$1:$B$1,0),0))),OR(ISBLANK(BG1334),ISBLANK(BH1334))),#N/A,
IFERROR(VLOOKUP(BE1334,MonsterTable!$A:$B,MATCH(MonsterTable!$B$1,MonsterTable!$A$1:$B$1,0),0),
IF(OR(NOT(ISBLANK(BG1334)),ISBLANK(BH1334)),#N/A,
IF(BE1334="empty","empty",
VLOOKUP(BE1334,MonsterGroupTable!$A:$A,1,0)))))))</f>
        <v/>
      </c>
    </row>
    <row r="1335" spans="1:58" x14ac:dyDescent="0.3">
      <c r="A1335">
        <v>20636</v>
      </c>
      <c r="B1335">
        <f t="shared" si="41"/>
        <v>1.1000000000000001</v>
      </c>
      <c r="C1335">
        <f t="shared" si="41"/>
        <v>1.1000000000000001</v>
      </c>
      <c r="F1335">
        <v>5460</v>
      </c>
      <c r="G1335">
        <v>209300</v>
      </c>
      <c r="H1335" t="s">
        <v>29</v>
      </c>
      <c r="I1335" t="s">
        <v>30</v>
      </c>
      <c r="J1335" t="s">
        <v>85</v>
      </c>
      <c r="K1335" t="s">
        <v>86</v>
      </c>
      <c r="L1335">
        <v>0</v>
      </c>
      <c r="M1335">
        <v>-4.75</v>
      </c>
      <c r="N1335">
        <v>-3.5</v>
      </c>
      <c r="O1335">
        <v>4.75</v>
      </c>
      <c r="P1335">
        <v>3</v>
      </c>
      <c r="Q1335">
        <v>-13.5</v>
      </c>
      <c r="R1335">
        <v>2.5499999999999998</v>
      </c>
      <c r="S1335">
        <v>-6.75</v>
      </c>
      <c r="T1335" t="str">
        <f t="shared" si="40"/>
        <v>g101,5,empty,3,12,1,1</v>
      </c>
      <c r="U1335" s="1" t="s">
        <v>78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g101</v>
      </c>
      <c r="X1335">
        <v>5</v>
      </c>
      <c r="Y1335" s="1" t="s">
        <v>79</v>
      </c>
      <c r="Z1335" s="2" t="str">
        <f>IF(AND(ISBLANK(Y1335),OR(NOT(ISBLANK(AA1335)),NOT(ISBLANK(AB1335)))),#N/A,
IF(ISBLANK(Y1335),"",
IF(AND(NOT(ISERROR(VLOOKUP(Y1335,MonsterTable!$A:$B,MATCH(MonsterTable!$B$1,MonsterTable!$A$1:$B$1,0),0))),OR(ISBLANK(AA1335),ISBLANK(AB1335))),#N/A,
IFERROR(VLOOKUP(Y1335,MonsterTable!$A:$B,MATCH(MonsterTable!$B$1,MonsterTable!$A$1:$B$1,0),0),
IF(OR(NOT(ISBLANK(AA1335)),ISBLANK(AB1335)),#N/A,
IF(Y1335="empty","empty",
VLOOKUP(Y1335,MonsterGroupTable!$A:$A,1,0)))))))</f>
        <v>empty</v>
      </c>
      <c r="AB1335">
        <v>3</v>
      </c>
      <c r="AC1335" s="1" t="s">
        <v>80</v>
      </c>
      <c r="AD1335" s="2">
        <f>IF(AND(ISBLANK(AC1335),OR(NOT(ISBLANK(AE1335)),NOT(ISBLANK(AF1335)))),#N/A,
IF(ISBLANK(AC1335),"",
IF(AND(NOT(ISERROR(VLOOKUP(AC1335,MonsterTable!$A:$B,MATCH(MonsterTable!$B$1,MonsterTable!$A$1:$B$1,0),0))),OR(ISBLANK(AE1335),ISBLANK(AF1335))),#N/A,
IFERROR(VLOOKUP(AC1335,MonsterTable!$A:$B,MATCH(MonsterTable!$B$1,MonsterTable!$A$1:$B$1,0),0),
IF(OR(NOT(ISBLANK(AE1335)),ISBLANK(AF1335)),#N/A,
IF(AC1335="empty","empty",
VLOOKUP(AC1335,MonsterGroupTable!$A:$A,1,0)))))))</f>
        <v>12</v>
      </c>
      <c r="AE1335">
        <v>1</v>
      </c>
      <c r="AF1335">
        <v>1</v>
      </c>
      <c r="AH1335" s="2" t="str">
        <f>IF(AND(ISBLANK(AG1335),OR(NOT(ISBLANK(AI1335)),NOT(ISBLANK(AJ1335)))),#N/A,
IF(ISBLANK(AG1335),"",
IF(AND(NOT(ISERROR(VLOOKUP(AG1335,MonsterTable!$A:$B,MATCH(MonsterTable!$B$1,MonsterTable!$A$1:$B$1,0),0))),OR(ISBLANK(AI1335),ISBLANK(AJ1335))),#N/A,
IFERROR(VLOOKUP(AG1335,MonsterTable!$A:$B,MATCH(MonsterTable!$B$1,MonsterTable!$A$1:$B$1,0),0),
IF(OR(NOT(ISBLANK(AI1335)),ISBLANK(AJ1335)),#N/A,
IF(AG1335="empty","empty",
VLOOKUP(AG1335,MonsterGroupTable!$A:$A,1,0)))))))</f>
        <v/>
      </c>
      <c r="AL1335" s="2" t="str">
        <f>IF(AND(ISBLANK(AK1335),OR(NOT(ISBLANK(AM1335)),NOT(ISBLANK(AN1335)))),#N/A,
IF(ISBLANK(AK1335),"",
IF(AND(NOT(ISERROR(VLOOKUP(AK1335,MonsterTable!$A:$B,MATCH(MonsterTable!$B$1,MonsterTable!$A$1:$B$1,0),0))),OR(ISBLANK(AM1335),ISBLANK(AN1335))),#N/A,
IFERROR(VLOOKUP(AK1335,MonsterTable!$A:$B,MATCH(MonsterTable!$B$1,MonsterTable!$A$1:$B$1,0),0),
IF(OR(NOT(ISBLANK(AM1335)),ISBLANK(AN1335)),#N/A,
IF(AK1335="empty","empty",
VLOOKUP(AK1335,MonsterGroupTable!$A:$A,1,0)))))))</f>
        <v/>
      </c>
      <c r="AP1335" s="2" t="str">
        <f>IF(AND(ISBLANK(AO1335),OR(NOT(ISBLANK(AQ1335)),NOT(ISBLANK(AR1335)))),#N/A,
IF(ISBLANK(AO1335),"",
IF(AND(NOT(ISERROR(VLOOKUP(AO1335,MonsterTable!$A:$B,MATCH(MonsterTable!$B$1,MonsterTable!$A$1:$B$1,0),0))),OR(ISBLANK(AQ1335),ISBLANK(AR1335))),#N/A,
IFERROR(VLOOKUP(AO1335,MonsterTable!$A:$B,MATCH(MonsterTable!$B$1,MonsterTable!$A$1:$B$1,0),0),
IF(OR(NOT(ISBLANK(AQ1335)),ISBLANK(AR1335)),#N/A,
IF(AO1335="empty","empty",
VLOOKUP(AO1335,MonsterGroupTable!$A:$A,1,0)))))))</f>
        <v/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B1335" s="2" t="str">
        <f>IF(AND(ISBLANK(BA1335),OR(NOT(ISBLANK(BC1335)),NOT(ISBLANK(BD1335)))),#N/A,
IF(ISBLANK(BA1335),"",
IF(AND(NOT(ISERROR(VLOOKUP(BA1335,MonsterTable!$A:$B,MATCH(MonsterTable!$B$1,MonsterTable!$A$1:$B$1,0),0))),OR(ISBLANK(BC1335),ISBLANK(BD1335))),#N/A,
IFERROR(VLOOKUP(BA1335,MonsterTable!$A:$B,MATCH(MonsterTable!$B$1,MonsterTable!$A$1:$B$1,0),0),
IF(OR(NOT(ISBLANK(BC1335)),ISBLANK(BD1335)),#N/A,
IF(BA1335="empty","empty",
VLOOKUP(BA1335,MonsterGroupTable!$A:$A,1,0)))))))</f>
        <v/>
      </c>
      <c r="BF1335" s="2" t="str">
        <f>IF(AND(ISBLANK(BE1335),OR(NOT(ISBLANK(BG1335)),NOT(ISBLANK(BH1335)))),#N/A,
IF(ISBLANK(BE1335),"",
IF(AND(NOT(ISERROR(VLOOKUP(BE1335,MonsterTable!$A:$B,MATCH(MonsterTable!$B$1,MonsterTable!$A$1:$B$1,0),0))),OR(ISBLANK(BG1335),ISBLANK(BH1335))),#N/A,
IFERROR(VLOOKUP(BE1335,MonsterTable!$A:$B,MATCH(MonsterTable!$B$1,MonsterTable!$A$1:$B$1,0),0),
IF(OR(NOT(ISBLANK(BG1335)),ISBLANK(BH1335)),#N/A,
IF(BE1335="empty","empty",
VLOOKUP(BE1335,MonsterGroupTable!$A:$A,1,0)))))))</f>
        <v/>
      </c>
    </row>
    <row r="1336" spans="1:58" x14ac:dyDescent="0.3">
      <c r="A1336">
        <v>20637</v>
      </c>
      <c r="B1336">
        <f t="shared" si="41"/>
        <v>1.1000000000000001</v>
      </c>
      <c r="C1336">
        <f t="shared" si="41"/>
        <v>1.1000000000000001</v>
      </c>
      <c r="F1336">
        <v>5460</v>
      </c>
      <c r="G1336">
        <v>210210</v>
      </c>
      <c r="H1336" t="s">
        <v>29</v>
      </c>
      <c r="I1336" t="s">
        <v>30</v>
      </c>
      <c r="J1336" t="s">
        <v>85</v>
      </c>
      <c r="K1336" t="s">
        <v>86</v>
      </c>
      <c r="L1336">
        <v>0</v>
      </c>
      <c r="M1336">
        <v>-4.75</v>
      </c>
      <c r="N1336">
        <v>-3.5</v>
      </c>
      <c r="O1336">
        <v>4.75</v>
      </c>
      <c r="P1336">
        <v>3</v>
      </c>
      <c r="Q1336">
        <v>-13.5</v>
      </c>
      <c r="R1336">
        <v>2.5499999999999998</v>
      </c>
      <c r="S1336">
        <v>-6.75</v>
      </c>
      <c r="T1336" t="str">
        <f t="shared" si="40"/>
        <v>g101,5,empty,3,12,1,1</v>
      </c>
      <c r="U1336" s="1" t="s">
        <v>78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g101</v>
      </c>
      <c r="X1336">
        <v>5</v>
      </c>
      <c r="Y1336" s="1" t="s">
        <v>79</v>
      </c>
      <c r="Z1336" s="2" t="str">
        <f>IF(AND(ISBLANK(Y1336),OR(NOT(ISBLANK(AA1336)),NOT(ISBLANK(AB1336)))),#N/A,
IF(ISBLANK(Y1336),"",
IF(AND(NOT(ISERROR(VLOOKUP(Y1336,MonsterTable!$A:$B,MATCH(MonsterTable!$B$1,MonsterTable!$A$1:$B$1,0),0))),OR(ISBLANK(AA1336),ISBLANK(AB1336))),#N/A,
IFERROR(VLOOKUP(Y1336,MonsterTable!$A:$B,MATCH(MonsterTable!$B$1,MonsterTable!$A$1:$B$1,0),0),
IF(OR(NOT(ISBLANK(AA1336)),ISBLANK(AB1336)),#N/A,
IF(Y1336="empty","empty",
VLOOKUP(Y1336,MonsterGroupTable!$A:$A,1,0)))))))</f>
        <v>empty</v>
      </c>
      <c r="AB1336">
        <v>3</v>
      </c>
      <c r="AC1336" s="1" t="s">
        <v>80</v>
      </c>
      <c r="AD1336" s="2">
        <f>IF(AND(ISBLANK(AC1336),OR(NOT(ISBLANK(AE1336)),NOT(ISBLANK(AF1336)))),#N/A,
IF(ISBLANK(AC1336),"",
IF(AND(NOT(ISERROR(VLOOKUP(AC1336,MonsterTable!$A:$B,MATCH(MonsterTable!$B$1,MonsterTable!$A$1:$B$1,0),0))),OR(ISBLANK(AE1336),ISBLANK(AF1336))),#N/A,
IFERROR(VLOOKUP(AC1336,MonsterTable!$A:$B,MATCH(MonsterTable!$B$1,MonsterTable!$A$1:$B$1,0),0),
IF(OR(NOT(ISBLANK(AE1336)),ISBLANK(AF1336)),#N/A,
IF(AC1336="empty","empty",
VLOOKUP(AC1336,MonsterGroupTable!$A:$A,1,0)))))))</f>
        <v>12</v>
      </c>
      <c r="AE1336">
        <v>1</v>
      </c>
      <c r="AF1336">
        <v>1</v>
      </c>
      <c r="AH1336" s="2" t="str">
        <f>IF(AND(ISBLANK(AG1336),OR(NOT(ISBLANK(AI1336)),NOT(ISBLANK(AJ1336)))),#N/A,
IF(ISBLANK(AG1336),"",
IF(AND(NOT(ISERROR(VLOOKUP(AG1336,MonsterTable!$A:$B,MATCH(MonsterTable!$B$1,MonsterTable!$A$1:$B$1,0),0))),OR(ISBLANK(AI1336),ISBLANK(AJ1336))),#N/A,
IFERROR(VLOOKUP(AG1336,MonsterTable!$A:$B,MATCH(MonsterTable!$B$1,MonsterTable!$A$1:$B$1,0),0),
IF(OR(NOT(ISBLANK(AI1336)),ISBLANK(AJ1336)),#N/A,
IF(AG1336="empty","empty",
VLOOKUP(AG1336,MonsterGroupTable!$A:$A,1,0)))))))</f>
        <v/>
      </c>
      <c r="AL1336" s="2" t="str">
        <f>IF(AND(ISBLANK(AK1336),OR(NOT(ISBLANK(AM1336)),NOT(ISBLANK(AN1336)))),#N/A,
IF(ISBLANK(AK1336),"",
IF(AND(NOT(ISERROR(VLOOKUP(AK1336,MonsterTable!$A:$B,MATCH(MonsterTable!$B$1,MonsterTable!$A$1:$B$1,0),0))),OR(ISBLANK(AM1336),ISBLANK(AN1336))),#N/A,
IFERROR(VLOOKUP(AK1336,MonsterTable!$A:$B,MATCH(MonsterTable!$B$1,MonsterTable!$A$1:$B$1,0),0),
IF(OR(NOT(ISBLANK(AM1336)),ISBLANK(AN1336)),#N/A,
IF(AK1336="empty","empty",
VLOOKUP(AK1336,MonsterGroupTable!$A:$A,1,0)))))))</f>
        <v/>
      </c>
      <c r="AP1336" s="2" t="str">
        <f>IF(AND(ISBLANK(AO1336),OR(NOT(ISBLANK(AQ1336)),NOT(ISBLANK(AR1336)))),#N/A,
IF(ISBLANK(AO1336),"",
IF(AND(NOT(ISERROR(VLOOKUP(AO1336,MonsterTable!$A:$B,MATCH(MonsterTable!$B$1,MonsterTable!$A$1:$B$1,0),0))),OR(ISBLANK(AQ1336),ISBLANK(AR1336))),#N/A,
IFERROR(VLOOKUP(AO1336,MonsterTable!$A:$B,MATCH(MonsterTable!$B$1,MonsterTable!$A$1:$B$1,0),0),
IF(OR(NOT(ISBLANK(AQ1336)),ISBLANK(AR1336)),#N/A,
IF(AO1336="empty","empty",
VLOOKUP(AO1336,MonsterGroupTable!$A:$A,1,0)))))))</f>
        <v/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B1336" s="2" t="str">
        <f>IF(AND(ISBLANK(BA1336),OR(NOT(ISBLANK(BC1336)),NOT(ISBLANK(BD1336)))),#N/A,
IF(ISBLANK(BA1336),"",
IF(AND(NOT(ISERROR(VLOOKUP(BA1336,MonsterTable!$A:$B,MATCH(MonsterTable!$B$1,MonsterTable!$A$1:$B$1,0),0))),OR(ISBLANK(BC1336),ISBLANK(BD1336))),#N/A,
IFERROR(VLOOKUP(BA1336,MonsterTable!$A:$B,MATCH(MonsterTable!$B$1,MonsterTable!$A$1:$B$1,0),0),
IF(OR(NOT(ISBLANK(BC1336)),ISBLANK(BD1336)),#N/A,
IF(BA1336="empty","empty",
VLOOKUP(BA1336,MonsterGroupTable!$A:$A,1,0)))))))</f>
        <v/>
      </c>
      <c r="BF1336" s="2" t="str">
        <f>IF(AND(ISBLANK(BE1336),OR(NOT(ISBLANK(BG1336)),NOT(ISBLANK(BH1336)))),#N/A,
IF(ISBLANK(BE1336),"",
IF(AND(NOT(ISERROR(VLOOKUP(BE1336,MonsterTable!$A:$B,MATCH(MonsterTable!$B$1,MonsterTable!$A$1:$B$1,0),0))),OR(ISBLANK(BG1336),ISBLANK(BH1336))),#N/A,
IFERROR(VLOOKUP(BE1336,MonsterTable!$A:$B,MATCH(MonsterTable!$B$1,MonsterTable!$A$1:$B$1,0),0),
IF(OR(NOT(ISBLANK(BG1336)),ISBLANK(BH1336)),#N/A,
IF(BE1336="empty","empty",
VLOOKUP(BE1336,MonsterGroupTable!$A:$A,1,0)))))))</f>
        <v/>
      </c>
    </row>
    <row r="1337" spans="1:58" x14ac:dyDescent="0.3">
      <c r="A1337">
        <v>20638</v>
      </c>
      <c r="B1337">
        <f t="shared" si="41"/>
        <v>1.1000000000000001</v>
      </c>
      <c r="C1337">
        <f t="shared" si="41"/>
        <v>1.1000000000000001</v>
      </c>
      <c r="F1337">
        <v>5460</v>
      </c>
      <c r="G1337">
        <v>211120</v>
      </c>
      <c r="H1337" t="s">
        <v>29</v>
      </c>
      <c r="I1337" t="s">
        <v>30</v>
      </c>
      <c r="J1337" t="s">
        <v>85</v>
      </c>
      <c r="K1337" t="s">
        <v>86</v>
      </c>
      <c r="L1337">
        <v>0</v>
      </c>
      <c r="M1337">
        <v>-4.75</v>
      </c>
      <c r="N1337">
        <v>-3.5</v>
      </c>
      <c r="O1337">
        <v>4.75</v>
      </c>
      <c r="P1337">
        <v>3</v>
      </c>
      <c r="Q1337">
        <v>-13.5</v>
      </c>
      <c r="R1337">
        <v>2.5499999999999998</v>
      </c>
      <c r="S1337">
        <v>-6.75</v>
      </c>
      <c r="T1337" t="str">
        <f t="shared" si="40"/>
        <v>g101,5,empty,3,12,1,1</v>
      </c>
      <c r="U1337" s="1" t="s">
        <v>78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g101</v>
      </c>
      <c r="X1337">
        <v>5</v>
      </c>
      <c r="Y1337" s="1" t="s">
        <v>79</v>
      </c>
      <c r="Z1337" s="2" t="str">
        <f>IF(AND(ISBLANK(Y1337),OR(NOT(ISBLANK(AA1337)),NOT(ISBLANK(AB1337)))),#N/A,
IF(ISBLANK(Y1337),"",
IF(AND(NOT(ISERROR(VLOOKUP(Y1337,MonsterTable!$A:$B,MATCH(MonsterTable!$B$1,MonsterTable!$A$1:$B$1,0),0))),OR(ISBLANK(AA1337),ISBLANK(AB1337))),#N/A,
IFERROR(VLOOKUP(Y1337,MonsterTable!$A:$B,MATCH(MonsterTable!$B$1,MonsterTable!$A$1:$B$1,0),0),
IF(OR(NOT(ISBLANK(AA1337)),ISBLANK(AB1337)),#N/A,
IF(Y1337="empty","empty",
VLOOKUP(Y1337,MonsterGroupTable!$A:$A,1,0)))))))</f>
        <v>empty</v>
      </c>
      <c r="AB1337">
        <v>3</v>
      </c>
      <c r="AC1337" s="1" t="s">
        <v>80</v>
      </c>
      <c r="AD1337" s="2">
        <f>IF(AND(ISBLANK(AC1337),OR(NOT(ISBLANK(AE1337)),NOT(ISBLANK(AF1337)))),#N/A,
IF(ISBLANK(AC1337),"",
IF(AND(NOT(ISERROR(VLOOKUP(AC1337,MonsterTable!$A:$B,MATCH(MonsterTable!$B$1,MonsterTable!$A$1:$B$1,0),0))),OR(ISBLANK(AE1337),ISBLANK(AF1337))),#N/A,
IFERROR(VLOOKUP(AC1337,MonsterTable!$A:$B,MATCH(MonsterTable!$B$1,MonsterTable!$A$1:$B$1,0),0),
IF(OR(NOT(ISBLANK(AE1337)),ISBLANK(AF1337)),#N/A,
IF(AC1337="empty","empty",
VLOOKUP(AC1337,MonsterGroupTable!$A:$A,1,0)))))))</f>
        <v>12</v>
      </c>
      <c r="AE1337">
        <v>1</v>
      </c>
      <c r="AF1337">
        <v>1</v>
      </c>
      <c r="AH1337" s="2" t="str">
        <f>IF(AND(ISBLANK(AG1337),OR(NOT(ISBLANK(AI1337)),NOT(ISBLANK(AJ1337)))),#N/A,
IF(ISBLANK(AG1337),"",
IF(AND(NOT(ISERROR(VLOOKUP(AG1337,MonsterTable!$A:$B,MATCH(MonsterTable!$B$1,MonsterTable!$A$1:$B$1,0),0))),OR(ISBLANK(AI1337),ISBLANK(AJ1337))),#N/A,
IFERROR(VLOOKUP(AG1337,MonsterTable!$A:$B,MATCH(MonsterTable!$B$1,MonsterTable!$A$1:$B$1,0),0),
IF(OR(NOT(ISBLANK(AI1337)),ISBLANK(AJ1337)),#N/A,
IF(AG1337="empty","empty",
VLOOKUP(AG1337,MonsterGroupTable!$A:$A,1,0)))))))</f>
        <v/>
      </c>
      <c r="AL1337" s="2" t="str">
        <f>IF(AND(ISBLANK(AK1337),OR(NOT(ISBLANK(AM1337)),NOT(ISBLANK(AN1337)))),#N/A,
IF(ISBLANK(AK1337),"",
IF(AND(NOT(ISERROR(VLOOKUP(AK1337,MonsterTable!$A:$B,MATCH(MonsterTable!$B$1,MonsterTable!$A$1:$B$1,0),0))),OR(ISBLANK(AM1337),ISBLANK(AN1337))),#N/A,
IFERROR(VLOOKUP(AK1337,MonsterTable!$A:$B,MATCH(MonsterTable!$B$1,MonsterTable!$A$1:$B$1,0),0),
IF(OR(NOT(ISBLANK(AM1337)),ISBLANK(AN1337)),#N/A,
IF(AK1337="empty","empty",
VLOOKUP(AK1337,MonsterGroupTable!$A:$A,1,0)))))))</f>
        <v/>
      </c>
      <c r="AP1337" s="2" t="str">
        <f>IF(AND(ISBLANK(AO1337),OR(NOT(ISBLANK(AQ1337)),NOT(ISBLANK(AR1337)))),#N/A,
IF(ISBLANK(AO1337),"",
IF(AND(NOT(ISERROR(VLOOKUP(AO1337,MonsterTable!$A:$B,MATCH(MonsterTable!$B$1,MonsterTable!$A$1:$B$1,0),0))),OR(ISBLANK(AQ1337),ISBLANK(AR1337))),#N/A,
IFERROR(VLOOKUP(AO1337,MonsterTable!$A:$B,MATCH(MonsterTable!$B$1,MonsterTable!$A$1:$B$1,0),0),
IF(OR(NOT(ISBLANK(AQ1337)),ISBLANK(AR1337)),#N/A,
IF(AO1337="empty","empty",
VLOOKUP(AO1337,MonsterGroupTable!$A:$A,1,0)))))))</f>
        <v/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B1337" s="2" t="str">
        <f>IF(AND(ISBLANK(BA1337),OR(NOT(ISBLANK(BC1337)),NOT(ISBLANK(BD1337)))),#N/A,
IF(ISBLANK(BA1337),"",
IF(AND(NOT(ISERROR(VLOOKUP(BA1337,MonsterTable!$A:$B,MATCH(MonsterTable!$B$1,MonsterTable!$A$1:$B$1,0),0))),OR(ISBLANK(BC1337),ISBLANK(BD1337))),#N/A,
IFERROR(VLOOKUP(BA1337,MonsterTable!$A:$B,MATCH(MonsterTable!$B$1,MonsterTable!$A$1:$B$1,0),0),
IF(OR(NOT(ISBLANK(BC1337)),ISBLANK(BD1337)),#N/A,
IF(BA1337="empty","empty",
VLOOKUP(BA1337,MonsterGroupTable!$A:$A,1,0)))))))</f>
        <v/>
      </c>
      <c r="BF1337" s="2" t="str">
        <f>IF(AND(ISBLANK(BE1337),OR(NOT(ISBLANK(BG1337)),NOT(ISBLANK(BH1337)))),#N/A,
IF(ISBLANK(BE1337),"",
IF(AND(NOT(ISERROR(VLOOKUP(BE1337,MonsterTable!$A:$B,MATCH(MonsterTable!$B$1,MonsterTable!$A$1:$B$1,0),0))),OR(ISBLANK(BG1337),ISBLANK(BH1337))),#N/A,
IFERROR(VLOOKUP(BE1337,MonsterTable!$A:$B,MATCH(MonsterTable!$B$1,MonsterTable!$A$1:$B$1,0),0),
IF(OR(NOT(ISBLANK(BG1337)),ISBLANK(BH1337)),#N/A,
IF(BE1337="empty","empty",
VLOOKUP(BE1337,MonsterGroupTable!$A:$A,1,0)))))))</f>
        <v/>
      </c>
    </row>
    <row r="1338" spans="1:58" x14ac:dyDescent="0.3">
      <c r="A1338">
        <v>20639</v>
      </c>
      <c r="B1338">
        <f t="shared" si="41"/>
        <v>1.1000000000000001</v>
      </c>
      <c r="C1338">
        <f t="shared" si="41"/>
        <v>1.1000000000000001</v>
      </c>
      <c r="F1338">
        <v>5460</v>
      </c>
      <c r="G1338">
        <v>212030</v>
      </c>
      <c r="H1338" t="s">
        <v>29</v>
      </c>
      <c r="I1338" t="s">
        <v>30</v>
      </c>
      <c r="J1338" t="s">
        <v>85</v>
      </c>
      <c r="K1338" t="s">
        <v>86</v>
      </c>
      <c r="L1338">
        <v>0</v>
      </c>
      <c r="M1338">
        <v>-4.75</v>
      </c>
      <c r="N1338">
        <v>-3.5</v>
      </c>
      <c r="O1338">
        <v>4.75</v>
      </c>
      <c r="P1338">
        <v>3</v>
      </c>
      <c r="Q1338">
        <v>-13.5</v>
      </c>
      <c r="R1338">
        <v>2.5499999999999998</v>
      </c>
      <c r="S1338">
        <v>-6.75</v>
      </c>
      <c r="T1338" t="str">
        <f t="shared" si="40"/>
        <v>g101,5,empty,3,12,1,1</v>
      </c>
      <c r="U1338" s="1" t="s">
        <v>78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g101</v>
      </c>
      <c r="X1338">
        <v>5</v>
      </c>
      <c r="Y1338" s="1" t="s">
        <v>79</v>
      </c>
      <c r="Z1338" s="2" t="str">
        <f>IF(AND(ISBLANK(Y1338),OR(NOT(ISBLANK(AA1338)),NOT(ISBLANK(AB1338)))),#N/A,
IF(ISBLANK(Y1338),"",
IF(AND(NOT(ISERROR(VLOOKUP(Y1338,MonsterTable!$A:$B,MATCH(MonsterTable!$B$1,MonsterTable!$A$1:$B$1,0),0))),OR(ISBLANK(AA1338),ISBLANK(AB1338))),#N/A,
IFERROR(VLOOKUP(Y1338,MonsterTable!$A:$B,MATCH(MonsterTable!$B$1,MonsterTable!$A$1:$B$1,0),0),
IF(OR(NOT(ISBLANK(AA1338)),ISBLANK(AB1338)),#N/A,
IF(Y1338="empty","empty",
VLOOKUP(Y1338,MonsterGroupTable!$A:$A,1,0)))))))</f>
        <v>empty</v>
      </c>
      <c r="AB1338">
        <v>3</v>
      </c>
      <c r="AC1338" s="1" t="s">
        <v>80</v>
      </c>
      <c r="AD1338" s="2">
        <f>IF(AND(ISBLANK(AC1338),OR(NOT(ISBLANK(AE1338)),NOT(ISBLANK(AF1338)))),#N/A,
IF(ISBLANK(AC1338),"",
IF(AND(NOT(ISERROR(VLOOKUP(AC1338,MonsterTable!$A:$B,MATCH(MonsterTable!$B$1,MonsterTable!$A$1:$B$1,0),0))),OR(ISBLANK(AE1338),ISBLANK(AF1338))),#N/A,
IFERROR(VLOOKUP(AC1338,MonsterTable!$A:$B,MATCH(MonsterTable!$B$1,MonsterTable!$A$1:$B$1,0),0),
IF(OR(NOT(ISBLANK(AE1338)),ISBLANK(AF1338)),#N/A,
IF(AC1338="empty","empty",
VLOOKUP(AC1338,MonsterGroupTable!$A:$A,1,0)))))))</f>
        <v>12</v>
      </c>
      <c r="AE1338">
        <v>1</v>
      </c>
      <c r="AF1338">
        <v>1</v>
      </c>
      <c r="AH1338" s="2" t="str">
        <f>IF(AND(ISBLANK(AG1338),OR(NOT(ISBLANK(AI1338)),NOT(ISBLANK(AJ1338)))),#N/A,
IF(ISBLANK(AG1338),"",
IF(AND(NOT(ISERROR(VLOOKUP(AG1338,MonsterTable!$A:$B,MATCH(MonsterTable!$B$1,MonsterTable!$A$1:$B$1,0),0))),OR(ISBLANK(AI1338),ISBLANK(AJ1338))),#N/A,
IFERROR(VLOOKUP(AG1338,MonsterTable!$A:$B,MATCH(MonsterTable!$B$1,MonsterTable!$A$1:$B$1,0),0),
IF(OR(NOT(ISBLANK(AI1338)),ISBLANK(AJ1338)),#N/A,
IF(AG1338="empty","empty",
VLOOKUP(AG1338,MonsterGroupTable!$A:$A,1,0)))))))</f>
        <v/>
      </c>
      <c r="AL1338" s="2" t="str">
        <f>IF(AND(ISBLANK(AK1338),OR(NOT(ISBLANK(AM1338)),NOT(ISBLANK(AN1338)))),#N/A,
IF(ISBLANK(AK1338),"",
IF(AND(NOT(ISERROR(VLOOKUP(AK1338,MonsterTable!$A:$B,MATCH(MonsterTable!$B$1,MonsterTable!$A$1:$B$1,0),0))),OR(ISBLANK(AM1338),ISBLANK(AN1338))),#N/A,
IFERROR(VLOOKUP(AK1338,MonsterTable!$A:$B,MATCH(MonsterTable!$B$1,MonsterTable!$A$1:$B$1,0),0),
IF(OR(NOT(ISBLANK(AM1338)),ISBLANK(AN1338)),#N/A,
IF(AK1338="empty","empty",
VLOOKUP(AK1338,MonsterGroupTable!$A:$A,1,0)))))))</f>
        <v/>
      </c>
      <c r="AP1338" s="2" t="str">
        <f>IF(AND(ISBLANK(AO1338),OR(NOT(ISBLANK(AQ1338)),NOT(ISBLANK(AR1338)))),#N/A,
IF(ISBLANK(AO1338),"",
IF(AND(NOT(ISERROR(VLOOKUP(AO1338,MonsterTable!$A:$B,MATCH(MonsterTable!$B$1,MonsterTable!$A$1:$B$1,0),0))),OR(ISBLANK(AQ1338),ISBLANK(AR1338))),#N/A,
IFERROR(VLOOKUP(AO1338,MonsterTable!$A:$B,MATCH(MonsterTable!$B$1,MonsterTable!$A$1:$B$1,0),0),
IF(OR(NOT(ISBLANK(AQ1338)),ISBLANK(AR1338)),#N/A,
IF(AO1338="empty","empty",
VLOOKUP(AO1338,MonsterGroupTable!$A:$A,1,0)))))))</f>
        <v/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B1338" s="2" t="str">
        <f>IF(AND(ISBLANK(BA1338),OR(NOT(ISBLANK(BC1338)),NOT(ISBLANK(BD1338)))),#N/A,
IF(ISBLANK(BA1338),"",
IF(AND(NOT(ISERROR(VLOOKUP(BA1338,MonsterTable!$A:$B,MATCH(MonsterTable!$B$1,MonsterTable!$A$1:$B$1,0),0))),OR(ISBLANK(BC1338),ISBLANK(BD1338))),#N/A,
IFERROR(VLOOKUP(BA1338,MonsterTable!$A:$B,MATCH(MonsterTable!$B$1,MonsterTable!$A$1:$B$1,0),0),
IF(OR(NOT(ISBLANK(BC1338)),ISBLANK(BD1338)),#N/A,
IF(BA1338="empty","empty",
VLOOKUP(BA1338,MonsterGroupTable!$A:$A,1,0)))))))</f>
        <v/>
      </c>
      <c r="BF1338" s="2" t="str">
        <f>IF(AND(ISBLANK(BE1338),OR(NOT(ISBLANK(BG1338)),NOT(ISBLANK(BH1338)))),#N/A,
IF(ISBLANK(BE1338),"",
IF(AND(NOT(ISERROR(VLOOKUP(BE1338,MonsterTable!$A:$B,MATCH(MonsterTable!$B$1,MonsterTable!$A$1:$B$1,0),0))),OR(ISBLANK(BG1338),ISBLANK(BH1338))),#N/A,
IFERROR(VLOOKUP(BE1338,MonsterTable!$A:$B,MATCH(MonsterTable!$B$1,MonsterTable!$A$1:$B$1,0),0),
IF(OR(NOT(ISBLANK(BG1338)),ISBLANK(BH1338)),#N/A,
IF(BE1338="empty","empty",
VLOOKUP(BE1338,MonsterGroupTable!$A:$A,1,0)))))))</f>
        <v/>
      </c>
    </row>
    <row r="1339" spans="1:58" x14ac:dyDescent="0.3">
      <c r="A1339">
        <v>20640</v>
      </c>
      <c r="B1339">
        <f t="shared" si="41"/>
        <v>1.2</v>
      </c>
      <c r="C1339">
        <f t="shared" si="41"/>
        <v>1.1000000000000001</v>
      </c>
      <c r="F1339">
        <v>5460</v>
      </c>
      <c r="G1339">
        <v>212940</v>
      </c>
      <c r="H1339" t="s">
        <v>29</v>
      </c>
      <c r="I1339" t="s">
        <v>30</v>
      </c>
      <c r="J1339" t="s">
        <v>85</v>
      </c>
      <c r="K1339" t="s">
        <v>86</v>
      </c>
      <c r="L1339">
        <v>0</v>
      </c>
      <c r="M1339">
        <v>-4.75</v>
      </c>
      <c r="N1339">
        <v>-3.5</v>
      </c>
      <c r="O1339">
        <v>4.75</v>
      </c>
      <c r="P1339">
        <v>3</v>
      </c>
      <c r="Q1339">
        <v>-13.5</v>
      </c>
      <c r="R1339">
        <v>2.5499999999999998</v>
      </c>
      <c r="S1339">
        <v>-6.75</v>
      </c>
      <c r="T1339" t="str">
        <f t="shared" si="40"/>
        <v>g101,5,empty,3,12,1,1</v>
      </c>
      <c r="U1339" s="1" t="s">
        <v>78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g101</v>
      </c>
      <c r="X1339">
        <v>5</v>
      </c>
      <c r="Y1339" s="1" t="s">
        <v>79</v>
      </c>
      <c r="Z1339" s="2" t="str">
        <f>IF(AND(ISBLANK(Y1339),OR(NOT(ISBLANK(AA1339)),NOT(ISBLANK(AB1339)))),#N/A,
IF(ISBLANK(Y1339),"",
IF(AND(NOT(ISERROR(VLOOKUP(Y1339,MonsterTable!$A:$B,MATCH(MonsterTable!$B$1,MonsterTable!$A$1:$B$1,0),0))),OR(ISBLANK(AA1339),ISBLANK(AB1339))),#N/A,
IFERROR(VLOOKUP(Y1339,MonsterTable!$A:$B,MATCH(MonsterTable!$B$1,MonsterTable!$A$1:$B$1,0),0),
IF(OR(NOT(ISBLANK(AA1339)),ISBLANK(AB1339)),#N/A,
IF(Y1339="empty","empty",
VLOOKUP(Y1339,MonsterGroupTable!$A:$A,1,0)))))))</f>
        <v>empty</v>
      </c>
      <c r="AB1339">
        <v>3</v>
      </c>
      <c r="AC1339" s="1" t="s">
        <v>80</v>
      </c>
      <c r="AD1339" s="2">
        <f>IF(AND(ISBLANK(AC1339),OR(NOT(ISBLANK(AE1339)),NOT(ISBLANK(AF1339)))),#N/A,
IF(ISBLANK(AC1339),"",
IF(AND(NOT(ISERROR(VLOOKUP(AC1339,MonsterTable!$A:$B,MATCH(MonsterTable!$B$1,MonsterTable!$A$1:$B$1,0),0))),OR(ISBLANK(AE1339),ISBLANK(AF1339))),#N/A,
IFERROR(VLOOKUP(AC1339,MonsterTable!$A:$B,MATCH(MonsterTable!$B$1,MonsterTable!$A$1:$B$1,0),0),
IF(OR(NOT(ISBLANK(AE1339)),ISBLANK(AF1339)),#N/A,
IF(AC1339="empty","empty",
VLOOKUP(AC1339,MonsterGroupTable!$A:$A,1,0)))))))</f>
        <v>12</v>
      </c>
      <c r="AE1339">
        <v>1</v>
      </c>
      <c r="AF1339">
        <v>1</v>
      </c>
      <c r="AH1339" s="2" t="str">
        <f>IF(AND(ISBLANK(AG1339),OR(NOT(ISBLANK(AI1339)),NOT(ISBLANK(AJ1339)))),#N/A,
IF(ISBLANK(AG1339),"",
IF(AND(NOT(ISERROR(VLOOKUP(AG1339,MonsterTable!$A:$B,MATCH(MonsterTable!$B$1,MonsterTable!$A$1:$B$1,0),0))),OR(ISBLANK(AI1339),ISBLANK(AJ1339))),#N/A,
IFERROR(VLOOKUP(AG1339,MonsterTable!$A:$B,MATCH(MonsterTable!$B$1,MonsterTable!$A$1:$B$1,0),0),
IF(OR(NOT(ISBLANK(AI1339)),ISBLANK(AJ1339)),#N/A,
IF(AG1339="empty","empty",
VLOOKUP(AG1339,MonsterGroupTable!$A:$A,1,0)))))))</f>
        <v/>
      </c>
      <c r="AL1339" s="2" t="str">
        <f>IF(AND(ISBLANK(AK1339),OR(NOT(ISBLANK(AM1339)),NOT(ISBLANK(AN1339)))),#N/A,
IF(ISBLANK(AK1339),"",
IF(AND(NOT(ISERROR(VLOOKUP(AK1339,MonsterTable!$A:$B,MATCH(MonsterTable!$B$1,MonsterTable!$A$1:$B$1,0),0))),OR(ISBLANK(AM1339),ISBLANK(AN1339))),#N/A,
IFERROR(VLOOKUP(AK1339,MonsterTable!$A:$B,MATCH(MonsterTable!$B$1,MonsterTable!$A$1:$B$1,0),0),
IF(OR(NOT(ISBLANK(AM1339)),ISBLANK(AN1339)),#N/A,
IF(AK1339="empty","empty",
VLOOKUP(AK1339,MonsterGroupTable!$A:$A,1,0)))))))</f>
        <v/>
      </c>
      <c r="AP1339" s="2" t="str">
        <f>IF(AND(ISBLANK(AO1339),OR(NOT(ISBLANK(AQ1339)),NOT(ISBLANK(AR1339)))),#N/A,
IF(ISBLANK(AO1339),"",
IF(AND(NOT(ISERROR(VLOOKUP(AO1339,MonsterTable!$A:$B,MATCH(MonsterTable!$B$1,MonsterTable!$A$1:$B$1,0),0))),OR(ISBLANK(AQ1339),ISBLANK(AR1339))),#N/A,
IFERROR(VLOOKUP(AO1339,MonsterTable!$A:$B,MATCH(MonsterTable!$B$1,MonsterTable!$A$1:$B$1,0),0),
IF(OR(NOT(ISBLANK(AQ1339)),ISBLANK(AR1339)),#N/A,
IF(AO1339="empty","empty",
VLOOKUP(AO1339,MonsterGroupTable!$A:$A,1,0)))))))</f>
        <v/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B1339" s="2" t="str">
        <f>IF(AND(ISBLANK(BA1339),OR(NOT(ISBLANK(BC1339)),NOT(ISBLANK(BD1339)))),#N/A,
IF(ISBLANK(BA1339),"",
IF(AND(NOT(ISERROR(VLOOKUP(BA1339,MonsterTable!$A:$B,MATCH(MonsterTable!$B$1,MonsterTable!$A$1:$B$1,0),0))),OR(ISBLANK(BC1339),ISBLANK(BD1339))),#N/A,
IFERROR(VLOOKUP(BA1339,MonsterTable!$A:$B,MATCH(MonsterTable!$B$1,MonsterTable!$A$1:$B$1,0),0),
IF(OR(NOT(ISBLANK(BC1339)),ISBLANK(BD1339)),#N/A,
IF(BA1339="empty","empty",
VLOOKUP(BA1339,MonsterGroupTable!$A:$A,1,0)))))))</f>
        <v/>
      </c>
      <c r="BF1339" s="2" t="str">
        <f>IF(AND(ISBLANK(BE1339),OR(NOT(ISBLANK(BG1339)),NOT(ISBLANK(BH1339)))),#N/A,
IF(ISBLANK(BE1339),"",
IF(AND(NOT(ISERROR(VLOOKUP(BE1339,MonsterTable!$A:$B,MATCH(MonsterTable!$B$1,MonsterTable!$A$1:$B$1,0),0))),OR(ISBLANK(BG1339),ISBLANK(BH1339))),#N/A,
IFERROR(VLOOKUP(BE1339,MonsterTable!$A:$B,MATCH(MonsterTable!$B$1,MonsterTable!$A$1:$B$1,0),0),
IF(OR(NOT(ISBLANK(BG1339)),ISBLANK(BH1339)),#N/A,
IF(BE1339="empty","empty",
VLOOKUP(BE1339,MonsterGroupTable!$A:$A,1,0)))))))</f>
        <v/>
      </c>
    </row>
    <row r="1340" spans="1:58" x14ac:dyDescent="0.3">
      <c r="A1340">
        <v>20641</v>
      </c>
      <c r="B1340">
        <f t="shared" si="41"/>
        <v>1.1000000000000001</v>
      </c>
      <c r="C1340">
        <f t="shared" si="41"/>
        <v>1.1000000000000001</v>
      </c>
      <c r="F1340">
        <v>5460</v>
      </c>
      <c r="G1340">
        <v>213850</v>
      </c>
      <c r="H1340" t="s">
        <v>29</v>
      </c>
      <c r="I1340" t="s">
        <v>30</v>
      </c>
      <c r="J1340" t="s">
        <v>85</v>
      </c>
      <c r="K1340" t="s">
        <v>86</v>
      </c>
      <c r="L1340">
        <v>0</v>
      </c>
      <c r="M1340">
        <v>-4.75</v>
      </c>
      <c r="N1340">
        <v>-3.5</v>
      </c>
      <c r="O1340">
        <v>4.75</v>
      </c>
      <c r="P1340">
        <v>3</v>
      </c>
      <c r="Q1340">
        <v>-13.5</v>
      </c>
      <c r="R1340">
        <v>2.5499999999999998</v>
      </c>
      <c r="S1340">
        <v>-6.75</v>
      </c>
      <c r="T1340" t="str">
        <f t="shared" si="40"/>
        <v>g101,5,empty,3,12,1,1</v>
      </c>
      <c r="U1340" s="1" t="s">
        <v>78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g101</v>
      </c>
      <c r="X1340">
        <v>5</v>
      </c>
      <c r="Y1340" s="1" t="s">
        <v>79</v>
      </c>
      <c r="Z1340" s="2" t="str">
        <f>IF(AND(ISBLANK(Y1340),OR(NOT(ISBLANK(AA1340)),NOT(ISBLANK(AB1340)))),#N/A,
IF(ISBLANK(Y1340),"",
IF(AND(NOT(ISERROR(VLOOKUP(Y1340,MonsterTable!$A:$B,MATCH(MonsterTable!$B$1,MonsterTable!$A$1:$B$1,0),0))),OR(ISBLANK(AA1340),ISBLANK(AB1340))),#N/A,
IFERROR(VLOOKUP(Y1340,MonsterTable!$A:$B,MATCH(MonsterTable!$B$1,MonsterTable!$A$1:$B$1,0),0),
IF(OR(NOT(ISBLANK(AA1340)),ISBLANK(AB1340)),#N/A,
IF(Y1340="empty","empty",
VLOOKUP(Y1340,MonsterGroupTable!$A:$A,1,0)))))))</f>
        <v>empty</v>
      </c>
      <c r="AB1340">
        <v>3</v>
      </c>
      <c r="AC1340" s="1" t="s">
        <v>80</v>
      </c>
      <c r="AD1340" s="2">
        <f>IF(AND(ISBLANK(AC1340),OR(NOT(ISBLANK(AE1340)),NOT(ISBLANK(AF1340)))),#N/A,
IF(ISBLANK(AC1340),"",
IF(AND(NOT(ISERROR(VLOOKUP(AC1340,MonsterTable!$A:$B,MATCH(MonsterTable!$B$1,MonsterTable!$A$1:$B$1,0),0))),OR(ISBLANK(AE1340),ISBLANK(AF1340))),#N/A,
IFERROR(VLOOKUP(AC1340,MonsterTable!$A:$B,MATCH(MonsterTable!$B$1,MonsterTable!$A$1:$B$1,0),0),
IF(OR(NOT(ISBLANK(AE1340)),ISBLANK(AF1340)),#N/A,
IF(AC1340="empty","empty",
VLOOKUP(AC1340,MonsterGroupTable!$A:$A,1,0)))))))</f>
        <v>12</v>
      </c>
      <c r="AE1340">
        <v>1</v>
      </c>
      <c r="AF1340">
        <v>1</v>
      </c>
      <c r="AH1340" s="2" t="str">
        <f>IF(AND(ISBLANK(AG1340),OR(NOT(ISBLANK(AI1340)),NOT(ISBLANK(AJ1340)))),#N/A,
IF(ISBLANK(AG1340),"",
IF(AND(NOT(ISERROR(VLOOKUP(AG1340,MonsterTable!$A:$B,MATCH(MonsterTable!$B$1,MonsterTable!$A$1:$B$1,0),0))),OR(ISBLANK(AI1340),ISBLANK(AJ1340))),#N/A,
IFERROR(VLOOKUP(AG1340,MonsterTable!$A:$B,MATCH(MonsterTable!$B$1,MonsterTable!$A$1:$B$1,0),0),
IF(OR(NOT(ISBLANK(AI1340)),ISBLANK(AJ1340)),#N/A,
IF(AG1340="empty","empty",
VLOOKUP(AG1340,MonsterGroupTable!$A:$A,1,0)))))))</f>
        <v/>
      </c>
      <c r="AL1340" s="2" t="str">
        <f>IF(AND(ISBLANK(AK1340),OR(NOT(ISBLANK(AM1340)),NOT(ISBLANK(AN1340)))),#N/A,
IF(ISBLANK(AK1340),"",
IF(AND(NOT(ISERROR(VLOOKUP(AK1340,MonsterTable!$A:$B,MATCH(MonsterTable!$B$1,MonsterTable!$A$1:$B$1,0),0))),OR(ISBLANK(AM1340),ISBLANK(AN1340))),#N/A,
IFERROR(VLOOKUP(AK1340,MonsterTable!$A:$B,MATCH(MonsterTable!$B$1,MonsterTable!$A$1:$B$1,0),0),
IF(OR(NOT(ISBLANK(AM1340)),ISBLANK(AN1340)),#N/A,
IF(AK1340="empty","empty",
VLOOKUP(AK1340,MonsterGroupTable!$A:$A,1,0)))))))</f>
        <v/>
      </c>
      <c r="AP1340" s="2" t="str">
        <f>IF(AND(ISBLANK(AO1340),OR(NOT(ISBLANK(AQ1340)),NOT(ISBLANK(AR1340)))),#N/A,
IF(ISBLANK(AO1340),"",
IF(AND(NOT(ISERROR(VLOOKUP(AO1340,MonsterTable!$A:$B,MATCH(MonsterTable!$B$1,MonsterTable!$A$1:$B$1,0),0))),OR(ISBLANK(AQ1340),ISBLANK(AR1340))),#N/A,
IFERROR(VLOOKUP(AO1340,MonsterTable!$A:$B,MATCH(MonsterTable!$B$1,MonsterTable!$A$1:$B$1,0),0),
IF(OR(NOT(ISBLANK(AQ1340)),ISBLANK(AR1340)),#N/A,
IF(AO1340="empty","empty",
VLOOKUP(AO1340,MonsterGroupTable!$A:$A,1,0)))))))</f>
        <v/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B1340" s="2" t="str">
        <f>IF(AND(ISBLANK(BA1340),OR(NOT(ISBLANK(BC1340)),NOT(ISBLANK(BD1340)))),#N/A,
IF(ISBLANK(BA1340),"",
IF(AND(NOT(ISERROR(VLOOKUP(BA1340,MonsterTable!$A:$B,MATCH(MonsterTable!$B$1,MonsterTable!$A$1:$B$1,0),0))),OR(ISBLANK(BC1340),ISBLANK(BD1340))),#N/A,
IFERROR(VLOOKUP(BA1340,MonsterTable!$A:$B,MATCH(MonsterTable!$B$1,MonsterTable!$A$1:$B$1,0),0),
IF(OR(NOT(ISBLANK(BC1340)),ISBLANK(BD1340)),#N/A,
IF(BA1340="empty","empty",
VLOOKUP(BA1340,MonsterGroupTable!$A:$A,1,0)))))))</f>
        <v/>
      </c>
      <c r="BF1340" s="2" t="str">
        <f>IF(AND(ISBLANK(BE1340),OR(NOT(ISBLANK(BG1340)),NOT(ISBLANK(BH1340)))),#N/A,
IF(ISBLANK(BE1340),"",
IF(AND(NOT(ISERROR(VLOOKUP(BE1340,MonsterTable!$A:$B,MATCH(MonsterTable!$B$1,MonsterTable!$A$1:$B$1,0),0))),OR(ISBLANK(BG1340),ISBLANK(BH1340))),#N/A,
IFERROR(VLOOKUP(BE1340,MonsterTable!$A:$B,MATCH(MonsterTable!$B$1,MonsterTable!$A$1:$B$1,0),0),
IF(OR(NOT(ISBLANK(BG1340)),ISBLANK(BH1340)),#N/A,
IF(BE1340="empty","empty",
VLOOKUP(BE1340,MonsterGroupTable!$A:$A,1,0)))))))</f>
        <v/>
      </c>
    </row>
    <row r="1341" spans="1:58" x14ac:dyDescent="0.3">
      <c r="A1341">
        <v>20642</v>
      </c>
      <c r="B1341">
        <f t="shared" si="41"/>
        <v>1.1000000000000001</v>
      </c>
      <c r="C1341">
        <f t="shared" si="41"/>
        <v>1.1000000000000001</v>
      </c>
      <c r="F1341">
        <v>5460</v>
      </c>
      <c r="G1341">
        <v>214760</v>
      </c>
      <c r="H1341" t="s">
        <v>29</v>
      </c>
      <c r="I1341" t="s">
        <v>30</v>
      </c>
      <c r="J1341" t="s">
        <v>85</v>
      </c>
      <c r="K1341" t="s">
        <v>86</v>
      </c>
      <c r="L1341">
        <v>0</v>
      </c>
      <c r="M1341">
        <v>-4.75</v>
      </c>
      <c r="N1341">
        <v>-3.5</v>
      </c>
      <c r="O1341">
        <v>4.75</v>
      </c>
      <c r="P1341">
        <v>3</v>
      </c>
      <c r="Q1341">
        <v>-13.5</v>
      </c>
      <c r="R1341">
        <v>2.5499999999999998</v>
      </c>
      <c r="S1341">
        <v>-6.75</v>
      </c>
      <c r="T1341" t="str">
        <f t="shared" si="40"/>
        <v>g101,5,empty,3,12,1,1</v>
      </c>
      <c r="U1341" s="1" t="s">
        <v>78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g101</v>
      </c>
      <c r="X1341">
        <v>5</v>
      </c>
      <c r="Y1341" s="1" t="s">
        <v>79</v>
      </c>
      <c r="Z1341" s="2" t="str">
        <f>IF(AND(ISBLANK(Y1341),OR(NOT(ISBLANK(AA1341)),NOT(ISBLANK(AB1341)))),#N/A,
IF(ISBLANK(Y1341),"",
IF(AND(NOT(ISERROR(VLOOKUP(Y1341,MonsterTable!$A:$B,MATCH(MonsterTable!$B$1,MonsterTable!$A$1:$B$1,0),0))),OR(ISBLANK(AA1341),ISBLANK(AB1341))),#N/A,
IFERROR(VLOOKUP(Y1341,MonsterTable!$A:$B,MATCH(MonsterTable!$B$1,MonsterTable!$A$1:$B$1,0),0),
IF(OR(NOT(ISBLANK(AA1341)),ISBLANK(AB1341)),#N/A,
IF(Y1341="empty","empty",
VLOOKUP(Y1341,MonsterGroupTable!$A:$A,1,0)))))))</f>
        <v>empty</v>
      </c>
      <c r="AB1341">
        <v>3</v>
      </c>
      <c r="AC1341" s="1" t="s">
        <v>80</v>
      </c>
      <c r="AD1341" s="2">
        <f>IF(AND(ISBLANK(AC1341),OR(NOT(ISBLANK(AE1341)),NOT(ISBLANK(AF1341)))),#N/A,
IF(ISBLANK(AC1341),"",
IF(AND(NOT(ISERROR(VLOOKUP(AC1341,MonsterTable!$A:$B,MATCH(MonsterTable!$B$1,MonsterTable!$A$1:$B$1,0),0))),OR(ISBLANK(AE1341),ISBLANK(AF1341))),#N/A,
IFERROR(VLOOKUP(AC1341,MonsterTable!$A:$B,MATCH(MonsterTable!$B$1,MonsterTable!$A$1:$B$1,0),0),
IF(OR(NOT(ISBLANK(AE1341)),ISBLANK(AF1341)),#N/A,
IF(AC1341="empty","empty",
VLOOKUP(AC1341,MonsterGroupTable!$A:$A,1,0)))))))</f>
        <v>12</v>
      </c>
      <c r="AE1341">
        <v>1</v>
      </c>
      <c r="AF1341">
        <v>1</v>
      </c>
      <c r="AH1341" s="2" t="str">
        <f>IF(AND(ISBLANK(AG1341),OR(NOT(ISBLANK(AI1341)),NOT(ISBLANK(AJ1341)))),#N/A,
IF(ISBLANK(AG1341),"",
IF(AND(NOT(ISERROR(VLOOKUP(AG1341,MonsterTable!$A:$B,MATCH(MonsterTable!$B$1,MonsterTable!$A$1:$B$1,0),0))),OR(ISBLANK(AI1341),ISBLANK(AJ1341))),#N/A,
IFERROR(VLOOKUP(AG1341,MonsterTable!$A:$B,MATCH(MonsterTable!$B$1,MonsterTable!$A$1:$B$1,0),0),
IF(OR(NOT(ISBLANK(AI1341)),ISBLANK(AJ1341)),#N/A,
IF(AG1341="empty","empty",
VLOOKUP(AG1341,MonsterGroupTable!$A:$A,1,0)))))))</f>
        <v/>
      </c>
      <c r="AL1341" s="2" t="str">
        <f>IF(AND(ISBLANK(AK1341),OR(NOT(ISBLANK(AM1341)),NOT(ISBLANK(AN1341)))),#N/A,
IF(ISBLANK(AK1341),"",
IF(AND(NOT(ISERROR(VLOOKUP(AK1341,MonsterTable!$A:$B,MATCH(MonsterTable!$B$1,MonsterTable!$A$1:$B$1,0),0))),OR(ISBLANK(AM1341),ISBLANK(AN1341))),#N/A,
IFERROR(VLOOKUP(AK1341,MonsterTable!$A:$B,MATCH(MonsterTable!$B$1,MonsterTable!$A$1:$B$1,0),0),
IF(OR(NOT(ISBLANK(AM1341)),ISBLANK(AN1341)),#N/A,
IF(AK1341="empty","empty",
VLOOKUP(AK1341,MonsterGroupTable!$A:$A,1,0)))))))</f>
        <v/>
      </c>
      <c r="AP1341" s="2" t="str">
        <f>IF(AND(ISBLANK(AO1341),OR(NOT(ISBLANK(AQ1341)),NOT(ISBLANK(AR1341)))),#N/A,
IF(ISBLANK(AO1341),"",
IF(AND(NOT(ISERROR(VLOOKUP(AO1341,MonsterTable!$A:$B,MATCH(MonsterTable!$B$1,MonsterTable!$A$1:$B$1,0),0))),OR(ISBLANK(AQ1341),ISBLANK(AR1341))),#N/A,
IFERROR(VLOOKUP(AO1341,MonsterTable!$A:$B,MATCH(MonsterTable!$B$1,MonsterTable!$A$1:$B$1,0),0),
IF(OR(NOT(ISBLANK(AQ1341)),ISBLANK(AR1341)),#N/A,
IF(AO1341="empty","empty",
VLOOKUP(AO1341,MonsterGroupTable!$A:$A,1,0)))))))</f>
        <v/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B1341" s="2" t="str">
        <f>IF(AND(ISBLANK(BA1341),OR(NOT(ISBLANK(BC1341)),NOT(ISBLANK(BD1341)))),#N/A,
IF(ISBLANK(BA1341),"",
IF(AND(NOT(ISERROR(VLOOKUP(BA1341,MonsterTable!$A:$B,MATCH(MonsterTable!$B$1,MonsterTable!$A$1:$B$1,0),0))),OR(ISBLANK(BC1341),ISBLANK(BD1341))),#N/A,
IFERROR(VLOOKUP(BA1341,MonsterTable!$A:$B,MATCH(MonsterTable!$B$1,MonsterTable!$A$1:$B$1,0),0),
IF(OR(NOT(ISBLANK(BC1341)),ISBLANK(BD1341)),#N/A,
IF(BA1341="empty","empty",
VLOOKUP(BA1341,MonsterGroupTable!$A:$A,1,0)))))))</f>
        <v/>
      </c>
      <c r="BF1341" s="2" t="str">
        <f>IF(AND(ISBLANK(BE1341),OR(NOT(ISBLANK(BG1341)),NOT(ISBLANK(BH1341)))),#N/A,
IF(ISBLANK(BE1341),"",
IF(AND(NOT(ISERROR(VLOOKUP(BE1341,MonsterTable!$A:$B,MATCH(MonsterTable!$B$1,MonsterTable!$A$1:$B$1,0),0))),OR(ISBLANK(BG1341),ISBLANK(BH1341))),#N/A,
IFERROR(VLOOKUP(BE1341,MonsterTable!$A:$B,MATCH(MonsterTable!$B$1,MonsterTable!$A$1:$B$1,0),0),
IF(OR(NOT(ISBLANK(BG1341)),ISBLANK(BH1341)),#N/A,
IF(BE1341="empty","empty",
VLOOKUP(BE1341,MonsterGroupTable!$A:$A,1,0)))))))</f>
        <v/>
      </c>
    </row>
    <row r="1342" spans="1:58" x14ac:dyDescent="0.3">
      <c r="A1342">
        <v>20643</v>
      </c>
      <c r="B1342">
        <f t="shared" si="41"/>
        <v>1.1000000000000001</v>
      </c>
      <c r="C1342">
        <f t="shared" si="41"/>
        <v>1.1000000000000001</v>
      </c>
      <c r="F1342">
        <v>5460</v>
      </c>
      <c r="G1342">
        <v>215670</v>
      </c>
      <c r="H1342" t="s">
        <v>29</v>
      </c>
      <c r="I1342" t="s">
        <v>30</v>
      </c>
      <c r="J1342" t="s">
        <v>85</v>
      </c>
      <c r="K1342" t="s">
        <v>86</v>
      </c>
      <c r="L1342">
        <v>0</v>
      </c>
      <c r="M1342">
        <v>-4.75</v>
      </c>
      <c r="N1342">
        <v>-3.5</v>
      </c>
      <c r="O1342">
        <v>4.75</v>
      </c>
      <c r="P1342">
        <v>3</v>
      </c>
      <c r="Q1342">
        <v>-13.5</v>
      </c>
      <c r="R1342">
        <v>2.5499999999999998</v>
      </c>
      <c r="S1342">
        <v>-6.75</v>
      </c>
      <c r="T1342" t="str">
        <f t="shared" si="40"/>
        <v>g101,5,empty,3,12,1,1</v>
      </c>
      <c r="U1342" s="1" t="s">
        <v>78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g101</v>
      </c>
      <c r="X1342">
        <v>5</v>
      </c>
      <c r="Y1342" s="1" t="s">
        <v>79</v>
      </c>
      <c r="Z1342" s="2" t="str">
        <f>IF(AND(ISBLANK(Y1342),OR(NOT(ISBLANK(AA1342)),NOT(ISBLANK(AB1342)))),#N/A,
IF(ISBLANK(Y1342),"",
IF(AND(NOT(ISERROR(VLOOKUP(Y1342,MonsterTable!$A:$B,MATCH(MonsterTable!$B$1,MonsterTable!$A$1:$B$1,0),0))),OR(ISBLANK(AA1342),ISBLANK(AB1342))),#N/A,
IFERROR(VLOOKUP(Y1342,MonsterTable!$A:$B,MATCH(MonsterTable!$B$1,MonsterTable!$A$1:$B$1,0),0),
IF(OR(NOT(ISBLANK(AA1342)),ISBLANK(AB1342)),#N/A,
IF(Y1342="empty","empty",
VLOOKUP(Y1342,MonsterGroupTable!$A:$A,1,0)))))))</f>
        <v>empty</v>
      </c>
      <c r="AB1342">
        <v>3</v>
      </c>
      <c r="AC1342" s="1" t="s">
        <v>80</v>
      </c>
      <c r="AD1342" s="2">
        <f>IF(AND(ISBLANK(AC1342),OR(NOT(ISBLANK(AE1342)),NOT(ISBLANK(AF1342)))),#N/A,
IF(ISBLANK(AC1342),"",
IF(AND(NOT(ISERROR(VLOOKUP(AC1342,MonsterTable!$A:$B,MATCH(MonsterTable!$B$1,MonsterTable!$A$1:$B$1,0),0))),OR(ISBLANK(AE1342),ISBLANK(AF1342))),#N/A,
IFERROR(VLOOKUP(AC1342,MonsterTable!$A:$B,MATCH(MonsterTable!$B$1,MonsterTable!$A$1:$B$1,0),0),
IF(OR(NOT(ISBLANK(AE1342)),ISBLANK(AF1342)),#N/A,
IF(AC1342="empty","empty",
VLOOKUP(AC1342,MonsterGroupTable!$A:$A,1,0)))))))</f>
        <v>12</v>
      </c>
      <c r="AE1342">
        <v>1</v>
      </c>
      <c r="AF1342">
        <v>1</v>
      </c>
      <c r="AH1342" s="2" t="str">
        <f>IF(AND(ISBLANK(AG1342),OR(NOT(ISBLANK(AI1342)),NOT(ISBLANK(AJ1342)))),#N/A,
IF(ISBLANK(AG1342),"",
IF(AND(NOT(ISERROR(VLOOKUP(AG1342,MonsterTable!$A:$B,MATCH(MonsterTable!$B$1,MonsterTable!$A$1:$B$1,0),0))),OR(ISBLANK(AI1342),ISBLANK(AJ1342))),#N/A,
IFERROR(VLOOKUP(AG1342,MonsterTable!$A:$B,MATCH(MonsterTable!$B$1,MonsterTable!$A$1:$B$1,0),0),
IF(OR(NOT(ISBLANK(AI1342)),ISBLANK(AJ1342)),#N/A,
IF(AG1342="empty","empty",
VLOOKUP(AG1342,MonsterGroupTable!$A:$A,1,0)))))))</f>
        <v/>
      </c>
      <c r="AL1342" s="2" t="str">
        <f>IF(AND(ISBLANK(AK1342),OR(NOT(ISBLANK(AM1342)),NOT(ISBLANK(AN1342)))),#N/A,
IF(ISBLANK(AK1342),"",
IF(AND(NOT(ISERROR(VLOOKUP(AK1342,MonsterTable!$A:$B,MATCH(MonsterTable!$B$1,MonsterTable!$A$1:$B$1,0),0))),OR(ISBLANK(AM1342),ISBLANK(AN1342))),#N/A,
IFERROR(VLOOKUP(AK1342,MonsterTable!$A:$B,MATCH(MonsterTable!$B$1,MonsterTable!$A$1:$B$1,0),0),
IF(OR(NOT(ISBLANK(AM1342)),ISBLANK(AN1342)),#N/A,
IF(AK1342="empty","empty",
VLOOKUP(AK1342,MonsterGroupTable!$A:$A,1,0)))))))</f>
        <v/>
      </c>
      <c r="AP1342" s="2" t="str">
        <f>IF(AND(ISBLANK(AO1342),OR(NOT(ISBLANK(AQ1342)),NOT(ISBLANK(AR1342)))),#N/A,
IF(ISBLANK(AO1342),"",
IF(AND(NOT(ISERROR(VLOOKUP(AO1342,MonsterTable!$A:$B,MATCH(MonsterTable!$B$1,MonsterTable!$A$1:$B$1,0),0))),OR(ISBLANK(AQ1342),ISBLANK(AR1342))),#N/A,
IFERROR(VLOOKUP(AO1342,MonsterTable!$A:$B,MATCH(MonsterTable!$B$1,MonsterTable!$A$1:$B$1,0),0),
IF(OR(NOT(ISBLANK(AQ1342)),ISBLANK(AR1342)),#N/A,
IF(AO1342="empty","empty",
VLOOKUP(AO1342,MonsterGroupTable!$A:$A,1,0)))))))</f>
        <v/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B1342" s="2" t="str">
        <f>IF(AND(ISBLANK(BA1342),OR(NOT(ISBLANK(BC1342)),NOT(ISBLANK(BD1342)))),#N/A,
IF(ISBLANK(BA1342),"",
IF(AND(NOT(ISERROR(VLOOKUP(BA1342,MonsterTable!$A:$B,MATCH(MonsterTable!$B$1,MonsterTable!$A$1:$B$1,0),0))),OR(ISBLANK(BC1342),ISBLANK(BD1342))),#N/A,
IFERROR(VLOOKUP(BA1342,MonsterTable!$A:$B,MATCH(MonsterTable!$B$1,MonsterTable!$A$1:$B$1,0),0),
IF(OR(NOT(ISBLANK(BC1342)),ISBLANK(BD1342)),#N/A,
IF(BA1342="empty","empty",
VLOOKUP(BA1342,MonsterGroupTable!$A:$A,1,0)))))))</f>
        <v/>
      </c>
      <c r="BF1342" s="2" t="str">
        <f>IF(AND(ISBLANK(BE1342),OR(NOT(ISBLANK(BG1342)),NOT(ISBLANK(BH1342)))),#N/A,
IF(ISBLANK(BE1342),"",
IF(AND(NOT(ISERROR(VLOOKUP(BE1342,MonsterTable!$A:$B,MATCH(MonsterTable!$B$1,MonsterTable!$A$1:$B$1,0),0))),OR(ISBLANK(BG1342),ISBLANK(BH1342))),#N/A,
IFERROR(VLOOKUP(BE1342,MonsterTable!$A:$B,MATCH(MonsterTable!$B$1,MonsterTable!$A$1:$B$1,0),0),
IF(OR(NOT(ISBLANK(BG1342)),ISBLANK(BH1342)),#N/A,
IF(BE1342="empty","empty",
VLOOKUP(BE1342,MonsterGroupTable!$A:$A,1,0)))))))</f>
        <v/>
      </c>
    </row>
    <row r="1343" spans="1:58" x14ac:dyDescent="0.3">
      <c r="A1343">
        <v>20644</v>
      </c>
      <c r="B1343">
        <f t="shared" si="41"/>
        <v>1.1000000000000001</v>
      </c>
      <c r="C1343">
        <f t="shared" si="41"/>
        <v>1.1000000000000001</v>
      </c>
      <c r="F1343">
        <v>5460</v>
      </c>
      <c r="G1343">
        <v>216580</v>
      </c>
      <c r="H1343" t="s">
        <v>29</v>
      </c>
      <c r="I1343" t="s">
        <v>30</v>
      </c>
      <c r="J1343" t="s">
        <v>85</v>
      </c>
      <c r="K1343" t="s">
        <v>86</v>
      </c>
      <c r="L1343">
        <v>0</v>
      </c>
      <c r="M1343">
        <v>-4.75</v>
      </c>
      <c r="N1343">
        <v>-3.5</v>
      </c>
      <c r="O1343">
        <v>4.75</v>
      </c>
      <c r="P1343">
        <v>3</v>
      </c>
      <c r="Q1343">
        <v>-13.5</v>
      </c>
      <c r="R1343">
        <v>2.5499999999999998</v>
      </c>
      <c r="S1343">
        <v>-6.75</v>
      </c>
      <c r="T1343" t="str">
        <f t="shared" si="40"/>
        <v>g101,5,empty,3,12,1,1</v>
      </c>
      <c r="U1343" s="1" t="s">
        <v>78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g101</v>
      </c>
      <c r="X1343">
        <v>5</v>
      </c>
      <c r="Y1343" s="1" t="s">
        <v>79</v>
      </c>
      <c r="Z1343" s="2" t="str">
        <f>IF(AND(ISBLANK(Y1343),OR(NOT(ISBLANK(AA1343)),NOT(ISBLANK(AB1343)))),#N/A,
IF(ISBLANK(Y1343),"",
IF(AND(NOT(ISERROR(VLOOKUP(Y1343,MonsterTable!$A:$B,MATCH(MonsterTable!$B$1,MonsterTable!$A$1:$B$1,0),0))),OR(ISBLANK(AA1343),ISBLANK(AB1343))),#N/A,
IFERROR(VLOOKUP(Y1343,MonsterTable!$A:$B,MATCH(MonsterTable!$B$1,MonsterTable!$A$1:$B$1,0),0),
IF(OR(NOT(ISBLANK(AA1343)),ISBLANK(AB1343)),#N/A,
IF(Y1343="empty","empty",
VLOOKUP(Y1343,MonsterGroupTable!$A:$A,1,0)))))))</f>
        <v>empty</v>
      </c>
      <c r="AB1343">
        <v>3</v>
      </c>
      <c r="AC1343" s="1" t="s">
        <v>80</v>
      </c>
      <c r="AD1343" s="2">
        <f>IF(AND(ISBLANK(AC1343),OR(NOT(ISBLANK(AE1343)),NOT(ISBLANK(AF1343)))),#N/A,
IF(ISBLANK(AC1343),"",
IF(AND(NOT(ISERROR(VLOOKUP(AC1343,MonsterTable!$A:$B,MATCH(MonsterTable!$B$1,MonsterTable!$A$1:$B$1,0),0))),OR(ISBLANK(AE1343),ISBLANK(AF1343))),#N/A,
IFERROR(VLOOKUP(AC1343,MonsterTable!$A:$B,MATCH(MonsterTable!$B$1,MonsterTable!$A$1:$B$1,0),0),
IF(OR(NOT(ISBLANK(AE1343)),ISBLANK(AF1343)),#N/A,
IF(AC1343="empty","empty",
VLOOKUP(AC1343,MonsterGroupTable!$A:$A,1,0)))))))</f>
        <v>12</v>
      </c>
      <c r="AE1343">
        <v>1</v>
      </c>
      <c r="AF1343">
        <v>1</v>
      </c>
      <c r="AH1343" s="2" t="str">
        <f>IF(AND(ISBLANK(AG1343),OR(NOT(ISBLANK(AI1343)),NOT(ISBLANK(AJ1343)))),#N/A,
IF(ISBLANK(AG1343),"",
IF(AND(NOT(ISERROR(VLOOKUP(AG1343,MonsterTable!$A:$B,MATCH(MonsterTable!$B$1,MonsterTable!$A$1:$B$1,0),0))),OR(ISBLANK(AI1343),ISBLANK(AJ1343))),#N/A,
IFERROR(VLOOKUP(AG1343,MonsterTable!$A:$B,MATCH(MonsterTable!$B$1,MonsterTable!$A$1:$B$1,0),0),
IF(OR(NOT(ISBLANK(AI1343)),ISBLANK(AJ1343)),#N/A,
IF(AG1343="empty","empty",
VLOOKUP(AG1343,MonsterGroupTable!$A:$A,1,0)))))))</f>
        <v/>
      </c>
      <c r="AL1343" s="2" t="str">
        <f>IF(AND(ISBLANK(AK1343),OR(NOT(ISBLANK(AM1343)),NOT(ISBLANK(AN1343)))),#N/A,
IF(ISBLANK(AK1343),"",
IF(AND(NOT(ISERROR(VLOOKUP(AK1343,MonsterTable!$A:$B,MATCH(MonsterTable!$B$1,MonsterTable!$A$1:$B$1,0),0))),OR(ISBLANK(AM1343),ISBLANK(AN1343))),#N/A,
IFERROR(VLOOKUP(AK1343,MonsterTable!$A:$B,MATCH(MonsterTable!$B$1,MonsterTable!$A$1:$B$1,0),0),
IF(OR(NOT(ISBLANK(AM1343)),ISBLANK(AN1343)),#N/A,
IF(AK1343="empty","empty",
VLOOKUP(AK1343,MonsterGroupTable!$A:$A,1,0)))))))</f>
        <v/>
      </c>
      <c r="AP1343" s="2" t="str">
        <f>IF(AND(ISBLANK(AO1343),OR(NOT(ISBLANK(AQ1343)),NOT(ISBLANK(AR1343)))),#N/A,
IF(ISBLANK(AO1343),"",
IF(AND(NOT(ISERROR(VLOOKUP(AO1343,MonsterTable!$A:$B,MATCH(MonsterTable!$B$1,MonsterTable!$A$1:$B$1,0),0))),OR(ISBLANK(AQ1343),ISBLANK(AR1343))),#N/A,
IFERROR(VLOOKUP(AO1343,MonsterTable!$A:$B,MATCH(MonsterTable!$B$1,MonsterTable!$A$1:$B$1,0),0),
IF(OR(NOT(ISBLANK(AQ1343)),ISBLANK(AR1343)),#N/A,
IF(AO1343="empty","empty",
VLOOKUP(AO1343,MonsterGroupTable!$A:$A,1,0)))))))</f>
        <v/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B1343" s="2" t="str">
        <f>IF(AND(ISBLANK(BA1343),OR(NOT(ISBLANK(BC1343)),NOT(ISBLANK(BD1343)))),#N/A,
IF(ISBLANK(BA1343),"",
IF(AND(NOT(ISERROR(VLOOKUP(BA1343,MonsterTable!$A:$B,MATCH(MonsterTable!$B$1,MonsterTable!$A$1:$B$1,0),0))),OR(ISBLANK(BC1343),ISBLANK(BD1343))),#N/A,
IFERROR(VLOOKUP(BA1343,MonsterTable!$A:$B,MATCH(MonsterTable!$B$1,MonsterTable!$A$1:$B$1,0),0),
IF(OR(NOT(ISBLANK(BC1343)),ISBLANK(BD1343)),#N/A,
IF(BA1343="empty","empty",
VLOOKUP(BA1343,MonsterGroupTable!$A:$A,1,0)))))))</f>
        <v/>
      </c>
      <c r="BF1343" s="2" t="str">
        <f>IF(AND(ISBLANK(BE1343),OR(NOT(ISBLANK(BG1343)),NOT(ISBLANK(BH1343)))),#N/A,
IF(ISBLANK(BE1343),"",
IF(AND(NOT(ISERROR(VLOOKUP(BE1343,MonsterTable!$A:$B,MATCH(MonsterTable!$B$1,MonsterTable!$A$1:$B$1,0),0))),OR(ISBLANK(BG1343),ISBLANK(BH1343))),#N/A,
IFERROR(VLOOKUP(BE1343,MonsterTable!$A:$B,MATCH(MonsterTable!$B$1,MonsterTable!$A$1:$B$1,0),0),
IF(OR(NOT(ISBLANK(BG1343)),ISBLANK(BH1343)),#N/A,
IF(BE1343="empty","empty",
VLOOKUP(BE1343,MonsterGroupTable!$A:$A,1,0)))))))</f>
        <v/>
      </c>
    </row>
    <row r="1344" spans="1:58" x14ac:dyDescent="0.3">
      <c r="A1344">
        <v>20645</v>
      </c>
      <c r="B1344">
        <f t="shared" si="41"/>
        <v>1.1000000000000001</v>
      </c>
      <c r="C1344">
        <f t="shared" si="41"/>
        <v>1.1000000000000001</v>
      </c>
      <c r="F1344">
        <v>5460</v>
      </c>
      <c r="G1344">
        <v>217490</v>
      </c>
      <c r="H1344" t="s">
        <v>29</v>
      </c>
      <c r="I1344" t="s">
        <v>30</v>
      </c>
      <c r="J1344" t="s">
        <v>85</v>
      </c>
      <c r="K1344" t="s">
        <v>86</v>
      </c>
      <c r="L1344">
        <v>0</v>
      </c>
      <c r="M1344">
        <v>-4.75</v>
      </c>
      <c r="N1344">
        <v>-3.5</v>
      </c>
      <c r="O1344">
        <v>4.75</v>
      </c>
      <c r="P1344">
        <v>3</v>
      </c>
      <c r="Q1344">
        <v>-13.5</v>
      </c>
      <c r="R1344">
        <v>2.5499999999999998</v>
      </c>
      <c r="S1344">
        <v>-6.75</v>
      </c>
      <c r="T1344" t="str">
        <f t="shared" si="40"/>
        <v>g101,5,empty,3,12,1,1</v>
      </c>
      <c r="U1344" s="1" t="s">
        <v>78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g101</v>
      </c>
      <c r="X1344">
        <v>5</v>
      </c>
      <c r="Y1344" s="1" t="s">
        <v>79</v>
      </c>
      <c r="Z1344" s="2" t="str">
        <f>IF(AND(ISBLANK(Y1344),OR(NOT(ISBLANK(AA1344)),NOT(ISBLANK(AB1344)))),#N/A,
IF(ISBLANK(Y1344),"",
IF(AND(NOT(ISERROR(VLOOKUP(Y1344,MonsterTable!$A:$B,MATCH(MonsterTable!$B$1,MonsterTable!$A$1:$B$1,0),0))),OR(ISBLANK(AA1344),ISBLANK(AB1344))),#N/A,
IFERROR(VLOOKUP(Y1344,MonsterTable!$A:$B,MATCH(MonsterTable!$B$1,MonsterTable!$A$1:$B$1,0),0),
IF(OR(NOT(ISBLANK(AA1344)),ISBLANK(AB1344)),#N/A,
IF(Y1344="empty","empty",
VLOOKUP(Y1344,MonsterGroupTable!$A:$A,1,0)))))))</f>
        <v>empty</v>
      </c>
      <c r="AB1344">
        <v>3</v>
      </c>
      <c r="AC1344" s="1" t="s">
        <v>80</v>
      </c>
      <c r="AD1344" s="2">
        <f>IF(AND(ISBLANK(AC1344),OR(NOT(ISBLANK(AE1344)),NOT(ISBLANK(AF1344)))),#N/A,
IF(ISBLANK(AC1344),"",
IF(AND(NOT(ISERROR(VLOOKUP(AC1344,MonsterTable!$A:$B,MATCH(MonsterTable!$B$1,MonsterTable!$A$1:$B$1,0),0))),OR(ISBLANK(AE1344),ISBLANK(AF1344))),#N/A,
IFERROR(VLOOKUP(AC1344,MonsterTable!$A:$B,MATCH(MonsterTable!$B$1,MonsterTable!$A$1:$B$1,0),0),
IF(OR(NOT(ISBLANK(AE1344)),ISBLANK(AF1344)),#N/A,
IF(AC1344="empty","empty",
VLOOKUP(AC1344,MonsterGroupTable!$A:$A,1,0)))))))</f>
        <v>12</v>
      </c>
      <c r="AE1344">
        <v>1</v>
      </c>
      <c r="AF1344">
        <v>1</v>
      </c>
      <c r="AH1344" s="2" t="str">
        <f>IF(AND(ISBLANK(AG1344),OR(NOT(ISBLANK(AI1344)),NOT(ISBLANK(AJ1344)))),#N/A,
IF(ISBLANK(AG1344),"",
IF(AND(NOT(ISERROR(VLOOKUP(AG1344,MonsterTable!$A:$B,MATCH(MonsterTable!$B$1,MonsterTable!$A$1:$B$1,0),0))),OR(ISBLANK(AI1344),ISBLANK(AJ1344))),#N/A,
IFERROR(VLOOKUP(AG1344,MonsterTable!$A:$B,MATCH(MonsterTable!$B$1,MonsterTable!$A$1:$B$1,0),0),
IF(OR(NOT(ISBLANK(AI1344)),ISBLANK(AJ1344)),#N/A,
IF(AG1344="empty","empty",
VLOOKUP(AG1344,MonsterGroupTable!$A:$A,1,0)))))))</f>
        <v/>
      </c>
      <c r="AL1344" s="2" t="str">
        <f>IF(AND(ISBLANK(AK1344),OR(NOT(ISBLANK(AM1344)),NOT(ISBLANK(AN1344)))),#N/A,
IF(ISBLANK(AK1344),"",
IF(AND(NOT(ISERROR(VLOOKUP(AK1344,MonsterTable!$A:$B,MATCH(MonsterTable!$B$1,MonsterTable!$A$1:$B$1,0),0))),OR(ISBLANK(AM1344),ISBLANK(AN1344))),#N/A,
IFERROR(VLOOKUP(AK1344,MonsterTable!$A:$B,MATCH(MonsterTable!$B$1,MonsterTable!$A$1:$B$1,0),0),
IF(OR(NOT(ISBLANK(AM1344)),ISBLANK(AN1344)),#N/A,
IF(AK1344="empty","empty",
VLOOKUP(AK1344,MonsterGroupTable!$A:$A,1,0)))))))</f>
        <v/>
      </c>
      <c r="AP1344" s="2" t="str">
        <f>IF(AND(ISBLANK(AO1344),OR(NOT(ISBLANK(AQ1344)),NOT(ISBLANK(AR1344)))),#N/A,
IF(ISBLANK(AO1344),"",
IF(AND(NOT(ISERROR(VLOOKUP(AO1344,MonsterTable!$A:$B,MATCH(MonsterTable!$B$1,MonsterTable!$A$1:$B$1,0),0))),OR(ISBLANK(AQ1344),ISBLANK(AR1344))),#N/A,
IFERROR(VLOOKUP(AO1344,MonsterTable!$A:$B,MATCH(MonsterTable!$B$1,MonsterTable!$A$1:$B$1,0),0),
IF(OR(NOT(ISBLANK(AQ1344)),ISBLANK(AR1344)),#N/A,
IF(AO1344="empty","empty",
VLOOKUP(AO1344,MonsterGroupTable!$A:$A,1,0)))))))</f>
        <v/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B1344" s="2" t="str">
        <f>IF(AND(ISBLANK(BA1344),OR(NOT(ISBLANK(BC1344)),NOT(ISBLANK(BD1344)))),#N/A,
IF(ISBLANK(BA1344),"",
IF(AND(NOT(ISERROR(VLOOKUP(BA1344,MonsterTable!$A:$B,MATCH(MonsterTable!$B$1,MonsterTable!$A$1:$B$1,0),0))),OR(ISBLANK(BC1344),ISBLANK(BD1344))),#N/A,
IFERROR(VLOOKUP(BA1344,MonsterTable!$A:$B,MATCH(MonsterTable!$B$1,MonsterTable!$A$1:$B$1,0),0),
IF(OR(NOT(ISBLANK(BC1344)),ISBLANK(BD1344)),#N/A,
IF(BA1344="empty","empty",
VLOOKUP(BA1344,MonsterGroupTable!$A:$A,1,0)))))))</f>
        <v/>
      </c>
      <c r="BF1344" s="2" t="str">
        <f>IF(AND(ISBLANK(BE1344),OR(NOT(ISBLANK(BG1344)),NOT(ISBLANK(BH1344)))),#N/A,
IF(ISBLANK(BE1344),"",
IF(AND(NOT(ISERROR(VLOOKUP(BE1344,MonsterTable!$A:$B,MATCH(MonsterTable!$B$1,MonsterTable!$A$1:$B$1,0),0))),OR(ISBLANK(BG1344),ISBLANK(BH1344))),#N/A,
IFERROR(VLOOKUP(BE1344,MonsterTable!$A:$B,MATCH(MonsterTable!$B$1,MonsterTable!$A$1:$B$1,0),0),
IF(OR(NOT(ISBLANK(BG1344)),ISBLANK(BH1344)),#N/A,
IF(BE1344="empty","empty",
VLOOKUP(BE1344,MonsterGroupTable!$A:$A,1,0)))))))</f>
        <v/>
      </c>
    </row>
    <row r="1345" spans="1:58" x14ac:dyDescent="0.3">
      <c r="A1345">
        <v>20646</v>
      </c>
      <c r="B1345">
        <f t="shared" si="41"/>
        <v>1.1000000000000001</v>
      </c>
      <c r="C1345">
        <f t="shared" si="41"/>
        <v>1.1000000000000001</v>
      </c>
      <c r="F1345">
        <v>5460</v>
      </c>
      <c r="G1345">
        <v>218400</v>
      </c>
      <c r="H1345" t="s">
        <v>29</v>
      </c>
      <c r="I1345" t="s">
        <v>30</v>
      </c>
      <c r="J1345" t="s">
        <v>85</v>
      </c>
      <c r="K1345" t="s">
        <v>86</v>
      </c>
      <c r="L1345">
        <v>0</v>
      </c>
      <c r="M1345">
        <v>-4.75</v>
      </c>
      <c r="N1345">
        <v>-3.5</v>
      </c>
      <c r="O1345">
        <v>4.75</v>
      </c>
      <c r="P1345">
        <v>3</v>
      </c>
      <c r="Q1345">
        <v>-13.5</v>
      </c>
      <c r="R1345">
        <v>2.5499999999999998</v>
      </c>
      <c r="S1345">
        <v>-6.75</v>
      </c>
      <c r="T1345" t="str">
        <f t="shared" si="40"/>
        <v>g101,5,empty,3,12,1,1</v>
      </c>
      <c r="U1345" s="1" t="s">
        <v>78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g101</v>
      </c>
      <c r="X1345">
        <v>5</v>
      </c>
      <c r="Y1345" s="1" t="s">
        <v>79</v>
      </c>
      <c r="Z1345" s="2" t="str">
        <f>IF(AND(ISBLANK(Y1345),OR(NOT(ISBLANK(AA1345)),NOT(ISBLANK(AB1345)))),#N/A,
IF(ISBLANK(Y1345),"",
IF(AND(NOT(ISERROR(VLOOKUP(Y1345,MonsterTable!$A:$B,MATCH(MonsterTable!$B$1,MonsterTable!$A$1:$B$1,0),0))),OR(ISBLANK(AA1345),ISBLANK(AB1345))),#N/A,
IFERROR(VLOOKUP(Y1345,MonsterTable!$A:$B,MATCH(MonsterTable!$B$1,MonsterTable!$A$1:$B$1,0),0),
IF(OR(NOT(ISBLANK(AA1345)),ISBLANK(AB1345)),#N/A,
IF(Y1345="empty","empty",
VLOOKUP(Y1345,MonsterGroupTable!$A:$A,1,0)))))))</f>
        <v>empty</v>
      </c>
      <c r="AB1345">
        <v>3</v>
      </c>
      <c r="AC1345" s="1" t="s">
        <v>80</v>
      </c>
      <c r="AD1345" s="2">
        <f>IF(AND(ISBLANK(AC1345),OR(NOT(ISBLANK(AE1345)),NOT(ISBLANK(AF1345)))),#N/A,
IF(ISBLANK(AC1345),"",
IF(AND(NOT(ISERROR(VLOOKUP(AC1345,MonsterTable!$A:$B,MATCH(MonsterTable!$B$1,MonsterTable!$A$1:$B$1,0),0))),OR(ISBLANK(AE1345),ISBLANK(AF1345))),#N/A,
IFERROR(VLOOKUP(AC1345,MonsterTable!$A:$B,MATCH(MonsterTable!$B$1,MonsterTable!$A$1:$B$1,0),0),
IF(OR(NOT(ISBLANK(AE1345)),ISBLANK(AF1345)),#N/A,
IF(AC1345="empty","empty",
VLOOKUP(AC1345,MonsterGroupTable!$A:$A,1,0)))))))</f>
        <v>12</v>
      </c>
      <c r="AE1345">
        <v>1</v>
      </c>
      <c r="AF1345">
        <v>1</v>
      </c>
      <c r="AH1345" s="2" t="str">
        <f>IF(AND(ISBLANK(AG1345),OR(NOT(ISBLANK(AI1345)),NOT(ISBLANK(AJ1345)))),#N/A,
IF(ISBLANK(AG1345),"",
IF(AND(NOT(ISERROR(VLOOKUP(AG1345,MonsterTable!$A:$B,MATCH(MonsterTable!$B$1,MonsterTable!$A$1:$B$1,0),0))),OR(ISBLANK(AI1345),ISBLANK(AJ1345))),#N/A,
IFERROR(VLOOKUP(AG1345,MonsterTable!$A:$B,MATCH(MonsterTable!$B$1,MonsterTable!$A$1:$B$1,0),0),
IF(OR(NOT(ISBLANK(AI1345)),ISBLANK(AJ1345)),#N/A,
IF(AG1345="empty","empty",
VLOOKUP(AG1345,MonsterGroupTable!$A:$A,1,0)))))))</f>
        <v/>
      </c>
      <c r="AL1345" s="2" t="str">
        <f>IF(AND(ISBLANK(AK1345),OR(NOT(ISBLANK(AM1345)),NOT(ISBLANK(AN1345)))),#N/A,
IF(ISBLANK(AK1345),"",
IF(AND(NOT(ISERROR(VLOOKUP(AK1345,MonsterTable!$A:$B,MATCH(MonsterTable!$B$1,MonsterTable!$A$1:$B$1,0),0))),OR(ISBLANK(AM1345),ISBLANK(AN1345))),#N/A,
IFERROR(VLOOKUP(AK1345,MonsterTable!$A:$B,MATCH(MonsterTable!$B$1,MonsterTable!$A$1:$B$1,0),0),
IF(OR(NOT(ISBLANK(AM1345)),ISBLANK(AN1345)),#N/A,
IF(AK1345="empty","empty",
VLOOKUP(AK1345,MonsterGroupTable!$A:$A,1,0)))))))</f>
        <v/>
      </c>
      <c r="AP1345" s="2" t="str">
        <f>IF(AND(ISBLANK(AO1345),OR(NOT(ISBLANK(AQ1345)),NOT(ISBLANK(AR1345)))),#N/A,
IF(ISBLANK(AO1345),"",
IF(AND(NOT(ISERROR(VLOOKUP(AO1345,MonsterTable!$A:$B,MATCH(MonsterTable!$B$1,MonsterTable!$A$1:$B$1,0),0))),OR(ISBLANK(AQ1345),ISBLANK(AR1345))),#N/A,
IFERROR(VLOOKUP(AO1345,MonsterTable!$A:$B,MATCH(MonsterTable!$B$1,MonsterTable!$A$1:$B$1,0),0),
IF(OR(NOT(ISBLANK(AQ1345)),ISBLANK(AR1345)),#N/A,
IF(AO1345="empty","empty",
VLOOKUP(AO1345,MonsterGroupTable!$A:$A,1,0)))))))</f>
        <v/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B1345" s="2" t="str">
        <f>IF(AND(ISBLANK(BA1345),OR(NOT(ISBLANK(BC1345)),NOT(ISBLANK(BD1345)))),#N/A,
IF(ISBLANK(BA1345),"",
IF(AND(NOT(ISERROR(VLOOKUP(BA1345,MonsterTable!$A:$B,MATCH(MonsterTable!$B$1,MonsterTable!$A$1:$B$1,0),0))),OR(ISBLANK(BC1345),ISBLANK(BD1345))),#N/A,
IFERROR(VLOOKUP(BA1345,MonsterTable!$A:$B,MATCH(MonsterTable!$B$1,MonsterTable!$A$1:$B$1,0),0),
IF(OR(NOT(ISBLANK(BC1345)),ISBLANK(BD1345)),#N/A,
IF(BA1345="empty","empty",
VLOOKUP(BA1345,MonsterGroupTable!$A:$A,1,0)))))))</f>
        <v/>
      </c>
      <c r="BF1345" s="2" t="str">
        <f>IF(AND(ISBLANK(BE1345),OR(NOT(ISBLANK(BG1345)),NOT(ISBLANK(BH1345)))),#N/A,
IF(ISBLANK(BE1345),"",
IF(AND(NOT(ISERROR(VLOOKUP(BE1345,MonsterTable!$A:$B,MATCH(MonsterTable!$B$1,MonsterTable!$A$1:$B$1,0),0))),OR(ISBLANK(BG1345),ISBLANK(BH1345))),#N/A,
IFERROR(VLOOKUP(BE1345,MonsterTable!$A:$B,MATCH(MonsterTable!$B$1,MonsterTable!$A$1:$B$1,0),0),
IF(OR(NOT(ISBLANK(BG1345)),ISBLANK(BH1345)),#N/A,
IF(BE1345="empty","empty",
VLOOKUP(BE1345,MonsterGroupTable!$A:$A,1,0)))))))</f>
        <v/>
      </c>
    </row>
    <row r="1346" spans="1:58" x14ac:dyDescent="0.3">
      <c r="A1346">
        <v>20647</v>
      </c>
      <c r="B1346">
        <f t="shared" si="41"/>
        <v>1.1000000000000001</v>
      </c>
      <c r="C1346">
        <f t="shared" si="41"/>
        <v>1.1000000000000001</v>
      </c>
      <c r="F1346">
        <v>5460</v>
      </c>
      <c r="G1346">
        <v>219310</v>
      </c>
      <c r="H1346" t="s">
        <v>29</v>
      </c>
      <c r="I1346" t="s">
        <v>30</v>
      </c>
      <c r="J1346" t="s">
        <v>85</v>
      </c>
      <c r="K1346" t="s">
        <v>86</v>
      </c>
      <c r="L1346">
        <v>0</v>
      </c>
      <c r="M1346">
        <v>-4.75</v>
      </c>
      <c r="N1346">
        <v>-3.5</v>
      </c>
      <c r="O1346">
        <v>4.75</v>
      </c>
      <c r="P1346">
        <v>3</v>
      </c>
      <c r="Q1346">
        <v>-13.5</v>
      </c>
      <c r="R1346">
        <v>2.5499999999999998</v>
      </c>
      <c r="S1346">
        <v>-6.75</v>
      </c>
      <c r="T1346" t="str">
        <f t="shared" ref="T1346:T1397" si="42">V1346&amp;IF(ISBLANK(W1346),"",","&amp;W1346)&amp;IF(ISBLANK(X1346),"",","&amp;X1346)
&amp;IF(LEN(Z1346)=0,"",","&amp;Z1346)&amp;IF(ISBLANK(AA1346),"",","&amp;AA1346)&amp;IF(ISBLANK(AB1346),"",","&amp;AB1346)
&amp;IF(LEN(AD1346)=0,"",","&amp;AD1346)&amp;IF(ISBLANK(AE1346),"",","&amp;AE1346)&amp;IF(ISBLANK(AF1346),"",","&amp;AF1346)
&amp;IF(LEN(AH1346)=0,"",","&amp;AH1346)&amp;IF(ISBLANK(AI1346),"",","&amp;AI1346)&amp;IF(ISBLANK(AJ1346),"",","&amp;AJ1346)
&amp;IF(LEN(AL1346)=0,"",","&amp;AL1346)&amp;IF(ISBLANK(AM1346),"",","&amp;AM1346)&amp;IF(ISBLANK(AN1346),"",","&amp;AN1346)
&amp;IF(LEN(AP1346)=0,"",","&amp;AP1346)&amp;IF(ISBLANK(AQ1346),"",","&amp;AQ1346)&amp;IF(ISBLANK(AR1346),"",","&amp;AR1346)
&amp;IF(LEN(AT1346)=0,"",","&amp;AT1346)&amp;IF(ISBLANK(AU1346),"",","&amp;AU1346)&amp;IF(ISBLANK(AV1346),"",","&amp;AV1346)
&amp;IF(LEN(AX1346)=0,"",","&amp;AX1346)&amp;IF(ISBLANK(AY1346),"",","&amp;AY1346)&amp;IF(ISBLANK(AZ1346),"",","&amp;AZ1346)
&amp;IF(LEN(BB1346)=0,"",","&amp;BB1346)&amp;IF(ISBLANK(BC1346),"",","&amp;BC1346)&amp;IF(ISBLANK(BD1346),"",","&amp;BD1346)
&amp;IF(LEN(BF1346)=0,"",","&amp;BF1346)&amp;IF(ISBLANK(BG1346),"",","&amp;BG1346)&amp;IF(ISBLANK(BH1346),"",","&amp;BH1346)</f>
        <v>g101,5,empty,3,12,1,1</v>
      </c>
      <c r="U1346" s="1" t="s">
        <v>78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g101</v>
      </c>
      <c r="X1346">
        <v>5</v>
      </c>
      <c r="Y1346" s="1" t="s">
        <v>79</v>
      </c>
      <c r="Z1346" s="2" t="str">
        <f>IF(AND(ISBLANK(Y1346),OR(NOT(ISBLANK(AA1346)),NOT(ISBLANK(AB1346)))),#N/A,
IF(ISBLANK(Y1346),"",
IF(AND(NOT(ISERROR(VLOOKUP(Y1346,MonsterTable!$A:$B,MATCH(MonsterTable!$B$1,MonsterTable!$A$1:$B$1,0),0))),OR(ISBLANK(AA1346),ISBLANK(AB1346))),#N/A,
IFERROR(VLOOKUP(Y1346,MonsterTable!$A:$B,MATCH(MonsterTable!$B$1,MonsterTable!$A$1:$B$1,0),0),
IF(OR(NOT(ISBLANK(AA1346)),ISBLANK(AB1346)),#N/A,
IF(Y1346="empty","empty",
VLOOKUP(Y1346,MonsterGroupTable!$A:$A,1,0)))))))</f>
        <v>empty</v>
      </c>
      <c r="AB1346">
        <v>3</v>
      </c>
      <c r="AC1346" s="1" t="s">
        <v>80</v>
      </c>
      <c r="AD1346" s="2">
        <f>IF(AND(ISBLANK(AC1346),OR(NOT(ISBLANK(AE1346)),NOT(ISBLANK(AF1346)))),#N/A,
IF(ISBLANK(AC1346),"",
IF(AND(NOT(ISERROR(VLOOKUP(AC1346,MonsterTable!$A:$B,MATCH(MonsterTable!$B$1,MonsterTable!$A$1:$B$1,0),0))),OR(ISBLANK(AE1346),ISBLANK(AF1346))),#N/A,
IFERROR(VLOOKUP(AC1346,MonsterTable!$A:$B,MATCH(MonsterTable!$B$1,MonsterTable!$A$1:$B$1,0),0),
IF(OR(NOT(ISBLANK(AE1346)),ISBLANK(AF1346)),#N/A,
IF(AC1346="empty","empty",
VLOOKUP(AC1346,MonsterGroupTable!$A:$A,1,0)))))))</f>
        <v>12</v>
      </c>
      <c r="AE1346">
        <v>1</v>
      </c>
      <c r="AF1346">
        <v>1</v>
      </c>
      <c r="AH1346" s="2" t="str">
        <f>IF(AND(ISBLANK(AG1346),OR(NOT(ISBLANK(AI1346)),NOT(ISBLANK(AJ1346)))),#N/A,
IF(ISBLANK(AG1346),"",
IF(AND(NOT(ISERROR(VLOOKUP(AG1346,MonsterTable!$A:$B,MATCH(MonsterTable!$B$1,MonsterTable!$A$1:$B$1,0),0))),OR(ISBLANK(AI1346),ISBLANK(AJ1346))),#N/A,
IFERROR(VLOOKUP(AG1346,MonsterTable!$A:$B,MATCH(MonsterTable!$B$1,MonsterTable!$A$1:$B$1,0),0),
IF(OR(NOT(ISBLANK(AI1346)),ISBLANK(AJ1346)),#N/A,
IF(AG1346="empty","empty",
VLOOKUP(AG1346,MonsterGroupTable!$A:$A,1,0)))))))</f>
        <v/>
      </c>
      <c r="AL1346" s="2" t="str">
        <f>IF(AND(ISBLANK(AK1346),OR(NOT(ISBLANK(AM1346)),NOT(ISBLANK(AN1346)))),#N/A,
IF(ISBLANK(AK1346),"",
IF(AND(NOT(ISERROR(VLOOKUP(AK1346,MonsterTable!$A:$B,MATCH(MonsterTable!$B$1,MonsterTable!$A$1:$B$1,0),0))),OR(ISBLANK(AM1346),ISBLANK(AN1346))),#N/A,
IFERROR(VLOOKUP(AK1346,MonsterTable!$A:$B,MATCH(MonsterTable!$B$1,MonsterTable!$A$1:$B$1,0),0),
IF(OR(NOT(ISBLANK(AM1346)),ISBLANK(AN1346)),#N/A,
IF(AK1346="empty","empty",
VLOOKUP(AK1346,MonsterGroupTable!$A:$A,1,0)))))))</f>
        <v/>
      </c>
      <c r="AP1346" s="2" t="str">
        <f>IF(AND(ISBLANK(AO1346),OR(NOT(ISBLANK(AQ1346)),NOT(ISBLANK(AR1346)))),#N/A,
IF(ISBLANK(AO1346),"",
IF(AND(NOT(ISERROR(VLOOKUP(AO1346,MonsterTable!$A:$B,MATCH(MonsterTable!$B$1,MonsterTable!$A$1:$B$1,0),0))),OR(ISBLANK(AQ1346),ISBLANK(AR1346))),#N/A,
IFERROR(VLOOKUP(AO1346,MonsterTable!$A:$B,MATCH(MonsterTable!$B$1,MonsterTable!$A$1:$B$1,0),0),
IF(OR(NOT(ISBLANK(AQ1346)),ISBLANK(AR1346)),#N/A,
IF(AO1346="empty","empty",
VLOOKUP(AO1346,MonsterGroupTable!$A:$A,1,0)))))))</f>
        <v/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B1346" s="2" t="str">
        <f>IF(AND(ISBLANK(BA1346),OR(NOT(ISBLANK(BC1346)),NOT(ISBLANK(BD1346)))),#N/A,
IF(ISBLANK(BA1346),"",
IF(AND(NOT(ISERROR(VLOOKUP(BA1346,MonsterTable!$A:$B,MATCH(MonsterTable!$B$1,MonsterTable!$A$1:$B$1,0),0))),OR(ISBLANK(BC1346),ISBLANK(BD1346))),#N/A,
IFERROR(VLOOKUP(BA1346,MonsterTable!$A:$B,MATCH(MonsterTable!$B$1,MonsterTable!$A$1:$B$1,0),0),
IF(OR(NOT(ISBLANK(BC1346)),ISBLANK(BD1346)),#N/A,
IF(BA1346="empty","empty",
VLOOKUP(BA1346,MonsterGroupTable!$A:$A,1,0)))))))</f>
        <v/>
      </c>
      <c r="BF1346" s="2" t="str">
        <f>IF(AND(ISBLANK(BE1346),OR(NOT(ISBLANK(BG1346)),NOT(ISBLANK(BH1346)))),#N/A,
IF(ISBLANK(BE1346),"",
IF(AND(NOT(ISERROR(VLOOKUP(BE1346,MonsterTable!$A:$B,MATCH(MonsterTable!$B$1,MonsterTable!$A$1:$B$1,0),0))),OR(ISBLANK(BG1346),ISBLANK(BH1346))),#N/A,
IFERROR(VLOOKUP(BE1346,MonsterTable!$A:$B,MATCH(MonsterTable!$B$1,MonsterTable!$A$1:$B$1,0),0),
IF(OR(NOT(ISBLANK(BG1346)),ISBLANK(BH1346)),#N/A,
IF(BE1346="empty","empty",
VLOOKUP(BE1346,MonsterGroupTable!$A:$A,1,0)))))))</f>
        <v/>
      </c>
    </row>
    <row r="1347" spans="1:58" x14ac:dyDescent="0.3">
      <c r="A1347">
        <v>20648</v>
      </c>
      <c r="B1347">
        <f t="shared" ref="B1347:C1397" si="43">IF(MOD(A1347,10)=0,1.2,1.1)</f>
        <v>1.1000000000000001</v>
      </c>
      <c r="C1347">
        <f t="shared" si="43"/>
        <v>1.1000000000000001</v>
      </c>
      <c r="F1347">
        <v>5460</v>
      </c>
      <c r="G1347">
        <v>220220</v>
      </c>
      <c r="H1347" t="s">
        <v>29</v>
      </c>
      <c r="I1347" t="s">
        <v>30</v>
      </c>
      <c r="J1347" t="s">
        <v>85</v>
      </c>
      <c r="K1347" t="s">
        <v>86</v>
      </c>
      <c r="L1347">
        <v>0</v>
      </c>
      <c r="M1347">
        <v>-4.75</v>
      </c>
      <c r="N1347">
        <v>-3.5</v>
      </c>
      <c r="O1347">
        <v>4.75</v>
      </c>
      <c r="P1347">
        <v>3</v>
      </c>
      <c r="Q1347">
        <v>-13.5</v>
      </c>
      <c r="R1347">
        <v>2.5499999999999998</v>
      </c>
      <c r="S1347">
        <v>-6.75</v>
      </c>
      <c r="T1347" t="str">
        <f t="shared" si="42"/>
        <v>g101,5,empty,3,12,1,1</v>
      </c>
      <c r="U1347" s="1" t="s">
        <v>78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g101</v>
      </c>
      <c r="X1347">
        <v>5</v>
      </c>
      <c r="Y1347" s="1" t="s">
        <v>79</v>
      </c>
      <c r="Z1347" s="2" t="str">
        <f>IF(AND(ISBLANK(Y1347),OR(NOT(ISBLANK(AA1347)),NOT(ISBLANK(AB1347)))),#N/A,
IF(ISBLANK(Y1347),"",
IF(AND(NOT(ISERROR(VLOOKUP(Y1347,MonsterTable!$A:$B,MATCH(MonsterTable!$B$1,MonsterTable!$A$1:$B$1,0),0))),OR(ISBLANK(AA1347),ISBLANK(AB1347))),#N/A,
IFERROR(VLOOKUP(Y1347,MonsterTable!$A:$B,MATCH(MonsterTable!$B$1,MonsterTable!$A$1:$B$1,0),0),
IF(OR(NOT(ISBLANK(AA1347)),ISBLANK(AB1347)),#N/A,
IF(Y1347="empty","empty",
VLOOKUP(Y1347,MonsterGroupTable!$A:$A,1,0)))))))</f>
        <v>empty</v>
      </c>
      <c r="AB1347">
        <v>3</v>
      </c>
      <c r="AC1347" s="1" t="s">
        <v>80</v>
      </c>
      <c r="AD1347" s="2">
        <f>IF(AND(ISBLANK(AC1347),OR(NOT(ISBLANK(AE1347)),NOT(ISBLANK(AF1347)))),#N/A,
IF(ISBLANK(AC1347),"",
IF(AND(NOT(ISERROR(VLOOKUP(AC1347,MonsterTable!$A:$B,MATCH(MonsterTable!$B$1,MonsterTable!$A$1:$B$1,0),0))),OR(ISBLANK(AE1347),ISBLANK(AF1347))),#N/A,
IFERROR(VLOOKUP(AC1347,MonsterTable!$A:$B,MATCH(MonsterTable!$B$1,MonsterTable!$A$1:$B$1,0),0),
IF(OR(NOT(ISBLANK(AE1347)),ISBLANK(AF1347)),#N/A,
IF(AC1347="empty","empty",
VLOOKUP(AC1347,MonsterGroupTable!$A:$A,1,0)))))))</f>
        <v>12</v>
      </c>
      <c r="AE1347">
        <v>1</v>
      </c>
      <c r="AF1347">
        <v>1</v>
      </c>
      <c r="AH1347" s="2" t="str">
        <f>IF(AND(ISBLANK(AG1347),OR(NOT(ISBLANK(AI1347)),NOT(ISBLANK(AJ1347)))),#N/A,
IF(ISBLANK(AG1347),"",
IF(AND(NOT(ISERROR(VLOOKUP(AG1347,MonsterTable!$A:$B,MATCH(MonsterTable!$B$1,MonsterTable!$A$1:$B$1,0),0))),OR(ISBLANK(AI1347),ISBLANK(AJ1347))),#N/A,
IFERROR(VLOOKUP(AG1347,MonsterTable!$A:$B,MATCH(MonsterTable!$B$1,MonsterTable!$A$1:$B$1,0),0),
IF(OR(NOT(ISBLANK(AI1347)),ISBLANK(AJ1347)),#N/A,
IF(AG1347="empty","empty",
VLOOKUP(AG1347,MonsterGroupTable!$A:$A,1,0)))))))</f>
        <v/>
      </c>
      <c r="AL1347" s="2" t="str">
        <f>IF(AND(ISBLANK(AK1347),OR(NOT(ISBLANK(AM1347)),NOT(ISBLANK(AN1347)))),#N/A,
IF(ISBLANK(AK1347),"",
IF(AND(NOT(ISERROR(VLOOKUP(AK1347,MonsterTable!$A:$B,MATCH(MonsterTable!$B$1,MonsterTable!$A$1:$B$1,0),0))),OR(ISBLANK(AM1347),ISBLANK(AN1347))),#N/A,
IFERROR(VLOOKUP(AK1347,MonsterTable!$A:$B,MATCH(MonsterTable!$B$1,MonsterTable!$A$1:$B$1,0),0),
IF(OR(NOT(ISBLANK(AM1347)),ISBLANK(AN1347)),#N/A,
IF(AK1347="empty","empty",
VLOOKUP(AK1347,MonsterGroupTable!$A:$A,1,0)))))))</f>
        <v/>
      </c>
      <c r="AP1347" s="2" t="str">
        <f>IF(AND(ISBLANK(AO1347),OR(NOT(ISBLANK(AQ1347)),NOT(ISBLANK(AR1347)))),#N/A,
IF(ISBLANK(AO1347),"",
IF(AND(NOT(ISERROR(VLOOKUP(AO1347,MonsterTable!$A:$B,MATCH(MonsterTable!$B$1,MonsterTable!$A$1:$B$1,0),0))),OR(ISBLANK(AQ1347),ISBLANK(AR1347))),#N/A,
IFERROR(VLOOKUP(AO1347,MonsterTable!$A:$B,MATCH(MonsterTable!$B$1,MonsterTable!$A$1:$B$1,0),0),
IF(OR(NOT(ISBLANK(AQ1347)),ISBLANK(AR1347)),#N/A,
IF(AO1347="empty","empty",
VLOOKUP(AO1347,MonsterGroupTable!$A:$A,1,0)))))))</f>
        <v/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B1347" s="2" t="str">
        <f>IF(AND(ISBLANK(BA1347),OR(NOT(ISBLANK(BC1347)),NOT(ISBLANK(BD1347)))),#N/A,
IF(ISBLANK(BA1347),"",
IF(AND(NOT(ISERROR(VLOOKUP(BA1347,MonsterTable!$A:$B,MATCH(MonsterTable!$B$1,MonsterTable!$A$1:$B$1,0),0))),OR(ISBLANK(BC1347),ISBLANK(BD1347))),#N/A,
IFERROR(VLOOKUP(BA1347,MonsterTable!$A:$B,MATCH(MonsterTable!$B$1,MonsterTable!$A$1:$B$1,0),0),
IF(OR(NOT(ISBLANK(BC1347)),ISBLANK(BD1347)),#N/A,
IF(BA1347="empty","empty",
VLOOKUP(BA1347,MonsterGroupTable!$A:$A,1,0)))))))</f>
        <v/>
      </c>
      <c r="BF1347" s="2" t="str">
        <f>IF(AND(ISBLANK(BE1347),OR(NOT(ISBLANK(BG1347)),NOT(ISBLANK(BH1347)))),#N/A,
IF(ISBLANK(BE1347),"",
IF(AND(NOT(ISERROR(VLOOKUP(BE1347,MonsterTable!$A:$B,MATCH(MonsterTable!$B$1,MonsterTable!$A$1:$B$1,0),0))),OR(ISBLANK(BG1347),ISBLANK(BH1347))),#N/A,
IFERROR(VLOOKUP(BE1347,MonsterTable!$A:$B,MATCH(MonsterTable!$B$1,MonsterTable!$A$1:$B$1,0),0),
IF(OR(NOT(ISBLANK(BG1347)),ISBLANK(BH1347)),#N/A,
IF(BE1347="empty","empty",
VLOOKUP(BE1347,MonsterGroupTable!$A:$A,1,0)))))))</f>
        <v/>
      </c>
    </row>
    <row r="1348" spans="1:58" x14ac:dyDescent="0.3">
      <c r="A1348">
        <v>20649</v>
      </c>
      <c r="B1348">
        <f t="shared" si="43"/>
        <v>1.1000000000000001</v>
      </c>
      <c r="C1348">
        <f t="shared" si="43"/>
        <v>1.1000000000000001</v>
      </c>
      <c r="F1348">
        <v>5460</v>
      </c>
      <c r="G1348">
        <v>221130</v>
      </c>
      <c r="H1348" t="s">
        <v>29</v>
      </c>
      <c r="I1348" t="s">
        <v>30</v>
      </c>
      <c r="J1348" t="s">
        <v>85</v>
      </c>
      <c r="K1348" t="s">
        <v>86</v>
      </c>
      <c r="L1348">
        <v>0</v>
      </c>
      <c r="M1348">
        <v>-4.75</v>
      </c>
      <c r="N1348">
        <v>-3.5</v>
      </c>
      <c r="O1348">
        <v>4.75</v>
      </c>
      <c r="P1348">
        <v>3</v>
      </c>
      <c r="Q1348">
        <v>-13.5</v>
      </c>
      <c r="R1348">
        <v>2.5499999999999998</v>
      </c>
      <c r="S1348">
        <v>-6.75</v>
      </c>
      <c r="T1348" t="str">
        <f t="shared" si="42"/>
        <v>g101,5,empty,3,12,1,1</v>
      </c>
      <c r="U1348" s="1" t="s">
        <v>78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g101</v>
      </c>
      <c r="X1348">
        <v>5</v>
      </c>
      <c r="Y1348" s="1" t="s">
        <v>79</v>
      </c>
      <c r="Z1348" s="2" t="str">
        <f>IF(AND(ISBLANK(Y1348),OR(NOT(ISBLANK(AA1348)),NOT(ISBLANK(AB1348)))),#N/A,
IF(ISBLANK(Y1348),"",
IF(AND(NOT(ISERROR(VLOOKUP(Y1348,MonsterTable!$A:$B,MATCH(MonsterTable!$B$1,MonsterTable!$A$1:$B$1,0),0))),OR(ISBLANK(AA1348),ISBLANK(AB1348))),#N/A,
IFERROR(VLOOKUP(Y1348,MonsterTable!$A:$B,MATCH(MonsterTable!$B$1,MonsterTable!$A$1:$B$1,0),0),
IF(OR(NOT(ISBLANK(AA1348)),ISBLANK(AB1348)),#N/A,
IF(Y1348="empty","empty",
VLOOKUP(Y1348,MonsterGroupTable!$A:$A,1,0)))))))</f>
        <v>empty</v>
      </c>
      <c r="AB1348">
        <v>3</v>
      </c>
      <c r="AC1348" s="1" t="s">
        <v>80</v>
      </c>
      <c r="AD1348" s="2">
        <f>IF(AND(ISBLANK(AC1348),OR(NOT(ISBLANK(AE1348)),NOT(ISBLANK(AF1348)))),#N/A,
IF(ISBLANK(AC1348),"",
IF(AND(NOT(ISERROR(VLOOKUP(AC1348,MonsterTable!$A:$B,MATCH(MonsterTable!$B$1,MonsterTable!$A$1:$B$1,0),0))),OR(ISBLANK(AE1348),ISBLANK(AF1348))),#N/A,
IFERROR(VLOOKUP(AC1348,MonsterTable!$A:$B,MATCH(MonsterTable!$B$1,MonsterTable!$A$1:$B$1,0),0),
IF(OR(NOT(ISBLANK(AE1348)),ISBLANK(AF1348)),#N/A,
IF(AC1348="empty","empty",
VLOOKUP(AC1348,MonsterGroupTable!$A:$A,1,0)))))))</f>
        <v>12</v>
      </c>
      <c r="AE1348">
        <v>1</v>
      </c>
      <c r="AF1348">
        <v>1</v>
      </c>
      <c r="AH1348" s="2" t="str">
        <f>IF(AND(ISBLANK(AG1348),OR(NOT(ISBLANK(AI1348)),NOT(ISBLANK(AJ1348)))),#N/A,
IF(ISBLANK(AG1348),"",
IF(AND(NOT(ISERROR(VLOOKUP(AG1348,MonsterTable!$A:$B,MATCH(MonsterTable!$B$1,MonsterTable!$A$1:$B$1,0),0))),OR(ISBLANK(AI1348),ISBLANK(AJ1348))),#N/A,
IFERROR(VLOOKUP(AG1348,MonsterTable!$A:$B,MATCH(MonsterTable!$B$1,MonsterTable!$A$1:$B$1,0),0),
IF(OR(NOT(ISBLANK(AI1348)),ISBLANK(AJ1348)),#N/A,
IF(AG1348="empty","empty",
VLOOKUP(AG1348,MonsterGroupTable!$A:$A,1,0)))))))</f>
        <v/>
      </c>
      <c r="AL1348" s="2" t="str">
        <f>IF(AND(ISBLANK(AK1348),OR(NOT(ISBLANK(AM1348)),NOT(ISBLANK(AN1348)))),#N/A,
IF(ISBLANK(AK1348),"",
IF(AND(NOT(ISERROR(VLOOKUP(AK1348,MonsterTable!$A:$B,MATCH(MonsterTable!$B$1,MonsterTable!$A$1:$B$1,0),0))),OR(ISBLANK(AM1348),ISBLANK(AN1348))),#N/A,
IFERROR(VLOOKUP(AK1348,MonsterTable!$A:$B,MATCH(MonsterTable!$B$1,MonsterTable!$A$1:$B$1,0),0),
IF(OR(NOT(ISBLANK(AM1348)),ISBLANK(AN1348)),#N/A,
IF(AK1348="empty","empty",
VLOOKUP(AK1348,MonsterGroupTable!$A:$A,1,0)))))))</f>
        <v/>
      </c>
      <c r="AP1348" s="2" t="str">
        <f>IF(AND(ISBLANK(AO1348),OR(NOT(ISBLANK(AQ1348)),NOT(ISBLANK(AR1348)))),#N/A,
IF(ISBLANK(AO1348),"",
IF(AND(NOT(ISERROR(VLOOKUP(AO1348,MonsterTable!$A:$B,MATCH(MonsterTable!$B$1,MonsterTable!$A$1:$B$1,0),0))),OR(ISBLANK(AQ1348),ISBLANK(AR1348))),#N/A,
IFERROR(VLOOKUP(AO1348,MonsterTable!$A:$B,MATCH(MonsterTable!$B$1,MonsterTable!$A$1:$B$1,0),0),
IF(OR(NOT(ISBLANK(AQ1348)),ISBLANK(AR1348)),#N/A,
IF(AO1348="empty","empty",
VLOOKUP(AO1348,MonsterGroupTable!$A:$A,1,0)))))))</f>
        <v/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B1348" s="2" t="str">
        <f>IF(AND(ISBLANK(BA1348),OR(NOT(ISBLANK(BC1348)),NOT(ISBLANK(BD1348)))),#N/A,
IF(ISBLANK(BA1348),"",
IF(AND(NOT(ISERROR(VLOOKUP(BA1348,MonsterTable!$A:$B,MATCH(MonsterTable!$B$1,MonsterTable!$A$1:$B$1,0),0))),OR(ISBLANK(BC1348),ISBLANK(BD1348))),#N/A,
IFERROR(VLOOKUP(BA1348,MonsterTable!$A:$B,MATCH(MonsterTable!$B$1,MonsterTable!$A$1:$B$1,0),0),
IF(OR(NOT(ISBLANK(BC1348)),ISBLANK(BD1348)),#N/A,
IF(BA1348="empty","empty",
VLOOKUP(BA1348,MonsterGroupTable!$A:$A,1,0)))))))</f>
        <v/>
      </c>
      <c r="BF1348" s="2" t="str">
        <f>IF(AND(ISBLANK(BE1348),OR(NOT(ISBLANK(BG1348)),NOT(ISBLANK(BH1348)))),#N/A,
IF(ISBLANK(BE1348),"",
IF(AND(NOT(ISERROR(VLOOKUP(BE1348,MonsterTable!$A:$B,MATCH(MonsterTable!$B$1,MonsterTable!$A$1:$B$1,0),0))),OR(ISBLANK(BG1348),ISBLANK(BH1348))),#N/A,
IFERROR(VLOOKUP(BE1348,MonsterTable!$A:$B,MATCH(MonsterTable!$B$1,MonsterTable!$A$1:$B$1,0),0),
IF(OR(NOT(ISBLANK(BG1348)),ISBLANK(BH1348)),#N/A,
IF(BE1348="empty","empty",
VLOOKUP(BE1348,MonsterGroupTable!$A:$A,1,0)))))))</f>
        <v/>
      </c>
    </row>
    <row r="1349" spans="1:58" x14ac:dyDescent="0.3">
      <c r="A1349">
        <v>20650</v>
      </c>
      <c r="B1349">
        <f t="shared" si="43"/>
        <v>1.2</v>
      </c>
      <c r="C1349">
        <f t="shared" si="43"/>
        <v>1.1000000000000001</v>
      </c>
      <c r="F1349">
        <v>5460</v>
      </c>
      <c r="G1349">
        <v>222040</v>
      </c>
      <c r="H1349" t="s">
        <v>29</v>
      </c>
      <c r="I1349" t="s">
        <v>30</v>
      </c>
      <c r="J1349" t="s">
        <v>85</v>
      </c>
      <c r="K1349" t="s">
        <v>86</v>
      </c>
      <c r="L1349">
        <v>0</v>
      </c>
      <c r="M1349">
        <v>-4.75</v>
      </c>
      <c r="N1349">
        <v>-3.5</v>
      </c>
      <c r="O1349">
        <v>4.75</v>
      </c>
      <c r="P1349">
        <v>3</v>
      </c>
      <c r="Q1349">
        <v>-13.5</v>
      </c>
      <c r="R1349">
        <v>2.5499999999999998</v>
      </c>
      <c r="S1349">
        <v>-6.75</v>
      </c>
      <c r="T1349" t="str">
        <f t="shared" si="42"/>
        <v>g101,5,empty,3,12,1,1</v>
      </c>
      <c r="U1349" s="1" t="s">
        <v>78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g101</v>
      </c>
      <c r="X1349">
        <v>5</v>
      </c>
      <c r="Y1349" s="1" t="s">
        <v>79</v>
      </c>
      <c r="Z1349" s="2" t="str">
        <f>IF(AND(ISBLANK(Y1349),OR(NOT(ISBLANK(AA1349)),NOT(ISBLANK(AB1349)))),#N/A,
IF(ISBLANK(Y1349),"",
IF(AND(NOT(ISERROR(VLOOKUP(Y1349,MonsterTable!$A:$B,MATCH(MonsterTable!$B$1,MonsterTable!$A$1:$B$1,0),0))),OR(ISBLANK(AA1349),ISBLANK(AB1349))),#N/A,
IFERROR(VLOOKUP(Y1349,MonsterTable!$A:$B,MATCH(MonsterTable!$B$1,MonsterTable!$A$1:$B$1,0),0),
IF(OR(NOT(ISBLANK(AA1349)),ISBLANK(AB1349)),#N/A,
IF(Y1349="empty","empty",
VLOOKUP(Y1349,MonsterGroupTable!$A:$A,1,0)))))))</f>
        <v>empty</v>
      </c>
      <c r="AB1349">
        <v>3</v>
      </c>
      <c r="AC1349" s="1" t="s">
        <v>80</v>
      </c>
      <c r="AD1349" s="2">
        <f>IF(AND(ISBLANK(AC1349),OR(NOT(ISBLANK(AE1349)),NOT(ISBLANK(AF1349)))),#N/A,
IF(ISBLANK(AC1349),"",
IF(AND(NOT(ISERROR(VLOOKUP(AC1349,MonsterTable!$A:$B,MATCH(MonsterTable!$B$1,MonsterTable!$A$1:$B$1,0),0))),OR(ISBLANK(AE1349),ISBLANK(AF1349))),#N/A,
IFERROR(VLOOKUP(AC1349,MonsterTable!$A:$B,MATCH(MonsterTable!$B$1,MonsterTable!$A$1:$B$1,0),0),
IF(OR(NOT(ISBLANK(AE1349)),ISBLANK(AF1349)),#N/A,
IF(AC1349="empty","empty",
VLOOKUP(AC1349,MonsterGroupTable!$A:$A,1,0)))))))</f>
        <v>12</v>
      </c>
      <c r="AE1349">
        <v>1</v>
      </c>
      <c r="AF1349">
        <v>1</v>
      </c>
      <c r="AH1349" s="2" t="str">
        <f>IF(AND(ISBLANK(AG1349),OR(NOT(ISBLANK(AI1349)),NOT(ISBLANK(AJ1349)))),#N/A,
IF(ISBLANK(AG1349),"",
IF(AND(NOT(ISERROR(VLOOKUP(AG1349,MonsterTable!$A:$B,MATCH(MonsterTable!$B$1,MonsterTable!$A$1:$B$1,0),0))),OR(ISBLANK(AI1349),ISBLANK(AJ1349))),#N/A,
IFERROR(VLOOKUP(AG1349,MonsterTable!$A:$B,MATCH(MonsterTable!$B$1,MonsterTable!$A$1:$B$1,0),0),
IF(OR(NOT(ISBLANK(AI1349)),ISBLANK(AJ1349)),#N/A,
IF(AG1349="empty","empty",
VLOOKUP(AG1349,MonsterGroupTable!$A:$A,1,0)))))))</f>
        <v/>
      </c>
      <c r="AL1349" s="2" t="str">
        <f>IF(AND(ISBLANK(AK1349),OR(NOT(ISBLANK(AM1349)),NOT(ISBLANK(AN1349)))),#N/A,
IF(ISBLANK(AK1349),"",
IF(AND(NOT(ISERROR(VLOOKUP(AK1349,MonsterTable!$A:$B,MATCH(MonsterTable!$B$1,MonsterTable!$A$1:$B$1,0),0))),OR(ISBLANK(AM1349),ISBLANK(AN1349))),#N/A,
IFERROR(VLOOKUP(AK1349,MonsterTable!$A:$B,MATCH(MonsterTable!$B$1,MonsterTable!$A$1:$B$1,0),0),
IF(OR(NOT(ISBLANK(AM1349)),ISBLANK(AN1349)),#N/A,
IF(AK1349="empty","empty",
VLOOKUP(AK1349,MonsterGroupTable!$A:$A,1,0)))))))</f>
        <v/>
      </c>
      <c r="AP1349" s="2" t="str">
        <f>IF(AND(ISBLANK(AO1349),OR(NOT(ISBLANK(AQ1349)),NOT(ISBLANK(AR1349)))),#N/A,
IF(ISBLANK(AO1349),"",
IF(AND(NOT(ISERROR(VLOOKUP(AO1349,MonsterTable!$A:$B,MATCH(MonsterTable!$B$1,MonsterTable!$A$1:$B$1,0),0))),OR(ISBLANK(AQ1349),ISBLANK(AR1349))),#N/A,
IFERROR(VLOOKUP(AO1349,MonsterTable!$A:$B,MATCH(MonsterTable!$B$1,MonsterTable!$A$1:$B$1,0),0),
IF(OR(NOT(ISBLANK(AQ1349)),ISBLANK(AR1349)),#N/A,
IF(AO1349="empty","empty",
VLOOKUP(AO1349,MonsterGroupTable!$A:$A,1,0)))))))</f>
        <v/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B1349" s="2" t="str">
        <f>IF(AND(ISBLANK(BA1349),OR(NOT(ISBLANK(BC1349)),NOT(ISBLANK(BD1349)))),#N/A,
IF(ISBLANK(BA1349),"",
IF(AND(NOT(ISERROR(VLOOKUP(BA1349,MonsterTable!$A:$B,MATCH(MonsterTable!$B$1,MonsterTable!$A$1:$B$1,0),0))),OR(ISBLANK(BC1349),ISBLANK(BD1349))),#N/A,
IFERROR(VLOOKUP(BA1349,MonsterTable!$A:$B,MATCH(MonsterTable!$B$1,MonsterTable!$A$1:$B$1,0),0),
IF(OR(NOT(ISBLANK(BC1349)),ISBLANK(BD1349)),#N/A,
IF(BA1349="empty","empty",
VLOOKUP(BA1349,MonsterGroupTable!$A:$A,1,0)))))))</f>
        <v/>
      </c>
      <c r="BF1349" s="2" t="str">
        <f>IF(AND(ISBLANK(BE1349),OR(NOT(ISBLANK(BG1349)),NOT(ISBLANK(BH1349)))),#N/A,
IF(ISBLANK(BE1349),"",
IF(AND(NOT(ISERROR(VLOOKUP(BE1349,MonsterTable!$A:$B,MATCH(MonsterTable!$B$1,MonsterTable!$A$1:$B$1,0),0))),OR(ISBLANK(BG1349),ISBLANK(BH1349))),#N/A,
IFERROR(VLOOKUP(BE1349,MonsterTable!$A:$B,MATCH(MonsterTable!$B$1,MonsterTable!$A$1:$B$1,0),0),
IF(OR(NOT(ISBLANK(BG1349)),ISBLANK(BH1349)),#N/A,
IF(BE1349="empty","empty",
VLOOKUP(BE1349,MonsterGroupTable!$A:$A,1,0)))))))</f>
        <v/>
      </c>
    </row>
    <row r="1350" spans="1:58" x14ac:dyDescent="0.3">
      <c r="A1350">
        <v>20651</v>
      </c>
      <c r="B1350">
        <f t="shared" si="43"/>
        <v>1.1000000000000001</v>
      </c>
      <c r="C1350">
        <f t="shared" si="43"/>
        <v>1.1000000000000001</v>
      </c>
      <c r="F1350">
        <v>5600</v>
      </c>
      <c r="G1350">
        <v>222950</v>
      </c>
      <c r="H1350" t="s">
        <v>29</v>
      </c>
      <c r="I1350" t="s">
        <v>30</v>
      </c>
      <c r="J1350" t="s">
        <v>85</v>
      </c>
      <c r="K1350" t="s">
        <v>86</v>
      </c>
      <c r="L1350">
        <v>0</v>
      </c>
      <c r="M1350">
        <v>-4.75</v>
      </c>
      <c r="N1350">
        <v>-3.5</v>
      </c>
      <c r="O1350">
        <v>4.75</v>
      </c>
      <c r="P1350">
        <v>3</v>
      </c>
      <c r="Q1350">
        <v>-13.5</v>
      </c>
      <c r="R1350">
        <v>2.5499999999999998</v>
      </c>
      <c r="S1350">
        <v>-6.75</v>
      </c>
      <c r="T1350" t="str">
        <f t="shared" si="42"/>
        <v>g101,5,empty,3,12,1,1</v>
      </c>
      <c r="U1350" s="1" t="s">
        <v>78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g101</v>
      </c>
      <c r="X1350">
        <v>5</v>
      </c>
      <c r="Y1350" s="1" t="s">
        <v>79</v>
      </c>
      <c r="Z1350" s="2" t="str">
        <f>IF(AND(ISBLANK(Y1350),OR(NOT(ISBLANK(AA1350)),NOT(ISBLANK(AB1350)))),#N/A,
IF(ISBLANK(Y1350),"",
IF(AND(NOT(ISERROR(VLOOKUP(Y1350,MonsterTable!$A:$B,MATCH(MonsterTable!$B$1,MonsterTable!$A$1:$B$1,0),0))),OR(ISBLANK(AA1350),ISBLANK(AB1350))),#N/A,
IFERROR(VLOOKUP(Y1350,MonsterTable!$A:$B,MATCH(MonsterTable!$B$1,MonsterTable!$A$1:$B$1,0),0),
IF(OR(NOT(ISBLANK(AA1350)),ISBLANK(AB1350)),#N/A,
IF(Y1350="empty","empty",
VLOOKUP(Y1350,MonsterGroupTable!$A:$A,1,0)))))))</f>
        <v>empty</v>
      </c>
      <c r="AB1350">
        <v>3</v>
      </c>
      <c r="AC1350" s="1" t="s">
        <v>80</v>
      </c>
      <c r="AD1350" s="2">
        <f>IF(AND(ISBLANK(AC1350),OR(NOT(ISBLANK(AE1350)),NOT(ISBLANK(AF1350)))),#N/A,
IF(ISBLANK(AC1350),"",
IF(AND(NOT(ISERROR(VLOOKUP(AC1350,MonsterTable!$A:$B,MATCH(MonsterTable!$B$1,MonsterTable!$A$1:$B$1,0),0))),OR(ISBLANK(AE1350),ISBLANK(AF1350))),#N/A,
IFERROR(VLOOKUP(AC1350,MonsterTable!$A:$B,MATCH(MonsterTable!$B$1,MonsterTable!$A$1:$B$1,0),0),
IF(OR(NOT(ISBLANK(AE1350)),ISBLANK(AF1350)),#N/A,
IF(AC1350="empty","empty",
VLOOKUP(AC1350,MonsterGroupTable!$A:$A,1,0)))))))</f>
        <v>12</v>
      </c>
      <c r="AE1350">
        <v>1</v>
      </c>
      <c r="AF1350">
        <v>1</v>
      </c>
      <c r="AH1350" s="2" t="str">
        <f>IF(AND(ISBLANK(AG1350),OR(NOT(ISBLANK(AI1350)),NOT(ISBLANK(AJ1350)))),#N/A,
IF(ISBLANK(AG1350),"",
IF(AND(NOT(ISERROR(VLOOKUP(AG1350,MonsterTable!$A:$B,MATCH(MonsterTable!$B$1,MonsterTable!$A$1:$B$1,0),0))),OR(ISBLANK(AI1350),ISBLANK(AJ1350))),#N/A,
IFERROR(VLOOKUP(AG1350,MonsterTable!$A:$B,MATCH(MonsterTable!$B$1,MonsterTable!$A$1:$B$1,0),0),
IF(OR(NOT(ISBLANK(AI1350)),ISBLANK(AJ1350)),#N/A,
IF(AG1350="empty","empty",
VLOOKUP(AG1350,MonsterGroupTable!$A:$A,1,0)))))))</f>
        <v/>
      </c>
      <c r="AL1350" s="2" t="str">
        <f>IF(AND(ISBLANK(AK1350),OR(NOT(ISBLANK(AM1350)),NOT(ISBLANK(AN1350)))),#N/A,
IF(ISBLANK(AK1350),"",
IF(AND(NOT(ISERROR(VLOOKUP(AK1350,MonsterTable!$A:$B,MATCH(MonsterTable!$B$1,MonsterTable!$A$1:$B$1,0),0))),OR(ISBLANK(AM1350),ISBLANK(AN1350))),#N/A,
IFERROR(VLOOKUP(AK1350,MonsterTable!$A:$B,MATCH(MonsterTable!$B$1,MonsterTable!$A$1:$B$1,0),0),
IF(OR(NOT(ISBLANK(AM1350)),ISBLANK(AN1350)),#N/A,
IF(AK1350="empty","empty",
VLOOKUP(AK1350,MonsterGroupTable!$A:$A,1,0)))))))</f>
        <v/>
      </c>
      <c r="AP1350" s="2" t="str">
        <f>IF(AND(ISBLANK(AO1350),OR(NOT(ISBLANK(AQ1350)),NOT(ISBLANK(AR1350)))),#N/A,
IF(ISBLANK(AO1350),"",
IF(AND(NOT(ISERROR(VLOOKUP(AO1350,MonsterTable!$A:$B,MATCH(MonsterTable!$B$1,MonsterTable!$A$1:$B$1,0),0))),OR(ISBLANK(AQ1350),ISBLANK(AR1350))),#N/A,
IFERROR(VLOOKUP(AO1350,MonsterTable!$A:$B,MATCH(MonsterTable!$B$1,MonsterTable!$A$1:$B$1,0),0),
IF(OR(NOT(ISBLANK(AQ1350)),ISBLANK(AR1350)),#N/A,
IF(AO1350="empty","empty",
VLOOKUP(AO1350,MonsterGroupTable!$A:$A,1,0)))))))</f>
        <v/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B1350" s="2" t="str">
        <f>IF(AND(ISBLANK(BA1350),OR(NOT(ISBLANK(BC1350)),NOT(ISBLANK(BD1350)))),#N/A,
IF(ISBLANK(BA1350),"",
IF(AND(NOT(ISERROR(VLOOKUP(BA1350,MonsterTable!$A:$B,MATCH(MonsterTable!$B$1,MonsterTable!$A$1:$B$1,0),0))),OR(ISBLANK(BC1350),ISBLANK(BD1350))),#N/A,
IFERROR(VLOOKUP(BA1350,MonsterTable!$A:$B,MATCH(MonsterTable!$B$1,MonsterTable!$A$1:$B$1,0),0),
IF(OR(NOT(ISBLANK(BC1350)),ISBLANK(BD1350)),#N/A,
IF(BA1350="empty","empty",
VLOOKUP(BA1350,MonsterGroupTable!$A:$A,1,0)))))))</f>
        <v/>
      </c>
      <c r="BF1350" s="2" t="str">
        <f>IF(AND(ISBLANK(BE1350),OR(NOT(ISBLANK(BG1350)),NOT(ISBLANK(BH1350)))),#N/A,
IF(ISBLANK(BE1350),"",
IF(AND(NOT(ISERROR(VLOOKUP(BE1350,MonsterTable!$A:$B,MATCH(MonsterTable!$B$1,MonsterTable!$A$1:$B$1,0),0))),OR(ISBLANK(BG1350),ISBLANK(BH1350))),#N/A,
IFERROR(VLOOKUP(BE1350,MonsterTable!$A:$B,MATCH(MonsterTable!$B$1,MonsterTable!$A$1:$B$1,0),0),
IF(OR(NOT(ISBLANK(BG1350)),ISBLANK(BH1350)),#N/A,
IF(BE1350="empty","empty",
VLOOKUP(BE1350,MonsterGroupTable!$A:$A,1,0)))))))</f>
        <v/>
      </c>
    </row>
    <row r="1351" spans="1:58" x14ac:dyDescent="0.3">
      <c r="A1351">
        <v>20652</v>
      </c>
      <c r="B1351">
        <f t="shared" si="43"/>
        <v>1.1000000000000001</v>
      </c>
      <c r="C1351">
        <f t="shared" si="43"/>
        <v>1.1000000000000001</v>
      </c>
      <c r="F1351">
        <v>5740</v>
      </c>
      <c r="G1351">
        <v>223860</v>
      </c>
      <c r="H1351" t="s">
        <v>29</v>
      </c>
      <c r="I1351" t="s">
        <v>30</v>
      </c>
      <c r="J1351" t="s">
        <v>85</v>
      </c>
      <c r="K1351" t="s">
        <v>86</v>
      </c>
      <c r="L1351">
        <v>0</v>
      </c>
      <c r="M1351">
        <v>-4.75</v>
      </c>
      <c r="N1351">
        <v>-3.5</v>
      </c>
      <c r="O1351">
        <v>4.75</v>
      </c>
      <c r="P1351">
        <v>3</v>
      </c>
      <c r="Q1351">
        <v>-13.5</v>
      </c>
      <c r="R1351">
        <v>2.5499999999999998</v>
      </c>
      <c r="S1351">
        <v>-6.75</v>
      </c>
      <c r="T1351" t="str">
        <f t="shared" si="42"/>
        <v>g101,5,empty,3,12,1,1</v>
      </c>
      <c r="U1351" s="1" t="s">
        <v>78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g101</v>
      </c>
      <c r="X1351">
        <v>5</v>
      </c>
      <c r="Y1351" s="1" t="s">
        <v>79</v>
      </c>
      <c r="Z1351" s="2" t="str">
        <f>IF(AND(ISBLANK(Y1351),OR(NOT(ISBLANK(AA1351)),NOT(ISBLANK(AB1351)))),#N/A,
IF(ISBLANK(Y1351),"",
IF(AND(NOT(ISERROR(VLOOKUP(Y1351,MonsterTable!$A:$B,MATCH(MonsterTable!$B$1,MonsterTable!$A$1:$B$1,0),0))),OR(ISBLANK(AA1351),ISBLANK(AB1351))),#N/A,
IFERROR(VLOOKUP(Y1351,MonsterTable!$A:$B,MATCH(MonsterTable!$B$1,MonsterTable!$A$1:$B$1,0),0),
IF(OR(NOT(ISBLANK(AA1351)),ISBLANK(AB1351)),#N/A,
IF(Y1351="empty","empty",
VLOOKUP(Y1351,MonsterGroupTable!$A:$A,1,0)))))))</f>
        <v>empty</v>
      </c>
      <c r="AB1351">
        <v>3</v>
      </c>
      <c r="AC1351" s="1" t="s">
        <v>80</v>
      </c>
      <c r="AD1351" s="2">
        <f>IF(AND(ISBLANK(AC1351),OR(NOT(ISBLANK(AE1351)),NOT(ISBLANK(AF1351)))),#N/A,
IF(ISBLANK(AC1351),"",
IF(AND(NOT(ISERROR(VLOOKUP(AC1351,MonsterTable!$A:$B,MATCH(MonsterTable!$B$1,MonsterTable!$A$1:$B$1,0),0))),OR(ISBLANK(AE1351),ISBLANK(AF1351))),#N/A,
IFERROR(VLOOKUP(AC1351,MonsterTable!$A:$B,MATCH(MonsterTable!$B$1,MonsterTable!$A$1:$B$1,0),0),
IF(OR(NOT(ISBLANK(AE1351)),ISBLANK(AF1351)),#N/A,
IF(AC1351="empty","empty",
VLOOKUP(AC1351,MonsterGroupTable!$A:$A,1,0)))))))</f>
        <v>12</v>
      </c>
      <c r="AE1351">
        <v>1</v>
      </c>
      <c r="AF1351">
        <v>1</v>
      </c>
      <c r="AH1351" s="2" t="str">
        <f>IF(AND(ISBLANK(AG1351),OR(NOT(ISBLANK(AI1351)),NOT(ISBLANK(AJ1351)))),#N/A,
IF(ISBLANK(AG1351),"",
IF(AND(NOT(ISERROR(VLOOKUP(AG1351,MonsterTable!$A:$B,MATCH(MonsterTable!$B$1,MonsterTable!$A$1:$B$1,0),0))),OR(ISBLANK(AI1351),ISBLANK(AJ1351))),#N/A,
IFERROR(VLOOKUP(AG1351,MonsterTable!$A:$B,MATCH(MonsterTable!$B$1,MonsterTable!$A$1:$B$1,0),0),
IF(OR(NOT(ISBLANK(AI1351)),ISBLANK(AJ1351)),#N/A,
IF(AG1351="empty","empty",
VLOOKUP(AG1351,MonsterGroupTable!$A:$A,1,0)))))))</f>
        <v/>
      </c>
      <c r="AL1351" s="2" t="str">
        <f>IF(AND(ISBLANK(AK1351),OR(NOT(ISBLANK(AM1351)),NOT(ISBLANK(AN1351)))),#N/A,
IF(ISBLANK(AK1351),"",
IF(AND(NOT(ISERROR(VLOOKUP(AK1351,MonsterTable!$A:$B,MATCH(MonsterTable!$B$1,MonsterTable!$A$1:$B$1,0),0))),OR(ISBLANK(AM1351),ISBLANK(AN1351))),#N/A,
IFERROR(VLOOKUP(AK1351,MonsterTable!$A:$B,MATCH(MonsterTable!$B$1,MonsterTable!$A$1:$B$1,0),0),
IF(OR(NOT(ISBLANK(AM1351)),ISBLANK(AN1351)),#N/A,
IF(AK1351="empty","empty",
VLOOKUP(AK1351,MonsterGroupTable!$A:$A,1,0)))))))</f>
        <v/>
      </c>
      <c r="AP1351" s="2" t="str">
        <f>IF(AND(ISBLANK(AO1351),OR(NOT(ISBLANK(AQ1351)),NOT(ISBLANK(AR1351)))),#N/A,
IF(ISBLANK(AO1351),"",
IF(AND(NOT(ISERROR(VLOOKUP(AO1351,MonsterTable!$A:$B,MATCH(MonsterTable!$B$1,MonsterTable!$A$1:$B$1,0),0))),OR(ISBLANK(AQ1351),ISBLANK(AR1351))),#N/A,
IFERROR(VLOOKUP(AO1351,MonsterTable!$A:$B,MATCH(MonsterTable!$B$1,MonsterTable!$A$1:$B$1,0),0),
IF(OR(NOT(ISBLANK(AQ1351)),ISBLANK(AR1351)),#N/A,
IF(AO1351="empty","empty",
VLOOKUP(AO1351,MonsterGroupTable!$A:$A,1,0)))))))</f>
        <v/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B1351" s="2" t="str">
        <f>IF(AND(ISBLANK(BA1351),OR(NOT(ISBLANK(BC1351)),NOT(ISBLANK(BD1351)))),#N/A,
IF(ISBLANK(BA1351),"",
IF(AND(NOT(ISERROR(VLOOKUP(BA1351,MonsterTable!$A:$B,MATCH(MonsterTable!$B$1,MonsterTable!$A$1:$B$1,0),0))),OR(ISBLANK(BC1351),ISBLANK(BD1351))),#N/A,
IFERROR(VLOOKUP(BA1351,MonsterTable!$A:$B,MATCH(MonsterTable!$B$1,MonsterTable!$A$1:$B$1,0),0),
IF(OR(NOT(ISBLANK(BC1351)),ISBLANK(BD1351)),#N/A,
IF(BA1351="empty","empty",
VLOOKUP(BA1351,MonsterGroupTable!$A:$A,1,0)))))))</f>
        <v/>
      </c>
      <c r="BF1351" s="2" t="str">
        <f>IF(AND(ISBLANK(BE1351),OR(NOT(ISBLANK(BG1351)),NOT(ISBLANK(BH1351)))),#N/A,
IF(ISBLANK(BE1351),"",
IF(AND(NOT(ISERROR(VLOOKUP(BE1351,MonsterTable!$A:$B,MATCH(MonsterTable!$B$1,MonsterTable!$A$1:$B$1,0),0))),OR(ISBLANK(BG1351),ISBLANK(BH1351))),#N/A,
IFERROR(VLOOKUP(BE1351,MonsterTable!$A:$B,MATCH(MonsterTable!$B$1,MonsterTable!$A$1:$B$1,0),0),
IF(OR(NOT(ISBLANK(BG1351)),ISBLANK(BH1351)),#N/A,
IF(BE1351="empty","empty",
VLOOKUP(BE1351,MonsterGroupTable!$A:$A,1,0)))))))</f>
        <v/>
      </c>
    </row>
    <row r="1352" spans="1:58" x14ac:dyDescent="0.3">
      <c r="A1352">
        <v>20653</v>
      </c>
      <c r="B1352">
        <f t="shared" si="43"/>
        <v>1.1000000000000001</v>
      </c>
      <c r="C1352">
        <f t="shared" si="43"/>
        <v>1.1000000000000001</v>
      </c>
      <c r="F1352">
        <v>5880</v>
      </c>
      <c r="G1352">
        <v>224770</v>
      </c>
      <c r="H1352" t="s">
        <v>29</v>
      </c>
      <c r="I1352" t="s">
        <v>30</v>
      </c>
      <c r="J1352" t="s">
        <v>85</v>
      </c>
      <c r="K1352" t="s">
        <v>86</v>
      </c>
      <c r="L1352">
        <v>0</v>
      </c>
      <c r="M1352">
        <v>-4.75</v>
      </c>
      <c r="N1352">
        <v>-3.5</v>
      </c>
      <c r="O1352">
        <v>4.75</v>
      </c>
      <c r="P1352">
        <v>3</v>
      </c>
      <c r="Q1352">
        <v>-13.5</v>
      </c>
      <c r="R1352">
        <v>2.5499999999999998</v>
      </c>
      <c r="S1352">
        <v>-6.75</v>
      </c>
      <c r="T1352" t="str">
        <f t="shared" si="42"/>
        <v>g101,5,empty,3,12,1,1</v>
      </c>
      <c r="U1352" s="1" t="s">
        <v>78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g101</v>
      </c>
      <c r="X1352">
        <v>5</v>
      </c>
      <c r="Y1352" s="1" t="s">
        <v>79</v>
      </c>
      <c r="Z1352" s="2" t="str">
        <f>IF(AND(ISBLANK(Y1352),OR(NOT(ISBLANK(AA1352)),NOT(ISBLANK(AB1352)))),#N/A,
IF(ISBLANK(Y1352),"",
IF(AND(NOT(ISERROR(VLOOKUP(Y1352,MonsterTable!$A:$B,MATCH(MonsterTable!$B$1,MonsterTable!$A$1:$B$1,0),0))),OR(ISBLANK(AA1352),ISBLANK(AB1352))),#N/A,
IFERROR(VLOOKUP(Y1352,MonsterTable!$A:$B,MATCH(MonsterTable!$B$1,MonsterTable!$A$1:$B$1,0),0),
IF(OR(NOT(ISBLANK(AA1352)),ISBLANK(AB1352)),#N/A,
IF(Y1352="empty","empty",
VLOOKUP(Y1352,MonsterGroupTable!$A:$A,1,0)))))))</f>
        <v>empty</v>
      </c>
      <c r="AB1352">
        <v>3</v>
      </c>
      <c r="AC1352" s="1" t="s">
        <v>80</v>
      </c>
      <c r="AD1352" s="2">
        <f>IF(AND(ISBLANK(AC1352),OR(NOT(ISBLANK(AE1352)),NOT(ISBLANK(AF1352)))),#N/A,
IF(ISBLANK(AC1352),"",
IF(AND(NOT(ISERROR(VLOOKUP(AC1352,MonsterTable!$A:$B,MATCH(MonsterTable!$B$1,MonsterTable!$A$1:$B$1,0),0))),OR(ISBLANK(AE1352),ISBLANK(AF1352))),#N/A,
IFERROR(VLOOKUP(AC1352,MonsterTable!$A:$B,MATCH(MonsterTable!$B$1,MonsterTable!$A$1:$B$1,0),0),
IF(OR(NOT(ISBLANK(AE1352)),ISBLANK(AF1352)),#N/A,
IF(AC1352="empty","empty",
VLOOKUP(AC1352,MonsterGroupTable!$A:$A,1,0)))))))</f>
        <v>12</v>
      </c>
      <c r="AE1352">
        <v>1</v>
      </c>
      <c r="AF1352">
        <v>1</v>
      </c>
      <c r="AH1352" s="2" t="str">
        <f>IF(AND(ISBLANK(AG1352),OR(NOT(ISBLANK(AI1352)),NOT(ISBLANK(AJ1352)))),#N/A,
IF(ISBLANK(AG1352),"",
IF(AND(NOT(ISERROR(VLOOKUP(AG1352,MonsterTable!$A:$B,MATCH(MonsterTable!$B$1,MonsterTable!$A$1:$B$1,0),0))),OR(ISBLANK(AI1352),ISBLANK(AJ1352))),#N/A,
IFERROR(VLOOKUP(AG1352,MonsterTable!$A:$B,MATCH(MonsterTable!$B$1,MonsterTable!$A$1:$B$1,0),0),
IF(OR(NOT(ISBLANK(AI1352)),ISBLANK(AJ1352)),#N/A,
IF(AG1352="empty","empty",
VLOOKUP(AG1352,MonsterGroupTable!$A:$A,1,0)))))))</f>
        <v/>
      </c>
      <c r="AL1352" s="2" t="str">
        <f>IF(AND(ISBLANK(AK1352),OR(NOT(ISBLANK(AM1352)),NOT(ISBLANK(AN1352)))),#N/A,
IF(ISBLANK(AK1352),"",
IF(AND(NOT(ISERROR(VLOOKUP(AK1352,MonsterTable!$A:$B,MATCH(MonsterTable!$B$1,MonsterTable!$A$1:$B$1,0),0))),OR(ISBLANK(AM1352),ISBLANK(AN1352))),#N/A,
IFERROR(VLOOKUP(AK1352,MonsterTable!$A:$B,MATCH(MonsterTable!$B$1,MonsterTable!$A$1:$B$1,0),0),
IF(OR(NOT(ISBLANK(AM1352)),ISBLANK(AN1352)),#N/A,
IF(AK1352="empty","empty",
VLOOKUP(AK1352,MonsterGroupTable!$A:$A,1,0)))))))</f>
        <v/>
      </c>
      <c r="AP1352" s="2" t="str">
        <f>IF(AND(ISBLANK(AO1352),OR(NOT(ISBLANK(AQ1352)),NOT(ISBLANK(AR1352)))),#N/A,
IF(ISBLANK(AO1352),"",
IF(AND(NOT(ISERROR(VLOOKUP(AO1352,MonsterTable!$A:$B,MATCH(MonsterTable!$B$1,MonsterTable!$A$1:$B$1,0),0))),OR(ISBLANK(AQ1352),ISBLANK(AR1352))),#N/A,
IFERROR(VLOOKUP(AO1352,MonsterTable!$A:$B,MATCH(MonsterTable!$B$1,MonsterTable!$A$1:$B$1,0),0),
IF(OR(NOT(ISBLANK(AQ1352)),ISBLANK(AR1352)),#N/A,
IF(AO1352="empty","empty",
VLOOKUP(AO1352,MonsterGroupTable!$A:$A,1,0)))))))</f>
        <v/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B1352" s="2" t="str">
        <f>IF(AND(ISBLANK(BA1352),OR(NOT(ISBLANK(BC1352)),NOT(ISBLANK(BD1352)))),#N/A,
IF(ISBLANK(BA1352),"",
IF(AND(NOT(ISERROR(VLOOKUP(BA1352,MonsterTable!$A:$B,MATCH(MonsterTable!$B$1,MonsterTable!$A$1:$B$1,0),0))),OR(ISBLANK(BC1352),ISBLANK(BD1352))),#N/A,
IFERROR(VLOOKUP(BA1352,MonsterTable!$A:$B,MATCH(MonsterTable!$B$1,MonsterTable!$A$1:$B$1,0),0),
IF(OR(NOT(ISBLANK(BC1352)),ISBLANK(BD1352)),#N/A,
IF(BA1352="empty","empty",
VLOOKUP(BA1352,MonsterGroupTable!$A:$A,1,0)))))))</f>
        <v/>
      </c>
      <c r="BF1352" s="2" t="str">
        <f>IF(AND(ISBLANK(BE1352),OR(NOT(ISBLANK(BG1352)),NOT(ISBLANK(BH1352)))),#N/A,
IF(ISBLANK(BE1352),"",
IF(AND(NOT(ISERROR(VLOOKUP(BE1352,MonsterTable!$A:$B,MATCH(MonsterTable!$B$1,MonsterTable!$A$1:$B$1,0),0))),OR(ISBLANK(BG1352),ISBLANK(BH1352))),#N/A,
IFERROR(VLOOKUP(BE1352,MonsterTable!$A:$B,MATCH(MonsterTable!$B$1,MonsterTable!$A$1:$B$1,0),0),
IF(OR(NOT(ISBLANK(BG1352)),ISBLANK(BH1352)),#N/A,
IF(BE1352="empty","empty",
VLOOKUP(BE1352,MonsterGroupTable!$A:$A,1,0)))))))</f>
        <v/>
      </c>
    </row>
    <row r="1353" spans="1:58" x14ac:dyDescent="0.3">
      <c r="A1353">
        <v>20654</v>
      </c>
      <c r="B1353">
        <f t="shared" si="43"/>
        <v>1.1000000000000001</v>
      </c>
      <c r="C1353">
        <f t="shared" si="43"/>
        <v>1.1000000000000001</v>
      </c>
      <c r="F1353">
        <v>6020</v>
      </c>
      <c r="G1353">
        <v>225680</v>
      </c>
      <c r="H1353" t="s">
        <v>29</v>
      </c>
      <c r="I1353" t="s">
        <v>30</v>
      </c>
      <c r="J1353" t="s">
        <v>85</v>
      </c>
      <c r="K1353" t="s">
        <v>86</v>
      </c>
      <c r="L1353">
        <v>0</v>
      </c>
      <c r="M1353">
        <v>-4.75</v>
      </c>
      <c r="N1353">
        <v>-3.5</v>
      </c>
      <c r="O1353">
        <v>4.75</v>
      </c>
      <c r="P1353">
        <v>3</v>
      </c>
      <c r="Q1353">
        <v>-13.5</v>
      </c>
      <c r="R1353">
        <v>2.5499999999999998</v>
      </c>
      <c r="S1353">
        <v>-6.75</v>
      </c>
      <c r="T1353" t="str">
        <f t="shared" si="42"/>
        <v>g101,5,empty,3,12,1,1</v>
      </c>
      <c r="U1353" s="1" t="s">
        <v>78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g101</v>
      </c>
      <c r="X1353">
        <v>5</v>
      </c>
      <c r="Y1353" s="1" t="s">
        <v>79</v>
      </c>
      <c r="Z1353" s="2" t="str">
        <f>IF(AND(ISBLANK(Y1353),OR(NOT(ISBLANK(AA1353)),NOT(ISBLANK(AB1353)))),#N/A,
IF(ISBLANK(Y1353),"",
IF(AND(NOT(ISERROR(VLOOKUP(Y1353,MonsterTable!$A:$B,MATCH(MonsterTable!$B$1,MonsterTable!$A$1:$B$1,0),0))),OR(ISBLANK(AA1353),ISBLANK(AB1353))),#N/A,
IFERROR(VLOOKUP(Y1353,MonsterTable!$A:$B,MATCH(MonsterTable!$B$1,MonsterTable!$A$1:$B$1,0),0),
IF(OR(NOT(ISBLANK(AA1353)),ISBLANK(AB1353)),#N/A,
IF(Y1353="empty","empty",
VLOOKUP(Y1353,MonsterGroupTable!$A:$A,1,0)))))))</f>
        <v>empty</v>
      </c>
      <c r="AB1353">
        <v>3</v>
      </c>
      <c r="AC1353" s="1" t="s">
        <v>80</v>
      </c>
      <c r="AD1353" s="2">
        <f>IF(AND(ISBLANK(AC1353),OR(NOT(ISBLANK(AE1353)),NOT(ISBLANK(AF1353)))),#N/A,
IF(ISBLANK(AC1353),"",
IF(AND(NOT(ISERROR(VLOOKUP(AC1353,MonsterTable!$A:$B,MATCH(MonsterTable!$B$1,MonsterTable!$A$1:$B$1,0),0))),OR(ISBLANK(AE1353),ISBLANK(AF1353))),#N/A,
IFERROR(VLOOKUP(AC1353,MonsterTable!$A:$B,MATCH(MonsterTable!$B$1,MonsterTable!$A$1:$B$1,0),0),
IF(OR(NOT(ISBLANK(AE1353)),ISBLANK(AF1353)),#N/A,
IF(AC1353="empty","empty",
VLOOKUP(AC1353,MonsterGroupTable!$A:$A,1,0)))))))</f>
        <v>12</v>
      </c>
      <c r="AE1353">
        <v>1</v>
      </c>
      <c r="AF1353">
        <v>1</v>
      </c>
      <c r="AH1353" s="2" t="str">
        <f>IF(AND(ISBLANK(AG1353),OR(NOT(ISBLANK(AI1353)),NOT(ISBLANK(AJ1353)))),#N/A,
IF(ISBLANK(AG1353),"",
IF(AND(NOT(ISERROR(VLOOKUP(AG1353,MonsterTable!$A:$B,MATCH(MonsterTable!$B$1,MonsterTable!$A$1:$B$1,0),0))),OR(ISBLANK(AI1353),ISBLANK(AJ1353))),#N/A,
IFERROR(VLOOKUP(AG1353,MonsterTable!$A:$B,MATCH(MonsterTable!$B$1,MonsterTable!$A$1:$B$1,0),0),
IF(OR(NOT(ISBLANK(AI1353)),ISBLANK(AJ1353)),#N/A,
IF(AG1353="empty","empty",
VLOOKUP(AG1353,MonsterGroupTable!$A:$A,1,0)))))))</f>
        <v/>
      </c>
      <c r="AL1353" s="2" t="str">
        <f>IF(AND(ISBLANK(AK1353),OR(NOT(ISBLANK(AM1353)),NOT(ISBLANK(AN1353)))),#N/A,
IF(ISBLANK(AK1353),"",
IF(AND(NOT(ISERROR(VLOOKUP(AK1353,MonsterTable!$A:$B,MATCH(MonsterTable!$B$1,MonsterTable!$A$1:$B$1,0),0))),OR(ISBLANK(AM1353),ISBLANK(AN1353))),#N/A,
IFERROR(VLOOKUP(AK1353,MonsterTable!$A:$B,MATCH(MonsterTable!$B$1,MonsterTable!$A$1:$B$1,0),0),
IF(OR(NOT(ISBLANK(AM1353)),ISBLANK(AN1353)),#N/A,
IF(AK1353="empty","empty",
VLOOKUP(AK1353,MonsterGroupTable!$A:$A,1,0)))))))</f>
        <v/>
      </c>
      <c r="AP1353" s="2" t="str">
        <f>IF(AND(ISBLANK(AO1353),OR(NOT(ISBLANK(AQ1353)),NOT(ISBLANK(AR1353)))),#N/A,
IF(ISBLANK(AO1353),"",
IF(AND(NOT(ISERROR(VLOOKUP(AO1353,MonsterTable!$A:$B,MATCH(MonsterTable!$B$1,MonsterTable!$A$1:$B$1,0),0))),OR(ISBLANK(AQ1353),ISBLANK(AR1353))),#N/A,
IFERROR(VLOOKUP(AO1353,MonsterTable!$A:$B,MATCH(MonsterTable!$B$1,MonsterTable!$A$1:$B$1,0),0),
IF(OR(NOT(ISBLANK(AQ1353)),ISBLANK(AR1353)),#N/A,
IF(AO1353="empty","empty",
VLOOKUP(AO1353,MonsterGroupTable!$A:$A,1,0)))))))</f>
        <v/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B1353" s="2" t="str">
        <f>IF(AND(ISBLANK(BA1353),OR(NOT(ISBLANK(BC1353)),NOT(ISBLANK(BD1353)))),#N/A,
IF(ISBLANK(BA1353),"",
IF(AND(NOT(ISERROR(VLOOKUP(BA1353,MonsterTable!$A:$B,MATCH(MonsterTable!$B$1,MonsterTable!$A$1:$B$1,0),0))),OR(ISBLANK(BC1353),ISBLANK(BD1353))),#N/A,
IFERROR(VLOOKUP(BA1353,MonsterTable!$A:$B,MATCH(MonsterTable!$B$1,MonsterTable!$A$1:$B$1,0),0),
IF(OR(NOT(ISBLANK(BC1353)),ISBLANK(BD1353)),#N/A,
IF(BA1353="empty","empty",
VLOOKUP(BA1353,MonsterGroupTable!$A:$A,1,0)))))))</f>
        <v/>
      </c>
      <c r="BF1353" s="2" t="str">
        <f>IF(AND(ISBLANK(BE1353),OR(NOT(ISBLANK(BG1353)),NOT(ISBLANK(BH1353)))),#N/A,
IF(ISBLANK(BE1353),"",
IF(AND(NOT(ISERROR(VLOOKUP(BE1353,MonsterTable!$A:$B,MATCH(MonsterTable!$B$1,MonsterTable!$A$1:$B$1,0),0))),OR(ISBLANK(BG1353),ISBLANK(BH1353))),#N/A,
IFERROR(VLOOKUP(BE1353,MonsterTable!$A:$B,MATCH(MonsterTable!$B$1,MonsterTable!$A$1:$B$1,0),0),
IF(OR(NOT(ISBLANK(BG1353)),ISBLANK(BH1353)),#N/A,
IF(BE1353="empty","empty",
VLOOKUP(BE1353,MonsterGroupTable!$A:$A,1,0)))))))</f>
        <v/>
      </c>
    </row>
    <row r="1354" spans="1:58" x14ac:dyDescent="0.3">
      <c r="A1354">
        <v>20655</v>
      </c>
      <c r="B1354">
        <f t="shared" si="43"/>
        <v>1.1000000000000001</v>
      </c>
      <c r="C1354">
        <f t="shared" si="43"/>
        <v>1.1000000000000001</v>
      </c>
      <c r="F1354">
        <v>6160</v>
      </c>
      <c r="G1354">
        <v>226590</v>
      </c>
      <c r="H1354" t="s">
        <v>29</v>
      </c>
      <c r="I1354" t="s">
        <v>30</v>
      </c>
      <c r="J1354" t="s">
        <v>85</v>
      </c>
      <c r="K1354" t="s">
        <v>86</v>
      </c>
      <c r="L1354">
        <v>0</v>
      </c>
      <c r="M1354">
        <v>-4.75</v>
      </c>
      <c r="N1354">
        <v>-3.5</v>
      </c>
      <c r="O1354">
        <v>4.75</v>
      </c>
      <c r="P1354">
        <v>3</v>
      </c>
      <c r="Q1354">
        <v>-13.5</v>
      </c>
      <c r="R1354">
        <v>2.5499999999999998</v>
      </c>
      <c r="S1354">
        <v>-6.75</v>
      </c>
      <c r="T1354" t="str">
        <f t="shared" si="42"/>
        <v>g101,5,empty,3,12,1,1</v>
      </c>
      <c r="U1354" s="1" t="s">
        <v>78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g101</v>
      </c>
      <c r="X1354">
        <v>5</v>
      </c>
      <c r="Y1354" s="1" t="s">
        <v>79</v>
      </c>
      <c r="Z1354" s="2" t="str">
        <f>IF(AND(ISBLANK(Y1354),OR(NOT(ISBLANK(AA1354)),NOT(ISBLANK(AB1354)))),#N/A,
IF(ISBLANK(Y1354),"",
IF(AND(NOT(ISERROR(VLOOKUP(Y1354,MonsterTable!$A:$B,MATCH(MonsterTable!$B$1,MonsterTable!$A$1:$B$1,0),0))),OR(ISBLANK(AA1354),ISBLANK(AB1354))),#N/A,
IFERROR(VLOOKUP(Y1354,MonsterTable!$A:$B,MATCH(MonsterTable!$B$1,MonsterTable!$A$1:$B$1,0),0),
IF(OR(NOT(ISBLANK(AA1354)),ISBLANK(AB1354)),#N/A,
IF(Y1354="empty","empty",
VLOOKUP(Y1354,MonsterGroupTable!$A:$A,1,0)))))))</f>
        <v>empty</v>
      </c>
      <c r="AB1354">
        <v>3</v>
      </c>
      <c r="AC1354" s="1" t="s">
        <v>80</v>
      </c>
      <c r="AD1354" s="2">
        <f>IF(AND(ISBLANK(AC1354),OR(NOT(ISBLANK(AE1354)),NOT(ISBLANK(AF1354)))),#N/A,
IF(ISBLANK(AC1354),"",
IF(AND(NOT(ISERROR(VLOOKUP(AC1354,MonsterTable!$A:$B,MATCH(MonsterTable!$B$1,MonsterTable!$A$1:$B$1,0),0))),OR(ISBLANK(AE1354),ISBLANK(AF1354))),#N/A,
IFERROR(VLOOKUP(AC1354,MonsterTable!$A:$B,MATCH(MonsterTable!$B$1,MonsterTable!$A$1:$B$1,0),0),
IF(OR(NOT(ISBLANK(AE1354)),ISBLANK(AF1354)),#N/A,
IF(AC1354="empty","empty",
VLOOKUP(AC1354,MonsterGroupTable!$A:$A,1,0)))))))</f>
        <v>12</v>
      </c>
      <c r="AE1354">
        <v>1</v>
      </c>
      <c r="AF1354">
        <v>1</v>
      </c>
      <c r="AH1354" s="2" t="str">
        <f>IF(AND(ISBLANK(AG1354),OR(NOT(ISBLANK(AI1354)),NOT(ISBLANK(AJ1354)))),#N/A,
IF(ISBLANK(AG1354),"",
IF(AND(NOT(ISERROR(VLOOKUP(AG1354,MonsterTable!$A:$B,MATCH(MonsterTable!$B$1,MonsterTable!$A$1:$B$1,0),0))),OR(ISBLANK(AI1354),ISBLANK(AJ1354))),#N/A,
IFERROR(VLOOKUP(AG1354,MonsterTable!$A:$B,MATCH(MonsterTable!$B$1,MonsterTable!$A$1:$B$1,0),0),
IF(OR(NOT(ISBLANK(AI1354)),ISBLANK(AJ1354)),#N/A,
IF(AG1354="empty","empty",
VLOOKUP(AG1354,MonsterGroupTable!$A:$A,1,0)))))))</f>
        <v/>
      </c>
      <c r="AL1354" s="2" t="str">
        <f>IF(AND(ISBLANK(AK1354),OR(NOT(ISBLANK(AM1354)),NOT(ISBLANK(AN1354)))),#N/A,
IF(ISBLANK(AK1354),"",
IF(AND(NOT(ISERROR(VLOOKUP(AK1354,MonsterTable!$A:$B,MATCH(MonsterTable!$B$1,MonsterTable!$A$1:$B$1,0),0))),OR(ISBLANK(AM1354),ISBLANK(AN1354))),#N/A,
IFERROR(VLOOKUP(AK1354,MonsterTable!$A:$B,MATCH(MonsterTable!$B$1,MonsterTable!$A$1:$B$1,0),0),
IF(OR(NOT(ISBLANK(AM1354)),ISBLANK(AN1354)),#N/A,
IF(AK1354="empty","empty",
VLOOKUP(AK1354,MonsterGroupTable!$A:$A,1,0)))))))</f>
        <v/>
      </c>
      <c r="AP1354" s="2" t="str">
        <f>IF(AND(ISBLANK(AO1354),OR(NOT(ISBLANK(AQ1354)),NOT(ISBLANK(AR1354)))),#N/A,
IF(ISBLANK(AO1354),"",
IF(AND(NOT(ISERROR(VLOOKUP(AO1354,MonsterTable!$A:$B,MATCH(MonsterTable!$B$1,MonsterTable!$A$1:$B$1,0),0))),OR(ISBLANK(AQ1354),ISBLANK(AR1354))),#N/A,
IFERROR(VLOOKUP(AO1354,MonsterTable!$A:$B,MATCH(MonsterTable!$B$1,MonsterTable!$A$1:$B$1,0),0),
IF(OR(NOT(ISBLANK(AQ1354)),ISBLANK(AR1354)),#N/A,
IF(AO1354="empty","empty",
VLOOKUP(AO1354,MonsterGroupTable!$A:$A,1,0)))))))</f>
        <v/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B1354" s="2" t="str">
        <f>IF(AND(ISBLANK(BA1354),OR(NOT(ISBLANK(BC1354)),NOT(ISBLANK(BD1354)))),#N/A,
IF(ISBLANK(BA1354),"",
IF(AND(NOT(ISERROR(VLOOKUP(BA1354,MonsterTable!$A:$B,MATCH(MonsterTable!$B$1,MonsterTable!$A$1:$B$1,0),0))),OR(ISBLANK(BC1354),ISBLANK(BD1354))),#N/A,
IFERROR(VLOOKUP(BA1354,MonsterTable!$A:$B,MATCH(MonsterTable!$B$1,MonsterTable!$A$1:$B$1,0),0),
IF(OR(NOT(ISBLANK(BC1354)),ISBLANK(BD1354)),#N/A,
IF(BA1354="empty","empty",
VLOOKUP(BA1354,MonsterGroupTable!$A:$A,1,0)))))))</f>
        <v/>
      </c>
      <c r="BF1354" s="2" t="str">
        <f>IF(AND(ISBLANK(BE1354),OR(NOT(ISBLANK(BG1354)),NOT(ISBLANK(BH1354)))),#N/A,
IF(ISBLANK(BE1354),"",
IF(AND(NOT(ISERROR(VLOOKUP(BE1354,MonsterTable!$A:$B,MATCH(MonsterTable!$B$1,MonsterTable!$A$1:$B$1,0),0))),OR(ISBLANK(BG1354),ISBLANK(BH1354))),#N/A,
IFERROR(VLOOKUP(BE1354,MonsterTable!$A:$B,MATCH(MonsterTable!$B$1,MonsterTable!$A$1:$B$1,0),0),
IF(OR(NOT(ISBLANK(BG1354)),ISBLANK(BH1354)),#N/A,
IF(BE1354="empty","empty",
VLOOKUP(BE1354,MonsterGroupTable!$A:$A,1,0)))))))</f>
        <v/>
      </c>
    </row>
    <row r="1355" spans="1:58" x14ac:dyDescent="0.3">
      <c r="A1355">
        <v>20656</v>
      </c>
      <c r="B1355">
        <f t="shared" si="43"/>
        <v>1.1000000000000001</v>
      </c>
      <c r="C1355">
        <f t="shared" si="43"/>
        <v>1.1000000000000001</v>
      </c>
      <c r="F1355">
        <v>6300</v>
      </c>
      <c r="G1355">
        <v>227500</v>
      </c>
      <c r="H1355" t="s">
        <v>29</v>
      </c>
      <c r="I1355" t="s">
        <v>30</v>
      </c>
      <c r="J1355" t="s">
        <v>85</v>
      </c>
      <c r="K1355" t="s">
        <v>86</v>
      </c>
      <c r="L1355">
        <v>0</v>
      </c>
      <c r="M1355">
        <v>-4.75</v>
      </c>
      <c r="N1355">
        <v>-3.5</v>
      </c>
      <c r="O1355">
        <v>4.75</v>
      </c>
      <c r="P1355">
        <v>3</v>
      </c>
      <c r="Q1355">
        <v>-13.5</v>
      </c>
      <c r="R1355">
        <v>2.5499999999999998</v>
      </c>
      <c r="S1355">
        <v>-6.75</v>
      </c>
      <c r="T1355" t="str">
        <f t="shared" si="42"/>
        <v>g101,5,empty,3,12,1,1</v>
      </c>
      <c r="U1355" s="1" t="s">
        <v>78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g101</v>
      </c>
      <c r="X1355">
        <v>5</v>
      </c>
      <c r="Y1355" s="1" t="s">
        <v>79</v>
      </c>
      <c r="Z1355" s="2" t="str">
        <f>IF(AND(ISBLANK(Y1355),OR(NOT(ISBLANK(AA1355)),NOT(ISBLANK(AB1355)))),#N/A,
IF(ISBLANK(Y1355),"",
IF(AND(NOT(ISERROR(VLOOKUP(Y1355,MonsterTable!$A:$B,MATCH(MonsterTable!$B$1,MonsterTable!$A$1:$B$1,0),0))),OR(ISBLANK(AA1355),ISBLANK(AB1355))),#N/A,
IFERROR(VLOOKUP(Y1355,MonsterTable!$A:$B,MATCH(MonsterTable!$B$1,MonsterTable!$A$1:$B$1,0),0),
IF(OR(NOT(ISBLANK(AA1355)),ISBLANK(AB1355)),#N/A,
IF(Y1355="empty","empty",
VLOOKUP(Y1355,MonsterGroupTable!$A:$A,1,0)))))))</f>
        <v>empty</v>
      </c>
      <c r="AB1355">
        <v>3</v>
      </c>
      <c r="AC1355" s="1" t="s">
        <v>80</v>
      </c>
      <c r="AD1355" s="2">
        <f>IF(AND(ISBLANK(AC1355),OR(NOT(ISBLANK(AE1355)),NOT(ISBLANK(AF1355)))),#N/A,
IF(ISBLANK(AC1355),"",
IF(AND(NOT(ISERROR(VLOOKUP(AC1355,MonsterTable!$A:$B,MATCH(MonsterTable!$B$1,MonsterTable!$A$1:$B$1,0),0))),OR(ISBLANK(AE1355),ISBLANK(AF1355))),#N/A,
IFERROR(VLOOKUP(AC1355,MonsterTable!$A:$B,MATCH(MonsterTable!$B$1,MonsterTable!$A$1:$B$1,0),0),
IF(OR(NOT(ISBLANK(AE1355)),ISBLANK(AF1355)),#N/A,
IF(AC1355="empty","empty",
VLOOKUP(AC1355,MonsterGroupTable!$A:$A,1,0)))))))</f>
        <v>12</v>
      </c>
      <c r="AE1355">
        <v>1</v>
      </c>
      <c r="AF1355">
        <v>1</v>
      </c>
      <c r="AH1355" s="2" t="str">
        <f>IF(AND(ISBLANK(AG1355),OR(NOT(ISBLANK(AI1355)),NOT(ISBLANK(AJ1355)))),#N/A,
IF(ISBLANK(AG1355),"",
IF(AND(NOT(ISERROR(VLOOKUP(AG1355,MonsterTable!$A:$B,MATCH(MonsterTable!$B$1,MonsterTable!$A$1:$B$1,0),0))),OR(ISBLANK(AI1355),ISBLANK(AJ1355))),#N/A,
IFERROR(VLOOKUP(AG1355,MonsterTable!$A:$B,MATCH(MonsterTable!$B$1,MonsterTable!$A$1:$B$1,0),0),
IF(OR(NOT(ISBLANK(AI1355)),ISBLANK(AJ1355)),#N/A,
IF(AG1355="empty","empty",
VLOOKUP(AG1355,MonsterGroupTable!$A:$A,1,0)))))))</f>
        <v/>
      </c>
      <c r="AL1355" s="2" t="str">
        <f>IF(AND(ISBLANK(AK1355),OR(NOT(ISBLANK(AM1355)),NOT(ISBLANK(AN1355)))),#N/A,
IF(ISBLANK(AK1355),"",
IF(AND(NOT(ISERROR(VLOOKUP(AK1355,MonsterTable!$A:$B,MATCH(MonsterTable!$B$1,MonsterTable!$A$1:$B$1,0),0))),OR(ISBLANK(AM1355),ISBLANK(AN1355))),#N/A,
IFERROR(VLOOKUP(AK1355,MonsterTable!$A:$B,MATCH(MonsterTable!$B$1,MonsterTable!$A$1:$B$1,0),0),
IF(OR(NOT(ISBLANK(AM1355)),ISBLANK(AN1355)),#N/A,
IF(AK1355="empty","empty",
VLOOKUP(AK1355,MonsterGroupTable!$A:$A,1,0)))))))</f>
        <v/>
      </c>
      <c r="AP1355" s="2" t="str">
        <f>IF(AND(ISBLANK(AO1355),OR(NOT(ISBLANK(AQ1355)),NOT(ISBLANK(AR1355)))),#N/A,
IF(ISBLANK(AO1355),"",
IF(AND(NOT(ISERROR(VLOOKUP(AO1355,MonsterTable!$A:$B,MATCH(MonsterTable!$B$1,MonsterTable!$A$1:$B$1,0),0))),OR(ISBLANK(AQ1355),ISBLANK(AR1355))),#N/A,
IFERROR(VLOOKUP(AO1355,MonsterTable!$A:$B,MATCH(MonsterTable!$B$1,MonsterTable!$A$1:$B$1,0),0),
IF(OR(NOT(ISBLANK(AQ1355)),ISBLANK(AR1355)),#N/A,
IF(AO1355="empty","empty",
VLOOKUP(AO1355,MonsterGroupTable!$A:$A,1,0)))))))</f>
        <v/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B1355" s="2" t="str">
        <f>IF(AND(ISBLANK(BA1355),OR(NOT(ISBLANK(BC1355)),NOT(ISBLANK(BD1355)))),#N/A,
IF(ISBLANK(BA1355),"",
IF(AND(NOT(ISERROR(VLOOKUP(BA1355,MonsterTable!$A:$B,MATCH(MonsterTable!$B$1,MonsterTable!$A$1:$B$1,0),0))),OR(ISBLANK(BC1355),ISBLANK(BD1355))),#N/A,
IFERROR(VLOOKUP(BA1355,MonsterTable!$A:$B,MATCH(MonsterTable!$B$1,MonsterTable!$A$1:$B$1,0),0),
IF(OR(NOT(ISBLANK(BC1355)),ISBLANK(BD1355)),#N/A,
IF(BA1355="empty","empty",
VLOOKUP(BA1355,MonsterGroupTable!$A:$A,1,0)))))))</f>
        <v/>
      </c>
      <c r="BF1355" s="2" t="str">
        <f>IF(AND(ISBLANK(BE1355),OR(NOT(ISBLANK(BG1355)),NOT(ISBLANK(BH1355)))),#N/A,
IF(ISBLANK(BE1355),"",
IF(AND(NOT(ISERROR(VLOOKUP(BE1355,MonsterTable!$A:$B,MATCH(MonsterTable!$B$1,MonsterTable!$A$1:$B$1,0),0))),OR(ISBLANK(BG1355),ISBLANK(BH1355))),#N/A,
IFERROR(VLOOKUP(BE1355,MonsterTable!$A:$B,MATCH(MonsterTable!$B$1,MonsterTable!$A$1:$B$1,0),0),
IF(OR(NOT(ISBLANK(BG1355)),ISBLANK(BH1355)),#N/A,
IF(BE1355="empty","empty",
VLOOKUP(BE1355,MonsterGroupTable!$A:$A,1,0)))))))</f>
        <v/>
      </c>
    </row>
    <row r="1356" spans="1:58" x14ac:dyDescent="0.3">
      <c r="A1356">
        <v>20657</v>
      </c>
      <c r="B1356">
        <f t="shared" si="43"/>
        <v>1.1000000000000001</v>
      </c>
      <c r="C1356">
        <f t="shared" si="43"/>
        <v>1.1000000000000001</v>
      </c>
      <c r="F1356">
        <v>6300</v>
      </c>
      <c r="G1356">
        <v>228550</v>
      </c>
      <c r="H1356" t="s">
        <v>29</v>
      </c>
      <c r="I1356" t="s">
        <v>30</v>
      </c>
      <c r="J1356" t="s">
        <v>85</v>
      </c>
      <c r="K1356" t="s">
        <v>86</v>
      </c>
      <c r="L1356">
        <v>0</v>
      </c>
      <c r="M1356">
        <v>-4.75</v>
      </c>
      <c r="N1356">
        <v>-3.5</v>
      </c>
      <c r="O1356">
        <v>4.75</v>
      </c>
      <c r="P1356">
        <v>3</v>
      </c>
      <c r="Q1356">
        <v>-13.5</v>
      </c>
      <c r="R1356">
        <v>2.5499999999999998</v>
      </c>
      <c r="S1356">
        <v>-6.75</v>
      </c>
      <c r="T1356" t="str">
        <f t="shared" si="42"/>
        <v>g101,5,empty,3,12,1,1</v>
      </c>
      <c r="U1356" s="1" t="s">
        <v>78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g101</v>
      </c>
      <c r="X1356">
        <v>5</v>
      </c>
      <c r="Y1356" s="1" t="s">
        <v>79</v>
      </c>
      <c r="Z1356" s="2" t="str">
        <f>IF(AND(ISBLANK(Y1356),OR(NOT(ISBLANK(AA1356)),NOT(ISBLANK(AB1356)))),#N/A,
IF(ISBLANK(Y1356),"",
IF(AND(NOT(ISERROR(VLOOKUP(Y1356,MonsterTable!$A:$B,MATCH(MonsterTable!$B$1,MonsterTable!$A$1:$B$1,0),0))),OR(ISBLANK(AA1356),ISBLANK(AB1356))),#N/A,
IFERROR(VLOOKUP(Y1356,MonsterTable!$A:$B,MATCH(MonsterTable!$B$1,MonsterTable!$A$1:$B$1,0),0),
IF(OR(NOT(ISBLANK(AA1356)),ISBLANK(AB1356)),#N/A,
IF(Y1356="empty","empty",
VLOOKUP(Y1356,MonsterGroupTable!$A:$A,1,0)))))))</f>
        <v>empty</v>
      </c>
      <c r="AB1356">
        <v>3</v>
      </c>
      <c r="AC1356" s="1" t="s">
        <v>80</v>
      </c>
      <c r="AD1356" s="2">
        <f>IF(AND(ISBLANK(AC1356),OR(NOT(ISBLANK(AE1356)),NOT(ISBLANK(AF1356)))),#N/A,
IF(ISBLANK(AC1356),"",
IF(AND(NOT(ISERROR(VLOOKUP(AC1356,MonsterTable!$A:$B,MATCH(MonsterTable!$B$1,MonsterTable!$A$1:$B$1,0),0))),OR(ISBLANK(AE1356),ISBLANK(AF1356))),#N/A,
IFERROR(VLOOKUP(AC1356,MonsterTable!$A:$B,MATCH(MonsterTable!$B$1,MonsterTable!$A$1:$B$1,0),0),
IF(OR(NOT(ISBLANK(AE1356)),ISBLANK(AF1356)),#N/A,
IF(AC1356="empty","empty",
VLOOKUP(AC1356,MonsterGroupTable!$A:$A,1,0)))))))</f>
        <v>12</v>
      </c>
      <c r="AE1356">
        <v>1</v>
      </c>
      <c r="AF1356">
        <v>1</v>
      </c>
      <c r="AH1356" s="2" t="str">
        <f>IF(AND(ISBLANK(AG1356),OR(NOT(ISBLANK(AI1356)),NOT(ISBLANK(AJ1356)))),#N/A,
IF(ISBLANK(AG1356),"",
IF(AND(NOT(ISERROR(VLOOKUP(AG1356,MonsterTable!$A:$B,MATCH(MonsterTable!$B$1,MonsterTable!$A$1:$B$1,0),0))),OR(ISBLANK(AI1356),ISBLANK(AJ1356))),#N/A,
IFERROR(VLOOKUP(AG1356,MonsterTable!$A:$B,MATCH(MonsterTable!$B$1,MonsterTable!$A$1:$B$1,0),0),
IF(OR(NOT(ISBLANK(AI1356)),ISBLANK(AJ1356)),#N/A,
IF(AG1356="empty","empty",
VLOOKUP(AG1356,MonsterGroupTable!$A:$A,1,0)))))))</f>
        <v/>
      </c>
      <c r="AL1356" s="2" t="str">
        <f>IF(AND(ISBLANK(AK1356),OR(NOT(ISBLANK(AM1356)),NOT(ISBLANK(AN1356)))),#N/A,
IF(ISBLANK(AK1356),"",
IF(AND(NOT(ISERROR(VLOOKUP(AK1356,MonsterTable!$A:$B,MATCH(MonsterTable!$B$1,MonsterTable!$A$1:$B$1,0),0))),OR(ISBLANK(AM1356),ISBLANK(AN1356))),#N/A,
IFERROR(VLOOKUP(AK1356,MonsterTable!$A:$B,MATCH(MonsterTable!$B$1,MonsterTable!$A$1:$B$1,0),0),
IF(OR(NOT(ISBLANK(AM1356)),ISBLANK(AN1356)),#N/A,
IF(AK1356="empty","empty",
VLOOKUP(AK1356,MonsterGroupTable!$A:$A,1,0)))))))</f>
        <v/>
      </c>
      <c r="AP1356" s="2" t="str">
        <f>IF(AND(ISBLANK(AO1356),OR(NOT(ISBLANK(AQ1356)),NOT(ISBLANK(AR1356)))),#N/A,
IF(ISBLANK(AO1356),"",
IF(AND(NOT(ISERROR(VLOOKUP(AO1356,MonsterTable!$A:$B,MATCH(MonsterTable!$B$1,MonsterTable!$A$1:$B$1,0),0))),OR(ISBLANK(AQ1356),ISBLANK(AR1356))),#N/A,
IFERROR(VLOOKUP(AO1356,MonsterTable!$A:$B,MATCH(MonsterTable!$B$1,MonsterTable!$A$1:$B$1,0),0),
IF(OR(NOT(ISBLANK(AQ1356)),ISBLANK(AR1356)),#N/A,
IF(AO1356="empty","empty",
VLOOKUP(AO1356,MonsterGroupTable!$A:$A,1,0)))))))</f>
        <v/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B1356" s="2" t="str">
        <f>IF(AND(ISBLANK(BA1356),OR(NOT(ISBLANK(BC1356)),NOT(ISBLANK(BD1356)))),#N/A,
IF(ISBLANK(BA1356),"",
IF(AND(NOT(ISERROR(VLOOKUP(BA1356,MonsterTable!$A:$B,MATCH(MonsterTable!$B$1,MonsterTable!$A$1:$B$1,0),0))),OR(ISBLANK(BC1356),ISBLANK(BD1356))),#N/A,
IFERROR(VLOOKUP(BA1356,MonsterTable!$A:$B,MATCH(MonsterTable!$B$1,MonsterTable!$A$1:$B$1,0),0),
IF(OR(NOT(ISBLANK(BC1356)),ISBLANK(BD1356)),#N/A,
IF(BA1356="empty","empty",
VLOOKUP(BA1356,MonsterGroupTable!$A:$A,1,0)))))))</f>
        <v/>
      </c>
      <c r="BF1356" s="2" t="str">
        <f>IF(AND(ISBLANK(BE1356),OR(NOT(ISBLANK(BG1356)),NOT(ISBLANK(BH1356)))),#N/A,
IF(ISBLANK(BE1356),"",
IF(AND(NOT(ISERROR(VLOOKUP(BE1356,MonsterTable!$A:$B,MATCH(MonsterTable!$B$1,MonsterTable!$A$1:$B$1,0),0))),OR(ISBLANK(BG1356),ISBLANK(BH1356))),#N/A,
IFERROR(VLOOKUP(BE1356,MonsterTable!$A:$B,MATCH(MonsterTable!$B$1,MonsterTable!$A$1:$B$1,0),0),
IF(OR(NOT(ISBLANK(BG1356)),ISBLANK(BH1356)),#N/A,
IF(BE1356="empty","empty",
VLOOKUP(BE1356,MonsterGroupTable!$A:$A,1,0)))))))</f>
        <v/>
      </c>
    </row>
    <row r="1357" spans="1:58" x14ac:dyDescent="0.3">
      <c r="A1357">
        <v>20658</v>
      </c>
      <c r="B1357">
        <f t="shared" si="43"/>
        <v>1.1000000000000001</v>
      </c>
      <c r="C1357">
        <f t="shared" si="43"/>
        <v>1.1000000000000001</v>
      </c>
      <c r="F1357">
        <v>6300</v>
      </c>
      <c r="G1357">
        <v>229600</v>
      </c>
      <c r="H1357" t="s">
        <v>29</v>
      </c>
      <c r="I1357" t="s">
        <v>30</v>
      </c>
      <c r="J1357" t="s">
        <v>85</v>
      </c>
      <c r="K1357" t="s">
        <v>86</v>
      </c>
      <c r="L1357">
        <v>0</v>
      </c>
      <c r="M1357">
        <v>-4.75</v>
      </c>
      <c r="N1357">
        <v>-3.5</v>
      </c>
      <c r="O1357">
        <v>4.75</v>
      </c>
      <c r="P1357">
        <v>3</v>
      </c>
      <c r="Q1357">
        <v>-13.5</v>
      </c>
      <c r="R1357">
        <v>2.5499999999999998</v>
      </c>
      <c r="S1357">
        <v>-6.75</v>
      </c>
      <c r="T1357" t="str">
        <f t="shared" si="42"/>
        <v>g101,5,empty,3,12,1,1</v>
      </c>
      <c r="U1357" s="1" t="s">
        <v>78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g101</v>
      </c>
      <c r="X1357">
        <v>5</v>
      </c>
      <c r="Y1357" s="1" t="s">
        <v>79</v>
      </c>
      <c r="Z1357" s="2" t="str">
        <f>IF(AND(ISBLANK(Y1357),OR(NOT(ISBLANK(AA1357)),NOT(ISBLANK(AB1357)))),#N/A,
IF(ISBLANK(Y1357),"",
IF(AND(NOT(ISERROR(VLOOKUP(Y1357,MonsterTable!$A:$B,MATCH(MonsterTable!$B$1,MonsterTable!$A$1:$B$1,0),0))),OR(ISBLANK(AA1357),ISBLANK(AB1357))),#N/A,
IFERROR(VLOOKUP(Y1357,MonsterTable!$A:$B,MATCH(MonsterTable!$B$1,MonsterTable!$A$1:$B$1,0),0),
IF(OR(NOT(ISBLANK(AA1357)),ISBLANK(AB1357)),#N/A,
IF(Y1357="empty","empty",
VLOOKUP(Y1357,MonsterGroupTable!$A:$A,1,0)))))))</f>
        <v>empty</v>
      </c>
      <c r="AB1357">
        <v>3</v>
      </c>
      <c r="AC1357" s="1" t="s">
        <v>80</v>
      </c>
      <c r="AD1357" s="2">
        <f>IF(AND(ISBLANK(AC1357),OR(NOT(ISBLANK(AE1357)),NOT(ISBLANK(AF1357)))),#N/A,
IF(ISBLANK(AC1357),"",
IF(AND(NOT(ISERROR(VLOOKUP(AC1357,MonsterTable!$A:$B,MATCH(MonsterTable!$B$1,MonsterTable!$A$1:$B$1,0),0))),OR(ISBLANK(AE1357),ISBLANK(AF1357))),#N/A,
IFERROR(VLOOKUP(AC1357,MonsterTable!$A:$B,MATCH(MonsterTable!$B$1,MonsterTable!$A$1:$B$1,0),0),
IF(OR(NOT(ISBLANK(AE1357)),ISBLANK(AF1357)),#N/A,
IF(AC1357="empty","empty",
VLOOKUP(AC1357,MonsterGroupTable!$A:$A,1,0)))))))</f>
        <v>12</v>
      </c>
      <c r="AE1357">
        <v>1</v>
      </c>
      <c r="AF1357">
        <v>1</v>
      </c>
      <c r="AH1357" s="2" t="str">
        <f>IF(AND(ISBLANK(AG1357),OR(NOT(ISBLANK(AI1357)),NOT(ISBLANK(AJ1357)))),#N/A,
IF(ISBLANK(AG1357),"",
IF(AND(NOT(ISERROR(VLOOKUP(AG1357,MonsterTable!$A:$B,MATCH(MonsterTable!$B$1,MonsterTable!$A$1:$B$1,0),0))),OR(ISBLANK(AI1357),ISBLANK(AJ1357))),#N/A,
IFERROR(VLOOKUP(AG1357,MonsterTable!$A:$B,MATCH(MonsterTable!$B$1,MonsterTable!$A$1:$B$1,0),0),
IF(OR(NOT(ISBLANK(AI1357)),ISBLANK(AJ1357)),#N/A,
IF(AG1357="empty","empty",
VLOOKUP(AG1357,MonsterGroupTable!$A:$A,1,0)))))))</f>
        <v/>
      </c>
      <c r="AL1357" s="2" t="str">
        <f>IF(AND(ISBLANK(AK1357),OR(NOT(ISBLANK(AM1357)),NOT(ISBLANK(AN1357)))),#N/A,
IF(ISBLANK(AK1357),"",
IF(AND(NOT(ISERROR(VLOOKUP(AK1357,MonsterTable!$A:$B,MATCH(MonsterTable!$B$1,MonsterTable!$A$1:$B$1,0),0))),OR(ISBLANK(AM1357),ISBLANK(AN1357))),#N/A,
IFERROR(VLOOKUP(AK1357,MonsterTable!$A:$B,MATCH(MonsterTable!$B$1,MonsterTable!$A$1:$B$1,0),0),
IF(OR(NOT(ISBLANK(AM1357)),ISBLANK(AN1357)),#N/A,
IF(AK1357="empty","empty",
VLOOKUP(AK1357,MonsterGroupTable!$A:$A,1,0)))))))</f>
        <v/>
      </c>
      <c r="AP1357" s="2" t="str">
        <f>IF(AND(ISBLANK(AO1357),OR(NOT(ISBLANK(AQ1357)),NOT(ISBLANK(AR1357)))),#N/A,
IF(ISBLANK(AO1357),"",
IF(AND(NOT(ISERROR(VLOOKUP(AO1357,MonsterTable!$A:$B,MATCH(MonsterTable!$B$1,MonsterTable!$A$1:$B$1,0),0))),OR(ISBLANK(AQ1357),ISBLANK(AR1357))),#N/A,
IFERROR(VLOOKUP(AO1357,MonsterTable!$A:$B,MATCH(MonsterTable!$B$1,MonsterTable!$A$1:$B$1,0),0),
IF(OR(NOT(ISBLANK(AQ1357)),ISBLANK(AR1357)),#N/A,
IF(AO1357="empty","empty",
VLOOKUP(AO1357,MonsterGroupTable!$A:$A,1,0)))))))</f>
        <v/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B1357" s="2" t="str">
        <f>IF(AND(ISBLANK(BA1357),OR(NOT(ISBLANK(BC1357)),NOT(ISBLANK(BD1357)))),#N/A,
IF(ISBLANK(BA1357),"",
IF(AND(NOT(ISERROR(VLOOKUP(BA1357,MonsterTable!$A:$B,MATCH(MonsterTable!$B$1,MonsterTable!$A$1:$B$1,0),0))),OR(ISBLANK(BC1357),ISBLANK(BD1357))),#N/A,
IFERROR(VLOOKUP(BA1357,MonsterTable!$A:$B,MATCH(MonsterTable!$B$1,MonsterTable!$A$1:$B$1,0),0),
IF(OR(NOT(ISBLANK(BC1357)),ISBLANK(BD1357)),#N/A,
IF(BA1357="empty","empty",
VLOOKUP(BA1357,MonsterGroupTable!$A:$A,1,0)))))))</f>
        <v/>
      </c>
      <c r="BF1357" s="2" t="str">
        <f>IF(AND(ISBLANK(BE1357),OR(NOT(ISBLANK(BG1357)),NOT(ISBLANK(BH1357)))),#N/A,
IF(ISBLANK(BE1357),"",
IF(AND(NOT(ISERROR(VLOOKUP(BE1357,MonsterTable!$A:$B,MATCH(MonsterTable!$B$1,MonsterTable!$A$1:$B$1,0),0))),OR(ISBLANK(BG1357),ISBLANK(BH1357))),#N/A,
IFERROR(VLOOKUP(BE1357,MonsterTable!$A:$B,MATCH(MonsterTable!$B$1,MonsterTable!$A$1:$B$1,0),0),
IF(OR(NOT(ISBLANK(BG1357)),ISBLANK(BH1357)),#N/A,
IF(BE1357="empty","empty",
VLOOKUP(BE1357,MonsterGroupTable!$A:$A,1,0)))))))</f>
        <v/>
      </c>
    </row>
    <row r="1358" spans="1:58" x14ac:dyDescent="0.3">
      <c r="A1358">
        <v>20659</v>
      </c>
      <c r="B1358">
        <f t="shared" si="43"/>
        <v>1.1000000000000001</v>
      </c>
      <c r="C1358">
        <f t="shared" si="43"/>
        <v>1.1000000000000001</v>
      </c>
      <c r="F1358">
        <v>6300</v>
      </c>
      <c r="G1358">
        <v>230650</v>
      </c>
      <c r="H1358" t="s">
        <v>29</v>
      </c>
      <c r="I1358" t="s">
        <v>30</v>
      </c>
      <c r="J1358" t="s">
        <v>85</v>
      </c>
      <c r="K1358" t="s">
        <v>86</v>
      </c>
      <c r="L1358">
        <v>0</v>
      </c>
      <c r="M1358">
        <v>-4.75</v>
      </c>
      <c r="N1358">
        <v>-3.5</v>
      </c>
      <c r="O1358">
        <v>4.75</v>
      </c>
      <c r="P1358">
        <v>3</v>
      </c>
      <c r="Q1358">
        <v>-13.5</v>
      </c>
      <c r="R1358">
        <v>2.5499999999999998</v>
      </c>
      <c r="S1358">
        <v>-6.75</v>
      </c>
      <c r="T1358" t="str">
        <f t="shared" si="42"/>
        <v>g101,5,empty,3,12,1,1</v>
      </c>
      <c r="U1358" s="1" t="s">
        <v>78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g101</v>
      </c>
      <c r="X1358">
        <v>5</v>
      </c>
      <c r="Y1358" s="1" t="s">
        <v>79</v>
      </c>
      <c r="Z1358" s="2" t="str">
        <f>IF(AND(ISBLANK(Y1358),OR(NOT(ISBLANK(AA1358)),NOT(ISBLANK(AB1358)))),#N/A,
IF(ISBLANK(Y1358),"",
IF(AND(NOT(ISERROR(VLOOKUP(Y1358,MonsterTable!$A:$B,MATCH(MonsterTable!$B$1,MonsterTable!$A$1:$B$1,0),0))),OR(ISBLANK(AA1358),ISBLANK(AB1358))),#N/A,
IFERROR(VLOOKUP(Y1358,MonsterTable!$A:$B,MATCH(MonsterTable!$B$1,MonsterTable!$A$1:$B$1,0),0),
IF(OR(NOT(ISBLANK(AA1358)),ISBLANK(AB1358)),#N/A,
IF(Y1358="empty","empty",
VLOOKUP(Y1358,MonsterGroupTable!$A:$A,1,0)))))))</f>
        <v>empty</v>
      </c>
      <c r="AB1358">
        <v>3</v>
      </c>
      <c r="AC1358" s="1" t="s">
        <v>80</v>
      </c>
      <c r="AD1358" s="2">
        <f>IF(AND(ISBLANK(AC1358),OR(NOT(ISBLANK(AE1358)),NOT(ISBLANK(AF1358)))),#N/A,
IF(ISBLANK(AC1358),"",
IF(AND(NOT(ISERROR(VLOOKUP(AC1358,MonsterTable!$A:$B,MATCH(MonsterTable!$B$1,MonsterTable!$A$1:$B$1,0),0))),OR(ISBLANK(AE1358),ISBLANK(AF1358))),#N/A,
IFERROR(VLOOKUP(AC1358,MonsterTable!$A:$B,MATCH(MonsterTable!$B$1,MonsterTable!$A$1:$B$1,0),0),
IF(OR(NOT(ISBLANK(AE1358)),ISBLANK(AF1358)),#N/A,
IF(AC1358="empty","empty",
VLOOKUP(AC1358,MonsterGroupTable!$A:$A,1,0)))))))</f>
        <v>12</v>
      </c>
      <c r="AE1358">
        <v>1</v>
      </c>
      <c r="AF1358">
        <v>1</v>
      </c>
      <c r="AH1358" s="2" t="str">
        <f>IF(AND(ISBLANK(AG1358),OR(NOT(ISBLANK(AI1358)),NOT(ISBLANK(AJ1358)))),#N/A,
IF(ISBLANK(AG1358),"",
IF(AND(NOT(ISERROR(VLOOKUP(AG1358,MonsterTable!$A:$B,MATCH(MonsterTable!$B$1,MonsterTable!$A$1:$B$1,0),0))),OR(ISBLANK(AI1358),ISBLANK(AJ1358))),#N/A,
IFERROR(VLOOKUP(AG1358,MonsterTable!$A:$B,MATCH(MonsterTable!$B$1,MonsterTable!$A$1:$B$1,0),0),
IF(OR(NOT(ISBLANK(AI1358)),ISBLANK(AJ1358)),#N/A,
IF(AG1358="empty","empty",
VLOOKUP(AG1358,MonsterGroupTable!$A:$A,1,0)))))))</f>
        <v/>
      </c>
      <c r="AL1358" s="2" t="str">
        <f>IF(AND(ISBLANK(AK1358),OR(NOT(ISBLANK(AM1358)),NOT(ISBLANK(AN1358)))),#N/A,
IF(ISBLANK(AK1358),"",
IF(AND(NOT(ISERROR(VLOOKUP(AK1358,MonsterTable!$A:$B,MATCH(MonsterTable!$B$1,MonsterTable!$A$1:$B$1,0),0))),OR(ISBLANK(AM1358),ISBLANK(AN1358))),#N/A,
IFERROR(VLOOKUP(AK1358,MonsterTable!$A:$B,MATCH(MonsterTable!$B$1,MonsterTable!$A$1:$B$1,0),0),
IF(OR(NOT(ISBLANK(AM1358)),ISBLANK(AN1358)),#N/A,
IF(AK1358="empty","empty",
VLOOKUP(AK1358,MonsterGroupTable!$A:$A,1,0)))))))</f>
        <v/>
      </c>
      <c r="AP1358" s="2" t="str">
        <f>IF(AND(ISBLANK(AO1358),OR(NOT(ISBLANK(AQ1358)),NOT(ISBLANK(AR1358)))),#N/A,
IF(ISBLANK(AO1358),"",
IF(AND(NOT(ISERROR(VLOOKUP(AO1358,MonsterTable!$A:$B,MATCH(MonsterTable!$B$1,MonsterTable!$A$1:$B$1,0),0))),OR(ISBLANK(AQ1358),ISBLANK(AR1358))),#N/A,
IFERROR(VLOOKUP(AO1358,MonsterTable!$A:$B,MATCH(MonsterTable!$B$1,MonsterTable!$A$1:$B$1,0),0),
IF(OR(NOT(ISBLANK(AQ1358)),ISBLANK(AR1358)),#N/A,
IF(AO1358="empty","empty",
VLOOKUP(AO1358,MonsterGroupTable!$A:$A,1,0)))))))</f>
        <v/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B1358" s="2" t="str">
        <f>IF(AND(ISBLANK(BA1358),OR(NOT(ISBLANK(BC1358)),NOT(ISBLANK(BD1358)))),#N/A,
IF(ISBLANK(BA1358),"",
IF(AND(NOT(ISERROR(VLOOKUP(BA1358,MonsterTable!$A:$B,MATCH(MonsterTable!$B$1,MonsterTable!$A$1:$B$1,0),0))),OR(ISBLANK(BC1358),ISBLANK(BD1358))),#N/A,
IFERROR(VLOOKUP(BA1358,MonsterTable!$A:$B,MATCH(MonsterTable!$B$1,MonsterTable!$A$1:$B$1,0),0),
IF(OR(NOT(ISBLANK(BC1358)),ISBLANK(BD1358)),#N/A,
IF(BA1358="empty","empty",
VLOOKUP(BA1358,MonsterGroupTable!$A:$A,1,0)))))))</f>
        <v/>
      </c>
      <c r="BF1358" s="2" t="str">
        <f>IF(AND(ISBLANK(BE1358),OR(NOT(ISBLANK(BG1358)),NOT(ISBLANK(BH1358)))),#N/A,
IF(ISBLANK(BE1358),"",
IF(AND(NOT(ISERROR(VLOOKUP(BE1358,MonsterTable!$A:$B,MATCH(MonsterTable!$B$1,MonsterTable!$A$1:$B$1,0),0))),OR(ISBLANK(BG1358),ISBLANK(BH1358))),#N/A,
IFERROR(VLOOKUP(BE1358,MonsterTable!$A:$B,MATCH(MonsterTable!$B$1,MonsterTable!$A$1:$B$1,0),0),
IF(OR(NOT(ISBLANK(BG1358)),ISBLANK(BH1358)),#N/A,
IF(BE1358="empty","empty",
VLOOKUP(BE1358,MonsterGroupTable!$A:$A,1,0)))))))</f>
        <v/>
      </c>
    </row>
    <row r="1359" spans="1:58" x14ac:dyDescent="0.3">
      <c r="A1359">
        <v>20660</v>
      </c>
      <c r="B1359">
        <f t="shared" si="43"/>
        <v>1.2</v>
      </c>
      <c r="C1359">
        <f t="shared" si="43"/>
        <v>1.1000000000000001</v>
      </c>
      <c r="F1359">
        <v>6300</v>
      </c>
      <c r="G1359">
        <v>231700</v>
      </c>
      <c r="H1359" t="s">
        <v>29</v>
      </c>
      <c r="I1359" t="s">
        <v>30</v>
      </c>
      <c r="J1359" t="s">
        <v>85</v>
      </c>
      <c r="K1359" t="s">
        <v>86</v>
      </c>
      <c r="L1359">
        <v>0</v>
      </c>
      <c r="M1359">
        <v>-4.75</v>
      </c>
      <c r="N1359">
        <v>-3.5</v>
      </c>
      <c r="O1359">
        <v>4.75</v>
      </c>
      <c r="P1359">
        <v>3</v>
      </c>
      <c r="Q1359">
        <v>-13.5</v>
      </c>
      <c r="R1359">
        <v>2.5499999999999998</v>
      </c>
      <c r="S1359">
        <v>-6.75</v>
      </c>
      <c r="T1359" t="str">
        <f t="shared" si="42"/>
        <v>g101,5,empty,3,12,1,1</v>
      </c>
      <c r="U1359" s="1" t="s">
        <v>78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g101</v>
      </c>
      <c r="X1359">
        <v>5</v>
      </c>
      <c r="Y1359" s="1" t="s">
        <v>79</v>
      </c>
      <c r="Z1359" s="2" t="str">
        <f>IF(AND(ISBLANK(Y1359),OR(NOT(ISBLANK(AA1359)),NOT(ISBLANK(AB1359)))),#N/A,
IF(ISBLANK(Y1359),"",
IF(AND(NOT(ISERROR(VLOOKUP(Y1359,MonsterTable!$A:$B,MATCH(MonsterTable!$B$1,MonsterTable!$A$1:$B$1,0),0))),OR(ISBLANK(AA1359),ISBLANK(AB1359))),#N/A,
IFERROR(VLOOKUP(Y1359,MonsterTable!$A:$B,MATCH(MonsterTable!$B$1,MonsterTable!$A$1:$B$1,0),0),
IF(OR(NOT(ISBLANK(AA1359)),ISBLANK(AB1359)),#N/A,
IF(Y1359="empty","empty",
VLOOKUP(Y1359,MonsterGroupTable!$A:$A,1,0)))))))</f>
        <v>empty</v>
      </c>
      <c r="AB1359">
        <v>3</v>
      </c>
      <c r="AC1359" s="1" t="s">
        <v>80</v>
      </c>
      <c r="AD1359" s="2">
        <f>IF(AND(ISBLANK(AC1359),OR(NOT(ISBLANK(AE1359)),NOT(ISBLANK(AF1359)))),#N/A,
IF(ISBLANK(AC1359),"",
IF(AND(NOT(ISERROR(VLOOKUP(AC1359,MonsterTable!$A:$B,MATCH(MonsterTable!$B$1,MonsterTable!$A$1:$B$1,0),0))),OR(ISBLANK(AE1359),ISBLANK(AF1359))),#N/A,
IFERROR(VLOOKUP(AC1359,MonsterTable!$A:$B,MATCH(MonsterTable!$B$1,MonsterTable!$A$1:$B$1,0),0),
IF(OR(NOT(ISBLANK(AE1359)),ISBLANK(AF1359)),#N/A,
IF(AC1359="empty","empty",
VLOOKUP(AC1359,MonsterGroupTable!$A:$A,1,0)))))))</f>
        <v>12</v>
      </c>
      <c r="AE1359">
        <v>1</v>
      </c>
      <c r="AF1359">
        <v>1</v>
      </c>
      <c r="AH1359" s="2" t="str">
        <f>IF(AND(ISBLANK(AG1359),OR(NOT(ISBLANK(AI1359)),NOT(ISBLANK(AJ1359)))),#N/A,
IF(ISBLANK(AG1359),"",
IF(AND(NOT(ISERROR(VLOOKUP(AG1359,MonsterTable!$A:$B,MATCH(MonsterTable!$B$1,MonsterTable!$A$1:$B$1,0),0))),OR(ISBLANK(AI1359),ISBLANK(AJ1359))),#N/A,
IFERROR(VLOOKUP(AG1359,MonsterTable!$A:$B,MATCH(MonsterTable!$B$1,MonsterTable!$A$1:$B$1,0),0),
IF(OR(NOT(ISBLANK(AI1359)),ISBLANK(AJ1359)),#N/A,
IF(AG1359="empty","empty",
VLOOKUP(AG1359,MonsterGroupTable!$A:$A,1,0)))))))</f>
        <v/>
      </c>
      <c r="AL1359" s="2" t="str">
        <f>IF(AND(ISBLANK(AK1359),OR(NOT(ISBLANK(AM1359)),NOT(ISBLANK(AN1359)))),#N/A,
IF(ISBLANK(AK1359),"",
IF(AND(NOT(ISERROR(VLOOKUP(AK1359,MonsterTable!$A:$B,MATCH(MonsterTable!$B$1,MonsterTable!$A$1:$B$1,0),0))),OR(ISBLANK(AM1359),ISBLANK(AN1359))),#N/A,
IFERROR(VLOOKUP(AK1359,MonsterTable!$A:$B,MATCH(MonsterTable!$B$1,MonsterTable!$A$1:$B$1,0),0),
IF(OR(NOT(ISBLANK(AM1359)),ISBLANK(AN1359)),#N/A,
IF(AK1359="empty","empty",
VLOOKUP(AK1359,MonsterGroupTable!$A:$A,1,0)))))))</f>
        <v/>
      </c>
      <c r="AP1359" s="2" t="str">
        <f>IF(AND(ISBLANK(AO1359),OR(NOT(ISBLANK(AQ1359)),NOT(ISBLANK(AR1359)))),#N/A,
IF(ISBLANK(AO1359),"",
IF(AND(NOT(ISERROR(VLOOKUP(AO1359,MonsterTable!$A:$B,MATCH(MonsterTable!$B$1,MonsterTable!$A$1:$B$1,0),0))),OR(ISBLANK(AQ1359),ISBLANK(AR1359))),#N/A,
IFERROR(VLOOKUP(AO1359,MonsterTable!$A:$B,MATCH(MonsterTable!$B$1,MonsterTable!$A$1:$B$1,0),0),
IF(OR(NOT(ISBLANK(AQ1359)),ISBLANK(AR1359)),#N/A,
IF(AO1359="empty","empty",
VLOOKUP(AO1359,MonsterGroupTable!$A:$A,1,0)))))))</f>
        <v/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B1359" s="2" t="str">
        <f>IF(AND(ISBLANK(BA1359),OR(NOT(ISBLANK(BC1359)),NOT(ISBLANK(BD1359)))),#N/A,
IF(ISBLANK(BA1359),"",
IF(AND(NOT(ISERROR(VLOOKUP(BA1359,MonsterTable!$A:$B,MATCH(MonsterTable!$B$1,MonsterTable!$A$1:$B$1,0),0))),OR(ISBLANK(BC1359),ISBLANK(BD1359))),#N/A,
IFERROR(VLOOKUP(BA1359,MonsterTable!$A:$B,MATCH(MonsterTable!$B$1,MonsterTable!$A$1:$B$1,0),0),
IF(OR(NOT(ISBLANK(BC1359)),ISBLANK(BD1359)),#N/A,
IF(BA1359="empty","empty",
VLOOKUP(BA1359,MonsterGroupTable!$A:$A,1,0)))))))</f>
        <v/>
      </c>
      <c r="BF1359" s="2" t="str">
        <f>IF(AND(ISBLANK(BE1359),OR(NOT(ISBLANK(BG1359)),NOT(ISBLANK(BH1359)))),#N/A,
IF(ISBLANK(BE1359),"",
IF(AND(NOT(ISERROR(VLOOKUP(BE1359,MonsterTable!$A:$B,MATCH(MonsterTable!$B$1,MonsterTable!$A$1:$B$1,0),0))),OR(ISBLANK(BG1359),ISBLANK(BH1359))),#N/A,
IFERROR(VLOOKUP(BE1359,MonsterTable!$A:$B,MATCH(MonsterTable!$B$1,MonsterTable!$A$1:$B$1,0),0),
IF(OR(NOT(ISBLANK(BG1359)),ISBLANK(BH1359)),#N/A,
IF(BE1359="empty","empty",
VLOOKUP(BE1359,MonsterGroupTable!$A:$A,1,0)))))))</f>
        <v/>
      </c>
    </row>
    <row r="1360" spans="1:58" x14ac:dyDescent="0.3">
      <c r="A1360">
        <v>20661</v>
      </c>
      <c r="B1360">
        <f t="shared" si="43"/>
        <v>1.1000000000000001</v>
      </c>
      <c r="C1360">
        <f t="shared" si="43"/>
        <v>1.1000000000000001</v>
      </c>
      <c r="F1360">
        <v>6300</v>
      </c>
      <c r="G1360">
        <v>232750</v>
      </c>
      <c r="H1360" t="s">
        <v>29</v>
      </c>
      <c r="I1360" t="s">
        <v>30</v>
      </c>
      <c r="J1360" t="s">
        <v>85</v>
      </c>
      <c r="K1360" t="s">
        <v>86</v>
      </c>
      <c r="L1360">
        <v>0</v>
      </c>
      <c r="M1360">
        <v>-4.75</v>
      </c>
      <c r="N1360">
        <v>-3.5</v>
      </c>
      <c r="O1360">
        <v>4.75</v>
      </c>
      <c r="P1360">
        <v>3</v>
      </c>
      <c r="Q1360">
        <v>-13.5</v>
      </c>
      <c r="R1360">
        <v>2.5499999999999998</v>
      </c>
      <c r="S1360">
        <v>-6.75</v>
      </c>
      <c r="T1360" t="str">
        <f t="shared" si="42"/>
        <v>g101,5,empty,3,12,1,1</v>
      </c>
      <c r="U1360" s="1" t="s">
        <v>78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g101</v>
      </c>
      <c r="X1360">
        <v>5</v>
      </c>
      <c r="Y1360" s="1" t="s">
        <v>79</v>
      </c>
      <c r="Z1360" s="2" t="str">
        <f>IF(AND(ISBLANK(Y1360),OR(NOT(ISBLANK(AA1360)),NOT(ISBLANK(AB1360)))),#N/A,
IF(ISBLANK(Y1360),"",
IF(AND(NOT(ISERROR(VLOOKUP(Y1360,MonsterTable!$A:$B,MATCH(MonsterTable!$B$1,MonsterTable!$A$1:$B$1,0),0))),OR(ISBLANK(AA1360),ISBLANK(AB1360))),#N/A,
IFERROR(VLOOKUP(Y1360,MonsterTable!$A:$B,MATCH(MonsterTable!$B$1,MonsterTable!$A$1:$B$1,0),0),
IF(OR(NOT(ISBLANK(AA1360)),ISBLANK(AB1360)),#N/A,
IF(Y1360="empty","empty",
VLOOKUP(Y1360,MonsterGroupTable!$A:$A,1,0)))))))</f>
        <v>empty</v>
      </c>
      <c r="AB1360">
        <v>3</v>
      </c>
      <c r="AC1360" s="1" t="s">
        <v>80</v>
      </c>
      <c r="AD1360" s="2">
        <f>IF(AND(ISBLANK(AC1360),OR(NOT(ISBLANK(AE1360)),NOT(ISBLANK(AF1360)))),#N/A,
IF(ISBLANK(AC1360),"",
IF(AND(NOT(ISERROR(VLOOKUP(AC1360,MonsterTable!$A:$B,MATCH(MonsterTable!$B$1,MonsterTable!$A$1:$B$1,0),0))),OR(ISBLANK(AE1360),ISBLANK(AF1360))),#N/A,
IFERROR(VLOOKUP(AC1360,MonsterTable!$A:$B,MATCH(MonsterTable!$B$1,MonsterTable!$A$1:$B$1,0),0),
IF(OR(NOT(ISBLANK(AE1360)),ISBLANK(AF1360)),#N/A,
IF(AC1360="empty","empty",
VLOOKUP(AC1360,MonsterGroupTable!$A:$A,1,0)))))))</f>
        <v>12</v>
      </c>
      <c r="AE1360">
        <v>1</v>
      </c>
      <c r="AF1360">
        <v>1</v>
      </c>
      <c r="AH1360" s="2" t="str">
        <f>IF(AND(ISBLANK(AG1360),OR(NOT(ISBLANK(AI1360)),NOT(ISBLANK(AJ1360)))),#N/A,
IF(ISBLANK(AG1360),"",
IF(AND(NOT(ISERROR(VLOOKUP(AG1360,MonsterTable!$A:$B,MATCH(MonsterTable!$B$1,MonsterTable!$A$1:$B$1,0),0))),OR(ISBLANK(AI1360),ISBLANK(AJ1360))),#N/A,
IFERROR(VLOOKUP(AG1360,MonsterTable!$A:$B,MATCH(MonsterTable!$B$1,MonsterTable!$A$1:$B$1,0),0),
IF(OR(NOT(ISBLANK(AI1360)),ISBLANK(AJ1360)),#N/A,
IF(AG1360="empty","empty",
VLOOKUP(AG1360,MonsterGroupTable!$A:$A,1,0)))))))</f>
        <v/>
      </c>
      <c r="AL1360" s="2" t="str">
        <f>IF(AND(ISBLANK(AK1360),OR(NOT(ISBLANK(AM1360)),NOT(ISBLANK(AN1360)))),#N/A,
IF(ISBLANK(AK1360),"",
IF(AND(NOT(ISERROR(VLOOKUP(AK1360,MonsterTable!$A:$B,MATCH(MonsterTable!$B$1,MonsterTable!$A$1:$B$1,0),0))),OR(ISBLANK(AM1360),ISBLANK(AN1360))),#N/A,
IFERROR(VLOOKUP(AK1360,MonsterTable!$A:$B,MATCH(MonsterTable!$B$1,MonsterTable!$A$1:$B$1,0),0),
IF(OR(NOT(ISBLANK(AM1360)),ISBLANK(AN1360)),#N/A,
IF(AK1360="empty","empty",
VLOOKUP(AK1360,MonsterGroupTable!$A:$A,1,0)))))))</f>
        <v/>
      </c>
      <c r="AP1360" s="2" t="str">
        <f>IF(AND(ISBLANK(AO1360),OR(NOT(ISBLANK(AQ1360)),NOT(ISBLANK(AR1360)))),#N/A,
IF(ISBLANK(AO1360),"",
IF(AND(NOT(ISERROR(VLOOKUP(AO1360,MonsterTable!$A:$B,MATCH(MonsterTable!$B$1,MonsterTable!$A$1:$B$1,0),0))),OR(ISBLANK(AQ1360),ISBLANK(AR1360))),#N/A,
IFERROR(VLOOKUP(AO1360,MonsterTable!$A:$B,MATCH(MonsterTable!$B$1,MonsterTable!$A$1:$B$1,0),0),
IF(OR(NOT(ISBLANK(AQ1360)),ISBLANK(AR1360)),#N/A,
IF(AO1360="empty","empty",
VLOOKUP(AO1360,MonsterGroupTable!$A:$A,1,0)))))))</f>
        <v/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B1360" s="2" t="str">
        <f>IF(AND(ISBLANK(BA1360),OR(NOT(ISBLANK(BC1360)),NOT(ISBLANK(BD1360)))),#N/A,
IF(ISBLANK(BA1360),"",
IF(AND(NOT(ISERROR(VLOOKUP(BA1360,MonsterTable!$A:$B,MATCH(MonsterTable!$B$1,MonsterTable!$A$1:$B$1,0),0))),OR(ISBLANK(BC1360),ISBLANK(BD1360))),#N/A,
IFERROR(VLOOKUP(BA1360,MonsterTable!$A:$B,MATCH(MonsterTable!$B$1,MonsterTable!$A$1:$B$1,0),0),
IF(OR(NOT(ISBLANK(BC1360)),ISBLANK(BD1360)),#N/A,
IF(BA1360="empty","empty",
VLOOKUP(BA1360,MonsterGroupTable!$A:$A,1,0)))))))</f>
        <v/>
      </c>
      <c r="BF1360" s="2" t="str">
        <f>IF(AND(ISBLANK(BE1360),OR(NOT(ISBLANK(BG1360)),NOT(ISBLANK(BH1360)))),#N/A,
IF(ISBLANK(BE1360),"",
IF(AND(NOT(ISERROR(VLOOKUP(BE1360,MonsterTable!$A:$B,MATCH(MonsterTable!$B$1,MonsterTable!$A$1:$B$1,0),0))),OR(ISBLANK(BG1360),ISBLANK(BH1360))),#N/A,
IFERROR(VLOOKUP(BE1360,MonsterTable!$A:$B,MATCH(MonsterTable!$B$1,MonsterTable!$A$1:$B$1,0),0),
IF(OR(NOT(ISBLANK(BG1360)),ISBLANK(BH1360)),#N/A,
IF(BE1360="empty","empty",
VLOOKUP(BE1360,MonsterGroupTable!$A:$A,1,0)))))))</f>
        <v/>
      </c>
    </row>
    <row r="1361" spans="1:58" x14ac:dyDescent="0.3">
      <c r="A1361">
        <v>20662</v>
      </c>
      <c r="B1361">
        <f t="shared" si="43"/>
        <v>1.1000000000000001</v>
      </c>
      <c r="C1361">
        <f t="shared" si="43"/>
        <v>1.1000000000000001</v>
      </c>
      <c r="F1361">
        <v>6300</v>
      </c>
      <c r="G1361">
        <v>233800</v>
      </c>
      <c r="H1361" t="s">
        <v>29</v>
      </c>
      <c r="I1361" t="s">
        <v>30</v>
      </c>
      <c r="J1361" t="s">
        <v>85</v>
      </c>
      <c r="K1361" t="s">
        <v>86</v>
      </c>
      <c r="L1361">
        <v>0</v>
      </c>
      <c r="M1361">
        <v>-4.75</v>
      </c>
      <c r="N1361">
        <v>-3.5</v>
      </c>
      <c r="O1361">
        <v>4.75</v>
      </c>
      <c r="P1361">
        <v>3</v>
      </c>
      <c r="Q1361">
        <v>-13.5</v>
      </c>
      <c r="R1361">
        <v>2.5499999999999998</v>
      </c>
      <c r="S1361">
        <v>-6.75</v>
      </c>
      <c r="T1361" t="str">
        <f t="shared" si="42"/>
        <v>g101,5,empty,3,12,1,1</v>
      </c>
      <c r="U1361" s="1" t="s">
        <v>78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g101</v>
      </c>
      <c r="X1361">
        <v>5</v>
      </c>
      <c r="Y1361" s="1" t="s">
        <v>79</v>
      </c>
      <c r="Z1361" s="2" t="str">
        <f>IF(AND(ISBLANK(Y1361),OR(NOT(ISBLANK(AA1361)),NOT(ISBLANK(AB1361)))),#N/A,
IF(ISBLANK(Y1361),"",
IF(AND(NOT(ISERROR(VLOOKUP(Y1361,MonsterTable!$A:$B,MATCH(MonsterTable!$B$1,MonsterTable!$A$1:$B$1,0),0))),OR(ISBLANK(AA1361),ISBLANK(AB1361))),#N/A,
IFERROR(VLOOKUP(Y1361,MonsterTable!$A:$B,MATCH(MonsterTable!$B$1,MonsterTable!$A$1:$B$1,0),0),
IF(OR(NOT(ISBLANK(AA1361)),ISBLANK(AB1361)),#N/A,
IF(Y1361="empty","empty",
VLOOKUP(Y1361,MonsterGroupTable!$A:$A,1,0)))))))</f>
        <v>empty</v>
      </c>
      <c r="AB1361">
        <v>3</v>
      </c>
      <c r="AC1361" s="1" t="s">
        <v>80</v>
      </c>
      <c r="AD1361" s="2">
        <f>IF(AND(ISBLANK(AC1361),OR(NOT(ISBLANK(AE1361)),NOT(ISBLANK(AF1361)))),#N/A,
IF(ISBLANK(AC1361),"",
IF(AND(NOT(ISERROR(VLOOKUP(AC1361,MonsterTable!$A:$B,MATCH(MonsterTable!$B$1,MonsterTable!$A$1:$B$1,0),0))),OR(ISBLANK(AE1361),ISBLANK(AF1361))),#N/A,
IFERROR(VLOOKUP(AC1361,MonsterTable!$A:$B,MATCH(MonsterTable!$B$1,MonsterTable!$A$1:$B$1,0),0),
IF(OR(NOT(ISBLANK(AE1361)),ISBLANK(AF1361)),#N/A,
IF(AC1361="empty","empty",
VLOOKUP(AC1361,MonsterGroupTable!$A:$A,1,0)))))))</f>
        <v>12</v>
      </c>
      <c r="AE1361">
        <v>1</v>
      </c>
      <c r="AF1361">
        <v>1</v>
      </c>
      <c r="AH1361" s="2" t="str">
        <f>IF(AND(ISBLANK(AG1361),OR(NOT(ISBLANK(AI1361)),NOT(ISBLANK(AJ1361)))),#N/A,
IF(ISBLANK(AG1361),"",
IF(AND(NOT(ISERROR(VLOOKUP(AG1361,MonsterTable!$A:$B,MATCH(MonsterTable!$B$1,MonsterTable!$A$1:$B$1,0),0))),OR(ISBLANK(AI1361),ISBLANK(AJ1361))),#N/A,
IFERROR(VLOOKUP(AG1361,MonsterTable!$A:$B,MATCH(MonsterTable!$B$1,MonsterTable!$A$1:$B$1,0),0),
IF(OR(NOT(ISBLANK(AI1361)),ISBLANK(AJ1361)),#N/A,
IF(AG1361="empty","empty",
VLOOKUP(AG1361,MonsterGroupTable!$A:$A,1,0)))))))</f>
        <v/>
      </c>
      <c r="AL1361" s="2" t="str">
        <f>IF(AND(ISBLANK(AK1361),OR(NOT(ISBLANK(AM1361)),NOT(ISBLANK(AN1361)))),#N/A,
IF(ISBLANK(AK1361),"",
IF(AND(NOT(ISERROR(VLOOKUP(AK1361,MonsterTable!$A:$B,MATCH(MonsterTable!$B$1,MonsterTable!$A$1:$B$1,0),0))),OR(ISBLANK(AM1361),ISBLANK(AN1361))),#N/A,
IFERROR(VLOOKUP(AK1361,MonsterTable!$A:$B,MATCH(MonsterTable!$B$1,MonsterTable!$A$1:$B$1,0),0),
IF(OR(NOT(ISBLANK(AM1361)),ISBLANK(AN1361)),#N/A,
IF(AK1361="empty","empty",
VLOOKUP(AK1361,MonsterGroupTable!$A:$A,1,0)))))))</f>
        <v/>
      </c>
      <c r="AP1361" s="2" t="str">
        <f>IF(AND(ISBLANK(AO1361),OR(NOT(ISBLANK(AQ1361)),NOT(ISBLANK(AR1361)))),#N/A,
IF(ISBLANK(AO1361),"",
IF(AND(NOT(ISERROR(VLOOKUP(AO1361,MonsterTable!$A:$B,MATCH(MonsterTable!$B$1,MonsterTable!$A$1:$B$1,0),0))),OR(ISBLANK(AQ1361),ISBLANK(AR1361))),#N/A,
IFERROR(VLOOKUP(AO1361,MonsterTable!$A:$B,MATCH(MonsterTable!$B$1,MonsterTable!$A$1:$B$1,0),0),
IF(OR(NOT(ISBLANK(AQ1361)),ISBLANK(AR1361)),#N/A,
IF(AO1361="empty","empty",
VLOOKUP(AO1361,MonsterGroupTable!$A:$A,1,0)))))))</f>
        <v/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B1361" s="2" t="str">
        <f>IF(AND(ISBLANK(BA1361),OR(NOT(ISBLANK(BC1361)),NOT(ISBLANK(BD1361)))),#N/A,
IF(ISBLANK(BA1361),"",
IF(AND(NOT(ISERROR(VLOOKUP(BA1361,MonsterTable!$A:$B,MATCH(MonsterTable!$B$1,MonsterTable!$A$1:$B$1,0),0))),OR(ISBLANK(BC1361),ISBLANK(BD1361))),#N/A,
IFERROR(VLOOKUP(BA1361,MonsterTable!$A:$B,MATCH(MonsterTable!$B$1,MonsterTable!$A$1:$B$1,0),0),
IF(OR(NOT(ISBLANK(BC1361)),ISBLANK(BD1361)),#N/A,
IF(BA1361="empty","empty",
VLOOKUP(BA1361,MonsterGroupTable!$A:$A,1,0)))))))</f>
        <v/>
      </c>
      <c r="BF1361" s="2" t="str">
        <f>IF(AND(ISBLANK(BE1361),OR(NOT(ISBLANK(BG1361)),NOT(ISBLANK(BH1361)))),#N/A,
IF(ISBLANK(BE1361),"",
IF(AND(NOT(ISERROR(VLOOKUP(BE1361,MonsterTable!$A:$B,MATCH(MonsterTable!$B$1,MonsterTable!$A$1:$B$1,0),0))),OR(ISBLANK(BG1361),ISBLANK(BH1361))),#N/A,
IFERROR(VLOOKUP(BE1361,MonsterTable!$A:$B,MATCH(MonsterTable!$B$1,MonsterTable!$A$1:$B$1,0),0),
IF(OR(NOT(ISBLANK(BG1361)),ISBLANK(BH1361)),#N/A,
IF(BE1361="empty","empty",
VLOOKUP(BE1361,MonsterGroupTable!$A:$A,1,0)))))))</f>
        <v/>
      </c>
    </row>
    <row r="1362" spans="1:58" x14ac:dyDescent="0.3">
      <c r="A1362">
        <v>20663</v>
      </c>
      <c r="B1362">
        <f t="shared" si="43"/>
        <v>1.1000000000000001</v>
      </c>
      <c r="C1362">
        <f t="shared" si="43"/>
        <v>1.1000000000000001</v>
      </c>
      <c r="F1362">
        <v>6300</v>
      </c>
      <c r="G1362">
        <v>234850</v>
      </c>
      <c r="H1362" t="s">
        <v>29</v>
      </c>
      <c r="I1362" t="s">
        <v>30</v>
      </c>
      <c r="J1362" t="s">
        <v>85</v>
      </c>
      <c r="K1362" t="s">
        <v>86</v>
      </c>
      <c r="L1362">
        <v>0</v>
      </c>
      <c r="M1362">
        <v>-4.75</v>
      </c>
      <c r="N1362">
        <v>-3.5</v>
      </c>
      <c r="O1362">
        <v>4.75</v>
      </c>
      <c r="P1362">
        <v>3</v>
      </c>
      <c r="Q1362">
        <v>-13.5</v>
      </c>
      <c r="R1362">
        <v>2.5499999999999998</v>
      </c>
      <c r="S1362">
        <v>-6.75</v>
      </c>
      <c r="T1362" t="str">
        <f t="shared" si="42"/>
        <v>g101,5,empty,3,12,1,1</v>
      </c>
      <c r="U1362" s="1" t="s">
        <v>78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g101</v>
      </c>
      <c r="X1362">
        <v>5</v>
      </c>
      <c r="Y1362" s="1" t="s">
        <v>79</v>
      </c>
      <c r="Z1362" s="2" t="str">
        <f>IF(AND(ISBLANK(Y1362),OR(NOT(ISBLANK(AA1362)),NOT(ISBLANK(AB1362)))),#N/A,
IF(ISBLANK(Y1362),"",
IF(AND(NOT(ISERROR(VLOOKUP(Y1362,MonsterTable!$A:$B,MATCH(MonsterTable!$B$1,MonsterTable!$A$1:$B$1,0),0))),OR(ISBLANK(AA1362),ISBLANK(AB1362))),#N/A,
IFERROR(VLOOKUP(Y1362,MonsterTable!$A:$B,MATCH(MonsterTable!$B$1,MonsterTable!$A$1:$B$1,0),0),
IF(OR(NOT(ISBLANK(AA1362)),ISBLANK(AB1362)),#N/A,
IF(Y1362="empty","empty",
VLOOKUP(Y1362,MonsterGroupTable!$A:$A,1,0)))))))</f>
        <v>empty</v>
      </c>
      <c r="AB1362">
        <v>3</v>
      </c>
      <c r="AC1362" s="1" t="s">
        <v>80</v>
      </c>
      <c r="AD1362" s="2">
        <f>IF(AND(ISBLANK(AC1362),OR(NOT(ISBLANK(AE1362)),NOT(ISBLANK(AF1362)))),#N/A,
IF(ISBLANK(AC1362),"",
IF(AND(NOT(ISERROR(VLOOKUP(AC1362,MonsterTable!$A:$B,MATCH(MonsterTable!$B$1,MonsterTable!$A$1:$B$1,0),0))),OR(ISBLANK(AE1362),ISBLANK(AF1362))),#N/A,
IFERROR(VLOOKUP(AC1362,MonsterTable!$A:$B,MATCH(MonsterTable!$B$1,MonsterTable!$A$1:$B$1,0),0),
IF(OR(NOT(ISBLANK(AE1362)),ISBLANK(AF1362)),#N/A,
IF(AC1362="empty","empty",
VLOOKUP(AC1362,MonsterGroupTable!$A:$A,1,0)))))))</f>
        <v>12</v>
      </c>
      <c r="AE1362">
        <v>1</v>
      </c>
      <c r="AF1362">
        <v>1</v>
      </c>
      <c r="AH1362" s="2" t="str">
        <f>IF(AND(ISBLANK(AG1362),OR(NOT(ISBLANK(AI1362)),NOT(ISBLANK(AJ1362)))),#N/A,
IF(ISBLANK(AG1362),"",
IF(AND(NOT(ISERROR(VLOOKUP(AG1362,MonsterTable!$A:$B,MATCH(MonsterTable!$B$1,MonsterTable!$A$1:$B$1,0),0))),OR(ISBLANK(AI1362),ISBLANK(AJ1362))),#N/A,
IFERROR(VLOOKUP(AG1362,MonsterTable!$A:$B,MATCH(MonsterTable!$B$1,MonsterTable!$A$1:$B$1,0),0),
IF(OR(NOT(ISBLANK(AI1362)),ISBLANK(AJ1362)),#N/A,
IF(AG1362="empty","empty",
VLOOKUP(AG1362,MonsterGroupTable!$A:$A,1,0)))))))</f>
        <v/>
      </c>
      <c r="AL1362" s="2" t="str">
        <f>IF(AND(ISBLANK(AK1362),OR(NOT(ISBLANK(AM1362)),NOT(ISBLANK(AN1362)))),#N/A,
IF(ISBLANK(AK1362),"",
IF(AND(NOT(ISERROR(VLOOKUP(AK1362,MonsterTable!$A:$B,MATCH(MonsterTable!$B$1,MonsterTable!$A$1:$B$1,0),0))),OR(ISBLANK(AM1362),ISBLANK(AN1362))),#N/A,
IFERROR(VLOOKUP(AK1362,MonsterTable!$A:$B,MATCH(MonsterTable!$B$1,MonsterTable!$A$1:$B$1,0),0),
IF(OR(NOT(ISBLANK(AM1362)),ISBLANK(AN1362)),#N/A,
IF(AK1362="empty","empty",
VLOOKUP(AK1362,MonsterGroupTable!$A:$A,1,0)))))))</f>
        <v/>
      </c>
      <c r="AP1362" s="2" t="str">
        <f>IF(AND(ISBLANK(AO1362),OR(NOT(ISBLANK(AQ1362)),NOT(ISBLANK(AR1362)))),#N/A,
IF(ISBLANK(AO1362),"",
IF(AND(NOT(ISERROR(VLOOKUP(AO1362,MonsterTable!$A:$B,MATCH(MonsterTable!$B$1,MonsterTable!$A$1:$B$1,0),0))),OR(ISBLANK(AQ1362),ISBLANK(AR1362))),#N/A,
IFERROR(VLOOKUP(AO1362,MonsterTable!$A:$B,MATCH(MonsterTable!$B$1,MonsterTable!$A$1:$B$1,0),0),
IF(OR(NOT(ISBLANK(AQ1362)),ISBLANK(AR1362)),#N/A,
IF(AO1362="empty","empty",
VLOOKUP(AO1362,MonsterGroupTable!$A:$A,1,0)))))))</f>
        <v/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B1362" s="2" t="str">
        <f>IF(AND(ISBLANK(BA1362),OR(NOT(ISBLANK(BC1362)),NOT(ISBLANK(BD1362)))),#N/A,
IF(ISBLANK(BA1362),"",
IF(AND(NOT(ISERROR(VLOOKUP(BA1362,MonsterTable!$A:$B,MATCH(MonsterTable!$B$1,MonsterTable!$A$1:$B$1,0),0))),OR(ISBLANK(BC1362),ISBLANK(BD1362))),#N/A,
IFERROR(VLOOKUP(BA1362,MonsterTable!$A:$B,MATCH(MonsterTable!$B$1,MonsterTable!$A$1:$B$1,0),0),
IF(OR(NOT(ISBLANK(BC1362)),ISBLANK(BD1362)),#N/A,
IF(BA1362="empty","empty",
VLOOKUP(BA1362,MonsterGroupTable!$A:$A,1,0)))))))</f>
        <v/>
      </c>
      <c r="BF1362" s="2" t="str">
        <f>IF(AND(ISBLANK(BE1362),OR(NOT(ISBLANK(BG1362)),NOT(ISBLANK(BH1362)))),#N/A,
IF(ISBLANK(BE1362),"",
IF(AND(NOT(ISERROR(VLOOKUP(BE1362,MonsterTable!$A:$B,MATCH(MonsterTable!$B$1,MonsterTable!$A$1:$B$1,0),0))),OR(ISBLANK(BG1362),ISBLANK(BH1362))),#N/A,
IFERROR(VLOOKUP(BE1362,MonsterTable!$A:$B,MATCH(MonsterTable!$B$1,MonsterTable!$A$1:$B$1,0),0),
IF(OR(NOT(ISBLANK(BG1362)),ISBLANK(BH1362)),#N/A,
IF(BE1362="empty","empty",
VLOOKUP(BE1362,MonsterGroupTable!$A:$A,1,0)))))))</f>
        <v/>
      </c>
    </row>
    <row r="1363" spans="1:58" x14ac:dyDescent="0.3">
      <c r="A1363">
        <v>20664</v>
      </c>
      <c r="B1363">
        <f t="shared" si="43"/>
        <v>1.1000000000000001</v>
      </c>
      <c r="C1363">
        <f t="shared" si="43"/>
        <v>1.1000000000000001</v>
      </c>
      <c r="F1363">
        <v>6300</v>
      </c>
      <c r="G1363">
        <v>235900</v>
      </c>
      <c r="H1363" t="s">
        <v>29</v>
      </c>
      <c r="I1363" t="s">
        <v>30</v>
      </c>
      <c r="J1363" t="s">
        <v>85</v>
      </c>
      <c r="K1363" t="s">
        <v>86</v>
      </c>
      <c r="L1363">
        <v>0</v>
      </c>
      <c r="M1363">
        <v>-4.75</v>
      </c>
      <c r="N1363">
        <v>-3.5</v>
      </c>
      <c r="O1363">
        <v>4.75</v>
      </c>
      <c r="P1363">
        <v>3</v>
      </c>
      <c r="Q1363">
        <v>-13.5</v>
      </c>
      <c r="R1363">
        <v>2.5499999999999998</v>
      </c>
      <c r="S1363">
        <v>-6.75</v>
      </c>
      <c r="T1363" t="str">
        <f t="shared" si="42"/>
        <v>g101,5,empty,3,12,1,1</v>
      </c>
      <c r="U1363" s="1" t="s">
        <v>78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g101</v>
      </c>
      <c r="X1363">
        <v>5</v>
      </c>
      <c r="Y1363" s="1" t="s">
        <v>79</v>
      </c>
      <c r="Z1363" s="2" t="str">
        <f>IF(AND(ISBLANK(Y1363),OR(NOT(ISBLANK(AA1363)),NOT(ISBLANK(AB1363)))),#N/A,
IF(ISBLANK(Y1363),"",
IF(AND(NOT(ISERROR(VLOOKUP(Y1363,MonsterTable!$A:$B,MATCH(MonsterTable!$B$1,MonsterTable!$A$1:$B$1,0),0))),OR(ISBLANK(AA1363),ISBLANK(AB1363))),#N/A,
IFERROR(VLOOKUP(Y1363,MonsterTable!$A:$B,MATCH(MonsterTable!$B$1,MonsterTable!$A$1:$B$1,0),0),
IF(OR(NOT(ISBLANK(AA1363)),ISBLANK(AB1363)),#N/A,
IF(Y1363="empty","empty",
VLOOKUP(Y1363,MonsterGroupTable!$A:$A,1,0)))))))</f>
        <v>empty</v>
      </c>
      <c r="AB1363">
        <v>3</v>
      </c>
      <c r="AC1363" s="1" t="s">
        <v>80</v>
      </c>
      <c r="AD1363" s="2">
        <f>IF(AND(ISBLANK(AC1363),OR(NOT(ISBLANK(AE1363)),NOT(ISBLANK(AF1363)))),#N/A,
IF(ISBLANK(AC1363),"",
IF(AND(NOT(ISERROR(VLOOKUP(AC1363,MonsterTable!$A:$B,MATCH(MonsterTable!$B$1,MonsterTable!$A$1:$B$1,0),0))),OR(ISBLANK(AE1363),ISBLANK(AF1363))),#N/A,
IFERROR(VLOOKUP(AC1363,MonsterTable!$A:$B,MATCH(MonsterTable!$B$1,MonsterTable!$A$1:$B$1,0),0),
IF(OR(NOT(ISBLANK(AE1363)),ISBLANK(AF1363)),#N/A,
IF(AC1363="empty","empty",
VLOOKUP(AC1363,MonsterGroupTable!$A:$A,1,0)))))))</f>
        <v>12</v>
      </c>
      <c r="AE1363">
        <v>1</v>
      </c>
      <c r="AF1363">
        <v>1</v>
      </c>
      <c r="AH1363" s="2" t="str">
        <f>IF(AND(ISBLANK(AG1363),OR(NOT(ISBLANK(AI1363)),NOT(ISBLANK(AJ1363)))),#N/A,
IF(ISBLANK(AG1363),"",
IF(AND(NOT(ISERROR(VLOOKUP(AG1363,MonsterTable!$A:$B,MATCH(MonsterTable!$B$1,MonsterTable!$A$1:$B$1,0),0))),OR(ISBLANK(AI1363),ISBLANK(AJ1363))),#N/A,
IFERROR(VLOOKUP(AG1363,MonsterTable!$A:$B,MATCH(MonsterTable!$B$1,MonsterTable!$A$1:$B$1,0),0),
IF(OR(NOT(ISBLANK(AI1363)),ISBLANK(AJ1363)),#N/A,
IF(AG1363="empty","empty",
VLOOKUP(AG1363,MonsterGroupTable!$A:$A,1,0)))))))</f>
        <v/>
      </c>
      <c r="AL1363" s="2" t="str">
        <f>IF(AND(ISBLANK(AK1363),OR(NOT(ISBLANK(AM1363)),NOT(ISBLANK(AN1363)))),#N/A,
IF(ISBLANK(AK1363),"",
IF(AND(NOT(ISERROR(VLOOKUP(AK1363,MonsterTable!$A:$B,MATCH(MonsterTable!$B$1,MonsterTable!$A$1:$B$1,0),0))),OR(ISBLANK(AM1363),ISBLANK(AN1363))),#N/A,
IFERROR(VLOOKUP(AK1363,MonsterTable!$A:$B,MATCH(MonsterTable!$B$1,MonsterTable!$A$1:$B$1,0),0),
IF(OR(NOT(ISBLANK(AM1363)),ISBLANK(AN1363)),#N/A,
IF(AK1363="empty","empty",
VLOOKUP(AK1363,MonsterGroupTable!$A:$A,1,0)))))))</f>
        <v/>
      </c>
      <c r="AP1363" s="2" t="str">
        <f>IF(AND(ISBLANK(AO1363),OR(NOT(ISBLANK(AQ1363)),NOT(ISBLANK(AR1363)))),#N/A,
IF(ISBLANK(AO1363),"",
IF(AND(NOT(ISERROR(VLOOKUP(AO1363,MonsterTable!$A:$B,MATCH(MonsterTable!$B$1,MonsterTable!$A$1:$B$1,0),0))),OR(ISBLANK(AQ1363),ISBLANK(AR1363))),#N/A,
IFERROR(VLOOKUP(AO1363,MonsterTable!$A:$B,MATCH(MonsterTable!$B$1,MonsterTable!$A$1:$B$1,0),0),
IF(OR(NOT(ISBLANK(AQ1363)),ISBLANK(AR1363)),#N/A,
IF(AO1363="empty","empty",
VLOOKUP(AO1363,MonsterGroupTable!$A:$A,1,0)))))))</f>
        <v/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B1363" s="2" t="str">
        <f>IF(AND(ISBLANK(BA1363),OR(NOT(ISBLANK(BC1363)),NOT(ISBLANK(BD1363)))),#N/A,
IF(ISBLANK(BA1363),"",
IF(AND(NOT(ISERROR(VLOOKUP(BA1363,MonsterTable!$A:$B,MATCH(MonsterTable!$B$1,MonsterTable!$A$1:$B$1,0),0))),OR(ISBLANK(BC1363),ISBLANK(BD1363))),#N/A,
IFERROR(VLOOKUP(BA1363,MonsterTable!$A:$B,MATCH(MonsterTable!$B$1,MonsterTable!$A$1:$B$1,0),0),
IF(OR(NOT(ISBLANK(BC1363)),ISBLANK(BD1363)),#N/A,
IF(BA1363="empty","empty",
VLOOKUP(BA1363,MonsterGroupTable!$A:$A,1,0)))))))</f>
        <v/>
      </c>
      <c r="BF1363" s="2" t="str">
        <f>IF(AND(ISBLANK(BE1363),OR(NOT(ISBLANK(BG1363)),NOT(ISBLANK(BH1363)))),#N/A,
IF(ISBLANK(BE1363),"",
IF(AND(NOT(ISERROR(VLOOKUP(BE1363,MonsterTable!$A:$B,MATCH(MonsterTable!$B$1,MonsterTable!$A$1:$B$1,0),0))),OR(ISBLANK(BG1363),ISBLANK(BH1363))),#N/A,
IFERROR(VLOOKUP(BE1363,MonsterTable!$A:$B,MATCH(MonsterTable!$B$1,MonsterTable!$A$1:$B$1,0),0),
IF(OR(NOT(ISBLANK(BG1363)),ISBLANK(BH1363)),#N/A,
IF(BE1363="empty","empty",
VLOOKUP(BE1363,MonsterGroupTable!$A:$A,1,0)))))))</f>
        <v/>
      </c>
    </row>
    <row r="1364" spans="1:58" x14ac:dyDescent="0.3">
      <c r="A1364">
        <v>20665</v>
      </c>
      <c r="B1364">
        <f t="shared" si="43"/>
        <v>1.1000000000000001</v>
      </c>
      <c r="C1364">
        <f t="shared" si="43"/>
        <v>1.1000000000000001</v>
      </c>
      <c r="F1364">
        <v>6300</v>
      </c>
      <c r="G1364">
        <v>236950</v>
      </c>
      <c r="H1364" t="s">
        <v>29</v>
      </c>
      <c r="I1364" t="s">
        <v>30</v>
      </c>
      <c r="J1364" t="s">
        <v>85</v>
      </c>
      <c r="K1364" t="s">
        <v>86</v>
      </c>
      <c r="L1364">
        <v>0</v>
      </c>
      <c r="M1364">
        <v>-4.75</v>
      </c>
      <c r="N1364">
        <v>-3.5</v>
      </c>
      <c r="O1364">
        <v>4.75</v>
      </c>
      <c r="P1364">
        <v>3</v>
      </c>
      <c r="Q1364">
        <v>-13.5</v>
      </c>
      <c r="R1364">
        <v>2.5499999999999998</v>
      </c>
      <c r="S1364">
        <v>-6.75</v>
      </c>
      <c r="T1364" t="str">
        <f t="shared" si="42"/>
        <v>g101,5,empty,3,12,1,1</v>
      </c>
      <c r="U1364" s="1" t="s">
        <v>78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g101</v>
      </c>
      <c r="X1364">
        <v>5</v>
      </c>
      <c r="Y1364" s="1" t="s">
        <v>79</v>
      </c>
      <c r="Z1364" s="2" t="str">
        <f>IF(AND(ISBLANK(Y1364),OR(NOT(ISBLANK(AA1364)),NOT(ISBLANK(AB1364)))),#N/A,
IF(ISBLANK(Y1364),"",
IF(AND(NOT(ISERROR(VLOOKUP(Y1364,MonsterTable!$A:$B,MATCH(MonsterTable!$B$1,MonsterTable!$A$1:$B$1,0),0))),OR(ISBLANK(AA1364),ISBLANK(AB1364))),#N/A,
IFERROR(VLOOKUP(Y1364,MonsterTable!$A:$B,MATCH(MonsterTable!$B$1,MonsterTable!$A$1:$B$1,0),0),
IF(OR(NOT(ISBLANK(AA1364)),ISBLANK(AB1364)),#N/A,
IF(Y1364="empty","empty",
VLOOKUP(Y1364,MonsterGroupTable!$A:$A,1,0)))))))</f>
        <v>empty</v>
      </c>
      <c r="AB1364">
        <v>3</v>
      </c>
      <c r="AC1364" s="1" t="s">
        <v>80</v>
      </c>
      <c r="AD1364" s="2">
        <f>IF(AND(ISBLANK(AC1364),OR(NOT(ISBLANK(AE1364)),NOT(ISBLANK(AF1364)))),#N/A,
IF(ISBLANK(AC1364),"",
IF(AND(NOT(ISERROR(VLOOKUP(AC1364,MonsterTable!$A:$B,MATCH(MonsterTable!$B$1,MonsterTable!$A$1:$B$1,0),0))),OR(ISBLANK(AE1364),ISBLANK(AF1364))),#N/A,
IFERROR(VLOOKUP(AC1364,MonsterTable!$A:$B,MATCH(MonsterTable!$B$1,MonsterTable!$A$1:$B$1,0),0),
IF(OR(NOT(ISBLANK(AE1364)),ISBLANK(AF1364)),#N/A,
IF(AC1364="empty","empty",
VLOOKUP(AC1364,MonsterGroupTable!$A:$A,1,0)))))))</f>
        <v>12</v>
      </c>
      <c r="AE1364">
        <v>1</v>
      </c>
      <c r="AF1364">
        <v>1</v>
      </c>
      <c r="AH1364" s="2" t="str">
        <f>IF(AND(ISBLANK(AG1364),OR(NOT(ISBLANK(AI1364)),NOT(ISBLANK(AJ1364)))),#N/A,
IF(ISBLANK(AG1364),"",
IF(AND(NOT(ISERROR(VLOOKUP(AG1364,MonsterTable!$A:$B,MATCH(MonsterTable!$B$1,MonsterTable!$A$1:$B$1,0),0))),OR(ISBLANK(AI1364),ISBLANK(AJ1364))),#N/A,
IFERROR(VLOOKUP(AG1364,MonsterTable!$A:$B,MATCH(MonsterTable!$B$1,MonsterTable!$A$1:$B$1,0),0),
IF(OR(NOT(ISBLANK(AI1364)),ISBLANK(AJ1364)),#N/A,
IF(AG1364="empty","empty",
VLOOKUP(AG1364,MonsterGroupTable!$A:$A,1,0)))))))</f>
        <v/>
      </c>
      <c r="AL1364" s="2" t="str">
        <f>IF(AND(ISBLANK(AK1364),OR(NOT(ISBLANK(AM1364)),NOT(ISBLANK(AN1364)))),#N/A,
IF(ISBLANK(AK1364),"",
IF(AND(NOT(ISERROR(VLOOKUP(AK1364,MonsterTable!$A:$B,MATCH(MonsterTable!$B$1,MonsterTable!$A$1:$B$1,0),0))),OR(ISBLANK(AM1364),ISBLANK(AN1364))),#N/A,
IFERROR(VLOOKUP(AK1364,MonsterTable!$A:$B,MATCH(MonsterTable!$B$1,MonsterTable!$A$1:$B$1,0),0),
IF(OR(NOT(ISBLANK(AM1364)),ISBLANK(AN1364)),#N/A,
IF(AK1364="empty","empty",
VLOOKUP(AK1364,MonsterGroupTable!$A:$A,1,0)))))))</f>
        <v/>
      </c>
      <c r="AP1364" s="2" t="str">
        <f>IF(AND(ISBLANK(AO1364),OR(NOT(ISBLANK(AQ1364)),NOT(ISBLANK(AR1364)))),#N/A,
IF(ISBLANK(AO1364),"",
IF(AND(NOT(ISERROR(VLOOKUP(AO1364,MonsterTable!$A:$B,MATCH(MonsterTable!$B$1,MonsterTable!$A$1:$B$1,0),0))),OR(ISBLANK(AQ1364),ISBLANK(AR1364))),#N/A,
IFERROR(VLOOKUP(AO1364,MonsterTable!$A:$B,MATCH(MonsterTable!$B$1,MonsterTable!$A$1:$B$1,0),0),
IF(OR(NOT(ISBLANK(AQ1364)),ISBLANK(AR1364)),#N/A,
IF(AO1364="empty","empty",
VLOOKUP(AO1364,MonsterGroupTable!$A:$A,1,0)))))))</f>
        <v/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B1364" s="2" t="str">
        <f>IF(AND(ISBLANK(BA1364),OR(NOT(ISBLANK(BC1364)),NOT(ISBLANK(BD1364)))),#N/A,
IF(ISBLANK(BA1364),"",
IF(AND(NOT(ISERROR(VLOOKUP(BA1364,MonsterTable!$A:$B,MATCH(MonsterTable!$B$1,MonsterTable!$A$1:$B$1,0),0))),OR(ISBLANK(BC1364),ISBLANK(BD1364))),#N/A,
IFERROR(VLOOKUP(BA1364,MonsterTable!$A:$B,MATCH(MonsterTable!$B$1,MonsterTable!$A$1:$B$1,0),0),
IF(OR(NOT(ISBLANK(BC1364)),ISBLANK(BD1364)),#N/A,
IF(BA1364="empty","empty",
VLOOKUP(BA1364,MonsterGroupTable!$A:$A,1,0)))))))</f>
        <v/>
      </c>
      <c r="BF1364" s="2" t="str">
        <f>IF(AND(ISBLANK(BE1364),OR(NOT(ISBLANK(BG1364)),NOT(ISBLANK(BH1364)))),#N/A,
IF(ISBLANK(BE1364),"",
IF(AND(NOT(ISERROR(VLOOKUP(BE1364,MonsterTable!$A:$B,MATCH(MonsterTable!$B$1,MonsterTable!$A$1:$B$1,0),0))),OR(ISBLANK(BG1364),ISBLANK(BH1364))),#N/A,
IFERROR(VLOOKUP(BE1364,MonsterTable!$A:$B,MATCH(MonsterTable!$B$1,MonsterTable!$A$1:$B$1,0),0),
IF(OR(NOT(ISBLANK(BG1364)),ISBLANK(BH1364)),#N/A,
IF(BE1364="empty","empty",
VLOOKUP(BE1364,MonsterGroupTable!$A:$A,1,0)))))))</f>
        <v/>
      </c>
    </row>
    <row r="1365" spans="1:58" x14ac:dyDescent="0.3">
      <c r="A1365">
        <v>20666</v>
      </c>
      <c r="B1365">
        <f t="shared" si="43"/>
        <v>1.1000000000000001</v>
      </c>
      <c r="C1365">
        <f t="shared" si="43"/>
        <v>1.1000000000000001</v>
      </c>
      <c r="F1365">
        <v>6300</v>
      </c>
      <c r="G1365">
        <v>238000</v>
      </c>
      <c r="H1365" t="s">
        <v>29</v>
      </c>
      <c r="I1365" t="s">
        <v>30</v>
      </c>
      <c r="J1365" t="s">
        <v>85</v>
      </c>
      <c r="K1365" t="s">
        <v>86</v>
      </c>
      <c r="L1365">
        <v>0</v>
      </c>
      <c r="M1365">
        <v>-4.75</v>
      </c>
      <c r="N1365">
        <v>-3.5</v>
      </c>
      <c r="O1365">
        <v>4.75</v>
      </c>
      <c r="P1365">
        <v>3</v>
      </c>
      <c r="Q1365">
        <v>-13.5</v>
      </c>
      <c r="R1365">
        <v>2.5499999999999998</v>
      </c>
      <c r="S1365">
        <v>-6.75</v>
      </c>
      <c r="T1365" t="str">
        <f t="shared" si="42"/>
        <v>g101,5,empty,3,12,1,1</v>
      </c>
      <c r="U1365" s="1" t="s">
        <v>78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g101</v>
      </c>
      <c r="X1365">
        <v>5</v>
      </c>
      <c r="Y1365" s="1" t="s">
        <v>79</v>
      </c>
      <c r="Z1365" s="2" t="str">
        <f>IF(AND(ISBLANK(Y1365),OR(NOT(ISBLANK(AA1365)),NOT(ISBLANK(AB1365)))),#N/A,
IF(ISBLANK(Y1365),"",
IF(AND(NOT(ISERROR(VLOOKUP(Y1365,MonsterTable!$A:$B,MATCH(MonsterTable!$B$1,MonsterTable!$A$1:$B$1,0),0))),OR(ISBLANK(AA1365),ISBLANK(AB1365))),#N/A,
IFERROR(VLOOKUP(Y1365,MonsterTable!$A:$B,MATCH(MonsterTable!$B$1,MonsterTable!$A$1:$B$1,0),0),
IF(OR(NOT(ISBLANK(AA1365)),ISBLANK(AB1365)),#N/A,
IF(Y1365="empty","empty",
VLOOKUP(Y1365,MonsterGroupTable!$A:$A,1,0)))))))</f>
        <v>empty</v>
      </c>
      <c r="AB1365">
        <v>3</v>
      </c>
      <c r="AC1365" s="1" t="s">
        <v>80</v>
      </c>
      <c r="AD1365" s="2">
        <f>IF(AND(ISBLANK(AC1365),OR(NOT(ISBLANK(AE1365)),NOT(ISBLANK(AF1365)))),#N/A,
IF(ISBLANK(AC1365),"",
IF(AND(NOT(ISERROR(VLOOKUP(AC1365,MonsterTable!$A:$B,MATCH(MonsterTable!$B$1,MonsterTable!$A$1:$B$1,0),0))),OR(ISBLANK(AE1365),ISBLANK(AF1365))),#N/A,
IFERROR(VLOOKUP(AC1365,MonsterTable!$A:$B,MATCH(MonsterTable!$B$1,MonsterTable!$A$1:$B$1,0),0),
IF(OR(NOT(ISBLANK(AE1365)),ISBLANK(AF1365)),#N/A,
IF(AC1365="empty","empty",
VLOOKUP(AC1365,MonsterGroupTable!$A:$A,1,0)))))))</f>
        <v>12</v>
      </c>
      <c r="AE1365">
        <v>1</v>
      </c>
      <c r="AF1365">
        <v>1</v>
      </c>
      <c r="AH1365" s="2" t="str">
        <f>IF(AND(ISBLANK(AG1365),OR(NOT(ISBLANK(AI1365)),NOT(ISBLANK(AJ1365)))),#N/A,
IF(ISBLANK(AG1365),"",
IF(AND(NOT(ISERROR(VLOOKUP(AG1365,MonsterTable!$A:$B,MATCH(MonsterTable!$B$1,MonsterTable!$A$1:$B$1,0),0))),OR(ISBLANK(AI1365),ISBLANK(AJ1365))),#N/A,
IFERROR(VLOOKUP(AG1365,MonsterTable!$A:$B,MATCH(MonsterTable!$B$1,MonsterTable!$A$1:$B$1,0),0),
IF(OR(NOT(ISBLANK(AI1365)),ISBLANK(AJ1365)),#N/A,
IF(AG1365="empty","empty",
VLOOKUP(AG1365,MonsterGroupTable!$A:$A,1,0)))))))</f>
        <v/>
      </c>
      <c r="AL1365" s="2" t="str">
        <f>IF(AND(ISBLANK(AK1365),OR(NOT(ISBLANK(AM1365)),NOT(ISBLANK(AN1365)))),#N/A,
IF(ISBLANK(AK1365),"",
IF(AND(NOT(ISERROR(VLOOKUP(AK1365,MonsterTable!$A:$B,MATCH(MonsterTable!$B$1,MonsterTable!$A$1:$B$1,0),0))),OR(ISBLANK(AM1365),ISBLANK(AN1365))),#N/A,
IFERROR(VLOOKUP(AK1365,MonsterTable!$A:$B,MATCH(MonsterTable!$B$1,MonsterTable!$A$1:$B$1,0),0),
IF(OR(NOT(ISBLANK(AM1365)),ISBLANK(AN1365)),#N/A,
IF(AK1365="empty","empty",
VLOOKUP(AK1365,MonsterGroupTable!$A:$A,1,0)))))))</f>
        <v/>
      </c>
      <c r="AP1365" s="2" t="str">
        <f>IF(AND(ISBLANK(AO1365),OR(NOT(ISBLANK(AQ1365)),NOT(ISBLANK(AR1365)))),#N/A,
IF(ISBLANK(AO1365),"",
IF(AND(NOT(ISERROR(VLOOKUP(AO1365,MonsterTable!$A:$B,MATCH(MonsterTable!$B$1,MonsterTable!$A$1:$B$1,0),0))),OR(ISBLANK(AQ1365),ISBLANK(AR1365))),#N/A,
IFERROR(VLOOKUP(AO1365,MonsterTable!$A:$B,MATCH(MonsterTable!$B$1,MonsterTable!$A$1:$B$1,0),0),
IF(OR(NOT(ISBLANK(AQ1365)),ISBLANK(AR1365)),#N/A,
IF(AO1365="empty","empty",
VLOOKUP(AO1365,MonsterGroupTable!$A:$A,1,0)))))))</f>
        <v/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B1365" s="2" t="str">
        <f>IF(AND(ISBLANK(BA1365),OR(NOT(ISBLANK(BC1365)),NOT(ISBLANK(BD1365)))),#N/A,
IF(ISBLANK(BA1365),"",
IF(AND(NOT(ISERROR(VLOOKUP(BA1365,MonsterTable!$A:$B,MATCH(MonsterTable!$B$1,MonsterTable!$A$1:$B$1,0),0))),OR(ISBLANK(BC1365),ISBLANK(BD1365))),#N/A,
IFERROR(VLOOKUP(BA1365,MonsterTable!$A:$B,MATCH(MonsterTable!$B$1,MonsterTable!$A$1:$B$1,0),0),
IF(OR(NOT(ISBLANK(BC1365)),ISBLANK(BD1365)),#N/A,
IF(BA1365="empty","empty",
VLOOKUP(BA1365,MonsterGroupTable!$A:$A,1,0)))))))</f>
        <v/>
      </c>
      <c r="BF1365" s="2" t="str">
        <f>IF(AND(ISBLANK(BE1365),OR(NOT(ISBLANK(BG1365)),NOT(ISBLANK(BH1365)))),#N/A,
IF(ISBLANK(BE1365),"",
IF(AND(NOT(ISERROR(VLOOKUP(BE1365,MonsterTable!$A:$B,MATCH(MonsterTable!$B$1,MonsterTable!$A$1:$B$1,0),0))),OR(ISBLANK(BG1365),ISBLANK(BH1365))),#N/A,
IFERROR(VLOOKUP(BE1365,MonsterTable!$A:$B,MATCH(MonsterTable!$B$1,MonsterTable!$A$1:$B$1,0),0),
IF(OR(NOT(ISBLANK(BG1365)),ISBLANK(BH1365)),#N/A,
IF(BE1365="empty","empty",
VLOOKUP(BE1365,MonsterGroupTable!$A:$A,1,0)))))))</f>
        <v/>
      </c>
    </row>
    <row r="1366" spans="1:58" x14ac:dyDescent="0.3">
      <c r="A1366">
        <v>20667</v>
      </c>
      <c r="B1366">
        <f t="shared" si="43"/>
        <v>1.1000000000000001</v>
      </c>
      <c r="C1366">
        <f t="shared" si="43"/>
        <v>1.1000000000000001</v>
      </c>
      <c r="F1366">
        <v>6300</v>
      </c>
      <c r="G1366">
        <v>239050</v>
      </c>
      <c r="H1366" t="s">
        <v>29</v>
      </c>
      <c r="I1366" t="s">
        <v>30</v>
      </c>
      <c r="J1366" t="s">
        <v>85</v>
      </c>
      <c r="K1366" t="s">
        <v>86</v>
      </c>
      <c r="L1366">
        <v>0</v>
      </c>
      <c r="M1366">
        <v>-4.75</v>
      </c>
      <c r="N1366">
        <v>-3.5</v>
      </c>
      <c r="O1366">
        <v>4.75</v>
      </c>
      <c r="P1366">
        <v>3</v>
      </c>
      <c r="Q1366">
        <v>-13.5</v>
      </c>
      <c r="R1366">
        <v>2.5499999999999998</v>
      </c>
      <c r="S1366">
        <v>-6.75</v>
      </c>
      <c r="T1366" t="str">
        <f t="shared" si="42"/>
        <v>g101,5,empty,3,12,1,1</v>
      </c>
      <c r="U1366" s="1" t="s">
        <v>78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g101</v>
      </c>
      <c r="X1366">
        <v>5</v>
      </c>
      <c r="Y1366" s="1" t="s">
        <v>79</v>
      </c>
      <c r="Z1366" s="2" t="str">
        <f>IF(AND(ISBLANK(Y1366),OR(NOT(ISBLANK(AA1366)),NOT(ISBLANK(AB1366)))),#N/A,
IF(ISBLANK(Y1366),"",
IF(AND(NOT(ISERROR(VLOOKUP(Y1366,MonsterTable!$A:$B,MATCH(MonsterTable!$B$1,MonsterTable!$A$1:$B$1,0),0))),OR(ISBLANK(AA1366),ISBLANK(AB1366))),#N/A,
IFERROR(VLOOKUP(Y1366,MonsterTable!$A:$B,MATCH(MonsterTable!$B$1,MonsterTable!$A$1:$B$1,0),0),
IF(OR(NOT(ISBLANK(AA1366)),ISBLANK(AB1366)),#N/A,
IF(Y1366="empty","empty",
VLOOKUP(Y1366,MonsterGroupTable!$A:$A,1,0)))))))</f>
        <v>empty</v>
      </c>
      <c r="AB1366">
        <v>3</v>
      </c>
      <c r="AC1366" s="1" t="s">
        <v>80</v>
      </c>
      <c r="AD1366" s="2">
        <f>IF(AND(ISBLANK(AC1366),OR(NOT(ISBLANK(AE1366)),NOT(ISBLANK(AF1366)))),#N/A,
IF(ISBLANK(AC1366),"",
IF(AND(NOT(ISERROR(VLOOKUP(AC1366,MonsterTable!$A:$B,MATCH(MonsterTable!$B$1,MonsterTable!$A$1:$B$1,0),0))),OR(ISBLANK(AE1366),ISBLANK(AF1366))),#N/A,
IFERROR(VLOOKUP(AC1366,MonsterTable!$A:$B,MATCH(MonsterTable!$B$1,MonsterTable!$A$1:$B$1,0),0),
IF(OR(NOT(ISBLANK(AE1366)),ISBLANK(AF1366)),#N/A,
IF(AC1366="empty","empty",
VLOOKUP(AC1366,MonsterGroupTable!$A:$A,1,0)))))))</f>
        <v>12</v>
      </c>
      <c r="AE1366">
        <v>1</v>
      </c>
      <c r="AF1366">
        <v>1</v>
      </c>
      <c r="AH1366" s="2" t="str">
        <f>IF(AND(ISBLANK(AG1366),OR(NOT(ISBLANK(AI1366)),NOT(ISBLANK(AJ1366)))),#N/A,
IF(ISBLANK(AG1366),"",
IF(AND(NOT(ISERROR(VLOOKUP(AG1366,MonsterTable!$A:$B,MATCH(MonsterTable!$B$1,MonsterTable!$A$1:$B$1,0),0))),OR(ISBLANK(AI1366),ISBLANK(AJ1366))),#N/A,
IFERROR(VLOOKUP(AG1366,MonsterTable!$A:$B,MATCH(MonsterTable!$B$1,MonsterTable!$A$1:$B$1,0),0),
IF(OR(NOT(ISBLANK(AI1366)),ISBLANK(AJ1366)),#N/A,
IF(AG1366="empty","empty",
VLOOKUP(AG1366,MonsterGroupTable!$A:$A,1,0)))))))</f>
        <v/>
      </c>
      <c r="AL1366" s="2" t="str">
        <f>IF(AND(ISBLANK(AK1366),OR(NOT(ISBLANK(AM1366)),NOT(ISBLANK(AN1366)))),#N/A,
IF(ISBLANK(AK1366),"",
IF(AND(NOT(ISERROR(VLOOKUP(AK1366,MonsterTable!$A:$B,MATCH(MonsterTable!$B$1,MonsterTable!$A$1:$B$1,0),0))),OR(ISBLANK(AM1366),ISBLANK(AN1366))),#N/A,
IFERROR(VLOOKUP(AK1366,MonsterTable!$A:$B,MATCH(MonsterTable!$B$1,MonsterTable!$A$1:$B$1,0),0),
IF(OR(NOT(ISBLANK(AM1366)),ISBLANK(AN1366)),#N/A,
IF(AK1366="empty","empty",
VLOOKUP(AK1366,MonsterGroupTable!$A:$A,1,0)))))))</f>
        <v/>
      </c>
      <c r="AP1366" s="2" t="str">
        <f>IF(AND(ISBLANK(AO1366),OR(NOT(ISBLANK(AQ1366)),NOT(ISBLANK(AR1366)))),#N/A,
IF(ISBLANK(AO1366),"",
IF(AND(NOT(ISERROR(VLOOKUP(AO1366,MonsterTable!$A:$B,MATCH(MonsterTable!$B$1,MonsterTable!$A$1:$B$1,0),0))),OR(ISBLANK(AQ1366),ISBLANK(AR1366))),#N/A,
IFERROR(VLOOKUP(AO1366,MonsterTable!$A:$B,MATCH(MonsterTable!$B$1,MonsterTable!$A$1:$B$1,0),0),
IF(OR(NOT(ISBLANK(AQ1366)),ISBLANK(AR1366)),#N/A,
IF(AO1366="empty","empty",
VLOOKUP(AO1366,MonsterGroupTable!$A:$A,1,0)))))))</f>
        <v/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B1366" s="2" t="str">
        <f>IF(AND(ISBLANK(BA1366),OR(NOT(ISBLANK(BC1366)),NOT(ISBLANK(BD1366)))),#N/A,
IF(ISBLANK(BA1366),"",
IF(AND(NOT(ISERROR(VLOOKUP(BA1366,MonsterTable!$A:$B,MATCH(MonsterTable!$B$1,MonsterTable!$A$1:$B$1,0),0))),OR(ISBLANK(BC1366),ISBLANK(BD1366))),#N/A,
IFERROR(VLOOKUP(BA1366,MonsterTable!$A:$B,MATCH(MonsterTable!$B$1,MonsterTable!$A$1:$B$1,0),0),
IF(OR(NOT(ISBLANK(BC1366)),ISBLANK(BD1366)),#N/A,
IF(BA1366="empty","empty",
VLOOKUP(BA1366,MonsterGroupTable!$A:$A,1,0)))))))</f>
        <v/>
      </c>
      <c r="BF1366" s="2" t="str">
        <f>IF(AND(ISBLANK(BE1366),OR(NOT(ISBLANK(BG1366)),NOT(ISBLANK(BH1366)))),#N/A,
IF(ISBLANK(BE1366),"",
IF(AND(NOT(ISERROR(VLOOKUP(BE1366,MonsterTable!$A:$B,MATCH(MonsterTable!$B$1,MonsterTable!$A$1:$B$1,0),0))),OR(ISBLANK(BG1366),ISBLANK(BH1366))),#N/A,
IFERROR(VLOOKUP(BE1366,MonsterTable!$A:$B,MATCH(MonsterTable!$B$1,MonsterTable!$A$1:$B$1,0),0),
IF(OR(NOT(ISBLANK(BG1366)),ISBLANK(BH1366)),#N/A,
IF(BE1366="empty","empty",
VLOOKUP(BE1366,MonsterGroupTable!$A:$A,1,0)))))))</f>
        <v/>
      </c>
    </row>
    <row r="1367" spans="1:58" x14ac:dyDescent="0.3">
      <c r="A1367">
        <v>20668</v>
      </c>
      <c r="B1367">
        <f t="shared" si="43"/>
        <v>1.1000000000000001</v>
      </c>
      <c r="C1367">
        <f t="shared" si="43"/>
        <v>1.1000000000000001</v>
      </c>
      <c r="F1367">
        <v>6300</v>
      </c>
      <c r="G1367">
        <v>240100</v>
      </c>
      <c r="H1367" t="s">
        <v>29</v>
      </c>
      <c r="I1367" t="s">
        <v>30</v>
      </c>
      <c r="J1367" t="s">
        <v>85</v>
      </c>
      <c r="K1367" t="s">
        <v>86</v>
      </c>
      <c r="L1367">
        <v>0</v>
      </c>
      <c r="M1367">
        <v>-4.75</v>
      </c>
      <c r="N1367">
        <v>-3.5</v>
      </c>
      <c r="O1367">
        <v>4.75</v>
      </c>
      <c r="P1367">
        <v>3</v>
      </c>
      <c r="Q1367">
        <v>-13.5</v>
      </c>
      <c r="R1367">
        <v>2.5499999999999998</v>
      </c>
      <c r="S1367">
        <v>-6.75</v>
      </c>
      <c r="T1367" t="str">
        <f t="shared" si="42"/>
        <v>g101,5,empty,3,12,1,1</v>
      </c>
      <c r="U1367" s="1" t="s">
        <v>78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g101</v>
      </c>
      <c r="X1367">
        <v>5</v>
      </c>
      <c r="Y1367" s="1" t="s">
        <v>79</v>
      </c>
      <c r="Z1367" s="2" t="str">
        <f>IF(AND(ISBLANK(Y1367),OR(NOT(ISBLANK(AA1367)),NOT(ISBLANK(AB1367)))),#N/A,
IF(ISBLANK(Y1367),"",
IF(AND(NOT(ISERROR(VLOOKUP(Y1367,MonsterTable!$A:$B,MATCH(MonsterTable!$B$1,MonsterTable!$A$1:$B$1,0),0))),OR(ISBLANK(AA1367),ISBLANK(AB1367))),#N/A,
IFERROR(VLOOKUP(Y1367,MonsterTable!$A:$B,MATCH(MonsterTable!$B$1,MonsterTable!$A$1:$B$1,0),0),
IF(OR(NOT(ISBLANK(AA1367)),ISBLANK(AB1367)),#N/A,
IF(Y1367="empty","empty",
VLOOKUP(Y1367,MonsterGroupTable!$A:$A,1,0)))))))</f>
        <v>empty</v>
      </c>
      <c r="AB1367">
        <v>3</v>
      </c>
      <c r="AC1367" s="1" t="s">
        <v>80</v>
      </c>
      <c r="AD1367" s="2">
        <f>IF(AND(ISBLANK(AC1367),OR(NOT(ISBLANK(AE1367)),NOT(ISBLANK(AF1367)))),#N/A,
IF(ISBLANK(AC1367),"",
IF(AND(NOT(ISERROR(VLOOKUP(AC1367,MonsterTable!$A:$B,MATCH(MonsterTable!$B$1,MonsterTable!$A$1:$B$1,0),0))),OR(ISBLANK(AE1367),ISBLANK(AF1367))),#N/A,
IFERROR(VLOOKUP(AC1367,MonsterTable!$A:$B,MATCH(MonsterTable!$B$1,MonsterTable!$A$1:$B$1,0),0),
IF(OR(NOT(ISBLANK(AE1367)),ISBLANK(AF1367)),#N/A,
IF(AC1367="empty","empty",
VLOOKUP(AC1367,MonsterGroupTable!$A:$A,1,0)))))))</f>
        <v>12</v>
      </c>
      <c r="AE1367">
        <v>1</v>
      </c>
      <c r="AF1367">
        <v>1</v>
      </c>
      <c r="AH1367" s="2" t="str">
        <f>IF(AND(ISBLANK(AG1367),OR(NOT(ISBLANK(AI1367)),NOT(ISBLANK(AJ1367)))),#N/A,
IF(ISBLANK(AG1367),"",
IF(AND(NOT(ISERROR(VLOOKUP(AG1367,MonsterTable!$A:$B,MATCH(MonsterTable!$B$1,MonsterTable!$A$1:$B$1,0),0))),OR(ISBLANK(AI1367),ISBLANK(AJ1367))),#N/A,
IFERROR(VLOOKUP(AG1367,MonsterTable!$A:$B,MATCH(MonsterTable!$B$1,MonsterTable!$A$1:$B$1,0),0),
IF(OR(NOT(ISBLANK(AI1367)),ISBLANK(AJ1367)),#N/A,
IF(AG1367="empty","empty",
VLOOKUP(AG1367,MonsterGroupTable!$A:$A,1,0)))))))</f>
        <v/>
      </c>
      <c r="AL1367" s="2" t="str">
        <f>IF(AND(ISBLANK(AK1367),OR(NOT(ISBLANK(AM1367)),NOT(ISBLANK(AN1367)))),#N/A,
IF(ISBLANK(AK1367),"",
IF(AND(NOT(ISERROR(VLOOKUP(AK1367,MonsterTable!$A:$B,MATCH(MonsterTable!$B$1,MonsterTable!$A$1:$B$1,0),0))),OR(ISBLANK(AM1367),ISBLANK(AN1367))),#N/A,
IFERROR(VLOOKUP(AK1367,MonsterTable!$A:$B,MATCH(MonsterTable!$B$1,MonsterTable!$A$1:$B$1,0),0),
IF(OR(NOT(ISBLANK(AM1367)),ISBLANK(AN1367)),#N/A,
IF(AK1367="empty","empty",
VLOOKUP(AK1367,MonsterGroupTable!$A:$A,1,0)))))))</f>
        <v/>
      </c>
      <c r="AP1367" s="2" t="str">
        <f>IF(AND(ISBLANK(AO1367),OR(NOT(ISBLANK(AQ1367)),NOT(ISBLANK(AR1367)))),#N/A,
IF(ISBLANK(AO1367),"",
IF(AND(NOT(ISERROR(VLOOKUP(AO1367,MonsterTable!$A:$B,MATCH(MonsterTable!$B$1,MonsterTable!$A$1:$B$1,0),0))),OR(ISBLANK(AQ1367),ISBLANK(AR1367))),#N/A,
IFERROR(VLOOKUP(AO1367,MonsterTable!$A:$B,MATCH(MonsterTable!$B$1,MonsterTable!$A$1:$B$1,0),0),
IF(OR(NOT(ISBLANK(AQ1367)),ISBLANK(AR1367)),#N/A,
IF(AO1367="empty","empty",
VLOOKUP(AO1367,MonsterGroupTable!$A:$A,1,0)))))))</f>
        <v/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B1367" s="2" t="str">
        <f>IF(AND(ISBLANK(BA1367),OR(NOT(ISBLANK(BC1367)),NOT(ISBLANK(BD1367)))),#N/A,
IF(ISBLANK(BA1367),"",
IF(AND(NOT(ISERROR(VLOOKUP(BA1367,MonsterTable!$A:$B,MATCH(MonsterTable!$B$1,MonsterTable!$A$1:$B$1,0),0))),OR(ISBLANK(BC1367),ISBLANK(BD1367))),#N/A,
IFERROR(VLOOKUP(BA1367,MonsterTable!$A:$B,MATCH(MonsterTable!$B$1,MonsterTable!$A$1:$B$1,0),0),
IF(OR(NOT(ISBLANK(BC1367)),ISBLANK(BD1367)),#N/A,
IF(BA1367="empty","empty",
VLOOKUP(BA1367,MonsterGroupTable!$A:$A,1,0)))))))</f>
        <v/>
      </c>
      <c r="BF1367" s="2" t="str">
        <f>IF(AND(ISBLANK(BE1367),OR(NOT(ISBLANK(BG1367)),NOT(ISBLANK(BH1367)))),#N/A,
IF(ISBLANK(BE1367),"",
IF(AND(NOT(ISERROR(VLOOKUP(BE1367,MonsterTable!$A:$B,MATCH(MonsterTable!$B$1,MonsterTable!$A$1:$B$1,0),0))),OR(ISBLANK(BG1367),ISBLANK(BH1367))),#N/A,
IFERROR(VLOOKUP(BE1367,MonsterTable!$A:$B,MATCH(MonsterTable!$B$1,MonsterTable!$A$1:$B$1,0),0),
IF(OR(NOT(ISBLANK(BG1367)),ISBLANK(BH1367)),#N/A,
IF(BE1367="empty","empty",
VLOOKUP(BE1367,MonsterGroupTable!$A:$A,1,0)))))))</f>
        <v/>
      </c>
    </row>
    <row r="1368" spans="1:58" x14ac:dyDescent="0.3">
      <c r="A1368">
        <v>20669</v>
      </c>
      <c r="B1368">
        <f t="shared" si="43"/>
        <v>1.1000000000000001</v>
      </c>
      <c r="C1368">
        <f t="shared" si="43"/>
        <v>1.1000000000000001</v>
      </c>
      <c r="F1368">
        <v>6300</v>
      </c>
      <c r="G1368">
        <v>241150</v>
      </c>
      <c r="H1368" t="s">
        <v>29</v>
      </c>
      <c r="I1368" t="s">
        <v>30</v>
      </c>
      <c r="J1368" t="s">
        <v>85</v>
      </c>
      <c r="K1368" t="s">
        <v>86</v>
      </c>
      <c r="L1368">
        <v>0</v>
      </c>
      <c r="M1368">
        <v>-4.75</v>
      </c>
      <c r="N1368">
        <v>-3.5</v>
      </c>
      <c r="O1368">
        <v>4.75</v>
      </c>
      <c r="P1368">
        <v>3</v>
      </c>
      <c r="Q1368">
        <v>-13.5</v>
      </c>
      <c r="R1368">
        <v>2.5499999999999998</v>
      </c>
      <c r="S1368">
        <v>-6.75</v>
      </c>
      <c r="T1368" t="str">
        <f t="shared" si="42"/>
        <v>g101,5,empty,3,12,1,1</v>
      </c>
      <c r="U1368" s="1" t="s">
        <v>78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g101</v>
      </c>
      <c r="X1368">
        <v>5</v>
      </c>
      <c r="Y1368" s="1" t="s">
        <v>79</v>
      </c>
      <c r="Z1368" s="2" t="str">
        <f>IF(AND(ISBLANK(Y1368),OR(NOT(ISBLANK(AA1368)),NOT(ISBLANK(AB1368)))),#N/A,
IF(ISBLANK(Y1368),"",
IF(AND(NOT(ISERROR(VLOOKUP(Y1368,MonsterTable!$A:$B,MATCH(MonsterTable!$B$1,MonsterTable!$A$1:$B$1,0),0))),OR(ISBLANK(AA1368),ISBLANK(AB1368))),#N/A,
IFERROR(VLOOKUP(Y1368,MonsterTable!$A:$B,MATCH(MonsterTable!$B$1,MonsterTable!$A$1:$B$1,0),0),
IF(OR(NOT(ISBLANK(AA1368)),ISBLANK(AB1368)),#N/A,
IF(Y1368="empty","empty",
VLOOKUP(Y1368,MonsterGroupTable!$A:$A,1,0)))))))</f>
        <v>empty</v>
      </c>
      <c r="AB1368">
        <v>3</v>
      </c>
      <c r="AC1368" s="1" t="s">
        <v>80</v>
      </c>
      <c r="AD1368" s="2">
        <f>IF(AND(ISBLANK(AC1368),OR(NOT(ISBLANK(AE1368)),NOT(ISBLANK(AF1368)))),#N/A,
IF(ISBLANK(AC1368),"",
IF(AND(NOT(ISERROR(VLOOKUP(AC1368,MonsterTable!$A:$B,MATCH(MonsterTable!$B$1,MonsterTable!$A$1:$B$1,0),0))),OR(ISBLANK(AE1368),ISBLANK(AF1368))),#N/A,
IFERROR(VLOOKUP(AC1368,MonsterTable!$A:$B,MATCH(MonsterTable!$B$1,MonsterTable!$A$1:$B$1,0),0),
IF(OR(NOT(ISBLANK(AE1368)),ISBLANK(AF1368)),#N/A,
IF(AC1368="empty","empty",
VLOOKUP(AC1368,MonsterGroupTable!$A:$A,1,0)))))))</f>
        <v>12</v>
      </c>
      <c r="AE1368">
        <v>1</v>
      </c>
      <c r="AF1368">
        <v>1</v>
      </c>
      <c r="AH1368" s="2" t="str">
        <f>IF(AND(ISBLANK(AG1368),OR(NOT(ISBLANK(AI1368)),NOT(ISBLANK(AJ1368)))),#N/A,
IF(ISBLANK(AG1368),"",
IF(AND(NOT(ISERROR(VLOOKUP(AG1368,MonsterTable!$A:$B,MATCH(MonsterTable!$B$1,MonsterTable!$A$1:$B$1,0),0))),OR(ISBLANK(AI1368),ISBLANK(AJ1368))),#N/A,
IFERROR(VLOOKUP(AG1368,MonsterTable!$A:$B,MATCH(MonsterTable!$B$1,MonsterTable!$A$1:$B$1,0),0),
IF(OR(NOT(ISBLANK(AI1368)),ISBLANK(AJ1368)),#N/A,
IF(AG1368="empty","empty",
VLOOKUP(AG1368,MonsterGroupTable!$A:$A,1,0)))))))</f>
        <v/>
      </c>
      <c r="AL1368" s="2" t="str">
        <f>IF(AND(ISBLANK(AK1368),OR(NOT(ISBLANK(AM1368)),NOT(ISBLANK(AN1368)))),#N/A,
IF(ISBLANK(AK1368),"",
IF(AND(NOT(ISERROR(VLOOKUP(AK1368,MonsterTable!$A:$B,MATCH(MonsterTable!$B$1,MonsterTable!$A$1:$B$1,0),0))),OR(ISBLANK(AM1368),ISBLANK(AN1368))),#N/A,
IFERROR(VLOOKUP(AK1368,MonsterTable!$A:$B,MATCH(MonsterTable!$B$1,MonsterTable!$A$1:$B$1,0),0),
IF(OR(NOT(ISBLANK(AM1368)),ISBLANK(AN1368)),#N/A,
IF(AK1368="empty","empty",
VLOOKUP(AK1368,MonsterGroupTable!$A:$A,1,0)))))))</f>
        <v/>
      </c>
      <c r="AP1368" s="2" t="str">
        <f>IF(AND(ISBLANK(AO1368),OR(NOT(ISBLANK(AQ1368)),NOT(ISBLANK(AR1368)))),#N/A,
IF(ISBLANK(AO1368),"",
IF(AND(NOT(ISERROR(VLOOKUP(AO1368,MonsterTable!$A:$B,MATCH(MonsterTable!$B$1,MonsterTable!$A$1:$B$1,0),0))),OR(ISBLANK(AQ1368),ISBLANK(AR1368))),#N/A,
IFERROR(VLOOKUP(AO1368,MonsterTable!$A:$B,MATCH(MonsterTable!$B$1,MonsterTable!$A$1:$B$1,0),0),
IF(OR(NOT(ISBLANK(AQ1368)),ISBLANK(AR1368)),#N/A,
IF(AO1368="empty","empty",
VLOOKUP(AO1368,MonsterGroupTable!$A:$A,1,0)))))))</f>
        <v/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B1368" s="2" t="str">
        <f>IF(AND(ISBLANK(BA1368),OR(NOT(ISBLANK(BC1368)),NOT(ISBLANK(BD1368)))),#N/A,
IF(ISBLANK(BA1368),"",
IF(AND(NOT(ISERROR(VLOOKUP(BA1368,MonsterTable!$A:$B,MATCH(MonsterTable!$B$1,MonsterTable!$A$1:$B$1,0),0))),OR(ISBLANK(BC1368),ISBLANK(BD1368))),#N/A,
IFERROR(VLOOKUP(BA1368,MonsterTable!$A:$B,MATCH(MonsterTable!$B$1,MonsterTable!$A$1:$B$1,0),0),
IF(OR(NOT(ISBLANK(BC1368)),ISBLANK(BD1368)),#N/A,
IF(BA1368="empty","empty",
VLOOKUP(BA1368,MonsterGroupTable!$A:$A,1,0)))))))</f>
        <v/>
      </c>
      <c r="BF1368" s="2" t="str">
        <f>IF(AND(ISBLANK(BE1368),OR(NOT(ISBLANK(BG1368)),NOT(ISBLANK(BH1368)))),#N/A,
IF(ISBLANK(BE1368),"",
IF(AND(NOT(ISERROR(VLOOKUP(BE1368,MonsterTable!$A:$B,MATCH(MonsterTable!$B$1,MonsterTable!$A$1:$B$1,0),0))),OR(ISBLANK(BG1368),ISBLANK(BH1368))),#N/A,
IFERROR(VLOOKUP(BE1368,MonsterTable!$A:$B,MATCH(MonsterTable!$B$1,MonsterTable!$A$1:$B$1,0),0),
IF(OR(NOT(ISBLANK(BG1368)),ISBLANK(BH1368)),#N/A,
IF(BE1368="empty","empty",
VLOOKUP(BE1368,MonsterGroupTable!$A:$A,1,0)))))))</f>
        <v/>
      </c>
    </row>
    <row r="1369" spans="1:58" x14ac:dyDescent="0.3">
      <c r="A1369">
        <v>20670</v>
      </c>
      <c r="B1369">
        <f t="shared" si="43"/>
        <v>1.2</v>
      </c>
      <c r="C1369">
        <f t="shared" si="43"/>
        <v>1.1000000000000001</v>
      </c>
      <c r="F1369">
        <v>6300</v>
      </c>
      <c r="G1369">
        <v>242200</v>
      </c>
      <c r="H1369" t="s">
        <v>29</v>
      </c>
      <c r="I1369" t="s">
        <v>30</v>
      </c>
      <c r="J1369" t="s">
        <v>85</v>
      </c>
      <c r="K1369" t="s">
        <v>86</v>
      </c>
      <c r="L1369">
        <v>0</v>
      </c>
      <c r="M1369">
        <v>-4.75</v>
      </c>
      <c r="N1369">
        <v>-3.5</v>
      </c>
      <c r="O1369">
        <v>4.75</v>
      </c>
      <c r="P1369">
        <v>3</v>
      </c>
      <c r="Q1369">
        <v>-13.5</v>
      </c>
      <c r="R1369">
        <v>2.5499999999999998</v>
      </c>
      <c r="S1369">
        <v>-6.75</v>
      </c>
      <c r="T1369" t="str">
        <f t="shared" si="42"/>
        <v>g101,5,empty,3,12,1,1</v>
      </c>
      <c r="U1369" s="1" t="s">
        <v>78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g101</v>
      </c>
      <c r="X1369">
        <v>5</v>
      </c>
      <c r="Y1369" s="1" t="s">
        <v>79</v>
      </c>
      <c r="Z1369" s="2" t="str">
        <f>IF(AND(ISBLANK(Y1369),OR(NOT(ISBLANK(AA1369)),NOT(ISBLANK(AB1369)))),#N/A,
IF(ISBLANK(Y1369),"",
IF(AND(NOT(ISERROR(VLOOKUP(Y1369,MonsterTable!$A:$B,MATCH(MonsterTable!$B$1,MonsterTable!$A$1:$B$1,0),0))),OR(ISBLANK(AA1369),ISBLANK(AB1369))),#N/A,
IFERROR(VLOOKUP(Y1369,MonsterTable!$A:$B,MATCH(MonsterTable!$B$1,MonsterTable!$A$1:$B$1,0),0),
IF(OR(NOT(ISBLANK(AA1369)),ISBLANK(AB1369)),#N/A,
IF(Y1369="empty","empty",
VLOOKUP(Y1369,MonsterGroupTable!$A:$A,1,0)))))))</f>
        <v>empty</v>
      </c>
      <c r="AB1369">
        <v>3</v>
      </c>
      <c r="AC1369" s="1" t="s">
        <v>80</v>
      </c>
      <c r="AD1369" s="2">
        <f>IF(AND(ISBLANK(AC1369),OR(NOT(ISBLANK(AE1369)),NOT(ISBLANK(AF1369)))),#N/A,
IF(ISBLANK(AC1369),"",
IF(AND(NOT(ISERROR(VLOOKUP(AC1369,MonsterTable!$A:$B,MATCH(MonsterTable!$B$1,MonsterTable!$A$1:$B$1,0),0))),OR(ISBLANK(AE1369),ISBLANK(AF1369))),#N/A,
IFERROR(VLOOKUP(AC1369,MonsterTable!$A:$B,MATCH(MonsterTable!$B$1,MonsterTable!$A$1:$B$1,0),0),
IF(OR(NOT(ISBLANK(AE1369)),ISBLANK(AF1369)),#N/A,
IF(AC1369="empty","empty",
VLOOKUP(AC1369,MonsterGroupTable!$A:$A,1,0)))))))</f>
        <v>12</v>
      </c>
      <c r="AE1369">
        <v>1</v>
      </c>
      <c r="AF1369">
        <v>1</v>
      </c>
      <c r="AH1369" s="2" t="str">
        <f>IF(AND(ISBLANK(AG1369),OR(NOT(ISBLANK(AI1369)),NOT(ISBLANK(AJ1369)))),#N/A,
IF(ISBLANK(AG1369),"",
IF(AND(NOT(ISERROR(VLOOKUP(AG1369,MonsterTable!$A:$B,MATCH(MonsterTable!$B$1,MonsterTable!$A$1:$B$1,0),0))),OR(ISBLANK(AI1369),ISBLANK(AJ1369))),#N/A,
IFERROR(VLOOKUP(AG1369,MonsterTable!$A:$B,MATCH(MonsterTable!$B$1,MonsterTable!$A$1:$B$1,0),0),
IF(OR(NOT(ISBLANK(AI1369)),ISBLANK(AJ1369)),#N/A,
IF(AG1369="empty","empty",
VLOOKUP(AG1369,MonsterGroupTable!$A:$A,1,0)))))))</f>
        <v/>
      </c>
      <c r="AL1369" s="2" t="str">
        <f>IF(AND(ISBLANK(AK1369),OR(NOT(ISBLANK(AM1369)),NOT(ISBLANK(AN1369)))),#N/A,
IF(ISBLANK(AK1369),"",
IF(AND(NOT(ISERROR(VLOOKUP(AK1369,MonsterTable!$A:$B,MATCH(MonsterTable!$B$1,MonsterTable!$A$1:$B$1,0),0))),OR(ISBLANK(AM1369),ISBLANK(AN1369))),#N/A,
IFERROR(VLOOKUP(AK1369,MonsterTable!$A:$B,MATCH(MonsterTable!$B$1,MonsterTable!$A$1:$B$1,0),0),
IF(OR(NOT(ISBLANK(AM1369)),ISBLANK(AN1369)),#N/A,
IF(AK1369="empty","empty",
VLOOKUP(AK1369,MonsterGroupTable!$A:$A,1,0)))))))</f>
        <v/>
      </c>
      <c r="AP1369" s="2" t="str">
        <f>IF(AND(ISBLANK(AO1369),OR(NOT(ISBLANK(AQ1369)),NOT(ISBLANK(AR1369)))),#N/A,
IF(ISBLANK(AO1369),"",
IF(AND(NOT(ISERROR(VLOOKUP(AO1369,MonsterTable!$A:$B,MATCH(MonsterTable!$B$1,MonsterTable!$A$1:$B$1,0),0))),OR(ISBLANK(AQ1369),ISBLANK(AR1369))),#N/A,
IFERROR(VLOOKUP(AO1369,MonsterTable!$A:$B,MATCH(MonsterTable!$B$1,MonsterTable!$A$1:$B$1,0),0),
IF(OR(NOT(ISBLANK(AQ1369)),ISBLANK(AR1369)),#N/A,
IF(AO1369="empty","empty",
VLOOKUP(AO1369,MonsterGroupTable!$A:$A,1,0)))))))</f>
        <v/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B1369" s="2" t="str">
        <f>IF(AND(ISBLANK(BA1369),OR(NOT(ISBLANK(BC1369)),NOT(ISBLANK(BD1369)))),#N/A,
IF(ISBLANK(BA1369),"",
IF(AND(NOT(ISERROR(VLOOKUP(BA1369,MonsterTable!$A:$B,MATCH(MonsterTable!$B$1,MonsterTable!$A$1:$B$1,0),0))),OR(ISBLANK(BC1369),ISBLANK(BD1369))),#N/A,
IFERROR(VLOOKUP(BA1369,MonsterTable!$A:$B,MATCH(MonsterTable!$B$1,MonsterTable!$A$1:$B$1,0),0),
IF(OR(NOT(ISBLANK(BC1369)),ISBLANK(BD1369)),#N/A,
IF(BA1369="empty","empty",
VLOOKUP(BA1369,MonsterGroupTable!$A:$A,1,0)))))))</f>
        <v/>
      </c>
      <c r="BF1369" s="2" t="str">
        <f>IF(AND(ISBLANK(BE1369),OR(NOT(ISBLANK(BG1369)),NOT(ISBLANK(BH1369)))),#N/A,
IF(ISBLANK(BE1369),"",
IF(AND(NOT(ISERROR(VLOOKUP(BE1369,MonsterTable!$A:$B,MATCH(MonsterTable!$B$1,MonsterTable!$A$1:$B$1,0),0))),OR(ISBLANK(BG1369),ISBLANK(BH1369))),#N/A,
IFERROR(VLOOKUP(BE1369,MonsterTable!$A:$B,MATCH(MonsterTable!$B$1,MonsterTable!$A$1:$B$1,0),0),
IF(OR(NOT(ISBLANK(BG1369)),ISBLANK(BH1369)),#N/A,
IF(BE1369="empty","empty",
VLOOKUP(BE1369,MonsterGroupTable!$A:$A,1,0)))))))</f>
        <v/>
      </c>
    </row>
    <row r="1370" spans="1:58" x14ac:dyDescent="0.3">
      <c r="A1370">
        <v>20671</v>
      </c>
      <c r="B1370">
        <f t="shared" si="43"/>
        <v>1.1000000000000001</v>
      </c>
      <c r="C1370">
        <f t="shared" si="43"/>
        <v>1.1000000000000001</v>
      </c>
      <c r="F1370">
        <v>6300</v>
      </c>
      <c r="G1370">
        <v>243250</v>
      </c>
      <c r="H1370" t="s">
        <v>29</v>
      </c>
      <c r="I1370" t="s">
        <v>30</v>
      </c>
      <c r="J1370" t="s">
        <v>85</v>
      </c>
      <c r="K1370" t="s">
        <v>86</v>
      </c>
      <c r="L1370">
        <v>0</v>
      </c>
      <c r="M1370">
        <v>-4.75</v>
      </c>
      <c r="N1370">
        <v>-3.5</v>
      </c>
      <c r="O1370">
        <v>4.75</v>
      </c>
      <c r="P1370">
        <v>3</v>
      </c>
      <c r="Q1370">
        <v>-13.5</v>
      </c>
      <c r="R1370">
        <v>2.5499999999999998</v>
      </c>
      <c r="S1370">
        <v>-6.75</v>
      </c>
      <c r="T1370" t="str">
        <f t="shared" si="42"/>
        <v>g101,5,empty,3,12,1,1</v>
      </c>
      <c r="U1370" s="1" t="s">
        <v>78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g101</v>
      </c>
      <c r="X1370">
        <v>5</v>
      </c>
      <c r="Y1370" s="1" t="s">
        <v>79</v>
      </c>
      <c r="Z1370" s="2" t="str">
        <f>IF(AND(ISBLANK(Y1370),OR(NOT(ISBLANK(AA1370)),NOT(ISBLANK(AB1370)))),#N/A,
IF(ISBLANK(Y1370),"",
IF(AND(NOT(ISERROR(VLOOKUP(Y1370,MonsterTable!$A:$B,MATCH(MonsterTable!$B$1,MonsterTable!$A$1:$B$1,0),0))),OR(ISBLANK(AA1370),ISBLANK(AB1370))),#N/A,
IFERROR(VLOOKUP(Y1370,MonsterTable!$A:$B,MATCH(MonsterTable!$B$1,MonsterTable!$A$1:$B$1,0),0),
IF(OR(NOT(ISBLANK(AA1370)),ISBLANK(AB1370)),#N/A,
IF(Y1370="empty","empty",
VLOOKUP(Y1370,MonsterGroupTable!$A:$A,1,0)))))))</f>
        <v>empty</v>
      </c>
      <c r="AB1370">
        <v>3</v>
      </c>
      <c r="AC1370" s="1" t="s">
        <v>80</v>
      </c>
      <c r="AD1370" s="2">
        <f>IF(AND(ISBLANK(AC1370),OR(NOT(ISBLANK(AE1370)),NOT(ISBLANK(AF1370)))),#N/A,
IF(ISBLANK(AC1370),"",
IF(AND(NOT(ISERROR(VLOOKUP(AC1370,MonsterTable!$A:$B,MATCH(MonsterTable!$B$1,MonsterTable!$A$1:$B$1,0),0))),OR(ISBLANK(AE1370),ISBLANK(AF1370))),#N/A,
IFERROR(VLOOKUP(AC1370,MonsterTable!$A:$B,MATCH(MonsterTable!$B$1,MonsterTable!$A$1:$B$1,0),0),
IF(OR(NOT(ISBLANK(AE1370)),ISBLANK(AF1370)),#N/A,
IF(AC1370="empty","empty",
VLOOKUP(AC1370,MonsterGroupTable!$A:$A,1,0)))))))</f>
        <v>12</v>
      </c>
      <c r="AE1370">
        <v>1</v>
      </c>
      <c r="AF1370">
        <v>1</v>
      </c>
      <c r="AH1370" s="2" t="str">
        <f>IF(AND(ISBLANK(AG1370),OR(NOT(ISBLANK(AI1370)),NOT(ISBLANK(AJ1370)))),#N/A,
IF(ISBLANK(AG1370),"",
IF(AND(NOT(ISERROR(VLOOKUP(AG1370,MonsterTable!$A:$B,MATCH(MonsterTable!$B$1,MonsterTable!$A$1:$B$1,0),0))),OR(ISBLANK(AI1370),ISBLANK(AJ1370))),#N/A,
IFERROR(VLOOKUP(AG1370,MonsterTable!$A:$B,MATCH(MonsterTable!$B$1,MonsterTable!$A$1:$B$1,0),0),
IF(OR(NOT(ISBLANK(AI1370)),ISBLANK(AJ1370)),#N/A,
IF(AG1370="empty","empty",
VLOOKUP(AG1370,MonsterGroupTable!$A:$A,1,0)))))))</f>
        <v/>
      </c>
      <c r="AL1370" s="2" t="str">
        <f>IF(AND(ISBLANK(AK1370),OR(NOT(ISBLANK(AM1370)),NOT(ISBLANK(AN1370)))),#N/A,
IF(ISBLANK(AK1370),"",
IF(AND(NOT(ISERROR(VLOOKUP(AK1370,MonsterTable!$A:$B,MATCH(MonsterTable!$B$1,MonsterTable!$A$1:$B$1,0),0))),OR(ISBLANK(AM1370),ISBLANK(AN1370))),#N/A,
IFERROR(VLOOKUP(AK1370,MonsterTable!$A:$B,MATCH(MonsterTable!$B$1,MonsterTable!$A$1:$B$1,0),0),
IF(OR(NOT(ISBLANK(AM1370)),ISBLANK(AN1370)),#N/A,
IF(AK1370="empty","empty",
VLOOKUP(AK1370,MonsterGroupTable!$A:$A,1,0)))))))</f>
        <v/>
      </c>
      <c r="AP1370" s="2" t="str">
        <f>IF(AND(ISBLANK(AO1370),OR(NOT(ISBLANK(AQ1370)),NOT(ISBLANK(AR1370)))),#N/A,
IF(ISBLANK(AO1370),"",
IF(AND(NOT(ISERROR(VLOOKUP(AO1370,MonsterTable!$A:$B,MATCH(MonsterTable!$B$1,MonsterTable!$A$1:$B$1,0),0))),OR(ISBLANK(AQ1370),ISBLANK(AR1370))),#N/A,
IFERROR(VLOOKUP(AO1370,MonsterTable!$A:$B,MATCH(MonsterTable!$B$1,MonsterTable!$A$1:$B$1,0),0),
IF(OR(NOT(ISBLANK(AQ1370)),ISBLANK(AR1370)),#N/A,
IF(AO1370="empty","empty",
VLOOKUP(AO1370,MonsterGroupTable!$A:$A,1,0)))))))</f>
        <v/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B1370" s="2" t="str">
        <f>IF(AND(ISBLANK(BA1370),OR(NOT(ISBLANK(BC1370)),NOT(ISBLANK(BD1370)))),#N/A,
IF(ISBLANK(BA1370),"",
IF(AND(NOT(ISERROR(VLOOKUP(BA1370,MonsterTable!$A:$B,MATCH(MonsterTable!$B$1,MonsterTable!$A$1:$B$1,0),0))),OR(ISBLANK(BC1370),ISBLANK(BD1370))),#N/A,
IFERROR(VLOOKUP(BA1370,MonsterTable!$A:$B,MATCH(MonsterTable!$B$1,MonsterTable!$A$1:$B$1,0),0),
IF(OR(NOT(ISBLANK(BC1370)),ISBLANK(BD1370)),#N/A,
IF(BA1370="empty","empty",
VLOOKUP(BA1370,MonsterGroupTable!$A:$A,1,0)))))))</f>
        <v/>
      </c>
      <c r="BF1370" s="2" t="str">
        <f>IF(AND(ISBLANK(BE1370),OR(NOT(ISBLANK(BG1370)),NOT(ISBLANK(BH1370)))),#N/A,
IF(ISBLANK(BE1370),"",
IF(AND(NOT(ISERROR(VLOOKUP(BE1370,MonsterTable!$A:$B,MATCH(MonsterTable!$B$1,MonsterTable!$A$1:$B$1,0),0))),OR(ISBLANK(BG1370),ISBLANK(BH1370))),#N/A,
IFERROR(VLOOKUP(BE1370,MonsterTable!$A:$B,MATCH(MonsterTable!$B$1,MonsterTable!$A$1:$B$1,0),0),
IF(OR(NOT(ISBLANK(BG1370)),ISBLANK(BH1370)),#N/A,
IF(BE1370="empty","empty",
VLOOKUP(BE1370,MonsterGroupTable!$A:$A,1,0)))))))</f>
        <v/>
      </c>
    </row>
    <row r="1371" spans="1:58" x14ac:dyDescent="0.3">
      <c r="A1371">
        <v>20672</v>
      </c>
      <c r="B1371">
        <f t="shared" si="43"/>
        <v>1.1000000000000001</v>
      </c>
      <c r="C1371">
        <f t="shared" si="43"/>
        <v>1.1000000000000001</v>
      </c>
      <c r="F1371">
        <v>6300</v>
      </c>
      <c r="G1371">
        <v>244300</v>
      </c>
      <c r="H1371" t="s">
        <v>29</v>
      </c>
      <c r="I1371" t="s">
        <v>30</v>
      </c>
      <c r="J1371" t="s">
        <v>85</v>
      </c>
      <c r="K1371" t="s">
        <v>86</v>
      </c>
      <c r="L1371">
        <v>0</v>
      </c>
      <c r="M1371">
        <v>-4.75</v>
      </c>
      <c r="N1371">
        <v>-3.5</v>
      </c>
      <c r="O1371">
        <v>4.75</v>
      </c>
      <c r="P1371">
        <v>3</v>
      </c>
      <c r="Q1371">
        <v>-13.5</v>
      </c>
      <c r="R1371">
        <v>2.5499999999999998</v>
      </c>
      <c r="S1371">
        <v>-6.75</v>
      </c>
      <c r="T1371" t="str">
        <f t="shared" si="42"/>
        <v>g101,5,empty,3,12,1,1</v>
      </c>
      <c r="U1371" s="1" t="s">
        <v>78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g101</v>
      </c>
      <c r="X1371">
        <v>5</v>
      </c>
      <c r="Y1371" s="1" t="s">
        <v>79</v>
      </c>
      <c r="Z1371" s="2" t="str">
        <f>IF(AND(ISBLANK(Y1371),OR(NOT(ISBLANK(AA1371)),NOT(ISBLANK(AB1371)))),#N/A,
IF(ISBLANK(Y1371),"",
IF(AND(NOT(ISERROR(VLOOKUP(Y1371,MonsterTable!$A:$B,MATCH(MonsterTable!$B$1,MonsterTable!$A$1:$B$1,0),0))),OR(ISBLANK(AA1371),ISBLANK(AB1371))),#N/A,
IFERROR(VLOOKUP(Y1371,MonsterTable!$A:$B,MATCH(MonsterTable!$B$1,MonsterTable!$A$1:$B$1,0),0),
IF(OR(NOT(ISBLANK(AA1371)),ISBLANK(AB1371)),#N/A,
IF(Y1371="empty","empty",
VLOOKUP(Y1371,MonsterGroupTable!$A:$A,1,0)))))))</f>
        <v>empty</v>
      </c>
      <c r="AB1371">
        <v>3</v>
      </c>
      <c r="AC1371" s="1" t="s">
        <v>80</v>
      </c>
      <c r="AD1371" s="2">
        <f>IF(AND(ISBLANK(AC1371),OR(NOT(ISBLANK(AE1371)),NOT(ISBLANK(AF1371)))),#N/A,
IF(ISBLANK(AC1371),"",
IF(AND(NOT(ISERROR(VLOOKUP(AC1371,MonsterTable!$A:$B,MATCH(MonsterTable!$B$1,MonsterTable!$A$1:$B$1,0),0))),OR(ISBLANK(AE1371),ISBLANK(AF1371))),#N/A,
IFERROR(VLOOKUP(AC1371,MonsterTable!$A:$B,MATCH(MonsterTable!$B$1,MonsterTable!$A$1:$B$1,0),0),
IF(OR(NOT(ISBLANK(AE1371)),ISBLANK(AF1371)),#N/A,
IF(AC1371="empty","empty",
VLOOKUP(AC1371,MonsterGroupTable!$A:$A,1,0)))))))</f>
        <v>12</v>
      </c>
      <c r="AE1371">
        <v>1</v>
      </c>
      <c r="AF1371">
        <v>1</v>
      </c>
      <c r="AH1371" s="2" t="str">
        <f>IF(AND(ISBLANK(AG1371),OR(NOT(ISBLANK(AI1371)),NOT(ISBLANK(AJ1371)))),#N/A,
IF(ISBLANK(AG1371),"",
IF(AND(NOT(ISERROR(VLOOKUP(AG1371,MonsterTable!$A:$B,MATCH(MonsterTable!$B$1,MonsterTable!$A$1:$B$1,0),0))),OR(ISBLANK(AI1371),ISBLANK(AJ1371))),#N/A,
IFERROR(VLOOKUP(AG1371,MonsterTable!$A:$B,MATCH(MonsterTable!$B$1,MonsterTable!$A$1:$B$1,0),0),
IF(OR(NOT(ISBLANK(AI1371)),ISBLANK(AJ1371)),#N/A,
IF(AG1371="empty","empty",
VLOOKUP(AG1371,MonsterGroupTable!$A:$A,1,0)))))))</f>
        <v/>
      </c>
      <c r="AL1371" s="2" t="str">
        <f>IF(AND(ISBLANK(AK1371),OR(NOT(ISBLANK(AM1371)),NOT(ISBLANK(AN1371)))),#N/A,
IF(ISBLANK(AK1371),"",
IF(AND(NOT(ISERROR(VLOOKUP(AK1371,MonsterTable!$A:$B,MATCH(MonsterTable!$B$1,MonsterTable!$A$1:$B$1,0),0))),OR(ISBLANK(AM1371),ISBLANK(AN1371))),#N/A,
IFERROR(VLOOKUP(AK1371,MonsterTable!$A:$B,MATCH(MonsterTable!$B$1,MonsterTable!$A$1:$B$1,0),0),
IF(OR(NOT(ISBLANK(AM1371)),ISBLANK(AN1371)),#N/A,
IF(AK1371="empty","empty",
VLOOKUP(AK1371,MonsterGroupTable!$A:$A,1,0)))))))</f>
        <v/>
      </c>
      <c r="AP1371" s="2" t="str">
        <f>IF(AND(ISBLANK(AO1371),OR(NOT(ISBLANK(AQ1371)),NOT(ISBLANK(AR1371)))),#N/A,
IF(ISBLANK(AO1371),"",
IF(AND(NOT(ISERROR(VLOOKUP(AO1371,MonsterTable!$A:$B,MATCH(MonsterTable!$B$1,MonsterTable!$A$1:$B$1,0),0))),OR(ISBLANK(AQ1371),ISBLANK(AR1371))),#N/A,
IFERROR(VLOOKUP(AO1371,MonsterTable!$A:$B,MATCH(MonsterTable!$B$1,MonsterTable!$A$1:$B$1,0),0),
IF(OR(NOT(ISBLANK(AQ1371)),ISBLANK(AR1371)),#N/A,
IF(AO1371="empty","empty",
VLOOKUP(AO1371,MonsterGroupTable!$A:$A,1,0)))))))</f>
        <v/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B1371" s="2" t="str">
        <f>IF(AND(ISBLANK(BA1371),OR(NOT(ISBLANK(BC1371)),NOT(ISBLANK(BD1371)))),#N/A,
IF(ISBLANK(BA1371),"",
IF(AND(NOT(ISERROR(VLOOKUP(BA1371,MonsterTable!$A:$B,MATCH(MonsterTable!$B$1,MonsterTable!$A$1:$B$1,0),0))),OR(ISBLANK(BC1371),ISBLANK(BD1371))),#N/A,
IFERROR(VLOOKUP(BA1371,MonsterTable!$A:$B,MATCH(MonsterTable!$B$1,MonsterTable!$A$1:$B$1,0),0),
IF(OR(NOT(ISBLANK(BC1371)),ISBLANK(BD1371)),#N/A,
IF(BA1371="empty","empty",
VLOOKUP(BA1371,MonsterGroupTable!$A:$A,1,0)))))))</f>
        <v/>
      </c>
      <c r="BF1371" s="2" t="str">
        <f>IF(AND(ISBLANK(BE1371),OR(NOT(ISBLANK(BG1371)),NOT(ISBLANK(BH1371)))),#N/A,
IF(ISBLANK(BE1371),"",
IF(AND(NOT(ISERROR(VLOOKUP(BE1371,MonsterTable!$A:$B,MATCH(MonsterTable!$B$1,MonsterTable!$A$1:$B$1,0),0))),OR(ISBLANK(BG1371),ISBLANK(BH1371))),#N/A,
IFERROR(VLOOKUP(BE1371,MonsterTable!$A:$B,MATCH(MonsterTable!$B$1,MonsterTable!$A$1:$B$1,0),0),
IF(OR(NOT(ISBLANK(BG1371)),ISBLANK(BH1371)),#N/A,
IF(BE1371="empty","empty",
VLOOKUP(BE1371,MonsterGroupTable!$A:$A,1,0)))))))</f>
        <v/>
      </c>
    </row>
    <row r="1372" spans="1:58" x14ac:dyDescent="0.3">
      <c r="A1372">
        <v>20673</v>
      </c>
      <c r="B1372">
        <f t="shared" si="43"/>
        <v>1.1000000000000001</v>
      </c>
      <c r="C1372">
        <f t="shared" si="43"/>
        <v>1.1000000000000001</v>
      </c>
      <c r="F1372">
        <v>6300</v>
      </c>
      <c r="G1372">
        <v>245350</v>
      </c>
      <c r="H1372" t="s">
        <v>29</v>
      </c>
      <c r="I1372" t="s">
        <v>30</v>
      </c>
      <c r="J1372" t="s">
        <v>85</v>
      </c>
      <c r="K1372" t="s">
        <v>86</v>
      </c>
      <c r="L1372">
        <v>0</v>
      </c>
      <c r="M1372">
        <v>-4.75</v>
      </c>
      <c r="N1372">
        <v>-3.5</v>
      </c>
      <c r="O1372">
        <v>4.75</v>
      </c>
      <c r="P1372">
        <v>3</v>
      </c>
      <c r="Q1372">
        <v>-13.5</v>
      </c>
      <c r="R1372">
        <v>2.5499999999999998</v>
      </c>
      <c r="S1372">
        <v>-6.75</v>
      </c>
      <c r="T1372" t="str">
        <f t="shared" si="42"/>
        <v>g101,5,empty,3,12,1,1</v>
      </c>
      <c r="U1372" s="1" t="s">
        <v>78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g101</v>
      </c>
      <c r="X1372">
        <v>5</v>
      </c>
      <c r="Y1372" s="1" t="s">
        <v>79</v>
      </c>
      <c r="Z1372" s="2" t="str">
        <f>IF(AND(ISBLANK(Y1372),OR(NOT(ISBLANK(AA1372)),NOT(ISBLANK(AB1372)))),#N/A,
IF(ISBLANK(Y1372),"",
IF(AND(NOT(ISERROR(VLOOKUP(Y1372,MonsterTable!$A:$B,MATCH(MonsterTable!$B$1,MonsterTable!$A$1:$B$1,0),0))),OR(ISBLANK(AA1372),ISBLANK(AB1372))),#N/A,
IFERROR(VLOOKUP(Y1372,MonsterTable!$A:$B,MATCH(MonsterTable!$B$1,MonsterTable!$A$1:$B$1,0),0),
IF(OR(NOT(ISBLANK(AA1372)),ISBLANK(AB1372)),#N/A,
IF(Y1372="empty","empty",
VLOOKUP(Y1372,MonsterGroupTable!$A:$A,1,0)))))))</f>
        <v>empty</v>
      </c>
      <c r="AB1372">
        <v>3</v>
      </c>
      <c r="AC1372" s="1" t="s">
        <v>80</v>
      </c>
      <c r="AD1372" s="2">
        <f>IF(AND(ISBLANK(AC1372),OR(NOT(ISBLANK(AE1372)),NOT(ISBLANK(AF1372)))),#N/A,
IF(ISBLANK(AC1372),"",
IF(AND(NOT(ISERROR(VLOOKUP(AC1372,MonsterTable!$A:$B,MATCH(MonsterTable!$B$1,MonsterTable!$A$1:$B$1,0),0))),OR(ISBLANK(AE1372),ISBLANK(AF1372))),#N/A,
IFERROR(VLOOKUP(AC1372,MonsterTable!$A:$B,MATCH(MonsterTable!$B$1,MonsterTable!$A$1:$B$1,0),0),
IF(OR(NOT(ISBLANK(AE1372)),ISBLANK(AF1372)),#N/A,
IF(AC1372="empty","empty",
VLOOKUP(AC1372,MonsterGroupTable!$A:$A,1,0)))))))</f>
        <v>12</v>
      </c>
      <c r="AE1372">
        <v>1</v>
      </c>
      <c r="AF1372">
        <v>1</v>
      </c>
      <c r="AH1372" s="2" t="str">
        <f>IF(AND(ISBLANK(AG1372),OR(NOT(ISBLANK(AI1372)),NOT(ISBLANK(AJ1372)))),#N/A,
IF(ISBLANK(AG1372),"",
IF(AND(NOT(ISERROR(VLOOKUP(AG1372,MonsterTable!$A:$B,MATCH(MonsterTable!$B$1,MonsterTable!$A$1:$B$1,0),0))),OR(ISBLANK(AI1372),ISBLANK(AJ1372))),#N/A,
IFERROR(VLOOKUP(AG1372,MonsterTable!$A:$B,MATCH(MonsterTable!$B$1,MonsterTable!$A$1:$B$1,0),0),
IF(OR(NOT(ISBLANK(AI1372)),ISBLANK(AJ1372)),#N/A,
IF(AG1372="empty","empty",
VLOOKUP(AG1372,MonsterGroupTable!$A:$A,1,0)))))))</f>
        <v/>
      </c>
      <c r="AL1372" s="2" t="str">
        <f>IF(AND(ISBLANK(AK1372),OR(NOT(ISBLANK(AM1372)),NOT(ISBLANK(AN1372)))),#N/A,
IF(ISBLANK(AK1372),"",
IF(AND(NOT(ISERROR(VLOOKUP(AK1372,MonsterTable!$A:$B,MATCH(MonsterTable!$B$1,MonsterTable!$A$1:$B$1,0),0))),OR(ISBLANK(AM1372),ISBLANK(AN1372))),#N/A,
IFERROR(VLOOKUP(AK1372,MonsterTable!$A:$B,MATCH(MonsterTable!$B$1,MonsterTable!$A$1:$B$1,0),0),
IF(OR(NOT(ISBLANK(AM1372)),ISBLANK(AN1372)),#N/A,
IF(AK1372="empty","empty",
VLOOKUP(AK1372,MonsterGroupTable!$A:$A,1,0)))))))</f>
        <v/>
      </c>
      <c r="AP1372" s="2" t="str">
        <f>IF(AND(ISBLANK(AO1372),OR(NOT(ISBLANK(AQ1372)),NOT(ISBLANK(AR1372)))),#N/A,
IF(ISBLANK(AO1372),"",
IF(AND(NOT(ISERROR(VLOOKUP(AO1372,MonsterTable!$A:$B,MATCH(MonsterTable!$B$1,MonsterTable!$A$1:$B$1,0),0))),OR(ISBLANK(AQ1372),ISBLANK(AR1372))),#N/A,
IFERROR(VLOOKUP(AO1372,MonsterTable!$A:$B,MATCH(MonsterTable!$B$1,MonsterTable!$A$1:$B$1,0),0),
IF(OR(NOT(ISBLANK(AQ1372)),ISBLANK(AR1372)),#N/A,
IF(AO1372="empty","empty",
VLOOKUP(AO1372,MonsterGroupTable!$A:$A,1,0)))))))</f>
        <v/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B1372" s="2" t="str">
        <f>IF(AND(ISBLANK(BA1372),OR(NOT(ISBLANK(BC1372)),NOT(ISBLANK(BD1372)))),#N/A,
IF(ISBLANK(BA1372),"",
IF(AND(NOT(ISERROR(VLOOKUP(BA1372,MonsterTable!$A:$B,MATCH(MonsterTable!$B$1,MonsterTable!$A$1:$B$1,0),0))),OR(ISBLANK(BC1372),ISBLANK(BD1372))),#N/A,
IFERROR(VLOOKUP(BA1372,MonsterTable!$A:$B,MATCH(MonsterTable!$B$1,MonsterTable!$A$1:$B$1,0),0),
IF(OR(NOT(ISBLANK(BC1372)),ISBLANK(BD1372)),#N/A,
IF(BA1372="empty","empty",
VLOOKUP(BA1372,MonsterGroupTable!$A:$A,1,0)))))))</f>
        <v/>
      </c>
      <c r="BF1372" s="2" t="str">
        <f>IF(AND(ISBLANK(BE1372),OR(NOT(ISBLANK(BG1372)),NOT(ISBLANK(BH1372)))),#N/A,
IF(ISBLANK(BE1372),"",
IF(AND(NOT(ISERROR(VLOOKUP(BE1372,MonsterTable!$A:$B,MATCH(MonsterTable!$B$1,MonsterTable!$A$1:$B$1,0),0))),OR(ISBLANK(BG1372),ISBLANK(BH1372))),#N/A,
IFERROR(VLOOKUP(BE1372,MonsterTable!$A:$B,MATCH(MonsterTable!$B$1,MonsterTable!$A$1:$B$1,0),0),
IF(OR(NOT(ISBLANK(BG1372)),ISBLANK(BH1372)),#N/A,
IF(BE1372="empty","empty",
VLOOKUP(BE1372,MonsterGroupTable!$A:$A,1,0)))))))</f>
        <v/>
      </c>
    </row>
    <row r="1373" spans="1:58" x14ac:dyDescent="0.3">
      <c r="A1373">
        <v>20674</v>
      </c>
      <c r="B1373">
        <f t="shared" si="43"/>
        <v>1.1000000000000001</v>
      </c>
      <c r="C1373">
        <f t="shared" si="43"/>
        <v>1.1000000000000001</v>
      </c>
      <c r="F1373">
        <v>6300</v>
      </c>
      <c r="G1373">
        <v>246400</v>
      </c>
      <c r="H1373" t="s">
        <v>29</v>
      </c>
      <c r="I1373" t="s">
        <v>30</v>
      </c>
      <c r="J1373" t="s">
        <v>85</v>
      </c>
      <c r="K1373" t="s">
        <v>86</v>
      </c>
      <c r="L1373">
        <v>0</v>
      </c>
      <c r="M1373">
        <v>-4.75</v>
      </c>
      <c r="N1373">
        <v>-3.5</v>
      </c>
      <c r="O1373">
        <v>4.75</v>
      </c>
      <c r="P1373">
        <v>3</v>
      </c>
      <c r="Q1373">
        <v>-13.5</v>
      </c>
      <c r="R1373">
        <v>2.5499999999999998</v>
      </c>
      <c r="S1373">
        <v>-6.75</v>
      </c>
      <c r="T1373" t="str">
        <f t="shared" si="42"/>
        <v>g101,5,empty,3,12,1,1</v>
      </c>
      <c r="U1373" s="1" t="s">
        <v>78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g101</v>
      </c>
      <c r="X1373">
        <v>5</v>
      </c>
      <c r="Y1373" s="1" t="s">
        <v>79</v>
      </c>
      <c r="Z1373" s="2" t="str">
        <f>IF(AND(ISBLANK(Y1373),OR(NOT(ISBLANK(AA1373)),NOT(ISBLANK(AB1373)))),#N/A,
IF(ISBLANK(Y1373),"",
IF(AND(NOT(ISERROR(VLOOKUP(Y1373,MonsterTable!$A:$B,MATCH(MonsterTable!$B$1,MonsterTable!$A$1:$B$1,0),0))),OR(ISBLANK(AA1373),ISBLANK(AB1373))),#N/A,
IFERROR(VLOOKUP(Y1373,MonsterTable!$A:$B,MATCH(MonsterTable!$B$1,MonsterTable!$A$1:$B$1,0),0),
IF(OR(NOT(ISBLANK(AA1373)),ISBLANK(AB1373)),#N/A,
IF(Y1373="empty","empty",
VLOOKUP(Y1373,MonsterGroupTable!$A:$A,1,0)))))))</f>
        <v>empty</v>
      </c>
      <c r="AB1373">
        <v>3</v>
      </c>
      <c r="AC1373" s="1" t="s">
        <v>80</v>
      </c>
      <c r="AD1373" s="2">
        <f>IF(AND(ISBLANK(AC1373),OR(NOT(ISBLANK(AE1373)),NOT(ISBLANK(AF1373)))),#N/A,
IF(ISBLANK(AC1373),"",
IF(AND(NOT(ISERROR(VLOOKUP(AC1373,MonsterTable!$A:$B,MATCH(MonsterTable!$B$1,MonsterTable!$A$1:$B$1,0),0))),OR(ISBLANK(AE1373),ISBLANK(AF1373))),#N/A,
IFERROR(VLOOKUP(AC1373,MonsterTable!$A:$B,MATCH(MonsterTable!$B$1,MonsterTable!$A$1:$B$1,0),0),
IF(OR(NOT(ISBLANK(AE1373)),ISBLANK(AF1373)),#N/A,
IF(AC1373="empty","empty",
VLOOKUP(AC1373,MonsterGroupTable!$A:$A,1,0)))))))</f>
        <v>12</v>
      </c>
      <c r="AE1373">
        <v>1</v>
      </c>
      <c r="AF1373">
        <v>1</v>
      </c>
      <c r="AH1373" s="2" t="str">
        <f>IF(AND(ISBLANK(AG1373),OR(NOT(ISBLANK(AI1373)),NOT(ISBLANK(AJ1373)))),#N/A,
IF(ISBLANK(AG1373),"",
IF(AND(NOT(ISERROR(VLOOKUP(AG1373,MonsterTable!$A:$B,MATCH(MonsterTable!$B$1,MonsterTable!$A$1:$B$1,0),0))),OR(ISBLANK(AI1373),ISBLANK(AJ1373))),#N/A,
IFERROR(VLOOKUP(AG1373,MonsterTable!$A:$B,MATCH(MonsterTable!$B$1,MonsterTable!$A$1:$B$1,0),0),
IF(OR(NOT(ISBLANK(AI1373)),ISBLANK(AJ1373)),#N/A,
IF(AG1373="empty","empty",
VLOOKUP(AG1373,MonsterGroupTable!$A:$A,1,0)))))))</f>
        <v/>
      </c>
      <c r="AL1373" s="2" t="str">
        <f>IF(AND(ISBLANK(AK1373),OR(NOT(ISBLANK(AM1373)),NOT(ISBLANK(AN1373)))),#N/A,
IF(ISBLANK(AK1373),"",
IF(AND(NOT(ISERROR(VLOOKUP(AK1373,MonsterTable!$A:$B,MATCH(MonsterTable!$B$1,MonsterTable!$A$1:$B$1,0),0))),OR(ISBLANK(AM1373),ISBLANK(AN1373))),#N/A,
IFERROR(VLOOKUP(AK1373,MonsterTable!$A:$B,MATCH(MonsterTable!$B$1,MonsterTable!$A$1:$B$1,0),0),
IF(OR(NOT(ISBLANK(AM1373)),ISBLANK(AN1373)),#N/A,
IF(AK1373="empty","empty",
VLOOKUP(AK1373,MonsterGroupTable!$A:$A,1,0)))))))</f>
        <v/>
      </c>
      <c r="AP1373" s="2" t="str">
        <f>IF(AND(ISBLANK(AO1373),OR(NOT(ISBLANK(AQ1373)),NOT(ISBLANK(AR1373)))),#N/A,
IF(ISBLANK(AO1373),"",
IF(AND(NOT(ISERROR(VLOOKUP(AO1373,MonsterTable!$A:$B,MATCH(MonsterTable!$B$1,MonsterTable!$A$1:$B$1,0),0))),OR(ISBLANK(AQ1373),ISBLANK(AR1373))),#N/A,
IFERROR(VLOOKUP(AO1373,MonsterTable!$A:$B,MATCH(MonsterTable!$B$1,MonsterTable!$A$1:$B$1,0),0),
IF(OR(NOT(ISBLANK(AQ1373)),ISBLANK(AR1373)),#N/A,
IF(AO1373="empty","empty",
VLOOKUP(AO1373,MonsterGroupTable!$A:$A,1,0)))))))</f>
        <v/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B1373" s="2" t="str">
        <f>IF(AND(ISBLANK(BA1373),OR(NOT(ISBLANK(BC1373)),NOT(ISBLANK(BD1373)))),#N/A,
IF(ISBLANK(BA1373),"",
IF(AND(NOT(ISERROR(VLOOKUP(BA1373,MonsterTable!$A:$B,MATCH(MonsterTable!$B$1,MonsterTable!$A$1:$B$1,0),0))),OR(ISBLANK(BC1373),ISBLANK(BD1373))),#N/A,
IFERROR(VLOOKUP(BA1373,MonsterTable!$A:$B,MATCH(MonsterTable!$B$1,MonsterTable!$A$1:$B$1,0),0),
IF(OR(NOT(ISBLANK(BC1373)),ISBLANK(BD1373)),#N/A,
IF(BA1373="empty","empty",
VLOOKUP(BA1373,MonsterGroupTable!$A:$A,1,0)))))))</f>
        <v/>
      </c>
      <c r="BF1373" s="2" t="str">
        <f>IF(AND(ISBLANK(BE1373),OR(NOT(ISBLANK(BG1373)),NOT(ISBLANK(BH1373)))),#N/A,
IF(ISBLANK(BE1373),"",
IF(AND(NOT(ISERROR(VLOOKUP(BE1373,MonsterTable!$A:$B,MATCH(MonsterTable!$B$1,MonsterTable!$A$1:$B$1,0),0))),OR(ISBLANK(BG1373),ISBLANK(BH1373))),#N/A,
IFERROR(VLOOKUP(BE1373,MonsterTable!$A:$B,MATCH(MonsterTable!$B$1,MonsterTable!$A$1:$B$1,0),0),
IF(OR(NOT(ISBLANK(BG1373)),ISBLANK(BH1373)),#N/A,
IF(BE1373="empty","empty",
VLOOKUP(BE1373,MonsterGroupTable!$A:$A,1,0)))))))</f>
        <v/>
      </c>
    </row>
    <row r="1374" spans="1:58" x14ac:dyDescent="0.3">
      <c r="A1374">
        <v>20675</v>
      </c>
      <c r="B1374">
        <f t="shared" si="43"/>
        <v>1.1000000000000001</v>
      </c>
      <c r="C1374">
        <f t="shared" si="43"/>
        <v>1.1000000000000001</v>
      </c>
      <c r="F1374">
        <v>6300</v>
      </c>
      <c r="G1374">
        <v>247450</v>
      </c>
      <c r="H1374" t="s">
        <v>29</v>
      </c>
      <c r="I1374" t="s">
        <v>30</v>
      </c>
      <c r="J1374" t="s">
        <v>85</v>
      </c>
      <c r="K1374" t="s">
        <v>86</v>
      </c>
      <c r="L1374">
        <v>0</v>
      </c>
      <c r="M1374">
        <v>-4.75</v>
      </c>
      <c r="N1374">
        <v>-3.5</v>
      </c>
      <c r="O1374">
        <v>4.75</v>
      </c>
      <c r="P1374">
        <v>3</v>
      </c>
      <c r="Q1374">
        <v>-13.5</v>
      </c>
      <c r="R1374">
        <v>2.5499999999999998</v>
      </c>
      <c r="S1374">
        <v>-6.75</v>
      </c>
      <c r="T1374" t="str">
        <f t="shared" si="42"/>
        <v>g101,5,empty,3,12,1,1</v>
      </c>
      <c r="U1374" s="1" t="s">
        <v>78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g101</v>
      </c>
      <c r="X1374">
        <v>5</v>
      </c>
      <c r="Y1374" s="1" t="s">
        <v>79</v>
      </c>
      <c r="Z1374" s="2" t="str">
        <f>IF(AND(ISBLANK(Y1374),OR(NOT(ISBLANK(AA1374)),NOT(ISBLANK(AB1374)))),#N/A,
IF(ISBLANK(Y1374),"",
IF(AND(NOT(ISERROR(VLOOKUP(Y1374,MonsterTable!$A:$B,MATCH(MonsterTable!$B$1,MonsterTable!$A$1:$B$1,0),0))),OR(ISBLANK(AA1374),ISBLANK(AB1374))),#N/A,
IFERROR(VLOOKUP(Y1374,MonsterTable!$A:$B,MATCH(MonsterTable!$B$1,MonsterTable!$A$1:$B$1,0),0),
IF(OR(NOT(ISBLANK(AA1374)),ISBLANK(AB1374)),#N/A,
IF(Y1374="empty","empty",
VLOOKUP(Y1374,MonsterGroupTable!$A:$A,1,0)))))))</f>
        <v>empty</v>
      </c>
      <c r="AB1374">
        <v>3</v>
      </c>
      <c r="AC1374" s="1" t="s">
        <v>80</v>
      </c>
      <c r="AD1374" s="2">
        <f>IF(AND(ISBLANK(AC1374),OR(NOT(ISBLANK(AE1374)),NOT(ISBLANK(AF1374)))),#N/A,
IF(ISBLANK(AC1374),"",
IF(AND(NOT(ISERROR(VLOOKUP(AC1374,MonsterTable!$A:$B,MATCH(MonsterTable!$B$1,MonsterTable!$A$1:$B$1,0),0))),OR(ISBLANK(AE1374),ISBLANK(AF1374))),#N/A,
IFERROR(VLOOKUP(AC1374,MonsterTable!$A:$B,MATCH(MonsterTable!$B$1,MonsterTable!$A$1:$B$1,0),0),
IF(OR(NOT(ISBLANK(AE1374)),ISBLANK(AF1374)),#N/A,
IF(AC1374="empty","empty",
VLOOKUP(AC1374,MonsterGroupTable!$A:$A,1,0)))))))</f>
        <v>12</v>
      </c>
      <c r="AE1374">
        <v>1</v>
      </c>
      <c r="AF1374">
        <v>1</v>
      </c>
      <c r="AH1374" s="2" t="str">
        <f>IF(AND(ISBLANK(AG1374),OR(NOT(ISBLANK(AI1374)),NOT(ISBLANK(AJ1374)))),#N/A,
IF(ISBLANK(AG1374),"",
IF(AND(NOT(ISERROR(VLOOKUP(AG1374,MonsterTable!$A:$B,MATCH(MonsterTable!$B$1,MonsterTable!$A$1:$B$1,0),0))),OR(ISBLANK(AI1374),ISBLANK(AJ1374))),#N/A,
IFERROR(VLOOKUP(AG1374,MonsterTable!$A:$B,MATCH(MonsterTable!$B$1,MonsterTable!$A$1:$B$1,0),0),
IF(OR(NOT(ISBLANK(AI1374)),ISBLANK(AJ1374)),#N/A,
IF(AG1374="empty","empty",
VLOOKUP(AG1374,MonsterGroupTable!$A:$A,1,0)))))))</f>
        <v/>
      </c>
      <c r="AL1374" s="2" t="str">
        <f>IF(AND(ISBLANK(AK1374),OR(NOT(ISBLANK(AM1374)),NOT(ISBLANK(AN1374)))),#N/A,
IF(ISBLANK(AK1374),"",
IF(AND(NOT(ISERROR(VLOOKUP(AK1374,MonsterTable!$A:$B,MATCH(MonsterTable!$B$1,MonsterTable!$A$1:$B$1,0),0))),OR(ISBLANK(AM1374),ISBLANK(AN1374))),#N/A,
IFERROR(VLOOKUP(AK1374,MonsterTable!$A:$B,MATCH(MonsterTable!$B$1,MonsterTable!$A$1:$B$1,0),0),
IF(OR(NOT(ISBLANK(AM1374)),ISBLANK(AN1374)),#N/A,
IF(AK1374="empty","empty",
VLOOKUP(AK1374,MonsterGroupTable!$A:$A,1,0)))))))</f>
        <v/>
      </c>
      <c r="AP1374" s="2" t="str">
        <f>IF(AND(ISBLANK(AO1374),OR(NOT(ISBLANK(AQ1374)),NOT(ISBLANK(AR1374)))),#N/A,
IF(ISBLANK(AO1374),"",
IF(AND(NOT(ISERROR(VLOOKUP(AO1374,MonsterTable!$A:$B,MATCH(MonsterTable!$B$1,MonsterTable!$A$1:$B$1,0),0))),OR(ISBLANK(AQ1374),ISBLANK(AR1374))),#N/A,
IFERROR(VLOOKUP(AO1374,MonsterTable!$A:$B,MATCH(MonsterTable!$B$1,MonsterTable!$A$1:$B$1,0),0),
IF(OR(NOT(ISBLANK(AQ1374)),ISBLANK(AR1374)),#N/A,
IF(AO1374="empty","empty",
VLOOKUP(AO1374,MonsterGroupTable!$A:$A,1,0)))))))</f>
        <v/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B1374" s="2" t="str">
        <f>IF(AND(ISBLANK(BA1374),OR(NOT(ISBLANK(BC1374)),NOT(ISBLANK(BD1374)))),#N/A,
IF(ISBLANK(BA1374),"",
IF(AND(NOT(ISERROR(VLOOKUP(BA1374,MonsterTable!$A:$B,MATCH(MonsterTable!$B$1,MonsterTable!$A$1:$B$1,0),0))),OR(ISBLANK(BC1374),ISBLANK(BD1374))),#N/A,
IFERROR(VLOOKUP(BA1374,MonsterTable!$A:$B,MATCH(MonsterTable!$B$1,MonsterTable!$A$1:$B$1,0),0),
IF(OR(NOT(ISBLANK(BC1374)),ISBLANK(BD1374)),#N/A,
IF(BA1374="empty","empty",
VLOOKUP(BA1374,MonsterGroupTable!$A:$A,1,0)))))))</f>
        <v/>
      </c>
      <c r="BF1374" s="2" t="str">
        <f>IF(AND(ISBLANK(BE1374),OR(NOT(ISBLANK(BG1374)),NOT(ISBLANK(BH1374)))),#N/A,
IF(ISBLANK(BE1374),"",
IF(AND(NOT(ISERROR(VLOOKUP(BE1374,MonsterTable!$A:$B,MATCH(MonsterTable!$B$1,MonsterTable!$A$1:$B$1,0),0))),OR(ISBLANK(BG1374),ISBLANK(BH1374))),#N/A,
IFERROR(VLOOKUP(BE1374,MonsterTable!$A:$B,MATCH(MonsterTable!$B$1,MonsterTable!$A$1:$B$1,0),0),
IF(OR(NOT(ISBLANK(BG1374)),ISBLANK(BH1374)),#N/A,
IF(BE1374="empty","empty",
VLOOKUP(BE1374,MonsterGroupTable!$A:$A,1,0)))))))</f>
        <v/>
      </c>
    </row>
    <row r="1375" spans="1:58" x14ac:dyDescent="0.3">
      <c r="A1375">
        <v>20676</v>
      </c>
      <c r="B1375">
        <f t="shared" si="43"/>
        <v>1.1000000000000001</v>
      </c>
      <c r="C1375">
        <f t="shared" si="43"/>
        <v>1.1000000000000001</v>
      </c>
      <c r="F1375">
        <v>6300</v>
      </c>
      <c r="G1375">
        <v>248500</v>
      </c>
      <c r="H1375" t="s">
        <v>29</v>
      </c>
      <c r="I1375" t="s">
        <v>30</v>
      </c>
      <c r="J1375" t="s">
        <v>85</v>
      </c>
      <c r="K1375" t="s">
        <v>86</v>
      </c>
      <c r="L1375">
        <v>0</v>
      </c>
      <c r="M1375">
        <v>-4.75</v>
      </c>
      <c r="N1375">
        <v>-3.5</v>
      </c>
      <c r="O1375">
        <v>4.75</v>
      </c>
      <c r="P1375">
        <v>3</v>
      </c>
      <c r="Q1375">
        <v>-13.5</v>
      </c>
      <c r="R1375">
        <v>2.5499999999999998</v>
      </c>
      <c r="S1375">
        <v>-6.75</v>
      </c>
      <c r="T1375" t="str">
        <f t="shared" si="42"/>
        <v>g101,5,empty,3,12,1,1</v>
      </c>
      <c r="U1375" s="1" t="s">
        <v>78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g101</v>
      </c>
      <c r="X1375">
        <v>5</v>
      </c>
      <c r="Y1375" s="1" t="s">
        <v>79</v>
      </c>
      <c r="Z1375" s="2" t="str">
        <f>IF(AND(ISBLANK(Y1375),OR(NOT(ISBLANK(AA1375)),NOT(ISBLANK(AB1375)))),#N/A,
IF(ISBLANK(Y1375),"",
IF(AND(NOT(ISERROR(VLOOKUP(Y1375,MonsterTable!$A:$B,MATCH(MonsterTable!$B$1,MonsterTable!$A$1:$B$1,0),0))),OR(ISBLANK(AA1375),ISBLANK(AB1375))),#N/A,
IFERROR(VLOOKUP(Y1375,MonsterTable!$A:$B,MATCH(MonsterTable!$B$1,MonsterTable!$A$1:$B$1,0),0),
IF(OR(NOT(ISBLANK(AA1375)),ISBLANK(AB1375)),#N/A,
IF(Y1375="empty","empty",
VLOOKUP(Y1375,MonsterGroupTable!$A:$A,1,0)))))))</f>
        <v>empty</v>
      </c>
      <c r="AB1375">
        <v>3</v>
      </c>
      <c r="AC1375" s="1" t="s">
        <v>80</v>
      </c>
      <c r="AD1375" s="2">
        <f>IF(AND(ISBLANK(AC1375),OR(NOT(ISBLANK(AE1375)),NOT(ISBLANK(AF1375)))),#N/A,
IF(ISBLANK(AC1375),"",
IF(AND(NOT(ISERROR(VLOOKUP(AC1375,MonsterTable!$A:$B,MATCH(MonsterTable!$B$1,MonsterTable!$A$1:$B$1,0),0))),OR(ISBLANK(AE1375),ISBLANK(AF1375))),#N/A,
IFERROR(VLOOKUP(AC1375,MonsterTable!$A:$B,MATCH(MonsterTable!$B$1,MonsterTable!$A$1:$B$1,0),0),
IF(OR(NOT(ISBLANK(AE1375)),ISBLANK(AF1375)),#N/A,
IF(AC1375="empty","empty",
VLOOKUP(AC1375,MonsterGroupTable!$A:$A,1,0)))))))</f>
        <v>12</v>
      </c>
      <c r="AE1375">
        <v>1</v>
      </c>
      <c r="AF1375">
        <v>1</v>
      </c>
      <c r="AH1375" s="2" t="str">
        <f>IF(AND(ISBLANK(AG1375),OR(NOT(ISBLANK(AI1375)),NOT(ISBLANK(AJ1375)))),#N/A,
IF(ISBLANK(AG1375),"",
IF(AND(NOT(ISERROR(VLOOKUP(AG1375,MonsterTable!$A:$B,MATCH(MonsterTable!$B$1,MonsterTable!$A$1:$B$1,0),0))),OR(ISBLANK(AI1375),ISBLANK(AJ1375))),#N/A,
IFERROR(VLOOKUP(AG1375,MonsterTable!$A:$B,MATCH(MonsterTable!$B$1,MonsterTable!$A$1:$B$1,0),0),
IF(OR(NOT(ISBLANK(AI1375)),ISBLANK(AJ1375)),#N/A,
IF(AG1375="empty","empty",
VLOOKUP(AG1375,MonsterGroupTable!$A:$A,1,0)))))))</f>
        <v/>
      </c>
      <c r="AL1375" s="2" t="str">
        <f>IF(AND(ISBLANK(AK1375),OR(NOT(ISBLANK(AM1375)),NOT(ISBLANK(AN1375)))),#N/A,
IF(ISBLANK(AK1375),"",
IF(AND(NOT(ISERROR(VLOOKUP(AK1375,MonsterTable!$A:$B,MATCH(MonsterTable!$B$1,MonsterTable!$A$1:$B$1,0),0))),OR(ISBLANK(AM1375),ISBLANK(AN1375))),#N/A,
IFERROR(VLOOKUP(AK1375,MonsterTable!$A:$B,MATCH(MonsterTable!$B$1,MonsterTable!$A$1:$B$1,0),0),
IF(OR(NOT(ISBLANK(AM1375)),ISBLANK(AN1375)),#N/A,
IF(AK1375="empty","empty",
VLOOKUP(AK1375,MonsterGroupTable!$A:$A,1,0)))))))</f>
        <v/>
      </c>
      <c r="AP1375" s="2" t="str">
        <f>IF(AND(ISBLANK(AO1375),OR(NOT(ISBLANK(AQ1375)),NOT(ISBLANK(AR1375)))),#N/A,
IF(ISBLANK(AO1375),"",
IF(AND(NOT(ISERROR(VLOOKUP(AO1375,MonsterTable!$A:$B,MATCH(MonsterTable!$B$1,MonsterTable!$A$1:$B$1,0),0))),OR(ISBLANK(AQ1375),ISBLANK(AR1375))),#N/A,
IFERROR(VLOOKUP(AO1375,MonsterTable!$A:$B,MATCH(MonsterTable!$B$1,MonsterTable!$A$1:$B$1,0),0),
IF(OR(NOT(ISBLANK(AQ1375)),ISBLANK(AR1375)),#N/A,
IF(AO1375="empty","empty",
VLOOKUP(AO1375,MonsterGroupTable!$A:$A,1,0)))))))</f>
        <v/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B1375" s="2" t="str">
        <f>IF(AND(ISBLANK(BA1375),OR(NOT(ISBLANK(BC1375)),NOT(ISBLANK(BD1375)))),#N/A,
IF(ISBLANK(BA1375),"",
IF(AND(NOT(ISERROR(VLOOKUP(BA1375,MonsterTable!$A:$B,MATCH(MonsterTable!$B$1,MonsterTable!$A$1:$B$1,0),0))),OR(ISBLANK(BC1375),ISBLANK(BD1375))),#N/A,
IFERROR(VLOOKUP(BA1375,MonsterTable!$A:$B,MATCH(MonsterTable!$B$1,MonsterTable!$A$1:$B$1,0),0),
IF(OR(NOT(ISBLANK(BC1375)),ISBLANK(BD1375)),#N/A,
IF(BA1375="empty","empty",
VLOOKUP(BA1375,MonsterGroupTable!$A:$A,1,0)))))))</f>
        <v/>
      </c>
      <c r="BF1375" s="2" t="str">
        <f>IF(AND(ISBLANK(BE1375),OR(NOT(ISBLANK(BG1375)),NOT(ISBLANK(BH1375)))),#N/A,
IF(ISBLANK(BE1375),"",
IF(AND(NOT(ISERROR(VLOOKUP(BE1375,MonsterTable!$A:$B,MATCH(MonsterTable!$B$1,MonsterTable!$A$1:$B$1,0),0))),OR(ISBLANK(BG1375),ISBLANK(BH1375))),#N/A,
IFERROR(VLOOKUP(BE1375,MonsterTable!$A:$B,MATCH(MonsterTable!$B$1,MonsterTable!$A$1:$B$1,0),0),
IF(OR(NOT(ISBLANK(BG1375)),ISBLANK(BH1375)),#N/A,
IF(BE1375="empty","empty",
VLOOKUP(BE1375,MonsterGroupTable!$A:$A,1,0)))))))</f>
        <v/>
      </c>
    </row>
    <row r="1376" spans="1:58" x14ac:dyDescent="0.3">
      <c r="A1376">
        <v>20677</v>
      </c>
      <c r="B1376">
        <f t="shared" si="43"/>
        <v>1.1000000000000001</v>
      </c>
      <c r="C1376">
        <f t="shared" si="43"/>
        <v>1.1000000000000001</v>
      </c>
      <c r="F1376">
        <v>6300</v>
      </c>
      <c r="G1376">
        <v>249550</v>
      </c>
      <c r="H1376" t="s">
        <v>29</v>
      </c>
      <c r="I1376" t="s">
        <v>30</v>
      </c>
      <c r="J1376" t="s">
        <v>85</v>
      </c>
      <c r="K1376" t="s">
        <v>86</v>
      </c>
      <c r="L1376">
        <v>0</v>
      </c>
      <c r="M1376">
        <v>-4.75</v>
      </c>
      <c r="N1376">
        <v>-3.5</v>
      </c>
      <c r="O1376">
        <v>4.75</v>
      </c>
      <c r="P1376">
        <v>3</v>
      </c>
      <c r="Q1376">
        <v>-13.5</v>
      </c>
      <c r="R1376">
        <v>2.5499999999999998</v>
      </c>
      <c r="S1376">
        <v>-6.75</v>
      </c>
      <c r="T1376" t="str">
        <f t="shared" si="42"/>
        <v>g101,5,empty,3,12,1,1</v>
      </c>
      <c r="U1376" s="1" t="s">
        <v>78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g101</v>
      </c>
      <c r="X1376">
        <v>5</v>
      </c>
      <c r="Y1376" s="1" t="s">
        <v>79</v>
      </c>
      <c r="Z1376" s="2" t="str">
        <f>IF(AND(ISBLANK(Y1376),OR(NOT(ISBLANK(AA1376)),NOT(ISBLANK(AB1376)))),#N/A,
IF(ISBLANK(Y1376),"",
IF(AND(NOT(ISERROR(VLOOKUP(Y1376,MonsterTable!$A:$B,MATCH(MonsterTable!$B$1,MonsterTable!$A$1:$B$1,0),0))),OR(ISBLANK(AA1376),ISBLANK(AB1376))),#N/A,
IFERROR(VLOOKUP(Y1376,MonsterTable!$A:$B,MATCH(MonsterTable!$B$1,MonsterTable!$A$1:$B$1,0),0),
IF(OR(NOT(ISBLANK(AA1376)),ISBLANK(AB1376)),#N/A,
IF(Y1376="empty","empty",
VLOOKUP(Y1376,MonsterGroupTable!$A:$A,1,0)))))))</f>
        <v>empty</v>
      </c>
      <c r="AB1376">
        <v>3</v>
      </c>
      <c r="AC1376" s="1" t="s">
        <v>80</v>
      </c>
      <c r="AD1376" s="2">
        <f>IF(AND(ISBLANK(AC1376),OR(NOT(ISBLANK(AE1376)),NOT(ISBLANK(AF1376)))),#N/A,
IF(ISBLANK(AC1376),"",
IF(AND(NOT(ISERROR(VLOOKUP(AC1376,MonsterTable!$A:$B,MATCH(MonsterTable!$B$1,MonsterTable!$A$1:$B$1,0),0))),OR(ISBLANK(AE1376),ISBLANK(AF1376))),#N/A,
IFERROR(VLOOKUP(AC1376,MonsterTable!$A:$B,MATCH(MonsterTable!$B$1,MonsterTable!$A$1:$B$1,0),0),
IF(OR(NOT(ISBLANK(AE1376)),ISBLANK(AF1376)),#N/A,
IF(AC1376="empty","empty",
VLOOKUP(AC1376,MonsterGroupTable!$A:$A,1,0)))))))</f>
        <v>12</v>
      </c>
      <c r="AE1376">
        <v>1</v>
      </c>
      <c r="AF1376">
        <v>1</v>
      </c>
      <c r="AH1376" s="2" t="str">
        <f>IF(AND(ISBLANK(AG1376),OR(NOT(ISBLANK(AI1376)),NOT(ISBLANK(AJ1376)))),#N/A,
IF(ISBLANK(AG1376),"",
IF(AND(NOT(ISERROR(VLOOKUP(AG1376,MonsterTable!$A:$B,MATCH(MonsterTable!$B$1,MonsterTable!$A$1:$B$1,0),0))),OR(ISBLANK(AI1376),ISBLANK(AJ1376))),#N/A,
IFERROR(VLOOKUP(AG1376,MonsterTable!$A:$B,MATCH(MonsterTable!$B$1,MonsterTable!$A$1:$B$1,0),0),
IF(OR(NOT(ISBLANK(AI1376)),ISBLANK(AJ1376)),#N/A,
IF(AG1376="empty","empty",
VLOOKUP(AG1376,MonsterGroupTable!$A:$A,1,0)))))))</f>
        <v/>
      </c>
      <c r="AL1376" s="2" t="str">
        <f>IF(AND(ISBLANK(AK1376),OR(NOT(ISBLANK(AM1376)),NOT(ISBLANK(AN1376)))),#N/A,
IF(ISBLANK(AK1376),"",
IF(AND(NOT(ISERROR(VLOOKUP(AK1376,MonsterTable!$A:$B,MATCH(MonsterTable!$B$1,MonsterTable!$A$1:$B$1,0),0))),OR(ISBLANK(AM1376),ISBLANK(AN1376))),#N/A,
IFERROR(VLOOKUP(AK1376,MonsterTable!$A:$B,MATCH(MonsterTable!$B$1,MonsterTable!$A$1:$B$1,0),0),
IF(OR(NOT(ISBLANK(AM1376)),ISBLANK(AN1376)),#N/A,
IF(AK1376="empty","empty",
VLOOKUP(AK1376,MonsterGroupTable!$A:$A,1,0)))))))</f>
        <v/>
      </c>
      <c r="AP1376" s="2" t="str">
        <f>IF(AND(ISBLANK(AO1376),OR(NOT(ISBLANK(AQ1376)),NOT(ISBLANK(AR1376)))),#N/A,
IF(ISBLANK(AO1376),"",
IF(AND(NOT(ISERROR(VLOOKUP(AO1376,MonsterTable!$A:$B,MATCH(MonsterTable!$B$1,MonsterTable!$A$1:$B$1,0),0))),OR(ISBLANK(AQ1376),ISBLANK(AR1376))),#N/A,
IFERROR(VLOOKUP(AO1376,MonsterTable!$A:$B,MATCH(MonsterTable!$B$1,MonsterTable!$A$1:$B$1,0),0),
IF(OR(NOT(ISBLANK(AQ1376)),ISBLANK(AR1376)),#N/A,
IF(AO1376="empty","empty",
VLOOKUP(AO1376,MonsterGroupTable!$A:$A,1,0)))))))</f>
        <v/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B1376" s="2" t="str">
        <f>IF(AND(ISBLANK(BA1376),OR(NOT(ISBLANK(BC1376)),NOT(ISBLANK(BD1376)))),#N/A,
IF(ISBLANK(BA1376),"",
IF(AND(NOT(ISERROR(VLOOKUP(BA1376,MonsterTable!$A:$B,MATCH(MonsterTable!$B$1,MonsterTable!$A$1:$B$1,0),0))),OR(ISBLANK(BC1376),ISBLANK(BD1376))),#N/A,
IFERROR(VLOOKUP(BA1376,MonsterTable!$A:$B,MATCH(MonsterTable!$B$1,MonsterTable!$A$1:$B$1,0),0),
IF(OR(NOT(ISBLANK(BC1376)),ISBLANK(BD1376)),#N/A,
IF(BA1376="empty","empty",
VLOOKUP(BA1376,MonsterGroupTable!$A:$A,1,0)))))))</f>
        <v/>
      </c>
      <c r="BF1376" s="2" t="str">
        <f>IF(AND(ISBLANK(BE1376),OR(NOT(ISBLANK(BG1376)),NOT(ISBLANK(BH1376)))),#N/A,
IF(ISBLANK(BE1376),"",
IF(AND(NOT(ISERROR(VLOOKUP(BE1376,MonsterTable!$A:$B,MATCH(MonsterTable!$B$1,MonsterTable!$A$1:$B$1,0),0))),OR(ISBLANK(BG1376),ISBLANK(BH1376))),#N/A,
IFERROR(VLOOKUP(BE1376,MonsterTable!$A:$B,MATCH(MonsterTable!$B$1,MonsterTable!$A$1:$B$1,0),0),
IF(OR(NOT(ISBLANK(BG1376)),ISBLANK(BH1376)),#N/A,
IF(BE1376="empty","empty",
VLOOKUP(BE1376,MonsterGroupTable!$A:$A,1,0)))))))</f>
        <v/>
      </c>
    </row>
    <row r="1377" spans="1:58" x14ac:dyDescent="0.3">
      <c r="A1377">
        <v>20678</v>
      </c>
      <c r="B1377">
        <f t="shared" si="43"/>
        <v>1.1000000000000001</v>
      </c>
      <c r="C1377">
        <f t="shared" si="43"/>
        <v>1.1000000000000001</v>
      </c>
      <c r="F1377">
        <v>6300</v>
      </c>
      <c r="G1377">
        <v>250600</v>
      </c>
      <c r="H1377" t="s">
        <v>29</v>
      </c>
      <c r="I1377" t="s">
        <v>30</v>
      </c>
      <c r="J1377" t="s">
        <v>85</v>
      </c>
      <c r="K1377" t="s">
        <v>86</v>
      </c>
      <c r="L1377">
        <v>0</v>
      </c>
      <c r="M1377">
        <v>-4.75</v>
      </c>
      <c r="N1377">
        <v>-3.5</v>
      </c>
      <c r="O1377">
        <v>4.75</v>
      </c>
      <c r="P1377">
        <v>3</v>
      </c>
      <c r="Q1377">
        <v>-13.5</v>
      </c>
      <c r="R1377">
        <v>2.5499999999999998</v>
      </c>
      <c r="S1377">
        <v>-6.75</v>
      </c>
      <c r="T1377" t="str">
        <f t="shared" si="42"/>
        <v>g101,5,empty,3,12,1,1</v>
      </c>
      <c r="U1377" s="1" t="s">
        <v>78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g101</v>
      </c>
      <c r="X1377">
        <v>5</v>
      </c>
      <c r="Y1377" s="1" t="s">
        <v>79</v>
      </c>
      <c r="Z1377" s="2" t="str">
        <f>IF(AND(ISBLANK(Y1377),OR(NOT(ISBLANK(AA1377)),NOT(ISBLANK(AB1377)))),#N/A,
IF(ISBLANK(Y1377),"",
IF(AND(NOT(ISERROR(VLOOKUP(Y1377,MonsterTable!$A:$B,MATCH(MonsterTable!$B$1,MonsterTable!$A$1:$B$1,0),0))),OR(ISBLANK(AA1377),ISBLANK(AB1377))),#N/A,
IFERROR(VLOOKUP(Y1377,MonsterTable!$A:$B,MATCH(MonsterTable!$B$1,MonsterTable!$A$1:$B$1,0),0),
IF(OR(NOT(ISBLANK(AA1377)),ISBLANK(AB1377)),#N/A,
IF(Y1377="empty","empty",
VLOOKUP(Y1377,MonsterGroupTable!$A:$A,1,0)))))))</f>
        <v>empty</v>
      </c>
      <c r="AB1377">
        <v>3</v>
      </c>
      <c r="AC1377" s="1" t="s">
        <v>80</v>
      </c>
      <c r="AD1377" s="2">
        <f>IF(AND(ISBLANK(AC1377),OR(NOT(ISBLANK(AE1377)),NOT(ISBLANK(AF1377)))),#N/A,
IF(ISBLANK(AC1377),"",
IF(AND(NOT(ISERROR(VLOOKUP(AC1377,MonsterTable!$A:$B,MATCH(MonsterTable!$B$1,MonsterTable!$A$1:$B$1,0),0))),OR(ISBLANK(AE1377),ISBLANK(AF1377))),#N/A,
IFERROR(VLOOKUP(AC1377,MonsterTable!$A:$B,MATCH(MonsterTable!$B$1,MonsterTable!$A$1:$B$1,0),0),
IF(OR(NOT(ISBLANK(AE1377)),ISBLANK(AF1377)),#N/A,
IF(AC1377="empty","empty",
VLOOKUP(AC1377,MonsterGroupTable!$A:$A,1,0)))))))</f>
        <v>12</v>
      </c>
      <c r="AE1377">
        <v>1</v>
      </c>
      <c r="AF1377">
        <v>1</v>
      </c>
      <c r="AH1377" s="2" t="str">
        <f>IF(AND(ISBLANK(AG1377),OR(NOT(ISBLANK(AI1377)),NOT(ISBLANK(AJ1377)))),#N/A,
IF(ISBLANK(AG1377),"",
IF(AND(NOT(ISERROR(VLOOKUP(AG1377,MonsterTable!$A:$B,MATCH(MonsterTable!$B$1,MonsterTable!$A$1:$B$1,0),0))),OR(ISBLANK(AI1377),ISBLANK(AJ1377))),#N/A,
IFERROR(VLOOKUP(AG1377,MonsterTable!$A:$B,MATCH(MonsterTable!$B$1,MonsterTable!$A$1:$B$1,0),0),
IF(OR(NOT(ISBLANK(AI1377)),ISBLANK(AJ1377)),#N/A,
IF(AG1377="empty","empty",
VLOOKUP(AG1377,MonsterGroupTable!$A:$A,1,0)))))))</f>
        <v/>
      </c>
      <c r="AL1377" s="2" t="str">
        <f>IF(AND(ISBLANK(AK1377),OR(NOT(ISBLANK(AM1377)),NOT(ISBLANK(AN1377)))),#N/A,
IF(ISBLANK(AK1377),"",
IF(AND(NOT(ISERROR(VLOOKUP(AK1377,MonsterTable!$A:$B,MATCH(MonsterTable!$B$1,MonsterTable!$A$1:$B$1,0),0))),OR(ISBLANK(AM1377),ISBLANK(AN1377))),#N/A,
IFERROR(VLOOKUP(AK1377,MonsterTable!$A:$B,MATCH(MonsterTable!$B$1,MonsterTable!$A$1:$B$1,0),0),
IF(OR(NOT(ISBLANK(AM1377)),ISBLANK(AN1377)),#N/A,
IF(AK1377="empty","empty",
VLOOKUP(AK1377,MonsterGroupTable!$A:$A,1,0)))))))</f>
        <v/>
      </c>
      <c r="AP1377" s="2" t="str">
        <f>IF(AND(ISBLANK(AO1377),OR(NOT(ISBLANK(AQ1377)),NOT(ISBLANK(AR1377)))),#N/A,
IF(ISBLANK(AO1377),"",
IF(AND(NOT(ISERROR(VLOOKUP(AO1377,MonsterTable!$A:$B,MATCH(MonsterTable!$B$1,MonsterTable!$A$1:$B$1,0),0))),OR(ISBLANK(AQ1377),ISBLANK(AR1377))),#N/A,
IFERROR(VLOOKUP(AO1377,MonsterTable!$A:$B,MATCH(MonsterTable!$B$1,MonsterTable!$A$1:$B$1,0),0),
IF(OR(NOT(ISBLANK(AQ1377)),ISBLANK(AR1377)),#N/A,
IF(AO1377="empty","empty",
VLOOKUP(AO1377,MonsterGroupTable!$A:$A,1,0)))))))</f>
        <v/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B1377" s="2" t="str">
        <f>IF(AND(ISBLANK(BA1377),OR(NOT(ISBLANK(BC1377)),NOT(ISBLANK(BD1377)))),#N/A,
IF(ISBLANK(BA1377),"",
IF(AND(NOT(ISERROR(VLOOKUP(BA1377,MonsterTable!$A:$B,MATCH(MonsterTable!$B$1,MonsterTable!$A$1:$B$1,0),0))),OR(ISBLANK(BC1377),ISBLANK(BD1377))),#N/A,
IFERROR(VLOOKUP(BA1377,MonsterTable!$A:$B,MATCH(MonsterTable!$B$1,MonsterTable!$A$1:$B$1,0),0),
IF(OR(NOT(ISBLANK(BC1377)),ISBLANK(BD1377)),#N/A,
IF(BA1377="empty","empty",
VLOOKUP(BA1377,MonsterGroupTable!$A:$A,1,0)))))))</f>
        <v/>
      </c>
      <c r="BF1377" s="2" t="str">
        <f>IF(AND(ISBLANK(BE1377),OR(NOT(ISBLANK(BG1377)),NOT(ISBLANK(BH1377)))),#N/A,
IF(ISBLANK(BE1377),"",
IF(AND(NOT(ISERROR(VLOOKUP(BE1377,MonsterTable!$A:$B,MATCH(MonsterTable!$B$1,MonsterTable!$A$1:$B$1,0),0))),OR(ISBLANK(BG1377),ISBLANK(BH1377))),#N/A,
IFERROR(VLOOKUP(BE1377,MonsterTable!$A:$B,MATCH(MonsterTable!$B$1,MonsterTable!$A$1:$B$1,0),0),
IF(OR(NOT(ISBLANK(BG1377)),ISBLANK(BH1377)),#N/A,
IF(BE1377="empty","empty",
VLOOKUP(BE1377,MonsterGroupTable!$A:$A,1,0)))))))</f>
        <v/>
      </c>
    </row>
    <row r="1378" spans="1:58" x14ac:dyDescent="0.3">
      <c r="A1378">
        <v>20679</v>
      </c>
      <c r="B1378">
        <f t="shared" si="43"/>
        <v>1.1000000000000001</v>
      </c>
      <c r="C1378">
        <f t="shared" si="43"/>
        <v>1.1000000000000001</v>
      </c>
      <c r="F1378">
        <v>6300</v>
      </c>
      <c r="G1378">
        <v>251650</v>
      </c>
      <c r="H1378" t="s">
        <v>29</v>
      </c>
      <c r="I1378" t="s">
        <v>30</v>
      </c>
      <c r="J1378" t="s">
        <v>85</v>
      </c>
      <c r="K1378" t="s">
        <v>86</v>
      </c>
      <c r="L1378">
        <v>0</v>
      </c>
      <c r="M1378">
        <v>-4.75</v>
      </c>
      <c r="N1378">
        <v>-3.5</v>
      </c>
      <c r="O1378">
        <v>4.75</v>
      </c>
      <c r="P1378">
        <v>3</v>
      </c>
      <c r="Q1378">
        <v>-13.5</v>
      </c>
      <c r="R1378">
        <v>2.5499999999999998</v>
      </c>
      <c r="S1378">
        <v>-6.75</v>
      </c>
      <c r="T1378" t="str">
        <f t="shared" si="42"/>
        <v>g101,5,empty,3,12,1,1</v>
      </c>
      <c r="U1378" s="1" t="s">
        <v>78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g101</v>
      </c>
      <c r="X1378">
        <v>5</v>
      </c>
      <c r="Y1378" s="1" t="s">
        <v>79</v>
      </c>
      <c r="Z1378" s="2" t="str">
        <f>IF(AND(ISBLANK(Y1378),OR(NOT(ISBLANK(AA1378)),NOT(ISBLANK(AB1378)))),#N/A,
IF(ISBLANK(Y1378),"",
IF(AND(NOT(ISERROR(VLOOKUP(Y1378,MonsterTable!$A:$B,MATCH(MonsterTable!$B$1,MonsterTable!$A$1:$B$1,0),0))),OR(ISBLANK(AA1378),ISBLANK(AB1378))),#N/A,
IFERROR(VLOOKUP(Y1378,MonsterTable!$A:$B,MATCH(MonsterTable!$B$1,MonsterTable!$A$1:$B$1,0),0),
IF(OR(NOT(ISBLANK(AA1378)),ISBLANK(AB1378)),#N/A,
IF(Y1378="empty","empty",
VLOOKUP(Y1378,MonsterGroupTable!$A:$A,1,0)))))))</f>
        <v>empty</v>
      </c>
      <c r="AB1378">
        <v>3</v>
      </c>
      <c r="AC1378" s="1" t="s">
        <v>80</v>
      </c>
      <c r="AD1378" s="2">
        <f>IF(AND(ISBLANK(AC1378),OR(NOT(ISBLANK(AE1378)),NOT(ISBLANK(AF1378)))),#N/A,
IF(ISBLANK(AC1378),"",
IF(AND(NOT(ISERROR(VLOOKUP(AC1378,MonsterTable!$A:$B,MATCH(MonsterTable!$B$1,MonsterTable!$A$1:$B$1,0),0))),OR(ISBLANK(AE1378),ISBLANK(AF1378))),#N/A,
IFERROR(VLOOKUP(AC1378,MonsterTable!$A:$B,MATCH(MonsterTable!$B$1,MonsterTable!$A$1:$B$1,0),0),
IF(OR(NOT(ISBLANK(AE1378)),ISBLANK(AF1378)),#N/A,
IF(AC1378="empty","empty",
VLOOKUP(AC1378,MonsterGroupTable!$A:$A,1,0)))))))</f>
        <v>12</v>
      </c>
      <c r="AE1378">
        <v>1</v>
      </c>
      <c r="AF1378">
        <v>1</v>
      </c>
      <c r="AH1378" s="2" t="str">
        <f>IF(AND(ISBLANK(AG1378),OR(NOT(ISBLANK(AI1378)),NOT(ISBLANK(AJ1378)))),#N/A,
IF(ISBLANK(AG1378),"",
IF(AND(NOT(ISERROR(VLOOKUP(AG1378,MonsterTable!$A:$B,MATCH(MonsterTable!$B$1,MonsterTable!$A$1:$B$1,0),0))),OR(ISBLANK(AI1378),ISBLANK(AJ1378))),#N/A,
IFERROR(VLOOKUP(AG1378,MonsterTable!$A:$B,MATCH(MonsterTable!$B$1,MonsterTable!$A$1:$B$1,0),0),
IF(OR(NOT(ISBLANK(AI1378)),ISBLANK(AJ1378)),#N/A,
IF(AG1378="empty","empty",
VLOOKUP(AG1378,MonsterGroupTable!$A:$A,1,0)))))))</f>
        <v/>
      </c>
      <c r="AL1378" s="2" t="str">
        <f>IF(AND(ISBLANK(AK1378),OR(NOT(ISBLANK(AM1378)),NOT(ISBLANK(AN1378)))),#N/A,
IF(ISBLANK(AK1378),"",
IF(AND(NOT(ISERROR(VLOOKUP(AK1378,MonsterTable!$A:$B,MATCH(MonsterTable!$B$1,MonsterTable!$A$1:$B$1,0),0))),OR(ISBLANK(AM1378),ISBLANK(AN1378))),#N/A,
IFERROR(VLOOKUP(AK1378,MonsterTable!$A:$B,MATCH(MonsterTable!$B$1,MonsterTable!$A$1:$B$1,0),0),
IF(OR(NOT(ISBLANK(AM1378)),ISBLANK(AN1378)),#N/A,
IF(AK1378="empty","empty",
VLOOKUP(AK1378,MonsterGroupTable!$A:$A,1,0)))))))</f>
        <v/>
      </c>
      <c r="AP1378" s="2" t="str">
        <f>IF(AND(ISBLANK(AO1378),OR(NOT(ISBLANK(AQ1378)),NOT(ISBLANK(AR1378)))),#N/A,
IF(ISBLANK(AO1378),"",
IF(AND(NOT(ISERROR(VLOOKUP(AO1378,MonsterTable!$A:$B,MATCH(MonsterTable!$B$1,MonsterTable!$A$1:$B$1,0),0))),OR(ISBLANK(AQ1378),ISBLANK(AR1378))),#N/A,
IFERROR(VLOOKUP(AO1378,MonsterTable!$A:$B,MATCH(MonsterTable!$B$1,MonsterTable!$A$1:$B$1,0),0),
IF(OR(NOT(ISBLANK(AQ1378)),ISBLANK(AR1378)),#N/A,
IF(AO1378="empty","empty",
VLOOKUP(AO1378,MonsterGroupTable!$A:$A,1,0)))))))</f>
        <v/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B1378" s="2" t="str">
        <f>IF(AND(ISBLANK(BA1378),OR(NOT(ISBLANK(BC1378)),NOT(ISBLANK(BD1378)))),#N/A,
IF(ISBLANK(BA1378),"",
IF(AND(NOT(ISERROR(VLOOKUP(BA1378,MonsterTable!$A:$B,MATCH(MonsterTable!$B$1,MonsterTable!$A$1:$B$1,0),0))),OR(ISBLANK(BC1378),ISBLANK(BD1378))),#N/A,
IFERROR(VLOOKUP(BA1378,MonsterTable!$A:$B,MATCH(MonsterTable!$B$1,MonsterTable!$A$1:$B$1,0),0),
IF(OR(NOT(ISBLANK(BC1378)),ISBLANK(BD1378)),#N/A,
IF(BA1378="empty","empty",
VLOOKUP(BA1378,MonsterGroupTable!$A:$A,1,0)))))))</f>
        <v/>
      </c>
      <c r="BF1378" s="2" t="str">
        <f>IF(AND(ISBLANK(BE1378),OR(NOT(ISBLANK(BG1378)),NOT(ISBLANK(BH1378)))),#N/A,
IF(ISBLANK(BE1378),"",
IF(AND(NOT(ISERROR(VLOOKUP(BE1378,MonsterTable!$A:$B,MATCH(MonsterTable!$B$1,MonsterTable!$A$1:$B$1,0),0))),OR(ISBLANK(BG1378),ISBLANK(BH1378))),#N/A,
IFERROR(VLOOKUP(BE1378,MonsterTable!$A:$B,MATCH(MonsterTable!$B$1,MonsterTable!$A$1:$B$1,0),0),
IF(OR(NOT(ISBLANK(BG1378)),ISBLANK(BH1378)),#N/A,
IF(BE1378="empty","empty",
VLOOKUP(BE1378,MonsterGroupTable!$A:$A,1,0)))))))</f>
        <v/>
      </c>
    </row>
    <row r="1379" spans="1:58" x14ac:dyDescent="0.3">
      <c r="A1379">
        <v>20680</v>
      </c>
      <c r="B1379">
        <f t="shared" si="43"/>
        <v>1.2</v>
      </c>
      <c r="C1379">
        <f t="shared" si="43"/>
        <v>1.1000000000000001</v>
      </c>
      <c r="F1379">
        <v>6300</v>
      </c>
      <c r="G1379">
        <v>252700</v>
      </c>
      <c r="H1379" t="s">
        <v>29</v>
      </c>
      <c r="I1379" t="s">
        <v>30</v>
      </c>
      <c r="J1379" t="s">
        <v>85</v>
      </c>
      <c r="K1379" t="s">
        <v>86</v>
      </c>
      <c r="L1379">
        <v>0</v>
      </c>
      <c r="M1379">
        <v>-4.75</v>
      </c>
      <c r="N1379">
        <v>-3.5</v>
      </c>
      <c r="O1379">
        <v>4.75</v>
      </c>
      <c r="P1379">
        <v>3</v>
      </c>
      <c r="Q1379">
        <v>-13.5</v>
      </c>
      <c r="R1379">
        <v>2.5499999999999998</v>
      </c>
      <c r="S1379">
        <v>-6.75</v>
      </c>
      <c r="T1379" t="str">
        <f t="shared" si="42"/>
        <v>g101,5,empty,3,12,1,1</v>
      </c>
      <c r="U1379" s="1" t="s">
        <v>78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g101</v>
      </c>
      <c r="X1379">
        <v>5</v>
      </c>
      <c r="Y1379" s="1" t="s">
        <v>79</v>
      </c>
      <c r="Z1379" s="2" t="str">
        <f>IF(AND(ISBLANK(Y1379),OR(NOT(ISBLANK(AA1379)),NOT(ISBLANK(AB1379)))),#N/A,
IF(ISBLANK(Y1379),"",
IF(AND(NOT(ISERROR(VLOOKUP(Y1379,MonsterTable!$A:$B,MATCH(MonsterTable!$B$1,MonsterTable!$A$1:$B$1,0),0))),OR(ISBLANK(AA1379),ISBLANK(AB1379))),#N/A,
IFERROR(VLOOKUP(Y1379,MonsterTable!$A:$B,MATCH(MonsterTable!$B$1,MonsterTable!$A$1:$B$1,0),0),
IF(OR(NOT(ISBLANK(AA1379)),ISBLANK(AB1379)),#N/A,
IF(Y1379="empty","empty",
VLOOKUP(Y1379,MonsterGroupTable!$A:$A,1,0)))))))</f>
        <v>empty</v>
      </c>
      <c r="AB1379">
        <v>3</v>
      </c>
      <c r="AC1379" s="1" t="s">
        <v>80</v>
      </c>
      <c r="AD1379" s="2">
        <f>IF(AND(ISBLANK(AC1379),OR(NOT(ISBLANK(AE1379)),NOT(ISBLANK(AF1379)))),#N/A,
IF(ISBLANK(AC1379),"",
IF(AND(NOT(ISERROR(VLOOKUP(AC1379,MonsterTable!$A:$B,MATCH(MonsterTable!$B$1,MonsterTable!$A$1:$B$1,0),0))),OR(ISBLANK(AE1379),ISBLANK(AF1379))),#N/A,
IFERROR(VLOOKUP(AC1379,MonsterTable!$A:$B,MATCH(MonsterTable!$B$1,MonsterTable!$A$1:$B$1,0),0),
IF(OR(NOT(ISBLANK(AE1379)),ISBLANK(AF1379)),#N/A,
IF(AC1379="empty","empty",
VLOOKUP(AC1379,MonsterGroupTable!$A:$A,1,0)))))))</f>
        <v>12</v>
      </c>
      <c r="AE1379">
        <v>1</v>
      </c>
      <c r="AF1379">
        <v>1</v>
      </c>
      <c r="AH1379" s="2" t="str">
        <f>IF(AND(ISBLANK(AG1379),OR(NOT(ISBLANK(AI1379)),NOT(ISBLANK(AJ1379)))),#N/A,
IF(ISBLANK(AG1379),"",
IF(AND(NOT(ISERROR(VLOOKUP(AG1379,MonsterTable!$A:$B,MATCH(MonsterTable!$B$1,MonsterTable!$A$1:$B$1,0),0))),OR(ISBLANK(AI1379),ISBLANK(AJ1379))),#N/A,
IFERROR(VLOOKUP(AG1379,MonsterTable!$A:$B,MATCH(MonsterTable!$B$1,MonsterTable!$A$1:$B$1,0),0),
IF(OR(NOT(ISBLANK(AI1379)),ISBLANK(AJ1379)),#N/A,
IF(AG1379="empty","empty",
VLOOKUP(AG1379,MonsterGroupTable!$A:$A,1,0)))))))</f>
        <v/>
      </c>
      <c r="AL1379" s="2" t="str">
        <f>IF(AND(ISBLANK(AK1379),OR(NOT(ISBLANK(AM1379)),NOT(ISBLANK(AN1379)))),#N/A,
IF(ISBLANK(AK1379),"",
IF(AND(NOT(ISERROR(VLOOKUP(AK1379,MonsterTable!$A:$B,MATCH(MonsterTable!$B$1,MonsterTable!$A$1:$B$1,0),0))),OR(ISBLANK(AM1379),ISBLANK(AN1379))),#N/A,
IFERROR(VLOOKUP(AK1379,MonsterTable!$A:$B,MATCH(MonsterTable!$B$1,MonsterTable!$A$1:$B$1,0),0),
IF(OR(NOT(ISBLANK(AM1379)),ISBLANK(AN1379)),#N/A,
IF(AK1379="empty","empty",
VLOOKUP(AK1379,MonsterGroupTable!$A:$A,1,0)))))))</f>
        <v/>
      </c>
      <c r="AP1379" s="2" t="str">
        <f>IF(AND(ISBLANK(AO1379),OR(NOT(ISBLANK(AQ1379)),NOT(ISBLANK(AR1379)))),#N/A,
IF(ISBLANK(AO1379),"",
IF(AND(NOT(ISERROR(VLOOKUP(AO1379,MonsterTable!$A:$B,MATCH(MonsterTable!$B$1,MonsterTable!$A$1:$B$1,0),0))),OR(ISBLANK(AQ1379),ISBLANK(AR1379))),#N/A,
IFERROR(VLOOKUP(AO1379,MonsterTable!$A:$B,MATCH(MonsterTable!$B$1,MonsterTable!$A$1:$B$1,0),0),
IF(OR(NOT(ISBLANK(AQ1379)),ISBLANK(AR1379)),#N/A,
IF(AO1379="empty","empty",
VLOOKUP(AO1379,MonsterGroupTable!$A:$A,1,0)))))))</f>
        <v/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B1379" s="2" t="str">
        <f>IF(AND(ISBLANK(BA1379),OR(NOT(ISBLANK(BC1379)),NOT(ISBLANK(BD1379)))),#N/A,
IF(ISBLANK(BA1379),"",
IF(AND(NOT(ISERROR(VLOOKUP(BA1379,MonsterTable!$A:$B,MATCH(MonsterTable!$B$1,MonsterTable!$A$1:$B$1,0),0))),OR(ISBLANK(BC1379),ISBLANK(BD1379))),#N/A,
IFERROR(VLOOKUP(BA1379,MonsterTable!$A:$B,MATCH(MonsterTable!$B$1,MonsterTable!$A$1:$B$1,0),0),
IF(OR(NOT(ISBLANK(BC1379)),ISBLANK(BD1379)),#N/A,
IF(BA1379="empty","empty",
VLOOKUP(BA1379,MonsterGroupTable!$A:$A,1,0)))))))</f>
        <v/>
      </c>
      <c r="BF1379" s="2" t="str">
        <f>IF(AND(ISBLANK(BE1379),OR(NOT(ISBLANK(BG1379)),NOT(ISBLANK(BH1379)))),#N/A,
IF(ISBLANK(BE1379),"",
IF(AND(NOT(ISERROR(VLOOKUP(BE1379,MonsterTable!$A:$B,MATCH(MonsterTable!$B$1,MonsterTable!$A$1:$B$1,0),0))),OR(ISBLANK(BG1379),ISBLANK(BH1379))),#N/A,
IFERROR(VLOOKUP(BE1379,MonsterTable!$A:$B,MATCH(MonsterTable!$B$1,MonsterTable!$A$1:$B$1,0),0),
IF(OR(NOT(ISBLANK(BG1379)),ISBLANK(BH1379)),#N/A,
IF(BE1379="empty","empty",
VLOOKUP(BE1379,MonsterGroupTable!$A:$A,1,0)))))))</f>
        <v/>
      </c>
    </row>
    <row r="1380" spans="1:58" x14ac:dyDescent="0.3">
      <c r="A1380">
        <v>20681</v>
      </c>
      <c r="B1380">
        <f t="shared" si="43"/>
        <v>1.1000000000000001</v>
      </c>
      <c r="C1380">
        <f t="shared" si="43"/>
        <v>1.1000000000000001</v>
      </c>
      <c r="F1380">
        <v>6300</v>
      </c>
      <c r="G1380">
        <v>253750</v>
      </c>
      <c r="H1380" t="s">
        <v>29</v>
      </c>
      <c r="I1380" t="s">
        <v>30</v>
      </c>
      <c r="J1380" t="s">
        <v>85</v>
      </c>
      <c r="K1380" t="s">
        <v>86</v>
      </c>
      <c r="L1380">
        <v>0</v>
      </c>
      <c r="M1380">
        <v>-4.75</v>
      </c>
      <c r="N1380">
        <v>-3.5</v>
      </c>
      <c r="O1380">
        <v>4.75</v>
      </c>
      <c r="P1380">
        <v>3</v>
      </c>
      <c r="Q1380">
        <v>-13.5</v>
      </c>
      <c r="R1380">
        <v>2.5499999999999998</v>
      </c>
      <c r="S1380">
        <v>-6.75</v>
      </c>
      <c r="T1380" t="str">
        <f t="shared" si="42"/>
        <v>g101,5,empty,3,12,1,1</v>
      </c>
      <c r="U1380" s="1" t="s">
        <v>78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g101</v>
      </c>
      <c r="X1380">
        <v>5</v>
      </c>
      <c r="Y1380" s="1" t="s">
        <v>79</v>
      </c>
      <c r="Z1380" s="2" t="str">
        <f>IF(AND(ISBLANK(Y1380),OR(NOT(ISBLANK(AA1380)),NOT(ISBLANK(AB1380)))),#N/A,
IF(ISBLANK(Y1380),"",
IF(AND(NOT(ISERROR(VLOOKUP(Y1380,MonsterTable!$A:$B,MATCH(MonsterTable!$B$1,MonsterTable!$A$1:$B$1,0),0))),OR(ISBLANK(AA1380),ISBLANK(AB1380))),#N/A,
IFERROR(VLOOKUP(Y1380,MonsterTable!$A:$B,MATCH(MonsterTable!$B$1,MonsterTable!$A$1:$B$1,0),0),
IF(OR(NOT(ISBLANK(AA1380)),ISBLANK(AB1380)),#N/A,
IF(Y1380="empty","empty",
VLOOKUP(Y1380,MonsterGroupTable!$A:$A,1,0)))))))</f>
        <v>empty</v>
      </c>
      <c r="AB1380">
        <v>3</v>
      </c>
      <c r="AC1380" s="1" t="s">
        <v>80</v>
      </c>
      <c r="AD1380" s="2">
        <f>IF(AND(ISBLANK(AC1380),OR(NOT(ISBLANK(AE1380)),NOT(ISBLANK(AF1380)))),#N/A,
IF(ISBLANK(AC1380),"",
IF(AND(NOT(ISERROR(VLOOKUP(AC1380,MonsterTable!$A:$B,MATCH(MonsterTable!$B$1,MonsterTable!$A$1:$B$1,0),0))),OR(ISBLANK(AE1380),ISBLANK(AF1380))),#N/A,
IFERROR(VLOOKUP(AC1380,MonsterTable!$A:$B,MATCH(MonsterTable!$B$1,MonsterTable!$A$1:$B$1,0),0),
IF(OR(NOT(ISBLANK(AE1380)),ISBLANK(AF1380)),#N/A,
IF(AC1380="empty","empty",
VLOOKUP(AC1380,MonsterGroupTable!$A:$A,1,0)))))))</f>
        <v>12</v>
      </c>
      <c r="AE1380">
        <v>1</v>
      </c>
      <c r="AF1380">
        <v>1</v>
      </c>
      <c r="AH1380" s="2" t="str">
        <f>IF(AND(ISBLANK(AG1380),OR(NOT(ISBLANK(AI1380)),NOT(ISBLANK(AJ1380)))),#N/A,
IF(ISBLANK(AG1380),"",
IF(AND(NOT(ISERROR(VLOOKUP(AG1380,MonsterTable!$A:$B,MATCH(MonsterTable!$B$1,MonsterTable!$A$1:$B$1,0),0))),OR(ISBLANK(AI1380),ISBLANK(AJ1380))),#N/A,
IFERROR(VLOOKUP(AG1380,MonsterTable!$A:$B,MATCH(MonsterTable!$B$1,MonsterTable!$A$1:$B$1,0),0),
IF(OR(NOT(ISBLANK(AI1380)),ISBLANK(AJ1380)),#N/A,
IF(AG1380="empty","empty",
VLOOKUP(AG1380,MonsterGroupTable!$A:$A,1,0)))))))</f>
        <v/>
      </c>
      <c r="AL1380" s="2" t="str">
        <f>IF(AND(ISBLANK(AK1380),OR(NOT(ISBLANK(AM1380)),NOT(ISBLANK(AN1380)))),#N/A,
IF(ISBLANK(AK1380),"",
IF(AND(NOT(ISERROR(VLOOKUP(AK1380,MonsterTable!$A:$B,MATCH(MonsterTable!$B$1,MonsterTable!$A$1:$B$1,0),0))),OR(ISBLANK(AM1380),ISBLANK(AN1380))),#N/A,
IFERROR(VLOOKUP(AK1380,MonsterTable!$A:$B,MATCH(MonsterTable!$B$1,MonsterTable!$A$1:$B$1,0),0),
IF(OR(NOT(ISBLANK(AM1380)),ISBLANK(AN1380)),#N/A,
IF(AK1380="empty","empty",
VLOOKUP(AK1380,MonsterGroupTable!$A:$A,1,0)))))))</f>
        <v/>
      </c>
      <c r="AP1380" s="2" t="str">
        <f>IF(AND(ISBLANK(AO1380),OR(NOT(ISBLANK(AQ1380)),NOT(ISBLANK(AR1380)))),#N/A,
IF(ISBLANK(AO1380),"",
IF(AND(NOT(ISERROR(VLOOKUP(AO1380,MonsterTable!$A:$B,MATCH(MonsterTable!$B$1,MonsterTable!$A$1:$B$1,0),0))),OR(ISBLANK(AQ1380),ISBLANK(AR1380))),#N/A,
IFERROR(VLOOKUP(AO1380,MonsterTable!$A:$B,MATCH(MonsterTable!$B$1,MonsterTable!$A$1:$B$1,0),0),
IF(OR(NOT(ISBLANK(AQ1380)),ISBLANK(AR1380)),#N/A,
IF(AO1380="empty","empty",
VLOOKUP(AO1380,MonsterGroupTable!$A:$A,1,0)))))))</f>
        <v/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B1380" s="2" t="str">
        <f>IF(AND(ISBLANK(BA1380),OR(NOT(ISBLANK(BC1380)),NOT(ISBLANK(BD1380)))),#N/A,
IF(ISBLANK(BA1380),"",
IF(AND(NOT(ISERROR(VLOOKUP(BA1380,MonsterTable!$A:$B,MATCH(MonsterTable!$B$1,MonsterTable!$A$1:$B$1,0),0))),OR(ISBLANK(BC1380),ISBLANK(BD1380))),#N/A,
IFERROR(VLOOKUP(BA1380,MonsterTable!$A:$B,MATCH(MonsterTable!$B$1,MonsterTable!$A$1:$B$1,0),0),
IF(OR(NOT(ISBLANK(BC1380)),ISBLANK(BD1380)),#N/A,
IF(BA1380="empty","empty",
VLOOKUP(BA1380,MonsterGroupTable!$A:$A,1,0)))))))</f>
        <v/>
      </c>
      <c r="BF1380" s="2" t="str">
        <f>IF(AND(ISBLANK(BE1380),OR(NOT(ISBLANK(BG1380)),NOT(ISBLANK(BH1380)))),#N/A,
IF(ISBLANK(BE1380),"",
IF(AND(NOT(ISERROR(VLOOKUP(BE1380,MonsterTable!$A:$B,MATCH(MonsterTable!$B$1,MonsterTable!$A$1:$B$1,0),0))),OR(ISBLANK(BG1380),ISBLANK(BH1380))),#N/A,
IFERROR(VLOOKUP(BE1380,MonsterTable!$A:$B,MATCH(MonsterTable!$B$1,MonsterTable!$A$1:$B$1,0),0),
IF(OR(NOT(ISBLANK(BG1380)),ISBLANK(BH1380)),#N/A,
IF(BE1380="empty","empty",
VLOOKUP(BE1380,MonsterGroupTable!$A:$A,1,0)))))))</f>
        <v/>
      </c>
    </row>
    <row r="1381" spans="1:58" x14ac:dyDescent="0.3">
      <c r="A1381">
        <v>20682</v>
      </c>
      <c r="B1381">
        <f t="shared" si="43"/>
        <v>1.1000000000000001</v>
      </c>
      <c r="C1381">
        <f t="shared" si="43"/>
        <v>1.1000000000000001</v>
      </c>
      <c r="F1381">
        <v>6300</v>
      </c>
      <c r="G1381">
        <v>254800</v>
      </c>
      <c r="H1381" t="s">
        <v>29</v>
      </c>
      <c r="I1381" t="s">
        <v>30</v>
      </c>
      <c r="J1381" t="s">
        <v>85</v>
      </c>
      <c r="K1381" t="s">
        <v>86</v>
      </c>
      <c r="L1381">
        <v>0</v>
      </c>
      <c r="M1381">
        <v>-4.75</v>
      </c>
      <c r="N1381">
        <v>-3.5</v>
      </c>
      <c r="O1381">
        <v>4.75</v>
      </c>
      <c r="P1381">
        <v>3</v>
      </c>
      <c r="Q1381">
        <v>-13.5</v>
      </c>
      <c r="R1381">
        <v>2.5499999999999998</v>
      </c>
      <c r="S1381">
        <v>-6.75</v>
      </c>
      <c r="T1381" t="str">
        <f t="shared" si="42"/>
        <v>g101,5,empty,3,12,1,1</v>
      </c>
      <c r="U1381" s="1" t="s">
        <v>78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g101</v>
      </c>
      <c r="X1381">
        <v>5</v>
      </c>
      <c r="Y1381" s="1" t="s">
        <v>79</v>
      </c>
      <c r="Z1381" s="2" t="str">
        <f>IF(AND(ISBLANK(Y1381),OR(NOT(ISBLANK(AA1381)),NOT(ISBLANK(AB1381)))),#N/A,
IF(ISBLANK(Y1381),"",
IF(AND(NOT(ISERROR(VLOOKUP(Y1381,MonsterTable!$A:$B,MATCH(MonsterTable!$B$1,MonsterTable!$A$1:$B$1,0),0))),OR(ISBLANK(AA1381),ISBLANK(AB1381))),#N/A,
IFERROR(VLOOKUP(Y1381,MonsterTable!$A:$B,MATCH(MonsterTable!$B$1,MonsterTable!$A$1:$B$1,0),0),
IF(OR(NOT(ISBLANK(AA1381)),ISBLANK(AB1381)),#N/A,
IF(Y1381="empty","empty",
VLOOKUP(Y1381,MonsterGroupTable!$A:$A,1,0)))))))</f>
        <v>empty</v>
      </c>
      <c r="AB1381">
        <v>3</v>
      </c>
      <c r="AC1381" s="1" t="s">
        <v>80</v>
      </c>
      <c r="AD1381" s="2">
        <f>IF(AND(ISBLANK(AC1381),OR(NOT(ISBLANK(AE1381)),NOT(ISBLANK(AF1381)))),#N/A,
IF(ISBLANK(AC1381),"",
IF(AND(NOT(ISERROR(VLOOKUP(AC1381,MonsterTable!$A:$B,MATCH(MonsterTable!$B$1,MonsterTable!$A$1:$B$1,0),0))),OR(ISBLANK(AE1381),ISBLANK(AF1381))),#N/A,
IFERROR(VLOOKUP(AC1381,MonsterTable!$A:$B,MATCH(MonsterTable!$B$1,MonsterTable!$A$1:$B$1,0),0),
IF(OR(NOT(ISBLANK(AE1381)),ISBLANK(AF1381)),#N/A,
IF(AC1381="empty","empty",
VLOOKUP(AC1381,MonsterGroupTable!$A:$A,1,0)))))))</f>
        <v>12</v>
      </c>
      <c r="AE1381">
        <v>1</v>
      </c>
      <c r="AF1381">
        <v>1</v>
      </c>
      <c r="AH1381" s="2" t="str">
        <f>IF(AND(ISBLANK(AG1381),OR(NOT(ISBLANK(AI1381)),NOT(ISBLANK(AJ1381)))),#N/A,
IF(ISBLANK(AG1381),"",
IF(AND(NOT(ISERROR(VLOOKUP(AG1381,MonsterTable!$A:$B,MATCH(MonsterTable!$B$1,MonsterTable!$A$1:$B$1,0),0))),OR(ISBLANK(AI1381),ISBLANK(AJ1381))),#N/A,
IFERROR(VLOOKUP(AG1381,MonsterTable!$A:$B,MATCH(MonsterTable!$B$1,MonsterTable!$A$1:$B$1,0),0),
IF(OR(NOT(ISBLANK(AI1381)),ISBLANK(AJ1381)),#N/A,
IF(AG1381="empty","empty",
VLOOKUP(AG1381,MonsterGroupTable!$A:$A,1,0)))))))</f>
        <v/>
      </c>
      <c r="AL1381" s="2" t="str">
        <f>IF(AND(ISBLANK(AK1381),OR(NOT(ISBLANK(AM1381)),NOT(ISBLANK(AN1381)))),#N/A,
IF(ISBLANK(AK1381),"",
IF(AND(NOT(ISERROR(VLOOKUP(AK1381,MonsterTable!$A:$B,MATCH(MonsterTable!$B$1,MonsterTable!$A$1:$B$1,0),0))),OR(ISBLANK(AM1381),ISBLANK(AN1381))),#N/A,
IFERROR(VLOOKUP(AK1381,MonsterTable!$A:$B,MATCH(MonsterTable!$B$1,MonsterTable!$A$1:$B$1,0),0),
IF(OR(NOT(ISBLANK(AM1381)),ISBLANK(AN1381)),#N/A,
IF(AK1381="empty","empty",
VLOOKUP(AK1381,MonsterGroupTable!$A:$A,1,0)))))))</f>
        <v/>
      </c>
      <c r="AP1381" s="2" t="str">
        <f>IF(AND(ISBLANK(AO1381),OR(NOT(ISBLANK(AQ1381)),NOT(ISBLANK(AR1381)))),#N/A,
IF(ISBLANK(AO1381),"",
IF(AND(NOT(ISERROR(VLOOKUP(AO1381,MonsterTable!$A:$B,MATCH(MonsterTable!$B$1,MonsterTable!$A$1:$B$1,0),0))),OR(ISBLANK(AQ1381),ISBLANK(AR1381))),#N/A,
IFERROR(VLOOKUP(AO1381,MonsterTable!$A:$B,MATCH(MonsterTable!$B$1,MonsterTable!$A$1:$B$1,0),0),
IF(OR(NOT(ISBLANK(AQ1381)),ISBLANK(AR1381)),#N/A,
IF(AO1381="empty","empty",
VLOOKUP(AO1381,MonsterGroupTable!$A:$A,1,0)))))))</f>
        <v/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B1381" s="2" t="str">
        <f>IF(AND(ISBLANK(BA1381),OR(NOT(ISBLANK(BC1381)),NOT(ISBLANK(BD1381)))),#N/A,
IF(ISBLANK(BA1381),"",
IF(AND(NOT(ISERROR(VLOOKUP(BA1381,MonsterTable!$A:$B,MATCH(MonsterTable!$B$1,MonsterTable!$A$1:$B$1,0),0))),OR(ISBLANK(BC1381),ISBLANK(BD1381))),#N/A,
IFERROR(VLOOKUP(BA1381,MonsterTable!$A:$B,MATCH(MonsterTable!$B$1,MonsterTable!$A$1:$B$1,0),0),
IF(OR(NOT(ISBLANK(BC1381)),ISBLANK(BD1381)),#N/A,
IF(BA1381="empty","empty",
VLOOKUP(BA1381,MonsterGroupTable!$A:$A,1,0)))))))</f>
        <v/>
      </c>
      <c r="BF1381" s="2" t="str">
        <f>IF(AND(ISBLANK(BE1381),OR(NOT(ISBLANK(BG1381)),NOT(ISBLANK(BH1381)))),#N/A,
IF(ISBLANK(BE1381),"",
IF(AND(NOT(ISERROR(VLOOKUP(BE1381,MonsterTable!$A:$B,MATCH(MonsterTable!$B$1,MonsterTable!$A$1:$B$1,0),0))),OR(ISBLANK(BG1381),ISBLANK(BH1381))),#N/A,
IFERROR(VLOOKUP(BE1381,MonsterTable!$A:$B,MATCH(MonsterTable!$B$1,MonsterTable!$A$1:$B$1,0),0),
IF(OR(NOT(ISBLANK(BG1381)),ISBLANK(BH1381)),#N/A,
IF(BE1381="empty","empty",
VLOOKUP(BE1381,MonsterGroupTable!$A:$A,1,0)))))))</f>
        <v/>
      </c>
    </row>
    <row r="1382" spans="1:58" x14ac:dyDescent="0.3">
      <c r="A1382">
        <v>20683</v>
      </c>
      <c r="B1382">
        <f t="shared" si="43"/>
        <v>1.1000000000000001</v>
      </c>
      <c r="C1382">
        <f t="shared" si="43"/>
        <v>1.1000000000000001</v>
      </c>
      <c r="F1382">
        <v>6300</v>
      </c>
      <c r="G1382">
        <v>255850</v>
      </c>
      <c r="H1382" t="s">
        <v>29</v>
      </c>
      <c r="I1382" t="s">
        <v>30</v>
      </c>
      <c r="J1382" t="s">
        <v>85</v>
      </c>
      <c r="K1382" t="s">
        <v>86</v>
      </c>
      <c r="L1382">
        <v>0</v>
      </c>
      <c r="M1382">
        <v>-4.75</v>
      </c>
      <c r="N1382">
        <v>-3.5</v>
      </c>
      <c r="O1382">
        <v>4.75</v>
      </c>
      <c r="P1382">
        <v>3</v>
      </c>
      <c r="Q1382">
        <v>-13.5</v>
      </c>
      <c r="R1382">
        <v>2.5499999999999998</v>
      </c>
      <c r="S1382">
        <v>-6.75</v>
      </c>
      <c r="T1382" t="str">
        <f t="shared" si="42"/>
        <v>g101,5,empty,3,12,1,1</v>
      </c>
      <c r="U1382" s="1" t="s">
        <v>78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g101</v>
      </c>
      <c r="X1382">
        <v>5</v>
      </c>
      <c r="Y1382" s="1" t="s">
        <v>79</v>
      </c>
      <c r="Z1382" s="2" t="str">
        <f>IF(AND(ISBLANK(Y1382),OR(NOT(ISBLANK(AA1382)),NOT(ISBLANK(AB1382)))),#N/A,
IF(ISBLANK(Y1382),"",
IF(AND(NOT(ISERROR(VLOOKUP(Y1382,MonsterTable!$A:$B,MATCH(MonsterTable!$B$1,MonsterTable!$A$1:$B$1,0),0))),OR(ISBLANK(AA1382),ISBLANK(AB1382))),#N/A,
IFERROR(VLOOKUP(Y1382,MonsterTable!$A:$B,MATCH(MonsterTable!$B$1,MonsterTable!$A$1:$B$1,0),0),
IF(OR(NOT(ISBLANK(AA1382)),ISBLANK(AB1382)),#N/A,
IF(Y1382="empty","empty",
VLOOKUP(Y1382,MonsterGroupTable!$A:$A,1,0)))))))</f>
        <v>empty</v>
      </c>
      <c r="AB1382">
        <v>3</v>
      </c>
      <c r="AC1382" s="1" t="s">
        <v>80</v>
      </c>
      <c r="AD1382" s="2">
        <f>IF(AND(ISBLANK(AC1382),OR(NOT(ISBLANK(AE1382)),NOT(ISBLANK(AF1382)))),#N/A,
IF(ISBLANK(AC1382),"",
IF(AND(NOT(ISERROR(VLOOKUP(AC1382,MonsterTable!$A:$B,MATCH(MonsterTable!$B$1,MonsterTable!$A$1:$B$1,0),0))),OR(ISBLANK(AE1382),ISBLANK(AF1382))),#N/A,
IFERROR(VLOOKUP(AC1382,MonsterTable!$A:$B,MATCH(MonsterTable!$B$1,MonsterTable!$A$1:$B$1,0),0),
IF(OR(NOT(ISBLANK(AE1382)),ISBLANK(AF1382)),#N/A,
IF(AC1382="empty","empty",
VLOOKUP(AC1382,MonsterGroupTable!$A:$A,1,0)))))))</f>
        <v>12</v>
      </c>
      <c r="AE1382">
        <v>1</v>
      </c>
      <c r="AF1382">
        <v>1</v>
      </c>
      <c r="AH1382" s="2" t="str">
        <f>IF(AND(ISBLANK(AG1382),OR(NOT(ISBLANK(AI1382)),NOT(ISBLANK(AJ1382)))),#N/A,
IF(ISBLANK(AG1382),"",
IF(AND(NOT(ISERROR(VLOOKUP(AG1382,MonsterTable!$A:$B,MATCH(MonsterTable!$B$1,MonsterTable!$A$1:$B$1,0),0))),OR(ISBLANK(AI1382),ISBLANK(AJ1382))),#N/A,
IFERROR(VLOOKUP(AG1382,MonsterTable!$A:$B,MATCH(MonsterTable!$B$1,MonsterTable!$A$1:$B$1,0),0),
IF(OR(NOT(ISBLANK(AI1382)),ISBLANK(AJ1382)),#N/A,
IF(AG1382="empty","empty",
VLOOKUP(AG1382,MonsterGroupTable!$A:$A,1,0)))))))</f>
        <v/>
      </c>
      <c r="AL1382" s="2" t="str">
        <f>IF(AND(ISBLANK(AK1382),OR(NOT(ISBLANK(AM1382)),NOT(ISBLANK(AN1382)))),#N/A,
IF(ISBLANK(AK1382),"",
IF(AND(NOT(ISERROR(VLOOKUP(AK1382,MonsterTable!$A:$B,MATCH(MonsterTable!$B$1,MonsterTable!$A$1:$B$1,0),0))),OR(ISBLANK(AM1382),ISBLANK(AN1382))),#N/A,
IFERROR(VLOOKUP(AK1382,MonsterTable!$A:$B,MATCH(MonsterTable!$B$1,MonsterTable!$A$1:$B$1,0),0),
IF(OR(NOT(ISBLANK(AM1382)),ISBLANK(AN1382)),#N/A,
IF(AK1382="empty","empty",
VLOOKUP(AK1382,MonsterGroupTable!$A:$A,1,0)))))))</f>
        <v/>
      </c>
      <c r="AP1382" s="2" t="str">
        <f>IF(AND(ISBLANK(AO1382),OR(NOT(ISBLANK(AQ1382)),NOT(ISBLANK(AR1382)))),#N/A,
IF(ISBLANK(AO1382),"",
IF(AND(NOT(ISERROR(VLOOKUP(AO1382,MonsterTable!$A:$B,MATCH(MonsterTable!$B$1,MonsterTable!$A$1:$B$1,0),0))),OR(ISBLANK(AQ1382),ISBLANK(AR1382))),#N/A,
IFERROR(VLOOKUP(AO1382,MonsterTable!$A:$B,MATCH(MonsterTable!$B$1,MonsterTable!$A$1:$B$1,0),0),
IF(OR(NOT(ISBLANK(AQ1382)),ISBLANK(AR1382)),#N/A,
IF(AO1382="empty","empty",
VLOOKUP(AO1382,MonsterGroupTable!$A:$A,1,0)))))))</f>
        <v/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B1382" s="2" t="str">
        <f>IF(AND(ISBLANK(BA1382),OR(NOT(ISBLANK(BC1382)),NOT(ISBLANK(BD1382)))),#N/A,
IF(ISBLANK(BA1382),"",
IF(AND(NOT(ISERROR(VLOOKUP(BA1382,MonsterTable!$A:$B,MATCH(MonsterTable!$B$1,MonsterTable!$A$1:$B$1,0),0))),OR(ISBLANK(BC1382),ISBLANK(BD1382))),#N/A,
IFERROR(VLOOKUP(BA1382,MonsterTable!$A:$B,MATCH(MonsterTable!$B$1,MonsterTable!$A$1:$B$1,0),0),
IF(OR(NOT(ISBLANK(BC1382)),ISBLANK(BD1382)),#N/A,
IF(BA1382="empty","empty",
VLOOKUP(BA1382,MonsterGroupTable!$A:$A,1,0)))))))</f>
        <v/>
      </c>
      <c r="BF1382" s="2" t="str">
        <f>IF(AND(ISBLANK(BE1382),OR(NOT(ISBLANK(BG1382)),NOT(ISBLANK(BH1382)))),#N/A,
IF(ISBLANK(BE1382),"",
IF(AND(NOT(ISERROR(VLOOKUP(BE1382,MonsterTable!$A:$B,MATCH(MonsterTable!$B$1,MonsterTable!$A$1:$B$1,0),0))),OR(ISBLANK(BG1382),ISBLANK(BH1382))),#N/A,
IFERROR(VLOOKUP(BE1382,MonsterTable!$A:$B,MATCH(MonsterTable!$B$1,MonsterTable!$A$1:$B$1,0),0),
IF(OR(NOT(ISBLANK(BG1382)),ISBLANK(BH1382)),#N/A,
IF(BE1382="empty","empty",
VLOOKUP(BE1382,MonsterGroupTable!$A:$A,1,0)))))))</f>
        <v/>
      </c>
    </row>
    <row r="1383" spans="1:58" x14ac:dyDescent="0.3">
      <c r="A1383">
        <v>20684</v>
      </c>
      <c r="B1383">
        <f t="shared" si="43"/>
        <v>1.1000000000000001</v>
      </c>
      <c r="C1383">
        <f t="shared" si="43"/>
        <v>1.1000000000000001</v>
      </c>
      <c r="F1383">
        <v>6300</v>
      </c>
      <c r="G1383">
        <v>256900</v>
      </c>
      <c r="H1383" t="s">
        <v>29</v>
      </c>
      <c r="I1383" t="s">
        <v>30</v>
      </c>
      <c r="J1383" t="s">
        <v>85</v>
      </c>
      <c r="K1383" t="s">
        <v>86</v>
      </c>
      <c r="L1383">
        <v>0</v>
      </c>
      <c r="M1383">
        <v>-4.75</v>
      </c>
      <c r="N1383">
        <v>-3.5</v>
      </c>
      <c r="O1383">
        <v>4.75</v>
      </c>
      <c r="P1383">
        <v>3</v>
      </c>
      <c r="Q1383">
        <v>-13.5</v>
      </c>
      <c r="R1383">
        <v>2.5499999999999998</v>
      </c>
      <c r="S1383">
        <v>-6.75</v>
      </c>
      <c r="T1383" t="str">
        <f t="shared" si="42"/>
        <v>g101,5,empty,3,12,1,1</v>
      </c>
      <c r="U1383" s="1" t="s">
        <v>78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g101</v>
      </c>
      <c r="X1383">
        <v>5</v>
      </c>
      <c r="Y1383" s="1" t="s">
        <v>79</v>
      </c>
      <c r="Z1383" s="2" t="str">
        <f>IF(AND(ISBLANK(Y1383),OR(NOT(ISBLANK(AA1383)),NOT(ISBLANK(AB1383)))),#N/A,
IF(ISBLANK(Y1383),"",
IF(AND(NOT(ISERROR(VLOOKUP(Y1383,MonsterTable!$A:$B,MATCH(MonsterTable!$B$1,MonsterTable!$A$1:$B$1,0),0))),OR(ISBLANK(AA1383),ISBLANK(AB1383))),#N/A,
IFERROR(VLOOKUP(Y1383,MonsterTable!$A:$B,MATCH(MonsterTable!$B$1,MonsterTable!$A$1:$B$1,0),0),
IF(OR(NOT(ISBLANK(AA1383)),ISBLANK(AB1383)),#N/A,
IF(Y1383="empty","empty",
VLOOKUP(Y1383,MonsterGroupTable!$A:$A,1,0)))))))</f>
        <v>empty</v>
      </c>
      <c r="AB1383">
        <v>3</v>
      </c>
      <c r="AC1383" s="1" t="s">
        <v>80</v>
      </c>
      <c r="AD1383" s="2">
        <f>IF(AND(ISBLANK(AC1383),OR(NOT(ISBLANK(AE1383)),NOT(ISBLANK(AF1383)))),#N/A,
IF(ISBLANK(AC1383),"",
IF(AND(NOT(ISERROR(VLOOKUP(AC1383,MonsterTable!$A:$B,MATCH(MonsterTable!$B$1,MonsterTable!$A$1:$B$1,0),0))),OR(ISBLANK(AE1383),ISBLANK(AF1383))),#N/A,
IFERROR(VLOOKUP(AC1383,MonsterTable!$A:$B,MATCH(MonsterTable!$B$1,MonsterTable!$A$1:$B$1,0),0),
IF(OR(NOT(ISBLANK(AE1383)),ISBLANK(AF1383)),#N/A,
IF(AC1383="empty","empty",
VLOOKUP(AC1383,MonsterGroupTable!$A:$A,1,0)))))))</f>
        <v>12</v>
      </c>
      <c r="AE1383">
        <v>1</v>
      </c>
      <c r="AF1383">
        <v>1</v>
      </c>
      <c r="AH1383" s="2" t="str">
        <f>IF(AND(ISBLANK(AG1383),OR(NOT(ISBLANK(AI1383)),NOT(ISBLANK(AJ1383)))),#N/A,
IF(ISBLANK(AG1383),"",
IF(AND(NOT(ISERROR(VLOOKUP(AG1383,MonsterTable!$A:$B,MATCH(MonsterTable!$B$1,MonsterTable!$A$1:$B$1,0),0))),OR(ISBLANK(AI1383),ISBLANK(AJ1383))),#N/A,
IFERROR(VLOOKUP(AG1383,MonsterTable!$A:$B,MATCH(MonsterTable!$B$1,MonsterTable!$A$1:$B$1,0),0),
IF(OR(NOT(ISBLANK(AI1383)),ISBLANK(AJ1383)),#N/A,
IF(AG1383="empty","empty",
VLOOKUP(AG1383,MonsterGroupTable!$A:$A,1,0)))))))</f>
        <v/>
      </c>
      <c r="AL1383" s="2" t="str">
        <f>IF(AND(ISBLANK(AK1383),OR(NOT(ISBLANK(AM1383)),NOT(ISBLANK(AN1383)))),#N/A,
IF(ISBLANK(AK1383),"",
IF(AND(NOT(ISERROR(VLOOKUP(AK1383,MonsterTable!$A:$B,MATCH(MonsterTable!$B$1,MonsterTable!$A$1:$B$1,0),0))),OR(ISBLANK(AM1383),ISBLANK(AN1383))),#N/A,
IFERROR(VLOOKUP(AK1383,MonsterTable!$A:$B,MATCH(MonsterTable!$B$1,MonsterTable!$A$1:$B$1,0),0),
IF(OR(NOT(ISBLANK(AM1383)),ISBLANK(AN1383)),#N/A,
IF(AK1383="empty","empty",
VLOOKUP(AK1383,MonsterGroupTable!$A:$A,1,0)))))))</f>
        <v/>
      </c>
      <c r="AP1383" s="2" t="str">
        <f>IF(AND(ISBLANK(AO1383),OR(NOT(ISBLANK(AQ1383)),NOT(ISBLANK(AR1383)))),#N/A,
IF(ISBLANK(AO1383),"",
IF(AND(NOT(ISERROR(VLOOKUP(AO1383,MonsterTable!$A:$B,MATCH(MonsterTable!$B$1,MonsterTable!$A$1:$B$1,0),0))),OR(ISBLANK(AQ1383),ISBLANK(AR1383))),#N/A,
IFERROR(VLOOKUP(AO1383,MonsterTable!$A:$B,MATCH(MonsterTable!$B$1,MonsterTable!$A$1:$B$1,0),0),
IF(OR(NOT(ISBLANK(AQ1383)),ISBLANK(AR1383)),#N/A,
IF(AO1383="empty","empty",
VLOOKUP(AO1383,MonsterGroupTable!$A:$A,1,0)))))))</f>
        <v/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B1383" s="2" t="str">
        <f>IF(AND(ISBLANK(BA1383),OR(NOT(ISBLANK(BC1383)),NOT(ISBLANK(BD1383)))),#N/A,
IF(ISBLANK(BA1383),"",
IF(AND(NOT(ISERROR(VLOOKUP(BA1383,MonsterTable!$A:$B,MATCH(MonsterTable!$B$1,MonsterTable!$A$1:$B$1,0),0))),OR(ISBLANK(BC1383),ISBLANK(BD1383))),#N/A,
IFERROR(VLOOKUP(BA1383,MonsterTable!$A:$B,MATCH(MonsterTable!$B$1,MonsterTable!$A$1:$B$1,0),0),
IF(OR(NOT(ISBLANK(BC1383)),ISBLANK(BD1383)),#N/A,
IF(BA1383="empty","empty",
VLOOKUP(BA1383,MonsterGroupTable!$A:$A,1,0)))))))</f>
        <v/>
      </c>
      <c r="BF1383" s="2" t="str">
        <f>IF(AND(ISBLANK(BE1383),OR(NOT(ISBLANK(BG1383)),NOT(ISBLANK(BH1383)))),#N/A,
IF(ISBLANK(BE1383),"",
IF(AND(NOT(ISERROR(VLOOKUP(BE1383,MonsterTable!$A:$B,MATCH(MonsterTable!$B$1,MonsterTable!$A$1:$B$1,0),0))),OR(ISBLANK(BG1383),ISBLANK(BH1383))),#N/A,
IFERROR(VLOOKUP(BE1383,MonsterTable!$A:$B,MATCH(MonsterTable!$B$1,MonsterTable!$A$1:$B$1,0),0),
IF(OR(NOT(ISBLANK(BG1383)),ISBLANK(BH1383)),#N/A,
IF(BE1383="empty","empty",
VLOOKUP(BE1383,MonsterGroupTable!$A:$A,1,0)))))))</f>
        <v/>
      </c>
    </row>
    <row r="1384" spans="1:58" x14ac:dyDescent="0.3">
      <c r="A1384">
        <v>20685</v>
      </c>
      <c r="B1384">
        <f t="shared" si="43"/>
        <v>1.1000000000000001</v>
      </c>
      <c r="C1384">
        <f t="shared" si="43"/>
        <v>1.1000000000000001</v>
      </c>
      <c r="F1384">
        <v>6300</v>
      </c>
      <c r="G1384">
        <v>257950</v>
      </c>
      <c r="H1384" t="s">
        <v>29</v>
      </c>
      <c r="I1384" t="s">
        <v>30</v>
      </c>
      <c r="J1384" t="s">
        <v>85</v>
      </c>
      <c r="K1384" t="s">
        <v>86</v>
      </c>
      <c r="L1384">
        <v>0</v>
      </c>
      <c r="M1384">
        <v>-4.75</v>
      </c>
      <c r="N1384">
        <v>-3.5</v>
      </c>
      <c r="O1384">
        <v>4.75</v>
      </c>
      <c r="P1384">
        <v>3</v>
      </c>
      <c r="Q1384">
        <v>-13.5</v>
      </c>
      <c r="R1384">
        <v>2.5499999999999998</v>
      </c>
      <c r="S1384">
        <v>-6.75</v>
      </c>
      <c r="T1384" t="str">
        <f t="shared" si="42"/>
        <v>g101,5,empty,3,12,1,1</v>
      </c>
      <c r="U1384" s="1" t="s">
        <v>78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g101</v>
      </c>
      <c r="X1384">
        <v>5</v>
      </c>
      <c r="Y1384" s="1" t="s">
        <v>79</v>
      </c>
      <c r="Z1384" s="2" t="str">
        <f>IF(AND(ISBLANK(Y1384),OR(NOT(ISBLANK(AA1384)),NOT(ISBLANK(AB1384)))),#N/A,
IF(ISBLANK(Y1384),"",
IF(AND(NOT(ISERROR(VLOOKUP(Y1384,MonsterTable!$A:$B,MATCH(MonsterTable!$B$1,MonsterTable!$A$1:$B$1,0),0))),OR(ISBLANK(AA1384),ISBLANK(AB1384))),#N/A,
IFERROR(VLOOKUP(Y1384,MonsterTable!$A:$B,MATCH(MonsterTable!$B$1,MonsterTable!$A$1:$B$1,0),0),
IF(OR(NOT(ISBLANK(AA1384)),ISBLANK(AB1384)),#N/A,
IF(Y1384="empty","empty",
VLOOKUP(Y1384,MonsterGroupTable!$A:$A,1,0)))))))</f>
        <v>empty</v>
      </c>
      <c r="AB1384">
        <v>3</v>
      </c>
      <c r="AC1384" s="1" t="s">
        <v>80</v>
      </c>
      <c r="AD1384" s="2">
        <f>IF(AND(ISBLANK(AC1384),OR(NOT(ISBLANK(AE1384)),NOT(ISBLANK(AF1384)))),#N/A,
IF(ISBLANK(AC1384),"",
IF(AND(NOT(ISERROR(VLOOKUP(AC1384,MonsterTable!$A:$B,MATCH(MonsterTable!$B$1,MonsterTable!$A$1:$B$1,0),0))),OR(ISBLANK(AE1384),ISBLANK(AF1384))),#N/A,
IFERROR(VLOOKUP(AC1384,MonsterTable!$A:$B,MATCH(MonsterTable!$B$1,MonsterTable!$A$1:$B$1,0),0),
IF(OR(NOT(ISBLANK(AE1384)),ISBLANK(AF1384)),#N/A,
IF(AC1384="empty","empty",
VLOOKUP(AC1384,MonsterGroupTable!$A:$A,1,0)))))))</f>
        <v>12</v>
      </c>
      <c r="AE1384">
        <v>1</v>
      </c>
      <c r="AF1384">
        <v>1</v>
      </c>
      <c r="AH1384" s="2" t="str">
        <f>IF(AND(ISBLANK(AG1384),OR(NOT(ISBLANK(AI1384)),NOT(ISBLANK(AJ1384)))),#N/A,
IF(ISBLANK(AG1384),"",
IF(AND(NOT(ISERROR(VLOOKUP(AG1384,MonsterTable!$A:$B,MATCH(MonsterTable!$B$1,MonsterTable!$A$1:$B$1,0),0))),OR(ISBLANK(AI1384),ISBLANK(AJ1384))),#N/A,
IFERROR(VLOOKUP(AG1384,MonsterTable!$A:$B,MATCH(MonsterTable!$B$1,MonsterTable!$A$1:$B$1,0),0),
IF(OR(NOT(ISBLANK(AI1384)),ISBLANK(AJ1384)),#N/A,
IF(AG1384="empty","empty",
VLOOKUP(AG1384,MonsterGroupTable!$A:$A,1,0)))))))</f>
        <v/>
      </c>
      <c r="AL1384" s="2" t="str">
        <f>IF(AND(ISBLANK(AK1384),OR(NOT(ISBLANK(AM1384)),NOT(ISBLANK(AN1384)))),#N/A,
IF(ISBLANK(AK1384),"",
IF(AND(NOT(ISERROR(VLOOKUP(AK1384,MonsterTable!$A:$B,MATCH(MonsterTable!$B$1,MonsterTable!$A$1:$B$1,0),0))),OR(ISBLANK(AM1384),ISBLANK(AN1384))),#N/A,
IFERROR(VLOOKUP(AK1384,MonsterTable!$A:$B,MATCH(MonsterTable!$B$1,MonsterTable!$A$1:$B$1,0),0),
IF(OR(NOT(ISBLANK(AM1384)),ISBLANK(AN1384)),#N/A,
IF(AK1384="empty","empty",
VLOOKUP(AK1384,MonsterGroupTable!$A:$A,1,0)))))))</f>
        <v/>
      </c>
      <c r="AP1384" s="2" t="str">
        <f>IF(AND(ISBLANK(AO1384),OR(NOT(ISBLANK(AQ1384)),NOT(ISBLANK(AR1384)))),#N/A,
IF(ISBLANK(AO1384),"",
IF(AND(NOT(ISERROR(VLOOKUP(AO1384,MonsterTable!$A:$B,MATCH(MonsterTable!$B$1,MonsterTable!$A$1:$B$1,0),0))),OR(ISBLANK(AQ1384),ISBLANK(AR1384))),#N/A,
IFERROR(VLOOKUP(AO1384,MonsterTable!$A:$B,MATCH(MonsterTable!$B$1,MonsterTable!$A$1:$B$1,0),0),
IF(OR(NOT(ISBLANK(AQ1384)),ISBLANK(AR1384)),#N/A,
IF(AO1384="empty","empty",
VLOOKUP(AO1384,MonsterGroupTable!$A:$A,1,0)))))))</f>
        <v/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B1384" s="2" t="str">
        <f>IF(AND(ISBLANK(BA1384),OR(NOT(ISBLANK(BC1384)),NOT(ISBLANK(BD1384)))),#N/A,
IF(ISBLANK(BA1384),"",
IF(AND(NOT(ISERROR(VLOOKUP(BA1384,MonsterTable!$A:$B,MATCH(MonsterTable!$B$1,MonsterTable!$A$1:$B$1,0),0))),OR(ISBLANK(BC1384),ISBLANK(BD1384))),#N/A,
IFERROR(VLOOKUP(BA1384,MonsterTable!$A:$B,MATCH(MonsterTable!$B$1,MonsterTable!$A$1:$B$1,0),0),
IF(OR(NOT(ISBLANK(BC1384)),ISBLANK(BD1384)),#N/A,
IF(BA1384="empty","empty",
VLOOKUP(BA1384,MonsterGroupTable!$A:$A,1,0)))))))</f>
        <v/>
      </c>
      <c r="BF1384" s="2" t="str">
        <f>IF(AND(ISBLANK(BE1384),OR(NOT(ISBLANK(BG1384)),NOT(ISBLANK(BH1384)))),#N/A,
IF(ISBLANK(BE1384),"",
IF(AND(NOT(ISERROR(VLOOKUP(BE1384,MonsterTable!$A:$B,MATCH(MonsterTable!$B$1,MonsterTable!$A$1:$B$1,0),0))),OR(ISBLANK(BG1384),ISBLANK(BH1384))),#N/A,
IFERROR(VLOOKUP(BE1384,MonsterTable!$A:$B,MATCH(MonsterTable!$B$1,MonsterTable!$A$1:$B$1,0),0),
IF(OR(NOT(ISBLANK(BG1384)),ISBLANK(BH1384)),#N/A,
IF(BE1384="empty","empty",
VLOOKUP(BE1384,MonsterGroupTable!$A:$A,1,0)))))))</f>
        <v/>
      </c>
    </row>
    <row r="1385" spans="1:58" x14ac:dyDescent="0.3">
      <c r="A1385">
        <v>20686</v>
      </c>
      <c r="B1385">
        <f t="shared" si="43"/>
        <v>1.1000000000000001</v>
      </c>
      <c r="C1385">
        <f t="shared" si="43"/>
        <v>1.1000000000000001</v>
      </c>
      <c r="F1385">
        <v>6300</v>
      </c>
      <c r="G1385">
        <v>259000</v>
      </c>
      <c r="H1385" t="s">
        <v>29</v>
      </c>
      <c r="I1385" t="s">
        <v>30</v>
      </c>
      <c r="J1385" t="s">
        <v>85</v>
      </c>
      <c r="K1385" t="s">
        <v>86</v>
      </c>
      <c r="L1385">
        <v>0</v>
      </c>
      <c r="M1385">
        <v>-4.75</v>
      </c>
      <c r="N1385">
        <v>-3.5</v>
      </c>
      <c r="O1385">
        <v>4.75</v>
      </c>
      <c r="P1385">
        <v>3</v>
      </c>
      <c r="Q1385">
        <v>-13.5</v>
      </c>
      <c r="R1385">
        <v>2.5499999999999998</v>
      </c>
      <c r="S1385">
        <v>-6.75</v>
      </c>
      <c r="T1385" t="str">
        <f t="shared" si="42"/>
        <v>g101,5,empty,3,12,1,1</v>
      </c>
      <c r="U1385" s="1" t="s">
        <v>78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g101</v>
      </c>
      <c r="X1385">
        <v>5</v>
      </c>
      <c r="Y1385" s="1" t="s">
        <v>79</v>
      </c>
      <c r="Z1385" s="2" t="str">
        <f>IF(AND(ISBLANK(Y1385),OR(NOT(ISBLANK(AA1385)),NOT(ISBLANK(AB1385)))),#N/A,
IF(ISBLANK(Y1385),"",
IF(AND(NOT(ISERROR(VLOOKUP(Y1385,MonsterTable!$A:$B,MATCH(MonsterTable!$B$1,MonsterTable!$A$1:$B$1,0),0))),OR(ISBLANK(AA1385),ISBLANK(AB1385))),#N/A,
IFERROR(VLOOKUP(Y1385,MonsterTable!$A:$B,MATCH(MonsterTable!$B$1,MonsterTable!$A$1:$B$1,0),0),
IF(OR(NOT(ISBLANK(AA1385)),ISBLANK(AB1385)),#N/A,
IF(Y1385="empty","empty",
VLOOKUP(Y1385,MonsterGroupTable!$A:$A,1,0)))))))</f>
        <v>empty</v>
      </c>
      <c r="AB1385">
        <v>3</v>
      </c>
      <c r="AC1385" s="1" t="s">
        <v>80</v>
      </c>
      <c r="AD1385" s="2">
        <f>IF(AND(ISBLANK(AC1385),OR(NOT(ISBLANK(AE1385)),NOT(ISBLANK(AF1385)))),#N/A,
IF(ISBLANK(AC1385),"",
IF(AND(NOT(ISERROR(VLOOKUP(AC1385,MonsterTable!$A:$B,MATCH(MonsterTable!$B$1,MonsterTable!$A$1:$B$1,0),0))),OR(ISBLANK(AE1385),ISBLANK(AF1385))),#N/A,
IFERROR(VLOOKUP(AC1385,MonsterTable!$A:$B,MATCH(MonsterTable!$B$1,MonsterTable!$A$1:$B$1,0),0),
IF(OR(NOT(ISBLANK(AE1385)),ISBLANK(AF1385)),#N/A,
IF(AC1385="empty","empty",
VLOOKUP(AC1385,MonsterGroupTable!$A:$A,1,0)))))))</f>
        <v>12</v>
      </c>
      <c r="AE1385">
        <v>1</v>
      </c>
      <c r="AF1385">
        <v>1</v>
      </c>
      <c r="AH1385" s="2" t="str">
        <f>IF(AND(ISBLANK(AG1385),OR(NOT(ISBLANK(AI1385)),NOT(ISBLANK(AJ1385)))),#N/A,
IF(ISBLANK(AG1385),"",
IF(AND(NOT(ISERROR(VLOOKUP(AG1385,MonsterTable!$A:$B,MATCH(MonsterTable!$B$1,MonsterTable!$A$1:$B$1,0),0))),OR(ISBLANK(AI1385),ISBLANK(AJ1385))),#N/A,
IFERROR(VLOOKUP(AG1385,MonsterTable!$A:$B,MATCH(MonsterTable!$B$1,MonsterTable!$A$1:$B$1,0),0),
IF(OR(NOT(ISBLANK(AI1385)),ISBLANK(AJ1385)),#N/A,
IF(AG1385="empty","empty",
VLOOKUP(AG1385,MonsterGroupTable!$A:$A,1,0)))))))</f>
        <v/>
      </c>
      <c r="AL1385" s="2" t="str">
        <f>IF(AND(ISBLANK(AK1385),OR(NOT(ISBLANK(AM1385)),NOT(ISBLANK(AN1385)))),#N/A,
IF(ISBLANK(AK1385),"",
IF(AND(NOT(ISERROR(VLOOKUP(AK1385,MonsterTable!$A:$B,MATCH(MonsterTable!$B$1,MonsterTable!$A$1:$B$1,0),0))),OR(ISBLANK(AM1385),ISBLANK(AN1385))),#N/A,
IFERROR(VLOOKUP(AK1385,MonsterTable!$A:$B,MATCH(MonsterTable!$B$1,MonsterTable!$A$1:$B$1,0),0),
IF(OR(NOT(ISBLANK(AM1385)),ISBLANK(AN1385)),#N/A,
IF(AK1385="empty","empty",
VLOOKUP(AK1385,MonsterGroupTable!$A:$A,1,0)))))))</f>
        <v/>
      </c>
      <c r="AP1385" s="2" t="str">
        <f>IF(AND(ISBLANK(AO1385),OR(NOT(ISBLANK(AQ1385)),NOT(ISBLANK(AR1385)))),#N/A,
IF(ISBLANK(AO1385),"",
IF(AND(NOT(ISERROR(VLOOKUP(AO1385,MonsterTable!$A:$B,MATCH(MonsterTable!$B$1,MonsterTable!$A$1:$B$1,0),0))),OR(ISBLANK(AQ1385),ISBLANK(AR1385))),#N/A,
IFERROR(VLOOKUP(AO1385,MonsterTable!$A:$B,MATCH(MonsterTable!$B$1,MonsterTable!$A$1:$B$1,0),0),
IF(OR(NOT(ISBLANK(AQ1385)),ISBLANK(AR1385)),#N/A,
IF(AO1385="empty","empty",
VLOOKUP(AO1385,MonsterGroupTable!$A:$A,1,0)))))))</f>
        <v/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B1385" s="2" t="str">
        <f>IF(AND(ISBLANK(BA1385),OR(NOT(ISBLANK(BC1385)),NOT(ISBLANK(BD1385)))),#N/A,
IF(ISBLANK(BA1385),"",
IF(AND(NOT(ISERROR(VLOOKUP(BA1385,MonsterTable!$A:$B,MATCH(MonsterTable!$B$1,MonsterTable!$A$1:$B$1,0),0))),OR(ISBLANK(BC1385),ISBLANK(BD1385))),#N/A,
IFERROR(VLOOKUP(BA1385,MonsterTable!$A:$B,MATCH(MonsterTable!$B$1,MonsterTable!$A$1:$B$1,0),0),
IF(OR(NOT(ISBLANK(BC1385)),ISBLANK(BD1385)),#N/A,
IF(BA1385="empty","empty",
VLOOKUP(BA1385,MonsterGroupTable!$A:$A,1,0)))))))</f>
        <v/>
      </c>
      <c r="BF1385" s="2" t="str">
        <f>IF(AND(ISBLANK(BE1385),OR(NOT(ISBLANK(BG1385)),NOT(ISBLANK(BH1385)))),#N/A,
IF(ISBLANK(BE1385),"",
IF(AND(NOT(ISERROR(VLOOKUP(BE1385,MonsterTable!$A:$B,MATCH(MonsterTable!$B$1,MonsterTable!$A$1:$B$1,0),0))),OR(ISBLANK(BG1385),ISBLANK(BH1385))),#N/A,
IFERROR(VLOOKUP(BE1385,MonsterTable!$A:$B,MATCH(MonsterTable!$B$1,MonsterTable!$A$1:$B$1,0),0),
IF(OR(NOT(ISBLANK(BG1385)),ISBLANK(BH1385)),#N/A,
IF(BE1385="empty","empty",
VLOOKUP(BE1385,MonsterGroupTable!$A:$A,1,0)))))))</f>
        <v/>
      </c>
    </row>
    <row r="1386" spans="1:58" x14ac:dyDescent="0.3">
      <c r="A1386">
        <v>20687</v>
      </c>
      <c r="B1386">
        <f t="shared" si="43"/>
        <v>1.1000000000000001</v>
      </c>
      <c r="C1386">
        <f t="shared" si="43"/>
        <v>1.1000000000000001</v>
      </c>
      <c r="F1386">
        <v>6300</v>
      </c>
      <c r="G1386">
        <v>260050</v>
      </c>
      <c r="H1386" t="s">
        <v>29</v>
      </c>
      <c r="I1386" t="s">
        <v>30</v>
      </c>
      <c r="J1386" t="s">
        <v>85</v>
      </c>
      <c r="K1386" t="s">
        <v>86</v>
      </c>
      <c r="L1386">
        <v>0</v>
      </c>
      <c r="M1386">
        <v>-4.75</v>
      </c>
      <c r="N1386">
        <v>-3.5</v>
      </c>
      <c r="O1386">
        <v>4.75</v>
      </c>
      <c r="P1386">
        <v>3</v>
      </c>
      <c r="Q1386">
        <v>-13.5</v>
      </c>
      <c r="R1386">
        <v>2.5499999999999998</v>
      </c>
      <c r="S1386">
        <v>-6.75</v>
      </c>
      <c r="T1386" t="str">
        <f t="shared" si="42"/>
        <v>g101,5,empty,3,12,1,1</v>
      </c>
      <c r="U1386" s="1" t="s">
        <v>78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g101</v>
      </c>
      <c r="X1386">
        <v>5</v>
      </c>
      <c r="Y1386" s="1" t="s">
        <v>79</v>
      </c>
      <c r="Z1386" s="2" t="str">
        <f>IF(AND(ISBLANK(Y1386),OR(NOT(ISBLANK(AA1386)),NOT(ISBLANK(AB1386)))),#N/A,
IF(ISBLANK(Y1386),"",
IF(AND(NOT(ISERROR(VLOOKUP(Y1386,MonsterTable!$A:$B,MATCH(MonsterTable!$B$1,MonsterTable!$A$1:$B$1,0),0))),OR(ISBLANK(AA1386),ISBLANK(AB1386))),#N/A,
IFERROR(VLOOKUP(Y1386,MonsterTable!$A:$B,MATCH(MonsterTable!$B$1,MonsterTable!$A$1:$B$1,0),0),
IF(OR(NOT(ISBLANK(AA1386)),ISBLANK(AB1386)),#N/A,
IF(Y1386="empty","empty",
VLOOKUP(Y1386,MonsterGroupTable!$A:$A,1,0)))))))</f>
        <v>empty</v>
      </c>
      <c r="AB1386">
        <v>3</v>
      </c>
      <c r="AC1386" s="1" t="s">
        <v>80</v>
      </c>
      <c r="AD1386" s="2">
        <f>IF(AND(ISBLANK(AC1386),OR(NOT(ISBLANK(AE1386)),NOT(ISBLANK(AF1386)))),#N/A,
IF(ISBLANK(AC1386),"",
IF(AND(NOT(ISERROR(VLOOKUP(AC1386,MonsterTable!$A:$B,MATCH(MonsterTable!$B$1,MonsterTable!$A$1:$B$1,0),0))),OR(ISBLANK(AE1386),ISBLANK(AF1386))),#N/A,
IFERROR(VLOOKUP(AC1386,MonsterTable!$A:$B,MATCH(MonsterTable!$B$1,MonsterTable!$A$1:$B$1,0),0),
IF(OR(NOT(ISBLANK(AE1386)),ISBLANK(AF1386)),#N/A,
IF(AC1386="empty","empty",
VLOOKUP(AC1386,MonsterGroupTable!$A:$A,1,0)))))))</f>
        <v>12</v>
      </c>
      <c r="AE1386">
        <v>1</v>
      </c>
      <c r="AF1386">
        <v>1</v>
      </c>
      <c r="AH1386" s="2" t="str">
        <f>IF(AND(ISBLANK(AG1386),OR(NOT(ISBLANK(AI1386)),NOT(ISBLANK(AJ1386)))),#N/A,
IF(ISBLANK(AG1386),"",
IF(AND(NOT(ISERROR(VLOOKUP(AG1386,MonsterTable!$A:$B,MATCH(MonsterTable!$B$1,MonsterTable!$A$1:$B$1,0),0))),OR(ISBLANK(AI1386),ISBLANK(AJ1386))),#N/A,
IFERROR(VLOOKUP(AG1386,MonsterTable!$A:$B,MATCH(MonsterTable!$B$1,MonsterTable!$A$1:$B$1,0),0),
IF(OR(NOT(ISBLANK(AI1386)),ISBLANK(AJ1386)),#N/A,
IF(AG1386="empty","empty",
VLOOKUP(AG1386,MonsterGroupTable!$A:$A,1,0)))))))</f>
        <v/>
      </c>
      <c r="AL1386" s="2" t="str">
        <f>IF(AND(ISBLANK(AK1386),OR(NOT(ISBLANK(AM1386)),NOT(ISBLANK(AN1386)))),#N/A,
IF(ISBLANK(AK1386),"",
IF(AND(NOT(ISERROR(VLOOKUP(AK1386,MonsterTable!$A:$B,MATCH(MonsterTable!$B$1,MonsterTable!$A$1:$B$1,0),0))),OR(ISBLANK(AM1386),ISBLANK(AN1386))),#N/A,
IFERROR(VLOOKUP(AK1386,MonsterTable!$A:$B,MATCH(MonsterTable!$B$1,MonsterTable!$A$1:$B$1,0),0),
IF(OR(NOT(ISBLANK(AM1386)),ISBLANK(AN1386)),#N/A,
IF(AK1386="empty","empty",
VLOOKUP(AK1386,MonsterGroupTable!$A:$A,1,0)))))))</f>
        <v/>
      </c>
      <c r="AP1386" s="2" t="str">
        <f>IF(AND(ISBLANK(AO1386),OR(NOT(ISBLANK(AQ1386)),NOT(ISBLANK(AR1386)))),#N/A,
IF(ISBLANK(AO1386),"",
IF(AND(NOT(ISERROR(VLOOKUP(AO1386,MonsterTable!$A:$B,MATCH(MonsterTable!$B$1,MonsterTable!$A$1:$B$1,0),0))),OR(ISBLANK(AQ1386),ISBLANK(AR1386))),#N/A,
IFERROR(VLOOKUP(AO1386,MonsterTable!$A:$B,MATCH(MonsterTable!$B$1,MonsterTable!$A$1:$B$1,0),0),
IF(OR(NOT(ISBLANK(AQ1386)),ISBLANK(AR1386)),#N/A,
IF(AO1386="empty","empty",
VLOOKUP(AO1386,MonsterGroupTable!$A:$A,1,0)))))))</f>
        <v/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B1386" s="2" t="str">
        <f>IF(AND(ISBLANK(BA1386),OR(NOT(ISBLANK(BC1386)),NOT(ISBLANK(BD1386)))),#N/A,
IF(ISBLANK(BA1386),"",
IF(AND(NOT(ISERROR(VLOOKUP(BA1386,MonsterTable!$A:$B,MATCH(MonsterTable!$B$1,MonsterTable!$A$1:$B$1,0),0))),OR(ISBLANK(BC1386),ISBLANK(BD1386))),#N/A,
IFERROR(VLOOKUP(BA1386,MonsterTable!$A:$B,MATCH(MonsterTable!$B$1,MonsterTable!$A$1:$B$1,0),0),
IF(OR(NOT(ISBLANK(BC1386)),ISBLANK(BD1386)),#N/A,
IF(BA1386="empty","empty",
VLOOKUP(BA1386,MonsterGroupTable!$A:$A,1,0)))))))</f>
        <v/>
      </c>
      <c r="BF1386" s="2" t="str">
        <f>IF(AND(ISBLANK(BE1386),OR(NOT(ISBLANK(BG1386)),NOT(ISBLANK(BH1386)))),#N/A,
IF(ISBLANK(BE1386),"",
IF(AND(NOT(ISERROR(VLOOKUP(BE1386,MonsterTable!$A:$B,MATCH(MonsterTable!$B$1,MonsterTable!$A$1:$B$1,0),0))),OR(ISBLANK(BG1386),ISBLANK(BH1386))),#N/A,
IFERROR(VLOOKUP(BE1386,MonsterTable!$A:$B,MATCH(MonsterTable!$B$1,MonsterTable!$A$1:$B$1,0),0),
IF(OR(NOT(ISBLANK(BG1386)),ISBLANK(BH1386)),#N/A,
IF(BE1386="empty","empty",
VLOOKUP(BE1386,MonsterGroupTable!$A:$A,1,0)))))))</f>
        <v/>
      </c>
    </row>
    <row r="1387" spans="1:58" x14ac:dyDescent="0.3">
      <c r="A1387">
        <v>20688</v>
      </c>
      <c r="B1387">
        <f t="shared" si="43"/>
        <v>1.1000000000000001</v>
      </c>
      <c r="C1387">
        <f t="shared" si="43"/>
        <v>1.1000000000000001</v>
      </c>
      <c r="F1387">
        <v>6300</v>
      </c>
      <c r="G1387">
        <v>261100</v>
      </c>
      <c r="H1387" t="s">
        <v>29</v>
      </c>
      <c r="I1387" t="s">
        <v>30</v>
      </c>
      <c r="J1387" t="s">
        <v>85</v>
      </c>
      <c r="K1387" t="s">
        <v>86</v>
      </c>
      <c r="L1387">
        <v>0</v>
      </c>
      <c r="M1387">
        <v>-4.75</v>
      </c>
      <c r="N1387">
        <v>-3.5</v>
      </c>
      <c r="O1387">
        <v>4.75</v>
      </c>
      <c r="P1387">
        <v>3</v>
      </c>
      <c r="Q1387">
        <v>-13.5</v>
      </c>
      <c r="R1387">
        <v>2.5499999999999998</v>
      </c>
      <c r="S1387">
        <v>-6.75</v>
      </c>
      <c r="T1387" t="str">
        <f t="shared" si="42"/>
        <v>g101,5,empty,3,12,1,1</v>
      </c>
      <c r="U1387" s="1" t="s">
        <v>78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g101</v>
      </c>
      <c r="X1387">
        <v>5</v>
      </c>
      <c r="Y1387" s="1" t="s">
        <v>79</v>
      </c>
      <c r="Z1387" s="2" t="str">
        <f>IF(AND(ISBLANK(Y1387),OR(NOT(ISBLANK(AA1387)),NOT(ISBLANK(AB1387)))),#N/A,
IF(ISBLANK(Y1387),"",
IF(AND(NOT(ISERROR(VLOOKUP(Y1387,MonsterTable!$A:$B,MATCH(MonsterTable!$B$1,MonsterTable!$A$1:$B$1,0),0))),OR(ISBLANK(AA1387),ISBLANK(AB1387))),#N/A,
IFERROR(VLOOKUP(Y1387,MonsterTable!$A:$B,MATCH(MonsterTable!$B$1,MonsterTable!$A$1:$B$1,0),0),
IF(OR(NOT(ISBLANK(AA1387)),ISBLANK(AB1387)),#N/A,
IF(Y1387="empty","empty",
VLOOKUP(Y1387,MonsterGroupTable!$A:$A,1,0)))))))</f>
        <v>empty</v>
      </c>
      <c r="AB1387">
        <v>3</v>
      </c>
      <c r="AC1387" s="1" t="s">
        <v>80</v>
      </c>
      <c r="AD1387" s="2">
        <f>IF(AND(ISBLANK(AC1387),OR(NOT(ISBLANK(AE1387)),NOT(ISBLANK(AF1387)))),#N/A,
IF(ISBLANK(AC1387),"",
IF(AND(NOT(ISERROR(VLOOKUP(AC1387,MonsterTable!$A:$B,MATCH(MonsterTable!$B$1,MonsterTable!$A$1:$B$1,0),0))),OR(ISBLANK(AE1387),ISBLANK(AF1387))),#N/A,
IFERROR(VLOOKUP(AC1387,MonsterTable!$A:$B,MATCH(MonsterTable!$B$1,MonsterTable!$A$1:$B$1,0),0),
IF(OR(NOT(ISBLANK(AE1387)),ISBLANK(AF1387)),#N/A,
IF(AC1387="empty","empty",
VLOOKUP(AC1387,MonsterGroupTable!$A:$A,1,0)))))))</f>
        <v>12</v>
      </c>
      <c r="AE1387">
        <v>1</v>
      </c>
      <c r="AF1387">
        <v>1</v>
      </c>
      <c r="AH1387" s="2" t="str">
        <f>IF(AND(ISBLANK(AG1387),OR(NOT(ISBLANK(AI1387)),NOT(ISBLANK(AJ1387)))),#N/A,
IF(ISBLANK(AG1387),"",
IF(AND(NOT(ISERROR(VLOOKUP(AG1387,MonsterTable!$A:$B,MATCH(MonsterTable!$B$1,MonsterTable!$A$1:$B$1,0),0))),OR(ISBLANK(AI1387),ISBLANK(AJ1387))),#N/A,
IFERROR(VLOOKUP(AG1387,MonsterTable!$A:$B,MATCH(MonsterTable!$B$1,MonsterTable!$A$1:$B$1,0),0),
IF(OR(NOT(ISBLANK(AI1387)),ISBLANK(AJ1387)),#N/A,
IF(AG1387="empty","empty",
VLOOKUP(AG1387,MonsterGroupTable!$A:$A,1,0)))))))</f>
        <v/>
      </c>
      <c r="AL1387" s="2" t="str">
        <f>IF(AND(ISBLANK(AK1387),OR(NOT(ISBLANK(AM1387)),NOT(ISBLANK(AN1387)))),#N/A,
IF(ISBLANK(AK1387),"",
IF(AND(NOT(ISERROR(VLOOKUP(AK1387,MonsterTable!$A:$B,MATCH(MonsterTable!$B$1,MonsterTable!$A$1:$B$1,0),0))),OR(ISBLANK(AM1387),ISBLANK(AN1387))),#N/A,
IFERROR(VLOOKUP(AK1387,MonsterTable!$A:$B,MATCH(MonsterTable!$B$1,MonsterTable!$A$1:$B$1,0),0),
IF(OR(NOT(ISBLANK(AM1387)),ISBLANK(AN1387)),#N/A,
IF(AK1387="empty","empty",
VLOOKUP(AK1387,MonsterGroupTable!$A:$A,1,0)))))))</f>
        <v/>
      </c>
      <c r="AP1387" s="2" t="str">
        <f>IF(AND(ISBLANK(AO1387),OR(NOT(ISBLANK(AQ1387)),NOT(ISBLANK(AR1387)))),#N/A,
IF(ISBLANK(AO1387),"",
IF(AND(NOT(ISERROR(VLOOKUP(AO1387,MonsterTable!$A:$B,MATCH(MonsterTable!$B$1,MonsterTable!$A$1:$B$1,0),0))),OR(ISBLANK(AQ1387),ISBLANK(AR1387))),#N/A,
IFERROR(VLOOKUP(AO1387,MonsterTable!$A:$B,MATCH(MonsterTable!$B$1,MonsterTable!$A$1:$B$1,0),0),
IF(OR(NOT(ISBLANK(AQ1387)),ISBLANK(AR1387)),#N/A,
IF(AO1387="empty","empty",
VLOOKUP(AO1387,MonsterGroupTable!$A:$A,1,0)))))))</f>
        <v/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B1387" s="2" t="str">
        <f>IF(AND(ISBLANK(BA1387),OR(NOT(ISBLANK(BC1387)),NOT(ISBLANK(BD1387)))),#N/A,
IF(ISBLANK(BA1387),"",
IF(AND(NOT(ISERROR(VLOOKUP(BA1387,MonsterTable!$A:$B,MATCH(MonsterTable!$B$1,MonsterTable!$A$1:$B$1,0),0))),OR(ISBLANK(BC1387),ISBLANK(BD1387))),#N/A,
IFERROR(VLOOKUP(BA1387,MonsterTable!$A:$B,MATCH(MonsterTable!$B$1,MonsterTable!$A$1:$B$1,0),0),
IF(OR(NOT(ISBLANK(BC1387)),ISBLANK(BD1387)),#N/A,
IF(BA1387="empty","empty",
VLOOKUP(BA1387,MonsterGroupTable!$A:$A,1,0)))))))</f>
        <v/>
      </c>
      <c r="BF1387" s="2" t="str">
        <f>IF(AND(ISBLANK(BE1387),OR(NOT(ISBLANK(BG1387)),NOT(ISBLANK(BH1387)))),#N/A,
IF(ISBLANK(BE1387),"",
IF(AND(NOT(ISERROR(VLOOKUP(BE1387,MonsterTable!$A:$B,MATCH(MonsterTable!$B$1,MonsterTable!$A$1:$B$1,0),0))),OR(ISBLANK(BG1387),ISBLANK(BH1387))),#N/A,
IFERROR(VLOOKUP(BE1387,MonsterTable!$A:$B,MATCH(MonsterTable!$B$1,MonsterTable!$A$1:$B$1,0),0),
IF(OR(NOT(ISBLANK(BG1387)),ISBLANK(BH1387)),#N/A,
IF(BE1387="empty","empty",
VLOOKUP(BE1387,MonsterGroupTable!$A:$A,1,0)))))))</f>
        <v/>
      </c>
    </row>
    <row r="1388" spans="1:58" x14ac:dyDescent="0.3">
      <c r="A1388">
        <v>20689</v>
      </c>
      <c r="B1388">
        <f t="shared" si="43"/>
        <v>1.1000000000000001</v>
      </c>
      <c r="C1388">
        <f t="shared" si="43"/>
        <v>1.1000000000000001</v>
      </c>
      <c r="F1388">
        <v>6300</v>
      </c>
      <c r="G1388">
        <v>262150</v>
      </c>
      <c r="H1388" t="s">
        <v>29</v>
      </c>
      <c r="I1388" t="s">
        <v>30</v>
      </c>
      <c r="J1388" t="s">
        <v>85</v>
      </c>
      <c r="K1388" t="s">
        <v>86</v>
      </c>
      <c r="L1388">
        <v>0</v>
      </c>
      <c r="M1388">
        <v>-4.75</v>
      </c>
      <c r="N1388">
        <v>-3.5</v>
      </c>
      <c r="O1388">
        <v>4.75</v>
      </c>
      <c r="P1388">
        <v>3</v>
      </c>
      <c r="Q1388">
        <v>-13.5</v>
      </c>
      <c r="R1388">
        <v>2.5499999999999998</v>
      </c>
      <c r="S1388">
        <v>-6.75</v>
      </c>
      <c r="T1388" t="str">
        <f t="shared" si="42"/>
        <v>g101,5,empty,3,12,1,1</v>
      </c>
      <c r="U1388" s="1" t="s">
        <v>78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g101</v>
      </c>
      <c r="X1388">
        <v>5</v>
      </c>
      <c r="Y1388" s="1" t="s">
        <v>79</v>
      </c>
      <c r="Z1388" s="2" t="str">
        <f>IF(AND(ISBLANK(Y1388),OR(NOT(ISBLANK(AA1388)),NOT(ISBLANK(AB1388)))),#N/A,
IF(ISBLANK(Y1388),"",
IF(AND(NOT(ISERROR(VLOOKUP(Y1388,MonsterTable!$A:$B,MATCH(MonsterTable!$B$1,MonsterTable!$A$1:$B$1,0),0))),OR(ISBLANK(AA1388),ISBLANK(AB1388))),#N/A,
IFERROR(VLOOKUP(Y1388,MonsterTable!$A:$B,MATCH(MonsterTable!$B$1,MonsterTable!$A$1:$B$1,0),0),
IF(OR(NOT(ISBLANK(AA1388)),ISBLANK(AB1388)),#N/A,
IF(Y1388="empty","empty",
VLOOKUP(Y1388,MonsterGroupTable!$A:$A,1,0)))))))</f>
        <v>empty</v>
      </c>
      <c r="AB1388">
        <v>3</v>
      </c>
      <c r="AC1388" s="1" t="s">
        <v>80</v>
      </c>
      <c r="AD1388" s="2">
        <f>IF(AND(ISBLANK(AC1388),OR(NOT(ISBLANK(AE1388)),NOT(ISBLANK(AF1388)))),#N/A,
IF(ISBLANK(AC1388),"",
IF(AND(NOT(ISERROR(VLOOKUP(AC1388,MonsterTable!$A:$B,MATCH(MonsterTable!$B$1,MonsterTable!$A$1:$B$1,0),0))),OR(ISBLANK(AE1388),ISBLANK(AF1388))),#N/A,
IFERROR(VLOOKUP(AC1388,MonsterTable!$A:$B,MATCH(MonsterTable!$B$1,MonsterTable!$A$1:$B$1,0),0),
IF(OR(NOT(ISBLANK(AE1388)),ISBLANK(AF1388)),#N/A,
IF(AC1388="empty","empty",
VLOOKUP(AC1388,MonsterGroupTable!$A:$A,1,0)))))))</f>
        <v>12</v>
      </c>
      <c r="AE1388">
        <v>1</v>
      </c>
      <c r="AF1388">
        <v>1</v>
      </c>
      <c r="AH1388" s="2" t="str">
        <f>IF(AND(ISBLANK(AG1388),OR(NOT(ISBLANK(AI1388)),NOT(ISBLANK(AJ1388)))),#N/A,
IF(ISBLANK(AG1388),"",
IF(AND(NOT(ISERROR(VLOOKUP(AG1388,MonsterTable!$A:$B,MATCH(MonsterTable!$B$1,MonsterTable!$A$1:$B$1,0),0))),OR(ISBLANK(AI1388),ISBLANK(AJ1388))),#N/A,
IFERROR(VLOOKUP(AG1388,MonsterTable!$A:$B,MATCH(MonsterTable!$B$1,MonsterTable!$A$1:$B$1,0),0),
IF(OR(NOT(ISBLANK(AI1388)),ISBLANK(AJ1388)),#N/A,
IF(AG1388="empty","empty",
VLOOKUP(AG1388,MonsterGroupTable!$A:$A,1,0)))))))</f>
        <v/>
      </c>
      <c r="AL1388" s="2" t="str">
        <f>IF(AND(ISBLANK(AK1388),OR(NOT(ISBLANK(AM1388)),NOT(ISBLANK(AN1388)))),#N/A,
IF(ISBLANK(AK1388),"",
IF(AND(NOT(ISERROR(VLOOKUP(AK1388,MonsterTable!$A:$B,MATCH(MonsterTable!$B$1,MonsterTable!$A$1:$B$1,0),0))),OR(ISBLANK(AM1388),ISBLANK(AN1388))),#N/A,
IFERROR(VLOOKUP(AK1388,MonsterTable!$A:$B,MATCH(MonsterTable!$B$1,MonsterTable!$A$1:$B$1,0),0),
IF(OR(NOT(ISBLANK(AM1388)),ISBLANK(AN1388)),#N/A,
IF(AK1388="empty","empty",
VLOOKUP(AK1388,MonsterGroupTable!$A:$A,1,0)))))))</f>
        <v/>
      </c>
      <c r="AP1388" s="2" t="str">
        <f>IF(AND(ISBLANK(AO1388),OR(NOT(ISBLANK(AQ1388)),NOT(ISBLANK(AR1388)))),#N/A,
IF(ISBLANK(AO1388),"",
IF(AND(NOT(ISERROR(VLOOKUP(AO1388,MonsterTable!$A:$B,MATCH(MonsterTable!$B$1,MonsterTable!$A$1:$B$1,0),0))),OR(ISBLANK(AQ1388),ISBLANK(AR1388))),#N/A,
IFERROR(VLOOKUP(AO1388,MonsterTable!$A:$B,MATCH(MonsterTable!$B$1,MonsterTable!$A$1:$B$1,0),0),
IF(OR(NOT(ISBLANK(AQ1388)),ISBLANK(AR1388)),#N/A,
IF(AO1388="empty","empty",
VLOOKUP(AO1388,MonsterGroupTable!$A:$A,1,0)))))))</f>
        <v/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B1388" s="2" t="str">
        <f>IF(AND(ISBLANK(BA1388),OR(NOT(ISBLANK(BC1388)),NOT(ISBLANK(BD1388)))),#N/A,
IF(ISBLANK(BA1388),"",
IF(AND(NOT(ISERROR(VLOOKUP(BA1388,MonsterTable!$A:$B,MATCH(MonsterTable!$B$1,MonsterTable!$A$1:$B$1,0),0))),OR(ISBLANK(BC1388),ISBLANK(BD1388))),#N/A,
IFERROR(VLOOKUP(BA1388,MonsterTable!$A:$B,MATCH(MonsterTable!$B$1,MonsterTable!$A$1:$B$1,0),0),
IF(OR(NOT(ISBLANK(BC1388)),ISBLANK(BD1388)),#N/A,
IF(BA1388="empty","empty",
VLOOKUP(BA1388,MonsterGroupTable!$A:$A,1,0)))))))</f>
        <v/>
      </c>
      <c r="BF1388" s="2" t="str">
        <f>IF(AND(ISBLANK(BE1388),OR(NOT(ISBLANK(BG1388)),NOT(ISBLANK(BH1388)))),#N/A,
IF(ISBLANK(BE1388),"",
IF(AND(NOT(ISERROR(VLOOKUP(BE1388,MonsterTable!$A:$B,MATCH(MonsterTable!$B$1,MonsterTable!$A$1:$B$1,0),0))),OR(ISBLANK(BG1388),ISBLANK(BH1388))),#N/A,
IFERROR(VLOOKUP(BE1388,MonsterTable!$A:$B,MATCH(MonsterTable!$B$1,MonsterTable!$A$1:$B$1,0),0),
IF(OR(NOT(ISBLANK(BG1388)),ISBLANK(BH1388)),#N/A,
IF(BE1388="empty","empty",
VLOOKUP(BE1388,MonsterGroupTable!$A:$A,1,0)))))))</f>
        <v/>
      </c>
    </row>
    <row r="1389" spans="1:58" x14ac:dyDescent="0.3">
      <c r="A1389">
        <v>20690</v>
      </c>
      <c r="B1389">
        <f t="shared" si="43"/>
        <v>1.2</v>
      </c>
      <c r="C1389">
        <f t="shared" si="43"/>
        <v>1.1000000000000001</v>
      </c>
      <c r="F1389">
        <v>6300</v>
      </c>
      <c r="G1389">
        <v>263200</v>
      </c>
      <c r="H1389" t="s">
        <v>29</v>
      </c>
      <c r="I1389" t="s">
        <v>30</v>
      </c>
      <c r="J1389" t="s">
        <v>85</v>
      </c>
      <c r="K1389" t="s">
        <v>86</v>
      </c>
      <c r="L1389">
        <v>0</v>
      </c>
      <c r="M1389">
        <v>-4.75</v>
      </c>
      <c r="N1389">
        <v>-3.5</v>
      </c>
      <c r="O1389">
        <v>4.75</v>
      </c>
      <c r="P1389">
        <v>3</v>
      </c>
      <c r="Q1389">
        <v>-13.5</v>
      </c>
      <c r="R1389">
        <v>2.5499999999999998</v>
      </c>
      <c r="S1389">
        <v>-6.75</v>
      </c>
      <c r="T1389" t="str">
        <f t="shared" si="42"/>
        <v>g101,5,empty,3,12,1,1</v>
      </c>
      <c r="U1389" s="1" t="s">
        <v>78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g101</v>
      </c>
      <c r="X1389">
        <v>5</v>
      </c>
      <c r="Y1389" s="1" t="s">
        <v>79</v>
      </c>
      <c r="Z1389" s="2" t="str">
        <f>IF(AND(ISBLANK(Y1389),OR(NOT(ISBLANK(AA1389)),NOT(ISBLANK(AB1389)))),#N/A,
IF(ISBLANK(Y1389),"",
IF(AND(NOT(ISERROR(VLOOKUP(Y1389,MonsterTable!$A:$B,MATCH(MonsterTable!$B$1,MonsterTable!$A$1:$B$1,0),0))),OR(ISBLANK(AA1389),ISBLANK(AB1389))),#N/A,
IFERROR(VLOOKUP(Y1389,MonsterTable!$A:$B,MATCH(MonsterTable!$B$1,MonsterTable!$A$1:$B$1,0),0),
IF(OR(NOT(ISBLANK(AA1389)),ISBLANK(AB1389)),#N/A,
IF(Y1389="empty","empty",
VLOOKUP(Y1389,MonsterGroupTable!$A:$A,1,0)))))))</f>
        <v>empty</v>
      </c>
      <c r="AB1389">
        <v>3</v>
      </c>
      <c r="AC1389" s="1" t="s">
        <v>80</v>
      </c>
      <c r="AD1389" s="2">
        <f>IF(AND(ISBLANK(AC1389),OR(NOT(ISBLANK(AE1389)),NOT(ISBLANK(AF1389)))),#N/A,
IF(ISBLANK(AC1389),"",
IF(AND(NOT(ISERROR(VLOOKUP(AC1389,MonsterTable!$A:$B,MATCH(MonsterTable!$B$1,MonsterTable!$A$1:$B$1,0),0))),OR(ISBLANK(AE1389),ISBLANK(AF1389))),#N/A,
IFERROR(VLOOKUP(AC1389,MonsterTable!$A:$B,MATCH(MonsterTable!$B$1,MonsterTable!$A$1:$B$1,0),0),
IF(OR(NOT(ISBLANK(AE1389)),ISBLANK(AF1389)),#N/A,
IF(AC1389="empty","empty",
VLOOKUP(AC1389,MonsterGroupTable!$A:$A,1,0)))))))</f>
        <v>12</v>
      </c>
      <c r="AE1389">
        <v>1</v>
      </c>
      <c r="AF1389">
        <v>1</v>
      </c>
      <c r="AH1389" s="2" t="str">
        <f>IF(AND(ISBLANK(AG1389),OR(NOT(ISBLANK(AI1389)),NOT(ISBLANK(AJ1389)))),#N/A,
IF(ISBLANK(AG1389),"",
IF(AND(NOT(ISERROR(VLOOKUP(AG1389,MonsterTable!$A:$B,MATCH(MonsterTable!$B$1,MonsterTable!$A$1:$B$1,0),0))),OR(ISBLANK(AI1389),ISBLANK(AJ1389))),#N/A,
IFERROR(VLOOKUP(AG1389,MonsterTable!$A:$B,MATCH(MonsterTable!$B$1,MonsterTable!$A$1:$B$1,0),0),
IF(OR(NOT(ISBLANK(AI1389)),ISBLANK(AJ1389)),#N/A,
IF(AG1389="empty","empty",
VLOOKUP(AG1389,MonsterGroupTable!$A:$A,1,0)))))))</f>
        <v/>
      </c>
      <c r="AL1389" s="2" t="str">
        <f>IF(AND(ISBLANK(AK1389),OR(NOT(ISBLANK(AM1389)),NOT(ISBLANK(AN1389)))),#N/A,
IF(ISBLANK(AK1389),"",
IF(AND(NOT(ISERROR(VLOOKUP(AK1389,MonsterTable!$A:$B,MATCH(MonsterTable!$B$1,MonsterTable!$A$1:$B$1,0),0))),OR(ISBLANK(AM1389),ISBLANK(AN1389))),#N/A,
IFERROR(VLOOKUP(AK1389,MonsterTable!$A:$B,MATCH(MonsterTable!$B$1,MonsterTable!$A$1:$B$1,0),0),
IF(OR(NOT(ISBLANK(AM1389)),ISBLANK(AN1389)),#N/A,
IF(AK1389="empty","empty",
VLOOKUP(AK1389,MonsterGroupTable!$A:$A,1,0)))))))</f>
        <v/>
      </c>
      <c r="AP1389" s="2" t="str">
        <f>IF(AND(ISBLANK(AO1389),OR(NOT(ISBLANK(AQ1389)),NOT(ISBLANK(AR1389)))),#N/A,
IF(ISBLANK(AO1389),"",
IF(AND(NOT(ISERROR(VLOOKUP(AO1389,MonsterTable!$A:$B,MATCH(MonsterTable!$B$1,MonsterTable!$A$1:$B$1,0),0))),OR(ISBLANK(AQ1389),ISBLANK(AR1389))),#N/A,
IFERROR(VLOOKUP(AO1389,MonsterTable!$A:$B,MATCH(MonsterTable!$B$1,MonsterTable!$A$1:$B$1,0),0),
IF(OR(NOT(ISBLANK(AQ1389)),ISBLANK(AR1389)),#N/A,
IF(AO1389="empty","empty",
VLOOKUP(AO1389,MonsterGroupTable!$A:$A,1,0)))))))</f>
        <v/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B1389" s="2" t="str">
        <f>IF(AND(ISBLANK(BA1389),OR(NOT(ISBLANK(BC1389)),NOT(ISBLANK(BD1389)))),#N/A,
IF(ISBLANK(BA1389),"",
IF(AND(NOT(ISERROR(VLOOKUP(BA1389,MonsterTable!$A:$B,MATCH(MonsterTable!$B$1,MonsterTable!$A$1:$B$1,0),0))),OR(ISBLANK(BC1389),ISBLANK(BD1389))),#N/A,
IFERROR(VLOOKUP(BA1389,MonsterTable!$A:$B,MATCH(MonsterTable!$B$1,MonsterTable!$A$1:$B$1,0),0),
IF(OR(NOT(ISBLANK(BC1389)),ISBLANK(BD1389)),#N/A,
IF(BA1389="empty","empty",
VLOOKUP(BA1389,MonsterGroupTable!$A:$A,1,0)))))))</f>
        <v/>
      </c>
      <c r="BF1389" s="2" t="str">
        <f>IF(AND(ISBLANK(BE1389),OR(NOT(ISBLANK(BG1389)),NOT(ISBLANK(BH1389)))),#N/A,
IF(ISBLANK(BE1389),"",
IF(AND(NOT(ISERROR(VLOOKUP(BE1389,MonsterTable!$A:$B,MATCH(MonsterTable!$B$1,MonsterTable!$A$1:$B$1,0),0))),OR(ISBLANK(BG1389),ISBLANK(BH1389))),#N/A,
IFERROR(VLOOKUP(BE1389,MonsterTable!$A:$B,MATCH(MonsterTable!$B$1,MonsterTable!$A$1:$B$1,0),0),
IF(OR(NOT(ISBLANK(BG1389)),ISBLANK(BH1389)),#N/A,
IF(BE1389="empty","empty",
VLOOKUP(BE1389,MonsterGroupTable!$A:$A,1,0)))))))</f>
        <v/>
      </c>
    </row>
    <row r="1390" spans="1:58" x14ac:dyDescent="0.3">
      <c r="A1390">
        <v>20691</v>
      </c>
      <c r="B1390">
        <f t="shared" si="43"/>
        <v>1.1000000000000001</v>
      </c>
      <c r="C1390">
        <f t="shared" si="43"/>
        <v>1.1000000000000001</v>
      </c>
      <c r="F1390">
        <v>6300</v>
      </c>
      <c r="G1390">
        <v>264250</v>
      </c>
      <c r="H1390" t="s">
        <v>29</v>
      </c>
      <c r="I1390" t="s">
        <v>30</v>
      </c>
      <c r="J1390" t="s">
        <v>85</v>
      </c>
      <c r="K1390" t="s">
        <v>86</v>
      </c>
      <c r="L1390">
        <v>0</v>
      </c>
      <c r="M1390">
        <v>-4.75</v>
      </c>
      <c r="N1390">
        <v>-3.5</v>
      </c>
      <c r="O1390">
        <v>4.75</v>
      </c>
      <c r="P1390">
        <v>3</v>
      </c>
      <c r="Q1390">
        <v>-13.5</v>
      </c>
      <c r="R1390">
        <v>2.5499999999999998</v>
      </c>
      <c r="S1390">
        <v>-6.75</v>
      </c>
      <c r="T1390" t="str">
        <f t="shared" si="42"/>
        <v>g101,5,empty,3,12,1,1</v>
      </c>
      <c r="U1390" s="1" t="s">
        <v>78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g101</v>
      </c>
      <c r="X1390">
        <v>5</v>
      </c>
      <c r="Y1390" s="1" t="s">
        <v>79</v>
      </c>
      <c r="Z1390" s="2" t="str">
        <f>IF(AND(ISBLANK(Y1390),OR(NOT(ISBLANK(AA1390)),NOT(ISBLANK(AB1390)))),#N/A,
IF(ISBLANK(Y1390),"",
IF(AND(NOT(ISERROR(VLOOKUP(Y1390,MonsterTable!$A:$B,MATCH(MonsterTable!$B$1,MonsterTable!$A$1:$B$1,0),0))),OR(ISBLANK(AA1390),ISBLANK(AB1390))),#N/A,
IFERROR(VLOOKUP(Y1390,MonsterTable!$A:$B,MATCH(MonsterTable!$B$1,MonsterTable!$A$1:$B$1,0),0),
IF(OR(NOT(ISBLANK(AA1390)),ISBLANK(AB1390)),#N/A,
IF(Y1390="empty","empty",
VLOOKUP(Y1390,MonsterGroupTable!$A:$A,1,0)))))))</f>
        <v>empty</v>
      </c>
      <c r="AB1390">
        <v>3</v>
      </c>
      <c r="AC1390" s="1" t="s">
        <v>80</v>
      </c>
      <c r="AD1390" s="2">
        <f>IF(AND(ISBLANK(AC1390),OR(NOT(ISBLANK(AE1390)),NOT(ISBLANK(AF1390)))),#N/A,
IF(ISBLANK(AC1390),"",
IF(AND(NOT(ISERROR(VLOOKUP(AC1390,MonsterTable!$A:$B,MATCH(MonsterTable!$B$1,MonsterTable!$A$1:$B$1,0),0))),OR(ISBLANK(AE1390),ISBLANK(AF1390))),#N/A,
IFERROR(VLOOKUP(AC1390,MonsterTable!$A:$B,MATCH(MonsterTable!$B$1,MonsterTable!$A$1:$B$1,0),0),
IF(OR(NOT(ISBLANK(AE1390)),ISBLANK(AF1390)),#N/A,
IF(AC1390="empty","empty",
VLOOKUP(AC1390,MonsterGroupTable!$A:$A,1,0)))))))</f>
        <v>12</v>
      </c>
      <c r="AE1390">
        <v>1</v>
      </c>
      <c r="AF1390">
        <v>1</v>
      </c>
      <c r="AH1390" s="2" t="str">
        <f>IF(AND(ISBLANK(AG1390),OR(NOT(ISBLANK(AI1390)),NOT(ISBLANK(AJ1390)))),#N/A,
IF(ISBLANK(AG1390),"",
IF(AND(NOT(ISERROR(VLOOKUP(AG1390,MonsterTable!$A:$B,MATCH(MonsterTable!$B$1,MonsterTable!$A$1:$B$1,0),0))),OR(ISBLANK(AI1390),ISBLANK(AJ1390))),#N/A,
IFERROR(VLOOKUP(AG1390,MonsterTable!$A:$B,MATCH(MonsterTable!$B$1,MonsterTable!$A$1:$B$1,0),0),
IF(OR(NOT(ISBLANK(AI1390)),ISBLANK(AJ1390)),#N/A,
IF(AG1390="empty","empty",
VLOOKUP(AG1390,MonsterGroupTable!$A:$A,1,0)))))))</f>
        <v/>
      </c>
      <c r="AL1390" s="2" t="str">
        <f>IF(AND(ISBLANK(AK1390),OR(NOT(ISBLANK(AM1390)),NOT(ISBLANK(AN1390)))),#N/A,
IF(ISBLANK(AK1390),"",
IF(AND(NOT(ISERROR(VLOOKUP(AK1390,MonsterTable!$A:$B,MATCH(MonsterTable!$B$1,MonsterTable!$A$1:$B$1,0),0))),OR(ISBLANK(AM1390),ISBLANK(AN1390))),#N/A,
IFERROR(VLOOKUP(AK1390,MonsterTable!$A:$B,MATCH(MonsterTable!$B$1,MonsterTable!$A$1:$B$1,0),0),
IF(OR(NOT(ISBLANK(AM1390)),ISBLANK(AN1390)),#N/A,
IF(AK1390="empty","empty",
VLOOKUP(AK1390,MonsterGroupTable!$A:$A,1,0)))))))</f>
        <v/>
      </c>
      <c r="AP1390" s="2" t="str">
        <f>IF(AND(ISBLANK(AO1390),OR(NOT(ISBLANK(AQ1390)),NOT(ISBLANK(AR1390)))),#N/A,
IF(ISBLANK(AO1390),"",
IF(AND(NOT(ISERROR(VLOOKUP(AO1390,MonsterTable!$A:$B,MATCH(MonsterTable!$B$1,MonsterTable!$A$1:$B$1,0),0))),OR(ISBLANK(AQ1390),ISBLANK(AR1390))),#N/A,
IFERROR(VLOOKUP(AO1390,MonsterTable!$A:$B,MATCH(MonsterTable!$B$1,MonsterTable!$A$1:$B$1,0),0),
IF(OR(NOT(ISBLANK(AQ1390)),ISBLANK(AR1390)),#N/A,
IF(AO1390="empty","empty",
VLOOKUP(AO1390,MonsterGroupTable!$A:$A,1,0)))))))</f>
        <v/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B1390" s="2" t="str">
        <f>IF(AND(ISBLANK(BA1390),OR(NOT(ISBLANK(BC1390)),NOT(ISBLANK(BD1390)))),#N/A,
IF(ISBLANK(BA1390),"",
IF(AND(NOT(ISERROR(VLOOKUP(BA1390,MonsterTable!$A:$B,MATCH(MonsterTable!$B$1,MonsterTable!$A$1:$B$1,0),0))),OR(ISBLANK(BC1390),ISBLANK(BD1390))),#N/A,
IFERROR(VLOOKUP(BA1390,MonsterTable!$A:$B,MATCH(MonsterTable!$B$1,MonsterTable!$A$1:$B$1,0),0),
IF(OR(NOT(ISBLANK(BC1390)),ISBLANK(BD1390)),#N/A,
IF(BA1390="empty","empty",
VLOOKUP(BA1390,MonsterGroupTable!$A:$A,1,0)))))))</f>
        <v/>
      </c>
      <c r="BF1390" s="2" t="str">
        <f>IF(AND(ISBLANK(BE1390),OR(NOT(ISBLANK(BG1390)),NOT(ISBLANK(BH1390)))),#N/A,
IF(ISBLANK(BE1390),"",
IF(AND(NOT(ISERROR(VLOOKUP(BE1390,MonsterTable!$A:$B,MATCH(MonsterTable!$B$1,MonsterTable!$A$1:$B$1,0),0))),OR(ISBLANK(BG1390),ISBLANK(BH1390))),#N/A,
IFERROR(VLOOKUP(BE1390,MonsterTable!$A:$B,MATCH(MonsterTable!$B$1,MonsterTable!$A$1:$B$1,0),0),
IF(OR(NOT(ISBLANK(BG1390)),ISBLANK(BH1390)),#N/A,
IF(BE1390="empty","empty",
VLOOKUP(BE1390,MonsterGroupTable!$A:$A,1,0)))))))</f>
        <v/>
      </c>
    </row>
    <row r="1391" spans="1:58" x14ac:dyDescent="0.3">
      <c r="A1391">
        <v>20692</v>
      </c>
      <c r="B1391">
        <f t="shared" si="43"/>
        <v>1.1000000000000001</v>
      </c>
      <c r="C1391">
        <f t="shared" si="43"/>
        <v>1.1000000000000001</v>
      </c>
      <c r="F1391">
        <v>6300</v>
      </c>
      <c r="G1391">
        <v>265300</v>
      </c>
      <c r="H1391" t="s">
        <v>29</v>
      </c>
      <c r="I1391" t="s">
        <v>30</v>
      </c>
      <c r="J1391" t="s">
        <v>85</v>
      </c>
      <c r="K1391" t="s">
        <v>86</v>
      </c>
      <c r="L1391">
        <v>0</v>
      </c>
      <c r="M1391">
        <v>-4.75</v>
      </c>
      <c r="N1391">
        <v>-3.5</v>
      </c>
      <c r="O1391">
        <v>4.75</v>
      </c>
      <c r="P1391">
        <v>3</v>
      </c>
      <c r="Q1391">
        <v>-13.5</v>
      </c>
      <c r="R1391">
        <v>2.5499999999999998</v>
      </c>
      <c r="S1391">
        <v>-6.75</v>
      </c>
      <c r="T1391" t="str">
        <f t="shared" si="42"/>
        <v>g101,5,empty,3,12,1,1</v>
      </c>
      <c r="U1391" s="1" t="s">
        <v>78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g101</v>
      </c>
      <c r="X1391">
        <v>5</v>
      </c>
      <c r="Y1391" s="1" t="s">
        <v>79</v>
      </c>
      <c r="Z1391" s="2" t="str">
        <f>IF(AND(ISBLANK(Y1391),OR(NOT(ISBLANK(AA1391)),NOT(ISBLANK(AB1391)))),#N/A,
IF(ISBLANK(Y1391),"",
IF(AND(NOT(ISERROR(VLOOKUP(Y1391,MonsterTable!$A:$B,MATCH(MonsterTable!$B$1,MonsterTable!$A$1:$B$1,0),0))),OR(ISBLANK(AA1391),ISBLANK(AB1391))),#N/A,
IFERROR(VLOOKUP(Y1391,MonsterTable!$A:$B,MATCH(MonsterTable!$B$1,MonsterTable!$A$1:$B$1,0),0),
IF(OR(NOT(ISBLANK(AA1391)),ISBLANK(AB1391)),#N/A,
IF(Y1391="empty","empty",
VLOOKUP(Y1391,MonsterGroupTable!$A:$A,1,0)))))))</f>
        <v>empty</v>
      </c>
      <c r="AB1391">
        <v>3</v>
      </c>
      <c r="AC1391" s="1" t="s">
        <v>80</v>
      </c>
      <c r="AD1391" s="2">
        <f>IF(AND(ISBLANK(AC1391),OR(NOT(ISBLANK(AE1391)),NOT(ISBLANK(AF1391)))),#N/A,
IF(ISBLANK(AC1391),"",
IF(AND(NOT(ISERROR(VLOOKUP(AC1391,MonsterTable!$A:$B,MATCH(MonsterTable!$B$1,MonsterTable!$A$1:$B$1,0),0))),OR(ISBLANK(AE1391),ISBLANK(AF1391))),#N/A,
IFERROR(VLOOKUP(AC1391,MonsterTable!$A:$B,MATCH(MonsterTable!$B$1,MonsterTable!$A$1:$B$1,0),0),
IF(OR(NOT(ISBLANK(AE1391)),ISBLANK(AF1391)),#N/A,
IF(AC1391="empty","empty",
VLOOKUP(AC1391,MonsterGroupTable!$A:$A,1,0)))))))</f>
        <v>12</v>
      </c>
      <c r="AE1391">
        <v>1</v>
      </c>
      <c r="AF1391">
        <v>1</v>
      </c>
      <c r="AH1391" s="2" t="str">
        <f>IF(AND(ISBLANK(AG1391),OR(NOT(ISBLANK(AI1391)),NOT(ISBLANK(AJ1391)))),#N/A,
IF(ISBLANK(AG1391),"",
IF(AND(NOT(ISERROR(VLOOKUP(AG1391,MonsterTable!$A:$B,MATCH(MonsterTable!$B$1,MonsterTable!$A$1:$B$1,0),0))),OR(ISBLANK(AI1391),ISBLANK(AJ1391))),#N/A,
IFERROR(VLOOKUP(AG1391,MonsterTable!$A:$B,MATCH(MonsterTable!$B$1,MonsterTable!$A$1:$B$1,0),0),
IF(OR(NOT(ISBLANK(AI1391)),ISBLANK(AJ1391)),#N/A,
IF(AG1391="empty","empty",
VLOOKUP(AG1391,MonsterGroupTable!$A:$A,1,0)))))))</f>
        <v/>
      </c>
      <c r="AL1391" s="2" t="str">
        <f>IF(AND(ISBLANK(AK1391),OR(NOT(ISBLANK(AM1391)),NOT(ISBLANK(AN1391)))),#N/A,
IF(ISBLANK(AK1391),"",
IF(AND(NOT(ISERROR(VLOOKUP(AK1391,MonsterTable!$A:$B,MATCH(MonsterTable!$B$1,MonsterTable!$A$1:$B$1,0),0))),OR(ISBLANK(AM1391),ISBLANK(AN1391))),#N/A,
IFERROR(VLOOKUP(AK1391,MonsterTable!$A:$B,MATCH(MonsterTable!$B$1,MonsterTable!$A$1:$B$1,0),0),
IF(OR(NOT(ISBLANK(AM1391)),ISBLANK(AN1391)),#N/A,
IF(AK1391="empty","empty",
VLOOKUP(AK1391,MonsterGroupTable!$A:$A,1,0)))))))</f>
        <v/>
      </c>
      <c r="AP1391" s="2" t="str">
        <f>IF(AND(ISBLANK(AO1391),OR(NOT(ISBLANK(AQ1391)),NOT(ISBLANK(AR1391)))),#N/A,
IF(ISBLANK(AO1391),"",
IF(AND(NOT(ISERROR(VLOOKUP(AO1391,MonsterTable!$A:$B,MATCH(MonsterTable!$B$1,MonsterTable!$A$1:$B$1,0),0))),OR(ISBLANK(AQ1391),ISBLANK(AR1391))),#N/A,
IFERROR(VLOOKUP(AO1391,MonsterTable!$A:$B,MATCH(MonsterTable!$B$1,MonsterTable!$A$1:$B$1,0),0),
IF(OR(NOT(ISBLANK(AQ1391)),ISBLANK(AR1391)),#N/A,
IF(AO1391="empty","empty",
VLOOKUP(AO1391,MonsterGroupTable!$A:$A,1,0)))))))</f>
        <v/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B1391" s="2" t="str">
        <f>IF(AND(ISBLANK(BA1391),OR(NOT(ISBLANK(BC1391)),NOT(ISBLANK(BD1391)))),#N/A,
IF(ISBLANK(BA1391),"",
IF(AND(NOT(ISERROR(VLOOKUP(BA1391,MonsterTable!$A:$B,MATCH(MonsterTable!$B$1,MonsterTable!$A$1:$B$1,0),0))),OR(ISBLANK(BC1391),ISBLANK(BD1391))),#N/A,
IFERROR(VLOOKUP(BA1391,MonsterTable!$A:$B,MATCH(MonsterTable!$B$1,MonsterTable!$A$1:$B$1,0),0),
IF(OR(NOT(ISBLANK(BC1391)),ISBLANK(BD1391)),#N/A,
IF(BA1391="empty","empty",
VLOOKUP(BA1391,MonsterGroupTable!$A:$A,1,0)))))))</f>
        <v/>
      </c>
      <c r="BF1391" s="2" t="str">
        <f>IF(AND(ISBLANK(BE1391),OR(NOT(ISBLANK(BG1391)),NOT(ISBLANK(BH1391)))),#N/A,
IF(ISBLANK(BE1391),"",
IF(AND(NOT(ISERROR(VLOOKUP(BE1391,MonsterTable!$A:$B,MATCH(MonsterTable!$B$1,MonsterTable!$A$1:$B$1,0),0))),OR(ISBLANK(BG1391),ISBLANK(BH1391))),#N/A,
IFERROR(VLOOKUP(BE1391,MonsterTable!$A:$B,MATCH(MonsterTable!$B$1,MonsterTable!$A$1:$B$1,0),0),
IF(OR(NOT(ISBLANK(BG1391)),ISBLANK(BH1391)),#N/A,
IF(BE1391="empty","empty",
VLOOKUP(BE1391,MonsterGroupTable!$A:$A,1,0)))))))</f>
        <v/>
      </c>
    </row>
    <row r="1392" spans="1:58" x14ac:dyDescent="0.3">
      <c r="A1392">
        <v>20693</v>
      </c>
      <c r="B1392">
        <f t="shared" si="43"/>
        <v>1.1000000000000001</v>
      </c>
      <c r="C1392">
        <f t="shared" si="43"/>
        <v>1.1000000000000001</v>
      </c>
      <c r="F1392">
        <v>6300</v>
      </c>
      <c r="G1392">
        <v>266350</v>
      </c>
      <c r="H1392" t="s">
        <v>29</v>
      </c>
      <c r="I1392" t="s">
        <v>30</v>
      </c>
      <c r="J1392" t="s">
        <v>85</v>
      </c>
      <c r="K1392" t="s">
        <v>86</v>
      </c>
      <c r="L1392">
        <v>0</v>
      </c>
      <c r="M1392">
        <v>-4.75</v>
      </c>
      <c r="N1392">
        <v>-3.5</v>
      </c>
      <c r="O1392">
        <v>4.75</v>
      </c>
      <c r="P1392">
        <v>3</v>
      </c>
      <c r="Q1392">
        <v>-13.5</v>
      </c>
      <c r="R1392">
        <v>2.5499999999999998</v>
      </c>
      <c r="S1392">
        <v>-6.75</v>
      </c>
      <c r="T1392" t="str">
        <f t="shared" si="42"/>
        <v>g101,5,empty,3,12,1,1</v>
      </c>
      <c r="U1392" s="1" t="s">
        <v>78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g101</v>
      </c>
      <c r="X1392">
        <v>5</v>
      </c>
      <c r="Y1392" s="1" t="s">
        <v>79</v>
      </c>
      <c r="Z1392" s="2" t="str">
        <f>IF(AND(ISBLANK(Y1392),OR(NOT(ISBLANK(AA1392)),NOT(ISBLANK(AB1392)))),#N/A,
IF(ISBLANK(Y1392),"",
IF(AND(NOT(ISERROR(VLOOKUP(Y1392,MonsterTable!$A:$B,MATCH(MonsterTable!$B$1,MonsterTable!$A$1:$B$1,0),0))),OR(ISBLANK(AA1392),ISBLANK(AB1392))),#N/A,
IFERROR(VLOOKUP(Y1392,MonsterTable!$A:$B,MATCH(MonsterTable!$B$1,MonsterTable!$A$1:$B$1,0),0),
IF(OR(NOT(ISBLANK(AA1392)),ISBLANK(AB1392)),#N/A,
IF(Y1392="empty","empty",
VLOOKUP(Y1392,MonsterGroupTable!$A:$A,1,0)))))))</f>
        <v>empty</v>
      </c>
      <c r="AB1392">
        <v>3</v>
      </c>
      <c r="AC1392" s="1" t="s">
        <v>80</v>
      </c>
      <c r="AD1392" s="2">
        <f>IF(AND(ISBLANK(AC1392),OR(NOT(ISBLANK(AE1392)),NOT(ISBLANK(AF1392)))),#N/A,
IF(ISBLANK(AC1392),"",
IF(AND(NOT(ISERROR(VLOOKUP(AC1392,MonsterTable!$A:$B,MATCH(MonsterTable!$B$1,MonsterTable!$A$1:$B$1,0),0))),OR(ISBLANK(AE1392),ISBLANK(AF1392))),#N/A,
IFERROR(VLOOKUP(AC1392,MonsterTable!$A:$B,MATCH(MonsterTable!$B$1,MonsterTable!$A$1:$B$1,0),0),
IF(OR(NOT(ISBLANK(AE1392)),ISBLANK(AF1392)),#N/A,
IF(AC1392="empty","empty",
VLOOKUP(AC1392,MonsterGroupTable!$A:$A,1,0)))))))</f>
        <v>12</v>
      </c>
      <c r="AE1392">
        <v>1</v>
      </c>
      <c r="AF1392">
        <v>1</v>
      </c>
      <c r="AH1392" s="2" t="str">
        <f>IF(AND(ISBLANK(AG1392),OR(NOT(ISBLANK(AI1392)),NOT(ISBLANK(AJ1392)))),#N/A,
IF(ISBLANK(AG1392),"",
IF(AND(NOT(ISERROR(VLOOKUP(AG1392,MonsterTable!$A:$B,MATCH(MonsterTable!$B$1,MonsterTable!$A$1:$B$1,0),0))),OR(ISBLANK(AI1392),ISBLANK(AJ1392))),#N/A,
IFERROR(VLOOKUP(AG1392,MonsterTable!$A:$B,MATCH(MonsterTable!$B$1,MonsterTable!$A$1:$B$1,0),0),
IF(OR(NOT(ISBLANK(AI1392)),ISBLANK(AJ1392)),#N/A,
IF(AG1392="empty","empty",
VLOOKUP(AG1392,MonsterGroupTable!$A:$A,1,0)))))))</f>
        <v/>
      </c>
      <c r="AL1392" s="2" t="str">
        <f>IF(AND(ISBLANK(AK1392),OR(NOT(ISBLANK(AM1392)),NOT(ISBLANK(AN1392)))),#N/A,
IF(ISBLANK(AK1392),"",
IF(AND(NOT(ISERROR(VLOOKUP(AK1392,MonsterTable!$A:$B,MATCH(MonsterTable!$B$1,MonsterTable!$A$1:$B$1,0),0))),OR(ISBLANK(AM1392),ISBLANK(AN1392))),#N/A,
IFERROR(VLOOKUP(AK1392,MonsterTable!$A:$B,MATCH(MonsterTable!$B$1,MonsterTable!$A$1:$B$1,0),0),
IF(OR(NOT(ISBLANK(AM1392)),ISBLANK(AN1392)),#N/A,
IF(AK1392="empty","empty",
VLOOKUP(AK1392,MonsterGroupTable!$A:$A,1,0)))))))</f>
        <v/>
      </c>
      <c r="AP1392" s="2" t="str">
        <f>IF(AND(ISBLANK(AO1392),OR(NOT(ISBLANK(AQ1392)),NOT(ISBLANK(AR1392)))),#N/A,
IF(ISBLANK(AO1392),"",
IF(AND(NOT(ISERROR(VLOOKUP(AO1392,MonsterTable!$A:$B,MATCH(MonsterTable!$B$1,MonsterTable!$A$1:$B$1,0),0))),OR(ISBLANK(AQ1392),ISBLANK(AR1392))),#N/A,
IFERROR(VLOOKUP(AO1392,MonsterTable!$A:$B,MATCH(MonsterTable!$B$1,MonsterTable!$A$1:$B$1,0),0),
IF(OR(NOT(ISBLANK(AQ1392)),ISBLANK(AR1392)),#N/A,
IF(AO1392="empty","empty",
VLOOKUP(AO1392,MonsterGroupTable!$A:$A,1,0)))))))</f>
        <v/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B1392" s="2" t="str">
        <f>IF(AND(ISBLANK(BA1392),OR(NOT(ISBLANK(BC1392)),NOT(ISBLANK(BD1392)))),#N/A,
IF(ISBLANK(BA1392),"",
IF(AND(NOT(ISERROR(VLOOKUP(BA1392,MonsterTable!$A:$B,MATCH(MonsterTable!$B$1,MonsterTable!$A$1:$B$1,0),0))),OR(ISBLANK(BC1392),ISBLANK(BD1392))),#N/A,
IFERROR(VLOOKUP(BA1392,MonsterTable!$A:$B,MATCH(MonsterTable!$B$1,MonsterTable!$A$1:$B$1,0),0),
IF(OR(NOT(ISBLANK(BC1392)),ISBLANK(BD1392)),#N/A,
IF(BA1392="empty","empty",
VLOOKUP(BA1392,MonsterGroupTable!$A:$A,1,0)))))))</f>
        <v/>
      </c>
      <c r="BF1392" s="2" t="str">
        <f>IF(AND(ISBLANK(BE1392),OR(NOT(ISBLANK(BG1392)),NOT(ISBLANK(BH1392)))),#N/A,
IF(ISBLANK(BE1392),"",
IF(AND(NOT(ISERROR(VLOOKUP(BE1392,MonsterTable!$A:$B,MATCH(MonsterTable!$B$1,MonsterTable!$A$1:$B$1,0),0))),OR(ISBLANK(BG1392),ISBLANK(BH1392))),#N/A,
IFERROR(VLOOKUP(BE1392,MonsterTable!$A:$B,MATCH(MonsterTable!$B$1,MonsterTable!$A$1:$B$1,0),0),
IF(OR(NOT(ISBLANK(BG1392)),ISBLANK(BH1392)),#N/A,
IF(BE1392="empty","empty",
VLOOKUP(BE1392,MonsterGroupTable!$A:$A,1,0)))))))</f>
        <v/>
      </c>
    </row>
    <row r="1393" spans="1:58" x14ac:dyDescent="0.3">
      <c r="A1393">
        <v>20694</v>
      </c>
      <c r="B1393">
        <f t="shared" si="43"/>
        <v>1.1000000000000001</v>
      </c>
      <c r="C1393">
        <f t="shared" si="43"/>
        <v>1.1000000000000001</v>
      </c>
      <c r="F1393">
        <v>6300</v>
      </c>
      <c r="G1393">
        <v>267400</v>
      </c>
      <c r="H1393" t="s">
        <v>29</v>
      </c>
      <c r="I1393" t="s">
        <v>30</v>
      </c>
      <c r="J1393" t="s">
        <v>85</v>
      </c>
      <c r="K1393" t="s">
        <v>86</v>
      </c>
      <c r="L1393">
        <v>0</v>
      </c>
      <c r="M1393">
        <v>-4.75</v>
      </c>
      <c r="N1393">
        <v>-3.5</v>
      </c>
      <c r="O1393">
        <v>4.75</v>
      </c>
      <c r="P1393">
        <v>3</v>
      </c>
      <c r="Q1393">
        <v>-13.5</v>
      </c>
      <c r="R1393">
        <v>2.5499999999999998</v>
      </c>
      <c r="S1393">
        <v>-6.75</v>
      </c>
      <c r="T1393" t="str">
        <f t="shared" si="42"/>
        <v>g101,5,empty,3,12,1,1</v>
      </c>
      <c r="U1393" s="1" t="s">
        <v>78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g101</v>
      </c>
      <c r="X1393">
        <v>5</v>
      </c>
      <c r="Y1393" s="1" t="s">
        <v>79</v>
      </c>
      <c r="Z1393" s="2" t="str">
        <f>IF(AND(ISBLANK(Y1393),OR(NOT(ISBLANK(AA1393)),NOT(ISBLANK(AB1393)))),#N/A,
IF(ISBLANK(Y1393),"",
IF(AND(NOT(ISERROR(VLOOKUP(Y1393,MonsterTable!$A:$B,MATCH(MonsterTable!$B$1,MonsterTable!$A$1:$B$1,0),0))),OR(ISBLANK(AA1393),ISBLANK(AB1393))),#N/A,
IFERROR(VLOOKUP(Y1393,MonsterTable!$A:$B,MATCH(MonsterTable!$B$1,MonsterTable!$A$1:$B$1,0),0),
IF(OR(NOT(ISBLANK(AA1393)),ISBLANK(AB1393)),#N/A,
IF(Y1393="empty","empty",
VLOOKUP(Y1393,MonsterGroupTable!$A:$A,1,0)))))))</f>
        <v>empty</v>
      </c>
      <c r="AB1393">
        <v>3</v>
      </c>
      <c r="AC1393" s="1" t="s">
        <v>80</v>
      </c>
      <c r="AD1393" s="2">
        <f>IF(AND(ISBLANK(AC1393),OR(NOT(ISBLANK(AE1393)),NOT(ISBLANK(AF1393)))),#N/A,
IF(ISBLANK(AC1393),"",
IF(AND(NOT(ISERROR(VLOOKUP(AC1393,MonsterTable!$A:$B,MATCH(MonsterTable!$B$1,MonsterTable!$A$1:$B$1,0),0))),OR(ISBLANK(AE1393),ISBLANK(AF1393))),#N/A,
IFERROR(VLOOKUP(AC1393,MonsterTable!$A:$B,MATCH(MonsterTable!$B$1,MonsterTable!$A$1:$B$1,0),0),
IF(OR(NOT(ISBLANK(AE1393)),ISBLANK(AF1393)),#N/A,
IF(AC1393="empty","empty",
VLOOKUP(AC1393,MonsterGroupTable!$A:$A,1,0)))))))</f>
        <v>12</v>
      </c>
      <c r="AE1393">
        <v>1</v>
      </c>
      <c r="AF1393">
        <v>1</v>
      </c>
      <c r="AH1393" s="2" t="str">
        <f>IF(AND(ISBLANK(AG1393),OR(NOT(ISBLANK(AI1393)),NOT(ISBLANK(AJ1393)))),#N/A,
IF(ISBLANK(AG1393),"",
IF(AND(NOT(ISERROR(VLOOKUP(AG1393,MonsterTable!$A:$B,MATCH(MonsterTable!$B$1,MonsterTable!$A$1:$B$1,0),0))),OR(ISBLANK(AI1393),ISBLANK(AJ1393))),#N/A,
IFERROR(VLOOKUP(AG1393,MonsterTable!$A:$B,MATCH(MonsterTable!$B$1,MonsterTable!$A$1:$B$1,0),0),
IF(OR(NOT(ISBLANK(AI1393)),ISBLANK(AJ1393)),#N/A,
IF(AG1393="empty","empty",
VLOOKUP(AG1393,MonsterGroupTable!$A:$A,1,0)))))))</f>
        <v/>
      </c>
      <c r="AL1393" s="2" t="str">
        <f>IF(AND(ISBLANK(AK1393),OR(NOT(ISBLANK(AM1393)),NOT(ISBLANK(AN1393)))),#N/A,
IF(ISBLANK(AK1393),"",
IF(AND(NOT(ISERROR(VLOOKUP(AK1393,MonsterTable!$A:$B,MATCH(MonsterTable!$B$1,MonsterTable!$A$1:$B$1,0),0))),OR(ISBLANK(AM1393),ISBLANK(AN1393))),#N/A,
IFERROR(VLOOKUP(AK1393,MonsterTable!$A:$B,MATCH(MonsterTable!$B$1,MonsterTable!$A$1:$B$1,0),0),
IF(OR(NOT(ISBLANK(AM1393)),ISBLANK(AN1393)),#N/A,
IF(AK1393="empty","empty",
VLOOKUP(AK1393,MonsterGroupTable!$A:$A,1,0)))))))</f>
        <v/>
      </c>
      <c r="AP1393" s="2" t="str">
        <f>IF(AND(ISBLANK(AO1393),OR(NOT(ISBLANK(AQ1393)),NOT(ISBLANK(AR1393)))),#N/A,
IF(ISBLANK(AO1393),"",
IF(AND(NOT(ISERROR(VLOOKUP(AO1393,MonsterTable!$A:$B,MATCH(MonsterTable!$B$1,MonsterTable!$A$1:$B$1,0),0))),OR(ISBLANK(AQ1393),ISBLANK(AR1393))),#N/A,
IFERROR(VLOOKUP(AO1393,MonsterTable!$A:$B,MATCH(MonsterTable!$B$1,MonsterTable!$A$1:$B$1,0),0),
IF(OR(NOT(ISBLANK(AQ1393)),ISBLANK(AR1393)),#N/A,
IF(AO1393="empty","empty",
VLOOKUP(AO1393,MonsterGroupTable!$A:$A,1,0)))))))</f>
        <v/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B1393" s="2" t="str">
        <f>IF(AND(ISBLANK(BA1393),OR(NOT(ISBLANK(BC1393)),NOT(ISBLANK(BD1393)))),#N/A,
IF(ISBLANK(BA1393),"",
IF(AND(NOT(ISERROR(VLOOKUP(BA1393,MonsterTable!$A:$B,MATCH(MonsterTable!$B$1,MonsterTable!$A$1:$B$1,0),0))),OR(ISBLANK(BC1393),ISBLANK(BD1393))),#N/A,
IFERROR(VLOOKUP(BA1393,MonsterTable!$A:$B,MATCH(MonsterTable!$B$1,MonsterTable!$A$1:$B$1,0),0),
IF(OR(NOT(ISBLANK(BC1393)),ISBLANK(BD1393)),#N/A,
IF(BA1393="empty","empty",
VLOOKUP(BA1393,MonsterGroupTable!$A:$A,1,0)))))))</f>
        <v/>
      </c>
      <c r="BF1393" s="2" t="str">
        <f>IF(AND(ISBLANK(BE1393),OR(NOT(ISBLANK(BG1393)),NOT(ISBLANK(BH1393)))),#N/A,
IF(ISBLANK(BE1393),"",
IF(AND(NOT(ISERROR(VLOOKUP(BE1393,MonsterTable!$A:$B,MATCH(MonsterTable!$B$1,MonsterTable!$A$1:$B$1,0),0))),OR(ISBLANK(BG1393),ISBLANK(BH1393))),#N/A,
IFERROR(VLOOKUP(BE1393,MonsterTable!$A:$B,MATCH(MonsterTable!$B$1,MonsterTable!$A$1:$B$1,0),0),
IF(OR(NOT(ISBLANK(BG1393)),ISBLANK(BH1393)),#N/A,
IF(BE1393="empty","empty",
VLOOKUP(BE1393,MonsterGroupTable!$A:$A,1,0)))))))</f>
        <v/>
      </c>
    </row>
    <row r="1394" spans="1:58" x14ac:dyDescent="0.3">
      <c r="A1394">
        <v>20695</v>
      </c>
      <c r="B1394">
        <f t="shared" si="43"/>
        <v>1.1000000000000001</v>
      </c>
      <c r="C1394">
        <f t="shared" si="43"/>
        <v>1.1000000000000001</v>
      </c>
      <c r="F1394">
        <v>6300</v>
      </c>
      <c r="G1394">
        <v>268450</v>
      </c>
      <c r="H1394" t="s">
        <v>29</v>
      </c>
      <c r="I1394" t="s">
        <v>30</v>
      </c>
      <c r="J1394" t="s">
        <v>85</v>
      </c>
      <c r="K1394" t="s">
        <v>86</v>
      </c>
      <c r="L1394">
        <v>0</v>
      </c>
      <c r="M1394">
        <v>-4.75</v>
      </c>
      <c r="N1394">
        <v>-3.5</v>
      </c>
      <c r="O1394">
        <v>4.75</v>
      </c>
      <c r="P1394">
        <v>3</v>
      </c>
      <c r="Q1394">
        <v>-13.5</v>
      </c>
      <c r="R1394">
        <v>2.5499999999999998</v>
      </c>
      <c r="S1394">
        <v>-6.75</v>
      </c>
      <c r="T1394" t="str">
        <f t="shared" si="42"/>
        <v>g101,5,empty,3,12,1,1</v>
      </c>
      <c r="U1394" s="1" t="s">
        <v>78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g101</v>
      </c>
      <c r="X1394">
        <v>5</v>
      </c>
      <c r="Y1394" s="1" t="s">
        <v>79</v>
      </c>
      <c r="Z1394" s="2" t="str">
        <f>IF(AND(ISBLANK(Y1394),OR(NOT(ISBLANK(AA1394)),NOT(ISBLANK(AB1394)))),#N/A,
IF(ISBLANK(Y1394),"",
IF(AND(NOT(ISERROR(VLOOKUP(Y1394,MonsterTable!$A:$B,MATCH(MonsterTable!$B$1,MonsterTable!$A$1:$B$1,0),0))),OR(ISBLANK(AA1394),ISBLANK(AB1394))),#N/A,
IFERROR(VLOOKUP(Y1394,MonsterTable!$A:$B,MATCH(MonsterTable!$B$1,MonsterTable!$A$1:$B$1,0),0),
IF(OR(NOT(ISBLANK(AA1394)),ISBLANK(AB1394)),#N/A,
IF(Y1394="empty","empty",
VLOOKUP(Y1394,MonsterGroupTable!$A:$A,1,0)))))))</f>
        <v>empty</v>
      </c>
      <c r="AB1394">
        <v>3</v>
      </c>
      <c r="AC1394" s="1" t="s">
        <v>80</v>
      </c>
      <c r="AD1394" s="2">
        <f>IF(AND(ISBLANK(AC1394),OR(NOT(ISBLANK(AE1394)),NOT(ISBLANK(AF1394)))),#N/A,
IF(ISBLANK(AC1394),"",
IF(AND(NOT(ISERROR(VLOOKUP(AC1394,MonsterTable!$A:$B,MATCH(MonsterTable!$B$1,MonsterTable!$A$1:$B$1,0),0))),OR(ISBLANK(AE1394),ISBLANK(AF1394))),#N/A,
IFERROR(VLOOKUP(AC1394,MonsterTable!$A:$B,MATCH(MonsterTable!$B$1,MonsterTable!$A$1:$B$1,0),0),
IF(OR(NOT(ISBLANK(AE1394)),ISBLANK(AF1394)),#N/A,
IF(AC1394="empty","empty",
VLOOKUP(AC1394,MonsterGroupTable!$A:$A,1,0)))))))</f>
        <v>12</v>
      </c>
      <c r="AE1394">
        <v>1</v>
      </c>
      <c r="AF1394">
        <v>1</v>
      </c>
      <c r="AH1394" s="2" t="str">
        <f>IF(AND(ISBLANK(AG1394),OR(NOT(ISBLANK(AI1394)),NOT(ISBLANK(AJ1394)))),#N/A,
IF(ISBLANK(AG1394),"",
IF(AND(NOT(ISERROR(VLOOKUP(AG1394,MonsterTable!$A:$B,MATCH(MonsterTable!$B$1,MonsterTable!$A$1:$B$1,0),0))),OR(ISBLANK(AI1394),ISBLANK(AJ1394))),#N/A,
IFERROR(VLOOKUP(AG1394,MonsterTable!$A:$B,MATCH(MonsterTable!$B$1,MonsterTable!$A$1:$B$1,0),0),
IF(OR(NOT(ISBLANK(AI1394)),ISBLANK(AJ1394)),#N/A,
IF(AG1394="empty","empty",
VLOOKUP(AG1394,MonsterGroupTable!$A:$A,1,0)))))))</f>
        <v/>
      </c>
      <c r="AL1394" s="2" t="str">
        <f>IF(AND(ISBLANK(AK1394),OR(NOT(ISBLANK(AM1394)),NOT(ISBLANK(AN1394)))),#N/A,
IF(ISBLANK(AK1394),"",
IF(AND(NOT(ISERROR(VLOOKUP(AK1394,MonsterTable!$A:$B,MATCH(MonsterTable!$B$1,MonsterTable!$A$1:$B$1,0),0))),OR(ISBLANK(AM1394),ISBLANK(AN1394))),#N/A,
IFERROR(VLOOKUP(AK1394,MonsterTable!$A:$B,MATCH(MonsterTable!$B$1,MonsterTable!$A$1:$B$1,0),0),
IF(OR(NOT(ISBLANK(AM1394)),ISBLANK(AN1394)),#N/A,
IF(AK1394="empty","empty",
VLOOKUP(AK1394,MonsterGroupTable!$A:$A,1,0)))))))</f>
        <v/>
      </c>
      <c r="AP1394" s="2" t="str">
        <f>IF(AND(ISBLANK(AO1394),OR(NOT(ISBLANK(AQ1394)),NOT(ISBLANK(AR1394)))),#N/A,
IF(ISBLANK(AO1394),"",
IF(AND(NOT(ISERROR(VLOOKUP(AO1394,MonsterTable!$A:$B,MATCH(MonsterTable!$B$1,MonsterTable!$A$1:$B$1,0),0))),OR(ISBLANK(AQ1394),ISBLANK(AR1394))),#N/A,
IFERROR(VLOOKUP(AO1394,MonsterTable!$A:$B,MATCH(MonsterTable!$B$1,MonsterTable!$A$1:$B$1,0),0),
IF(OR(NOT(ISBLANK(AQ1394)),ISBLANK(AR1394)),#N/A,
IF(AO1394="empty","empty",
VLOOKUP(AO1394,MonsterGroupTable!$A:$A,1,0)))))))</f>
        <v/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B1394" s="2" t="str">
        <f>IF(AND(ISBLANK(BA1394),OR(NOT(ISBLANK(BC1394)),NOT(ISBLANK(BD1394)))),#N/A,
IF(ISBLANK(BA1394),"",
IF(AND(NOT(ISERROR(VLOOKUP(BA1394,MonsterTable!$A:$B,MATCH(MonsterTable!$B$1,MonsterTable!$A$1:$B$1,0),0))),OR(ISBLANK(BC1394),ISBLANK(BD1394))),#N/A,
IFERROR(VLOOKUP(BA1394,MonsterTable!$A:$B,MATCH(MonsterTable!$B$1,MonsterTable!$A$1:$B$1,0),0),
IF(OR(NOT(ISBLANK(BC1394)),ISBLANK(BD1394)),#N/A,
IF(BA1394="empty","empty",
VLOOKUP(BA1394,MonsterGroupTable!$A:$A,1,0)))))))</f>
        <v/>
      </c>
      <c r="BF1394" s="2" t="str">
        <f>IF(AND(ISBLANK(BE1394),OR(NOT(ISBLANK(BG1394)),NOT(ISBLANK(BH1394)))),#N/A,
IF(ISBLANK(BE1394),"",
IF(AND(NOT(ISERROR(VLOOKUP(BE1394,MonsterTable!$A:$B,MATCH(MonsterTable!$B$1,MonsterTable!$A$1:$B$1,0),0))),OR(ISBLANK(BG1394),ISBLANK(BH1394))),#N/A,
IFERROR(VLOOKUP(BE1394,MonsterTable!$A:$B,MATCH(MonsterTable!$B$1,MonsterTable!$A$1:$B$1,0),0),
IF(OR(NOT(ISBLANK(BG1394)),ISBLANK(BH1394)),#N/A,
IF(BE1394="empty","empty",
VLOOKUP(BE1394,MonsterGroupTable!$A:$A,1,0)))))))</f>
        <v/>
      </c>
    </row>
    <row r="1395" spans="1:58" x14ac:dyDescent="0.3">
      <c r="A1395">
        <v>20696</v>
      </c>
      <c r="B1395">
        <f t="shared" si="43"/>
        <v>1.1000000000000001</v>
      </c>
      <c r="C1395">
        <f t="shared" si="43"/>
        <v>1.1000000000000001</v>
      </c>
      <c r="F1395">
        <v>6300</v>
      </c>
      <c r="G1395">
        <v>269500</v>
      </c>
      <c r="H1395" t="s">
        <v>29</v>
      </c>
      <c r="I1395" t="s">
        <v>30</v>
      </c>
      <c r="J1395" t="s">
        <v>85</v>
      </c>
      <c r="K1395" t="s">
        <v>86</v>
      </c>
      <c r="L1395">
        <v>0</v>
      </c>
      <c r="M1395">
        <v>-4.75</v>
      </c>
      <c r="N1395">
        <v>-3.5</v>
      </c>
      <c r="O1395">
        <v>4.75</v>
      </c>
      <c r="P1395">
        <v>3</v>
      </c>
      <c r="Q1395">
        <v>-13.5</v>
      </c>
      <c r="R1395">
        <v>2.5499999999999998</v>
      </c>
      <c r="S1395">
        <v>-6.75</v>
      </c>
      <c r="T1395" t="str">
        <f t="shared" si="42"/>
        <v>g101,5,empty,3,12,1,1</v>
      </c>
      <c r="U1395" s="1" t="s">
        <v>78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g101</v>
      </c>
      <c r="X1395">
        <v>5</v>
      </c>
      <c r="Y1395" s="1" t="s">
        <v>79</v>
      </c>
      <c r="Z1395" s="2" t="str">
        <f>IF(AND(ISBLANK(Y1395),OR(NOT(ISBLANK(AA1395)),NOT(ISBLANK(AB1395)))),#N/A,
IF(ISBLANK(Y1395),"",
IF(AND(NOT(ISERROR(VLOOKUP(Y1395,MonsterTable!$A:$B,MATCH(MonsterTable!$B$1,MonsterTable!$A$1:$B$1,0),0))),OR(ISBLANK(AA1395),ISBLANK(AB1395))),#N/A,
IFERROR(VLOOKUP(Y1395,MonsterTable!$A:$B,MATCH(MonsterTable!$B$1,MonsterTable!$A$1:$B$1,0),0),
IF(OR(NOT(ISBLANK(AA1395)),ISBLANK(AB1395)),#N/A,
IF(Y1395="empty","empty",
VLOOKUP(Y1395,MonsterGroupTable!$A:$A,1,0)))))))</f>
        <v>empty</v>
      </c>
      <c r="AB1395">
        <v>3</v>
      </c>
      <c r="AC1395" s="1" t="s">
        <v>80</v>
      </c>
      <c r="AD1395" s="2">
        <f>IF(AND(ISBLANK(AC1395),OR(NOT(ISBLANK(AE1395)),NOT(ISBLANK(AF1395)))),#N/A,
IF(ISBLANK(AC1395),"",
IF(AND(NOT(ISERROR(VLOOKUP(AC1395,MonsterTable!$A:$B,MATCH(MonsterTable!$B$1,MonsterTable!$A$1:$B$1,0),0))),OR(ISBLANK(AE1395),ISBLANK(AF1395))),#N/A,
IFERROR(VLOOKUP(AC1395,MonsterTable!$A:$B,MATCH(MonsterTable!$B$1,MonsterTable!$A$1:$B$1,0),0),
IF(OR(NOT(ISBLANK(AE1395)),ISBLANK(AF1395)),#N/A,
IF(AC1395="empty","empty",
VLOOKUP(AC1395,MonsterGroupTable!$A:$A,1,0)))))))</f>
        <v>12</v>
      </c>
      <c r="AE1395">
        <v>1</v>
      </c>
      <c r="AF1395">
        <v>1</v>
      </c>
      <c r="AH1395" s="2" t="str">
        <f>IF(AND(ISBLANK(AG1395),OR(NOT(ISBLANK(AI1395)),NOT(ISBLANK(AJ1395)))),#N/A,
IF(ISBLANK(AG1395),"",
IF(AND(NOT(ISERROR(VLOOKUP(AG1395,MonsterTable!$A:$B,MATCH(MonsterTable!$B$1,MonsterTable!$A$1:$B$1,0),0))),OR(ISBLANK(AI1395),ISBLANK(AJ1395))),#N/A,
IFERROR(VLOOKUP(AG1395,MonsterTable!$A:$B,MATCH(MonsterTable!$B$1,MonsterTable!$A$1:$B$1,0),0),
IF(OR(NOT(ISBLANK(AI1395)),ISBLANK(AJ1395)),#N/A,
IF(AG1395="empty","empty",
VLOOKUP(AG1395,MonsterGroupTable!$A:$A,1,0)))))))</f>
        <v/>
      </c>
      <c r="AL1395" s="2" t="str">
        <f>IF(AND(ISBLANK(AK1395),OR(NOT(ISBLANK(AM1395)),NOT(ISBLANK(AN1395)))),#N/A,
IF(ISBLANK(AK1395),"",
IF(AND(NOT(ISERROR(VLOOKUP(AK1395,MonsterTable!$A:$B,MATCH(MonsterTable!$B$1,MonsterTable!$A$1:$B$1,0),0))),OR(ISBLANK(AM1395),ISBLANK(AN1395))),#N/A,
IFERROR(VLOOKUP(AK1395,MonsterTable!$A:$B,MATCH(MonsterTable!$B$1,MonsterTable!$A$1:$B$1,0),0),
IF(OR(NOT(ISBLANK(AM1395)),ISBLANK(AN1395)),#N/A,
IF(AK1395="empty","empty",
VLOOKUP(AK1395,MonsterGroupTable!$A:$A,1,0)))))))</f>
        <v/>
      </c>
      <c r="AP1395" s="2" t="str">
        <f>IF(AND(ISBLANK(AO1395),OR(NOT(ISBLANK(AQ1395)),NOT(ISBLANK(AR1395)))),#N/A,
IF(ISBLANK(AO1395),"",
IF(AND(NOT(ISERROR(VLOOKUP(AO1395,MonsterTable!$A:$B,MATCH(MonsterTable!$B$1,MonsterTable!$A$1:$B$1,0),0))),OR(ISBLANK(AQ1395),ISBLANK(AR1395))),#N/A,
IFERROR(VLOOKUP(AO1395,MonsterTable!$A:$B,MATCH(MonsterTable!$B$1,MonsterTable!$A$1:$B$1,0),0),
IF(OR(NOT(ISBLANK(AQ1395)),ISBLANK(AR1395)),#N/A,
IF(AO1395="empty","empty",
VLOOKUP(AO1395,MonsterGroupTable!$A:$A,1,0)))))))</f>
        <v/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B1395" s="2" t="str">
        <f>IF(AND(ISBLANK(BA1395),OR(NOT(ISBLANK(BC1395)),NOT(ISBLANK(BD1395)))),#N/A,
IF(ISBLANK(BA1395),"",
IF(AND(NOT(ISERROR(VLOOKUP(BA1395,MonsterTable!$A:$B,MATCH(MonsterTable!$B$1,MonsterTable!$A$1:$B$1,0),0))),OR(ISBLANK(BC1395),ISBLANK(BD1395))),#N/A,
IFERROR(VLOOKUP(BA1395,MonsterTable!$A:$B,MATCH(MonsterTable!$B$1,MonsterTable!$A$1:$B$1,0),0),
IF(OR(NOT(ISBLANK(BC1395)),ISBLANK(BD1395)),#N/A,
IF(BA1395="empty","empty",
VLOOKUP(BA1395,MonsterGroupTable!$A:$A,1,0)))))))</f>
        <v/>
      </c>
      <c r="BF1395" s="2" t="str">
        <f>IF(AND(ISBLANK(BE1395),OR(NOT(ISBLANK(BG1395)),NOT(ISBLANK(BH1395)))),#N/A,
IF(ISBLANK(BE1395),"",
IF(AND(NOT(ISERROR(VLOOKUP(BE1395,MonsterTable!$A:$B,MATCH(MonsterTable!$B$1,MonsterTable!$A$1:$B$1,0),0))),OR(ISBLANK(BG1395),ISBLANK(BH1395))),#N/A,
IFERROR(VLOOKUP(BE1395,MonsterTable!$A:$B,MATCH(MonsterTable!$B$1,MonsterTable!$A$1:$B$1,0),0),
IF(OR(NOT(ISBLANK(BG1395)),ISBLANK(BH1395)),#N/A,
IF(BE1395="empty","empty",
VLOOKUP(BE1395,MonsterGroupTable!$A:$A,1,0)))))))</f>
        <v/>
      </c>
    </row>
    <row r="1396" spans="1:58" x14ac:dyDescent="0.3">
      <c r="A1396">
        <v>20697</v>
      </c>
      <c r="B1396">
        <f t="shared" si="43"/>
        <v>1.1000000000000001</v>
      </c>
      <c r="C1396">
        <f t="shared" si="43"/>
        <v>1.1000000000000001</v>
      </c>
      <c r="F1396">
        <v>6300</v>
      </c>
      <c r="G1396">
        <v>270550</v>
      </c>
      <c r="H1396" t="s">
        <v>29</v>
      </c>
      <c r="I1396" t="s">
        <v>30</v>
      </c>
      <c r="J1396" t="s">
        <v>85</v>
      </c>
      <c r="K1396" t="s">
        <v>86</v>
      </c>
      <c r="L1396">
        <v>0</v>
      </c>
      <c r="M1396">
        <v>-4.75</v>
      </c>
      <c r="N1396">
        <v>-3.5</v>
      </c>
      <c r="O1396">
        <v>4.75</v>
      </c>
      <c r="P1396">
        <v>3</v>
      </c>
      <c r="Q1396">
        <v>-13.5</v>
      </c>
      <c r="R1396">
        <v>2.5499999999999998</v>
      </c>
      <c r="S1396">
        <v>-6.75</v>
      </c>
      <c r="T1396" t="str">
        <f t="shared" si="42"/>
        <v>g101,5,empty,3,12,1,1</v>
      </c>
      <c r="U1396" s="1" t="s">
        <v>78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g101</v>
      </c>
      <c r="X1396">
        <v>5</v>
      </c>
      <c r="Y1396" s="1" t="s">
        <v>79</v>
      </c>
      <c r="Z1396" s="2" t="str">
        <f>IF(AND(ISBLANK(Y1396),OR(NOT(ISBLANK(AA1396)),NOT(ISBLANK(AB1396)))),#N/A,
IF(ISBLANK(Y1396),"",
IF(AND(NOT(ISERROR(VLOOKUP(Y1396,MonsterTable!$A:$B,MATCH(MonsterTable!$B$1,MonsterTable!$A$1:$B$1,0),0))),OR(ISBLANK(AA1396),ISBLANK(AB1396))),#N/A,
IFERROR(VLOOKUP(Y1396,MonsterTable!$A:$B,MATCH(MonsterTable!$B$1,MonsterTable!$A$1:$B$1,0),0),
IF(OR(NOT(ISBLANK(AA1396)),ISBLANK(AB1396)),#N/A,
IF(Y1396="empty","empty",
VLOOKUP(Y1396,MonsterGroupTable!$A:$A,1,0)))))))</f>
        <v>empty</v>
      </c>
      <c r="AB1396">
        <v>3</v>
      </c>
      <c r="AC1396" s="1" t="s">
        <v>80</v>
      </c>
      <c r="AD1396" s="2">
        <f>IF(AND(ISBLANK(AC1396),OR(NOT(ISBLANK(AE1396)),NOT(ISBLANK(AF1396)))),#N/A,
IF(ISBLANK(AC1396),"",
IF(AND(NOT(ISERROR(VLOOKUP(AC1396,MonsterTable!$A:$B,MATCH(MonsterTable!$B$1,MonsterTable!$A$1:$B$1,0),0))),OR(ISBLANK(AE1396),ISBLANK(AF1396))),#N/A,
IFERROR(VLOOKUP(AC1396,MonsterTable!$A:$B,MATCH(MonsterTable!$B$1,MonsterTable!$A$1:$B$1,0),0),
IF(OR(NOT(ISBLANK(AE1396)),ISBLANK(AF1396)),#N/A,
IF(AC1396="empty","empty",
VLOOKUP(AC1396,MonsterGroupTable!$A:$A,1,0)))))))</f>
        <v>12</v>
      </c>
      <c r="AE1396">
        <v>1</v>
      </c>
      <c r="AF1396">
        <v>1</v>
      </c>
      <c r="AH1396" s="2" t="str">
        <f>IF(AND(ISBLANK(AG1396),OR(NOT(ISBLANK(AI1396)),NOT(ISBLANK(AJ1396)))),#N/A,
IF(ISBLANK(AG1396),"",
IF(AND(NOT(ISERROR(VLOOKUP(AG1396,MonsterTable!$A:$B,MATCH(MonsterTable!$B$1,MonsterTable!$A$1:$B$1,0),0))),OR(ISBLANK(AI1396),ISBLANK(AJ1396))),#N/A,
IFERROR(VLOOKUP(AG1396,MonsterTable!$A:$B,MATCH(MonsterTable!$B$1,MonsterTable!$A$1:$B$1,0),0),
IF(OR(NOT(ISBLANK(AI1396)),ISBLANK(AJ1396)),#N/A,
IF(AG1396="empty","empty",
VLOOKUP(AG1396,MonsterGroupTable!$A:$A,1,0)))))))</f>
        <v/>
      </c>
      <c r="AL1396" s="2" t="str">
        <f>IF(AND(ISBLANK(AK1396),OR(NOT(ISBLANK(AM1396)),NOT(ISBLANK(AN1396)))),#N/A,
IF(ISBLANK(AK1396),"",
IF(AND(NOT(ISERROR(VLOOKUP(AK1396,MonsterTable!$A:$B,MATCH(MonsterTable!$B$1,MonsterTable!$A$1:$B$1,0),0))),OR(ISBLANK(AM1396),ISBLANK(AN1396))),#N/A,
IFERROR(VLOOKUP(AK1396,MonsterTable!$A:$B,MATCH(MonsterTable!$B$1,MonsterTable!$A$1:$B$1,0),0),
IF(OR(NOT(ISBLANK(AM1396)),ISBLANK(AN1396)),#N/A,
IF(AK1396="empty","empty",
VLOOKUP(AK1396,MonsterGroupTable!$A:$A,1,0)))))))</f>
        <v/>
      </c>
      <c r="AP1396" s="2" t="str">
        <f>IF(AND(ISBLANK(AO1396),OR(NOT(ISBLANK(AQ1396)),NOT(ISBLANK(AR1396)))),#N/A,
IF(ISBLANK(AO1396),"",
IF(AND(NOT(ISERROR(VLOOKUP(AO1396,MonsterTable!$A:$B,MATCH(MonsterTable!$B$1,MonsterTable!$A$1:$B$1,0),0))),OR(ISBLANK(AQ1396),ISBLANK(AR1396))),#N/A,
IFERROR(VLOOKUP(AO1396,MonsterTable!$A:$B,MATCH(MonsterTable!$B$1,MonsterTable!$A$1:$B$1,0),0),
IF(OR(NOT(ISBLANK(AQ1396)),ISBLANK(AR1396)),#N/A,
IF(AO1396="empty","empty",
VLOOKUP(AO1396,MonsterGroupTable!$A:$A,1,0)))))))</f>
        <v/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B1396" s="2" t="str">
        <f>IF(AND(ISBLANK(BA1396),OR(NOT(ISBLANK(BC1396)),NOT(ISBLANK(BD1396)))),#N/A,
IF(ISBLANK(BA1396),"",
IF(AND(NOT(ISERROR(VLOOKUP(BA1396,MonsterTable!$A:$B,MATCH(MonsterTable!$B$1,MonsterTable!$A$1:$B$1,0),0))),OR(ISBLANK(BC1396),ISBLANK(BD1396))),#N/A,
IFERROR(VLOOKUP(BA1396,MonsterTable!$A:$B,MATCH(MonsterTable!$B$1,MonsterTable!$A$1:$B$1,0),0),
IF(OR(NOT(ISBLANK(BC1396)),ISBLANK(BD1396)),#N/A,
IF(BA1396="empty","empty",
VLOOKUP(BA1396,MonsterGroupTable!$A:$A,1,0)))))))</f>
        <v/>
      </c>
      <c r="BF1396" s="2" t="str">
        <f>IF(AND(ISBLANK(BE1396),OR(NOT(ISBLANK(BG1396)),NOT(ISBLANK(BH1396)))),#N/A,
IF(ISBLANK(BE1396),"",
IF(AND(NOT(ISERROR(VLOOKUP(BE1396,MonsterTable!$A:$B,MATCH(MonsterTable!$B$1,MonsterTable!$A$1:$B$1,0),0))),OR(ISBLANK(BG1396),ISBLANK(BH1396))),#N/A,
IFERROR(VLOOKUP(BE1396,MonsterTable!$A:$B,MATCH(MonsterTable!$B$1,MonsterTable!$A$1:$B$1,0),0),
IF(OR(NOT(ISBLANK(BG1396)),ISBLANK(BH1396)),#N/A,
IF(BE1396="empty","empty",
VLOOKUP(BE1396,MonsterGroupTable!$A:$A,1,0)))))))</f>
        <v/>
      </c>
    </row>
    <row r="1397" spans="1:58" x14ac:dyDescent="0.3">
      <c r="A1397">
        <v>20698</v>
      </c>
      <c r="B1397">
        <f t="shared" si="43"/>
        <v>1.1000000000000001</v>
      </c>
      <c r="C1397">
        <f t="shared" si="43"/>
        <v>1.1000000000000001</v>
      </c>
      <c r="F1397">
        <v>6300</v>
      </c>
      <c r="G1397">
        <v>271600</v>
      </c>
      <c r="H1397" t="s">
        <v>29</v>
      </c>
      <c r="I1397" t="s">
        <v>30</v>
      </c>
      <c r="J1397" t="s">
        <v>85</v>
      </c>
      <c r="K1397" t="s">
        <v>86</v>
      </c>
      <c r="L1397">
        <v>0</v>
      </c>
      <c r="M1397">
        <v>-4.75</v>
      </c>
      <c r="N1397">
        <v>-3.5</v>
      </c>
      <c r="O1397">
        <v>4.75</v>
      </c>
      <c r="P1397">
        <v>3</v>
      </c>
      <c r="Q1397">
        <v>-13.5</v>
      </c>
      <c r="R1397">
        <v>2.5499999999999998</v>
      </c>
      <c r="S1397">
        <v>-6.75</v>
      </c>
      <c r="T1397" t="str">
        <f t="shared" si="42"/>
        <v>g101,5,empty,3,12,1,1</v>
      </c>
      <c r="U1397" s="1" t="s">
        <v>78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g101</v>
      </c>
      <c r="X1397">
        <v>5</v>
      </c>
      <c r="Y1397" s="1" t="s">
        <v>79</v>
      </c>
      <c r="Z1397" s="2" t="str">
        <f>IF(AND(ISBLANK(Y1397),OR(NOT(ISBLANK(AA1397)),NOT(ISBLANK(AB1397)))),#N/A,
IF(ISBLANK(Y1397),"",
IF(AND(NOT(ISERROR(VLOOKUP(Y1397,MonsterTable!$A:$B,MATCH(MonsterTable!$B$1,MonsterTable!$A$1:$B$1,0),0))),OR(ISBLANK(AA1397),ISBLANK(AB1397))),#N/A,
IFERROR(VLOOKUP(Y1397,MonsterTable!$A:$B,MATCH(MonsterTable!$B$1,MonsterTable!$A$1:$B$1,0),0),
IF(OR(NOT(ISBLANK(AA1397)),ISBLANK(AB1397)),#N/A,
IF(Y1397="empty","empty",
VLOOKUP(Y1397,MonsterGroupTable!$A:$A,1,0)))))))</f>
        <v>empty</v>
      </c>
      <c r="AB1397">
        <v>3</v>
      </c>
      <c r="AC1397" s="1" t="s">
        <v>80</v>
      </c>
      <c r="AD1397" s="2">
        <f>IF(AND(ISBLANK(AC1397),OR(NOT(ISBLANK(AE1397)),NOT(ISBLANK(AF1397)))),#N/A,
IF(ISBLANK(AC1397),"",
IF(AND(NOT(ISERROR(VLOOKUP(AC1397,MonsterTable!$A:$B,MATCH(MonsterTable!$B$1,MonsterTable!$A$1:$B$1,0),0))),OR(ISBLANK(AE1397),ISBLANK(AF1397))),#N/A,
IFERROR(VLOOKUP(AC1397,MonsterTable!$A:$B,MATCH(MonsterTable!$B$1,MonsterTable!$A$1:$B$1,0),0),
IF(OR(NOT(ISBLANK(AE1397)),ISBLANK(AF1397)),#N/A,
IF(AC1397="empty","empty",
VLOOKUP(AC1397,MonsterGroupTable!$A:$A,1,0)))))))</f>
        <v>12</v>
      </c>
      <c r="AE1397">
        <v>1</v>
      </c>
      <c r="AF1397">
        <v>1</v>
      </c>
      <c r="AH1397" s="2" t="str">
        <f>IF(AND(ISBLANK(AG1397),OR(NOT(ISBLANK(AI1397)),NOT(ISBLANK(AJ1397)))),#N/A,
IF(ISBLANK(AG1397),"",
IF(AND(NOT(ISERROR(VLOOKUP(AG1397,MonsterTable!$A:$B,MATCH(MonsterTable!$B$1,MonsterTable!$A$1:$B$1,0),0))),OR(ISBLANK(AI1397),ISBLANK(AJ1397))),#N/A,
IFERROR(VLOOKUP(AG1397,MonsterTable!$A:$B,MATCH(MonsterTable!$B$1,MonsterTable!$A$1:$B$1,0),0),
IF(OR(NOT(ISBLANK(AI1397)),ISBLANK(AJ1397)),#N/A,
IF(AG1397="empty","empty",
VLOOKUP(AG1397,MonsterGroupTable!$A:$A,1,0)))))))</f>
        <v/>
      </c>
      <c r="AL1397" s="2" t="str">
        <f>IF(AND(ISBLANK(AK1397),OR(NOT(ISBLANK(AM1397)),NOT(ISBLANK(AN1397)))),#N/A,
IF(ISBLANK(AK1397),"",
IF(AND(NOT(ISERROR(VLOOKUP(AK1397,MonsterTable!$A:$B,MATCH(MonsterTable!$B$1,MonsterTable!$A$1:$B$1,0),0))),OR(ISBLANK(AM1397),ISBLANK(AN1397))),#N/A,
IFERROR(VLOOKUP(AK1397,MonsterTable!$A:$B,MATCH(MonsterTable!$B$1,MonsterTable!$A$1:$B$1,0),0),
IF(OR(NOT(ISBLANK(AM1397)),ISBLANK(AN1397)),#N/A,
IF(AK1397="empty","empty",
VLOOKUP(AK1397,MonsterGroupTable!$A:$A,1,0)))))))</f>
        <v/>
      </c>
      <c r="AP1397" s="2" t="str">
        <f>IF(AND(ISBLANK(AO1397),OR(NOT(ISBLANK(AQ1397)),NOT(ISBLANK(AR1397)))),#N/A,
IF(ISBLANK(AO1397),"",
IF(AND(NOT(ISERROR(VLOOKUP(AO1397,MonsterTable!$A:$B,MATCH(MonsterTable!$B$1,MonsterTable!$A$1:$B$1,0),0))),OR(ISBLANK(AQ1397),ISBLANK(AR1397))),#N/A,
IFERROR(VLOOKUP(AO1397,MonsterTable!$A:$B,MATCH(MonsterTable!$B$1,MonsterTable!$A$1:$B$1,0),0),
IF(OR(NOT(ISBLANK(AQ1397)),ISBLANK(AR1397)),#N/A,
IF(AO1397="empty","empty",
VLOOKUP(AO1397,MonsterGroupTable!$A:$A,1,0)))))))</f>
        <v/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B1397" s="2" t="str">
        <f>IF(AND(ISBLANK(BA1397),OR(NOT(ISBLANK(BC1397)),NOT(ISBLANK(BD1397)))),#N/A,
IF(ISBLANK(BA1397),"",
IF(AND(NOT(ISERROR(VLOOKUP(BA1397,MonsterTable!$A:$B,MATCH(MonsterTable!$B$1,MonsterTable!$A$1:$B$1,0),0))),OR(ISBLANK(BC1397),ISBLANK(BD1397))),#N/A,
IFERROR(VLOOKUP(BA1397,MonsterTable!$A:$B,MATCH(MonsterTable!$B$1,MonsterTable!$A$1:$B$1,0),0),
IF(OR(NOT(ISBLANK(BC1397)),ISBLANK(BD1397)),#N/A,
IF(BA1397="empty","empty",
VLOOKUP(BA1397,MonsterGroupTable!$A:$A,1,0)))))))</f>
        <v/>
      </c>
      <c r="BF1397" s="2" t="str">
        <f>IF(AND(ISBLANK(BE1397),OR(NOT(ISBLANK(BG1397)),NOT(ISBLANK(BH1397)))),#N/A,
IF(ISBLANK(BE1397),"",
IF(AND(NOT(ISERROR(VLOOKUP(BE1397,MonsterTable!$A:$B,MATCH(MonsterTable!$B$1,MonsterTable!$A$1:$B$1,0),0))),OR(ISBLANK(BG1397),ISBLANK(BH1397))),#N/A,
IFERROR(VLOOKUP(BE1397,MonsterTable!$A:$B,MATCH(MonsterTable!$B$1,MonsterTable!$A$1:$B$1,0),0),
IF(OR(NOT(ISBLANK(BG1397)),ISBLANK(BH1397)),#N/A,
IF(BE1397="empty","empty",
VLOOKUP(BE1397,MonsterGroupTable!$A:$A,1,0)))))))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H699"/>
  <sheetViews>
    <sheetView tabSelected="1" workbookViewId="0">
      <pane ySplit="1" topLeftCell="A2" activePane="bottomLeft" state="frozen"/>
      <selection pane="bottomLeft" activeCell="A7" sqref="A7"/>
    </sheetView>
  </sheetViews>
  <sheetFormatPr defaultRowHeight="16.5" x14ac:dyDescent="0.3"/>
  <sheetData>
    <row r="1" spans="1:8" ht="27" customHeight="1" x14ac:dyDescent="0.3">
      <c r="A1" t="s">
        <v>0</v>
      </c>
      <c r="B1" t="s">
        <v>93</v>
      </c>
      <c r="C1" t="s">
        <v>92</v>
      </c>
      <c r="D1" t="s">
        <v>91</v>
      </c>
      <c r="E1" t="s">
        <v>87</v>
      </c>
      <c r="F1" t="s">
        <v>88</v>
      </c>
      <c r="G1" t="s">
        <v>89</v>
      </c>
      <c r="H1" t="s">
        <v>90</v>
      </c>
    </row>
    <row r="2" spans="1:8" x14ac:dyDescent="0.3">
      <c r="A2">
        <v>1</v>
      </c>
      <c r="B2">
        <v>10</v>
      </c>
      <c r="C2">
        <v>25</v>
      </c>
      <c r="D2">
        <v>80</v>
      </c>
      <c r="E2">
        <v>200</v>
      </c>
      <c r="F2">
        <v>1000</v>
      </c>
      <c r="G2">
        <v>150</v>
      </c>
      <c r="H2">
        <v>50</v>
      </c>
    </row>
    <row r="3" spans="1:8" x14ac:dyDescent="0.3">
      <c r="A3">
        <v>2</v>
      </c>
      <c r="B3">
        <v>11</v>
      </c>
      <c r="C3">
        <v>30</v>
      </c>
      <c r="D3">
        <v>90</v>
      </c>
      <c r="E3">
        <v>250</v>
      </c>
      <c r="F3">
        <v>1000</v>
      </c>
      <c r="G3">
        <v>200</v>
      </c>
      <c r="H3">
        <v>50</v>
      </c>
    </row>
    <row r="4" spans="1:8" x14ac:dyDescent="0.3">
      <c r="A4">
        <v>3</v>
      </c>
      <c r="B4">
        <v>12</v>
      </c>
      <c r="C4">
        <v>35</v>
      </c>
      <c r="D4">
        <v>100</v>
      </c>
      <c r="E4">
        <v>300</v>
      </c>
      <c r="F4">
        <v>1000</v>
      </c>
      <c r="G4">
        <v>250</v>
      </c>
      <c r="H4">
        <v>75</v>
      </c>
    </row>
    <row r="5" spans="1:8" x14ac:dyDescent="0.3">
      <c r="A5">
        <v>4</v>
      </c>
      <c r="B5">
        <v>13</v>
      </c>
      <c r="C5">
        <v>40</v>
      </c>
      <c r="D5">
        <v>110</v>
      </c>
      <c r="E5">
        <v>350</v>
      </c>
      <c r="F5">
        <v>1000</v>
      </c>
      <c r="G5">
        <v>300</v>
      </c>
      <c r="H5">
        <v>100</v>
      </c>
    </row>
    <row r="6" spans="1:8" x14ac:dyDescent="0.3">
      <c r="A6">
        <v>5</v>
      </c>
      <c r="B6">
        <v>14</v>
      </c>
      <c r="C6">
        <v>45</v>
      </c>
      <c r="D6">
        <v>120</v>
      </c>
      <c r="E6">
        <v>400</v>
      </c>
      <c r="F6">
        <v>1500</v>
      </c>
      <c r="G6">
        <v>350</v>
      </c>
      <c r="H6">
        <v>100</v>
      </c>
    </row>
    <row r="7" spans="1:8" x14ac:dyDescent="0.3">
      <c r="A7">
        <v>6</v>
      </c>
      <c r="B7">
        <v>15</v>
      </c>
      <c r="C7">
        <v>50</v>
      </c>
      <c r="D7">
        <v>130</v>
      </c>
      <c r="E7">
        <v>500</v>
      </c>
      <c r="F7">
        <v>1500</v>
      </c>
      <c r="G7">
        <v>400</v>
      </c>
      <c r="H7">
        <v>100</v>
      </c>
    </row>
    <row r="8" spans="1:8" x14ac:dyDescent="0.3">
      <c r="A8">
        <v>7</v>
      </c>
      <c r="B8">
        <v>15</v>
      </c>
      <c r="C8">
        <v>52</v>
      </c>
      <c r="D8">
        <v>140</v>
      </c>
      <c r="E8">
        <v>600</v>
      </c>
      <c r="F8">
        <v>1500</v>
      </c>
      <c r="G8">
        <v>450</v>
      </c>
      <c r="H8">
        <v>100</v>
      </c>
    </row>
    <row r="9" spans="1:8" x14ac:dyDescent="0.3">
      <c r="A9">
        <v>8</v>
      </c>
      <c r="B9">
        <v>15</v>
      </c>
      <c r="C9">
        <v>53</v>
      </c>
      <c r="D9">
        <v>150</v>
      </c>
      <c r="E9">
        <v>650</v>
      </c>
      <c r="F9">
        <v>1500</v>
      </c>
      <c r="G9">
        <v>500</v>
      </c>
      <c r="H9">
        <v>150</v>
      </c>
    </row>
    <row r="10" spans="1:8" x14ac:dyDescent="0.3">
      <c r="A10">
        <v>9</v>
      </c>
      <c r="B10">
        <v>15</v>
      </c>
      <c r="C10">
        <v>55</v>
      </c>
      <c r="D10">
        <v>160</v>
      </c>
      <c r="E10">
        <v>700</v>
      </c>
      <c r="F10">
        <v>1500</v>
      </c>
      <c r="G10">
        <v>550</v>
      </c>
      <c r="H10">
        <v>150</v>
      </c>
    </row>
    <row r="11" spans="1:8" x14ac:dyDescent="0.3">
      <c r="A11">
        <v>10</v>
      </c>
      <c r="B11">
        <v>16</v>
      </c>
      <c r="C11">
        <v>56</v>
      </c>
      <c r="D11">
        <v>170</v>
      </c>
      <c r="E11">
        <v>750</v>
      </c>
      <c r="F11">
        <v>2000</v>
      </c>
      <c r="G11">
        <v>600</v>
      </c>
      <c r="H11">
        <v>200</v>
      </c>
    </row>
    <row r="12" spans="1:8" x14ac:dyDescent="0.3">
      <c r="A12">
        <v>11</v>
      </c>
      <c r="B12">
        <v>16</v>
      </c>
      <c r="C12">
        <v>58</v>
      </c>
      <c r="D12">
        <v>180</v>
      </c>
      <c r="E12">
        <v>800</v>
      </c>
      <c r="F12">
        <v>2000</v>
      </c>
      <c r="G12">
        <v>650</v>
      </c>
      <c r="H12">
        <v>200</v>
      </c>
    </row>
    <row r="13" spans="1:8" x14ac:dyDescent="0.3">
      <c r="A13">
        <v>12</v>
      </c>
      <c r="B13">
        <v>16</v>
      </c>
      <c r="C13">
        <v>59</v>
      </c>
      <c r="D13">
        <v>190</v>
      </c>
      <c r="E13">
        <v>800</v>
      </c>
      <c r="F13">
        <v>2000</v>
      </c>
      <c r="G13">
        <v>650</v>
      </c>
      <c r="H13">
        <v>200</v>
      </c>
    </row>
    <row r="14" spans="1:8" x14ac:dyDescent="0.3">
      <c r="A14">
        <v>13</v>
      </c>
      <c r="B14">
        <v>16</v>
      </c>
      <c r="C14">
        <v>60</v>
      </c>
      <c r="D14">
        <v>200</v>
      </c>
      <c r="E14">
        <v>900</v>
      </c>
      <c r="F14">
        <v>2000</v>
      </c>
      <c r="G14">
        <v>700</v>
      </c>
      <c r="H14">
        <v>200</v>
      </c>
    </row>
    <row r="15" spans="1:8" x14ac:dyDescent="0.3">
      <c r="A15">
        <v>14</v>
      </c>
      <c r="B15">
        <v>16</v>
      </c>
      <c r="C15">
        <v>61</v>
      </c>
      <c r="D15">
        <v>210</v>
      </c>
      <c r="E15">
        <v>900</v>
      </c>
      <c r="F15">
        <v>2000</v>
      </c>
      <c r="G15">
        <v>700</v>
      </c>
      <c r="H15">
        <v>200</v>
      </c>
    </row>
    <row r="16" spans="1:8" x14ac:dyDescent="0.3">
      <c r="A16">
        <v>15</v>
      </c>
      <c r="B16">
        <v>17</v>
      </c>
      <c r="C16">
        <v>62</v>
      </c>
      <c r="D16">
        <v>220</v>
      </c>
      <c r="E16">
        <v>900</v>
      </c>
      <c r="F16">
        <v>2500</v>
      </c>
      <c r="G16">
        <v>750</v>
      </c>
      <c r="H16">
        <v>200</v>
      </c>
    </row>
    <row r="17" spans="1:8" x14ac:dyDescent="0.3">
      <c r="A17">
        <v>16</v>
      </c>
      <c r="B17">
        <v>17</v>
      </c>
      <c r="C17">
        <v>63</v>
      </c>
      <c r="D17">
        <v>230</v>
      </c>
      <c r="E17">
        <v>1000</v>
      </c>
      <c r="F17">
        <v>2500</v>
      </c>
      <c r="G17">
        <v>750</v>
      </c>
      <c r="H17">
        <v>200</v>
      </c>
    </row>
    <row r="18" spans="1:8" x14ac:dyDescent="0.3">
      <c r="A18">
        <v>17</v>
      </c>
      <c r="B18">
        <v>17</v>
      </c>
      <c r="C18">
        <v>64</v>
      </c>
      <c r="D18">
        <v>240</v>
      </c>
      <c r="E18">
        <v>1000</v>
      </c>
      <c r="F18">
        <v>2500</v>
      </c>
      <c r="G18">
        <v>800</v>
      </c>
      <c r="H18">
        <v>200</v>
      </c>
    </row>
    <row r="19" spans="1:8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2500</v>
      </c>
      <c r="G19">
        <v>800</v>
      </c>
      <c r="H19">
        <v>200</v>
      </c>
    </row>
    <row r="20" spans="1:8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2500</v>
      </c>
      <c r="G20">
        <v>825</v>
      </c>
      <c r="H20">
        <v>225</v>
      </c>
    </row>
    <row r="21" spans="1:8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3000</v>
      </c>
      <c r="G21">
        <v>825</v>
      </c>
      <c r="H21">
        <v>225</v>
      </c>
    </row>
    <row r="22" spans="1:8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3000</v>
      </c>
      <c r="G22">
        <v>850</v>
      </c>
      <c r="H22">
        <v>250</v>
      </c>
    </row>
    <row r="23" spans="1:8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3000</v>
      </c>
      <c r="G23">
        <v>850</v>
      </c>
      <c r="H23">
        <v>250</v>
      </c>
    </row>
    <row r="24" spans="1:8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3000</v>
      </c>
      <c r="G24">
        <v>875</v>
      </c>
      <c r="H24">
        <v>250</v>
      </c>
    </row>
    <row r="25" spans="1:8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3000</v>
      </c>
      <c r="G25">
        <v>875</v>
      </c>
      <c r="H25">
        <v>250</v>
      </c>
    </row>
    <row r="26" spans="1:8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4000</v>
      </c>
      <c r="G26">
        <v>900</v>
      </c>
      <c r="H26">
        <v>250</v>
      </c>
    </row>
    <row r="27" spans="1:8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4000</v>
      </c>
      <c r="G27">
        <v>900</v>
      </c>
      <c r="H27">
        <v>250</v>
      </c>
    </row>
    <row r="28" spans="1:8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4000</v>
      </c>
      <c r="G28">
        <v>925</v>
      </c>
      <c r="H28">
        <v>250</v>
      </c>
    </row>
    <row r="29" spans="1:8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4000</v>
      </c>
      <c r="G29">
        <v>925</v>
      </c>
      <c r="H29">
        <v>250</v>
      </c>
    </row>
    <row r="30" spans="1:8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4000</v>
      </c>
      <c r="G30">
        <v>950</v>
      </c>
      <c r="H30">
        <v>250</v>
      </c>
    </row>
    <row r="31" spans="1:8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5000</v>
      </c>
      <c r="G31">
        <v>950</v>
      </c>
      <c r="H31">
        <v>250</v>
      </c>
    </row>
    <row r="32" spans="1:8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5000</v>
      </c>
      <c r="G32">
        <v>975</v>
      </c>
      <c r="H32">
        <v>250</v>
      </c>
    </row>
    <row r="33" spans="1:8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5000</v>
      </c>
      <c r="G33">
        <v>975</v>
      </c>
      <c r="H33">
        <v>250</v>
      </c>
    </row>
    <row r="34" spans="1:8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5000</v>
      </c>
      <c r="G34">
        <v>1000</v>
      </c>
      <c r="H34">
        <v>250</v>
      </c>
    </row>
    <row r="35" spans="1:8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6000</v>
      </c>
      <c r="G35">
        <v>1000</v>
      </c>
      <c r="H35">
        <v>250</v>
      </c>
    </row>
    <row r="36" spans="1:8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6000</v>
      </c>
      <c r="G36">
        <v>1000</v>
      </c>
      <c r="H36">
        <v>275</v>
      </c>
    </row>
    <row r="37" spans="1:8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6000</v>
      </c>
      <c r="G37">
        <v>1000</v>
      </c>
      <c r="H37">
        <v>275</v>
      </c>
    </row>
    <row r="38" spans="1:8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6000</v>
      </c>
      <c r="G38">
        <v>1000</v>
      </c>
      <c r="H38">
        <v>300</v>
      </c>
    </row>
    <row r="39" spans="1:8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1000</v>
      </c>
      <c r="H39">
        <v>300</v>
      </c>
    </row>
    <row r="40" spans="1:8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1050</v>
      </c>
      <c r="H40">
        <v>300</v>
      </c>
    </row>
    <row r="41" spans="1:8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1050</v>
      </c>
      <c r="H41">
        <v>300</v>
      </c>
    </row>
    <row r="42" spans="1:8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</row>
    <row r="43" spans="1:8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</row>
    <row r="44" spans="1:8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</row>
    <row r="45" spans="1:8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</row>
    <row r="46" spans="1:8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</row>
    <row r="47" spans="1:8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</row>
    <row r="48" spans="1:8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</row>
    <row r="49" spans="1:8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</row>
    <row r="50" spans="1:8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</row>
    <row r="51" spans="1:8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</row>
    <row r="52" spans="1:8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</row>
    <row r="53" spans="1:8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</row>
    <row r="54" spans="1:8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</row>
    <row r="55" spans="1:8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</row>
    <row r="56" spans="1:8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</row>
    <row r="57" spans="1:8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</row>
    <row r="58" spans="1:8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</row>
    <row r="59" spans="1:8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</row>
    <row r="60" spans="1:8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</row>
    <row r="61" spans="1:8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</row>
    <row r="62" spans="1:8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</row>
    <row r="63" spans="1:8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</row>
    <row r="64" spans="1:8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</row>
    <row r="65" spans="1:8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</row>
    <row r="66" spans="1:8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</row>
    <row r="67" spans="1:8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</row>
    <row r="68" spans="1:8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</row>
    <row r="69" spans="1:8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</row>
    <row r="70" spans="1:8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</row>
    <row r="71" spans="1:8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</row>
    <row r="72" spans="1:8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</row>
    <row r="73" spans="1:8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</row>
    <row r="74" spans="1:8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</row>
    <row r="75" spans="1:8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</row>
    <row r="76" spans="1:8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</row>
    <row r="77" spans="1:8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</row>
    <row r="78" spans="1:8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</row>
    <row r="79" spans="1:8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</row>
    <row r="80" spans="1:8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</row>
    <row r="81" spans="1:8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</row>
    <row r="82" spans="1:8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</row>
    <row r="83" spans="1:8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</row>
    <row r="84" spans="1:8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</row>
    <row r="85" spans="1:8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</row>
    <row r="86" spans="1:8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</row>
    <row r="87" spans="1:8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</row>
    <row r="88" spans="1:8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</row>
    <row r="89" spans="1:8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</row>
    <row r="90" spans="1:8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</row>
    <row r="91" spans="1:8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</row>
    <row r="92" spans="1:8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</row>
    <row r="93" spans="1:8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</row>
    <row r="94" spans="1:8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</row>
    <row r="95" spans="1:8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</row>
    <row r="96" spans="1:8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</row>
    <row r="97" spans="1:8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</row>
    <row r="98" spans="1:8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</row>
    <row r="99" spans="1:8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</row>
    <row r="100" spans="1:8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</row>
    <row r="101" spans="1:8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</row>
    <row r="102" spans="1:8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</row>
    <row r="103" spans="1:8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</row>
    <row r="104" spans="1:8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</row>
    <row r="105" spans="1:8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</row>
    <row r="106" spans="1:8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</row>
    <row r="107" spans="1:8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</row>
    <row r="108" spans="1:8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</row>
    <row r="109" spans="1:8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</row>
    <row r="110" spans="1:8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</row>
    <row r="111" spans="1:8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</row>
    <row r="112" spans="1:8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</row>
    <row r="113" spans="1:8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</row>
    <row r="114" spans="1:8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</row>
    <row r="115" spans="1:8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</row>
    <row r="116" spans="1:8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</row>
    <row r="117" spans="1:8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</row>
    <row r="118" spans="1:8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</row>
    <row r="119" spans="1:8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</row>
    <row r="120" spans="1:8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</row>
    <row r="121" spans="1:8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</row>
    <row r="122" spans="1:8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</row>
    <row r="123" spans="1:8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</row>
    <row r="124" spans="1:8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</row>
    <row r="125" spans="1:8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</row>
    <row r="126" spans="1:8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</row>
    <row r="127" spans="1:8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</row>
    <row r="128" spans="1:8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</row>
    <row r="129" spans="1:8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</row>
    <row r="130" spans="1:8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</row>
    <row r="131" spans="1:8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</row>
    <row r="132" spans="1:8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</row>
    <row r="133" spans="1:8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</row>
    <row r="134" spans="1:8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</row>
    <row r="135" spans="1:8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</row>
    <row r="136" spans="1:8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</row>
    <row r="137" spans="1:8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</row>
    <row r="138" spans="1:8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</row>
    <row r="139" spans="1:8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</row>
    <row r="140" spans="1:8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</row>
    <row r="141" spans="1:8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</row>
    <row r="142" spans="1:8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</row>
    <row r="143" spans="1:8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</row>
    <row r="144" spans="1:8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</row>
    <row r="145" spans="1:8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</row>
    <row r="146" spans="1:8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</row>
    <row r="147" spans="1:8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</row>
    <row r="148" spans="1:8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</row>
    <row r="149" spans="1:8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</row>
    <row r="150" spans="1:8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</row>
    <row r="151" spans="1:8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</row>
    <row r="152" spans="1:8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</row>
    <row r="153" spans="1:8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</row>
    <row r="154" spans="1:8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</row>
    <row r="155" spans="1:8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</row>
    <row r="156" spans="1:8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</row>
    <row r="157" spans="1:8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</row>
    <row r="158" spans="1:8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</row>
    <row r="159" spans="1:8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</row>
    <row r="160" spans="1:8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</row>
    <row r="161" spans="1:8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</row>
    <row r="162" spans="1:8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</row>
    <row r="163" spans="1:8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</row>
    <row r="164" spans="1:8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</row>
    <row r="165" spans="1:8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</row>
    <row r="166" spans="1:8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</row>
    <row r="167" spans="1:8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</row>
    <row r="168" spans="1:8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</row>
    <row r="169" spans="1:8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</row>
    <row r="170" spans="1:8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</row>
    <row r="171" spans="1:8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</row>
    <row r="172" spans="1:8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</row>
    <row r="173" spans="1:8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</row>
    <row r="174" spans="1:8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</row>
    <row r="175" spans="1:8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</row>
    <row r="176" spans="1:8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</row>
    <row r="177" spans="1:8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</row>
    <row r="178" spans="1:8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</row>
    <row r="179" spans="1:8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</row>
    <row r="180" spans="1:8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</row>
    <row r="181" spans="1:8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</row>
    <row r="182" spans="1:8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</row>
    <row r="183" spans="1:8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</row>
    <row r="184" spans="1:8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</row>
    <row r="185" spans="1:8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</row>
    <row r="186" spans="1:8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</row>
    <row r="187" spans="1:8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</row>
    <row r="188" spans="1:8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</row>
    <row r="189" spans="1:8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</row>
    <row r="190" spans="1:8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</row>
    <row r="191" spans="1:8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</row>
    <row r="192" spans="1:8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</row>
    <row r="193" spans="1:8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</row>
    <row r="194" spans="1:8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</row>
    <row r="195" spans="1:8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</row>
    <row r="196" spans="1:8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</row>
    <row r="197" spans="1:8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</row>
    <row r="198" spans="1:8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</row>
    <row r="199" spans="1:8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</row>
    <row r="200" spans="1:8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</row>
    <row r="201" spans="1:8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</row>
    <row r="202" spans="1:8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</row>
    <row r="203" spans="1:8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</row>
    <row r="204" spans="1:8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</row>
    <row r="205" spans="1:8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</row>
    <row r="206" spans="1:8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</row>
    <row r="207" spans="1:8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</row>
    <row r="208" spans="1:8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</row>
    <row r="209" spans="1:8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</row>
    <row r="210" spans="1:8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</row>
    <row r="211" spans="1:8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</row>
    <row r="212" spans="1:8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</row>
    <row r="213" spans="1:8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</row>
    <row r="214" spans="1:8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</row>
    <row r="215" spans="1:8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</row>
    <row r="216" spans="1:8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</row>
    <row r="217" spans="1:8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</row>
    <row r="218" spans="1:8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</row>
    <row r="219" spans="1:8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</row>
    <row r="220" spans="1:8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</row>
    <row r="221" spans="1:8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</row>
    <row r="222" spans="1:8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</row>
    <row r="223" spans="1:8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</row>
    <row r="224" spans="1:8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</row>
    <row r="225" spans="1:8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</row>
    <row r="226" spans="1:8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</row>
    <row r="227" spans="1:8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</row>
    <row r="228" spans="1:8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</row>
    <row r="229" spans="1:8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</row>
    <row r="230" spans="1:8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</row>
    <row r="231" spans="1:8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</row>
    <row r="232" spans="1:8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</row>
    <row r="233" spans="1:8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</row>
    <row r="234" spans="1:8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</row>
    <row r="235" spans="1:8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</row>
    <row r="236" spans="1:8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</row>
    <row r="237" spans="1:8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</row>
    <row r="238" spans="1:8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</row>
    <row r="239" spans="1:8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</row>
    <row r="240" spans="1:8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</row>
    <row r="241" spans="1:8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</row>
    <row r="242" spans="1:8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</row>
    <row r="243" spans="1:8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</row>
    <row r="244" spans="1:8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</row>
    <row r="245" spans="1:8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</row>
    <row r="246" spans="1:8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</row>
    <row r="247" spans="1:8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</row>
    <row r="248" spans="1:8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</row>
    <row r="249" spans="1:8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</row>
    <row r="250" spans="1:8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</row>
    <row r="251" spans="1:8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</row>
    <row r="252" spans="1:8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</row>
    <row r="253" spans="1:8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</row>
    <row r="254" spans="1:8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</row>
    <row r="255" spans="1:8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</row>
    <row r="256" spans="1:8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</row>
    <row r="257" spans="1:8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</row>
    <row r="258" spans="1:8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</row>
    <row r="259" spans="1:8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</row>
    <row r="260" spans="1:8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</row>
    <row r="261" spans="1:8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</row>
    <row r="262" spans="1:8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</row>
    <row r="263" spans="1:8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</row>
    <row r="264" spans="1:8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</row>
    <row r="265" spans="1:8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</row>
    <row r="266" spans="1:8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</row>
    <row r="267" spans="1:8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</row>
    <row r="268" spans="1:8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</row>
    <row r="269" spans="1:8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</row>
    <row r="270" spans="1:8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</row>
    <row r="271" spans="1:8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</row>
    <row r="272" spans="1:8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</row>
    <row r="273" spans="1:8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</row>
    <row r="274" spans="1:8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</row>
    <row r="275" spans="1:8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</row>
    <row r="276" spans="1:8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</row>
    <row r="277" spans="1:8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</row>
    <row r="278" spans="1:8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</row>
    <row r="279" spans="1:8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</row>
    <row r="280" spans="1:8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</row>
    <row r="281" spans="1:8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</row>
    <row r="282" spans="1:8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</row>
    <row r="283" spans="1:8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</row>
    <row r="284" spans="1:8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</row>
    <row r="285" spans="1:8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</row>
    <row r="286" spans="1:8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</row>
    <row r="287" spans="1:8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</row>
    <row r="288" spans="1:8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</row>
    <row r="289" spans="1:8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</row>
    <row r="290" spans="1:8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</row>
    <row r="291" spans="1:8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</row>
    <row r="292" spans="1:8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</row>
    <row r="293" spans="1:8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</row>
    <row r="294" spans="1:8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</row>
    <row r="295" spans="1:8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</row>
    <row r="296" spans="1:8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</row>
    <row r="297" spans="1:8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</row>
    <row r="298" spans="1:8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</row>
    <row r="299" spans="1:8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</row>
    <row r="300" spans="1:8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</row>
    <row r="301" spans="1:8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</row>
    <row r="302" spans="1:8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</row>
    <row r="303" spans="1:8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</row>
    <row r="304" spans="1:8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</row>
    <row r="305" spans="1:8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</row>
    <row r="306" spans="1:8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</row>
    <row r="307" spans="1:8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</row>
    <row r="308" spans="1:8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</row>
    <row r="309" spans="1:8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</row>
    <row r="310" spans="1:8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</row>
    <row r="311" spans="1:8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</row>
    <row r="312" spans="1:8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</row>
    <row r="313" spans="1:8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</row>
    <row r="314" spans="1:8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</row>
    <row r="315" spans="1:8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</row>
    <row r="316" spans="1:8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</row>
    <row r="317" spans="1:8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</row>
    <row r="318" spans="1:8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</row>
    <row r="319" spans="1:8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</row>
    <row r="320" spans="1:8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</row>
    <row r="321" spans="1:8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</row>
    <row r="322" spans="1:8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</row>
    <row r="323" spans="1:8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</row>
    <row r="324" spans="1:8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</row>
    <row r="325" spans="1:8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</row>
    <row r="326" spans="1:8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</row>
    <row r="327" spans="1:8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</row>
    <row r="328" spans="1:8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</row>
    <row r="329" spans="1:8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</row>
    <row r="330" spans="1:8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</row>
    <row r="331" spans="1:8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</row>
    <row r="332" spans="1:8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</row>
    <row r="333" spans="1:8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</row>
    <row r="334" spans="1:8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</row>
    <row r="335" spans="1:8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</row>
    <row r="336" spans="1:8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</row>
    <row r="337" spans="1:8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</row>
    <row r="338" spans="1:8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</row>
    <row r="339" spans="1:8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</row>
    <row r="340" spans="1:8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</row>
    <row r="341" spans="1:8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</row>
    <row r="342" spans="1:8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</row>
    <row r="343" spans="1:8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</row>
    <row r="344" spans="1:8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</row>
    <row r="345" spans="1:8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</row>
    <row r="346" spans="1:8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</row>
    <row r="347" spans="1:8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</row>
    <row r="348" spans="1:8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</row>
    <row r="349" spans="1:8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</row>
    <row r="350" spans="1:8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</row>
    <row r="351" spans="1:8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</row>
    <row r="352" spans="1:8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</row>
    <row r="353" spans="1:8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</row>
    <row r="354" spans="1:8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</row>
    <row r="355" spans="1:8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</row>
    <row r="356" spans="1:8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</row>
    <row r="357" spans="1:8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</row>
    <row r="358" spans="1:8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</row>
    <row r="359" spans="1:8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</row>
    <row r="360" spans="1:8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</row>
    <row r="361" spans="1:8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</row>
    <row r="362" spans="1:8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</row>
    <row r="363" spans="1:8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</row>
    <row r="364" spans="1:8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</row>
    <row r="365" spans="1:8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</row>
    <row r="366" spans="1:8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</row>
    <row r="367" spans="1:8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</row>
    <row r="368" spans="1:8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</row>
    <row r="369" spans="1:8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</row>
    <row r="370" spans="1:8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</row>
    <row r="371" spans="1:8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</row>
    <row r="372" spans="1:8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</row>
    <row r="373" spans="1:8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</row>
    <row r="374" spans="1:8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</row>
    <row r="375" spans="1:8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</row>
    <row r="376" spans="1:8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</row>
    <row r="377" spans="1:8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</row>
    <row r="378" spans="1:8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</row>
    <row r="379" spans="1:8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</row>
    <row r="380" spans="1:8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</row>
    <row r="381" spans="1:8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</row>
    <row r="382" spans="1:8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</row>
    <row r="383" spans="1:8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</row>
    <row r="384" spans="1:8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</row>
    <row r="385" spans="1:8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</row>
    <row r="386" spans="1:8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</row>
    <row r="387" spans="1:8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</row>
    <row r="388" spans="1:8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</row>
    <row r="389" spans="1:8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</row>
    <row r="390" spans="1:8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</row>
    <row r="391" spans="1:8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</row>
    <row r="392" spans="1:8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</row>
    <row r="393" spans="1:8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</row>
    <row r="394" spans="1:8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</row>
    <row r="395" spans="1:8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</row>
    <row r="396" spans="1:8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</row>
    <row r="397" spans="1:8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</row>
    <row r="398" spans="1:8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</row>
    <row r="399" spans="1:8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</row>
    <row r="400" spans="1:8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</row>
    <row r="401" spans="1:8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</row>
    <row r="402" spans="1:8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</row>
    <row r="403" spans="1:8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</row>
    <row r="404" spans="1:8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</row>
    <row r="405" spans="1:8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</row>
    <row r="406" spans="1:8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</row>
    <row r="407" spans="1:8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</row>
    <row r="408" spans="1:8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</row>
    <row r="409" spans="1:8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</row>
    <row r="410" spans="1:8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</row>
    <row r="411" spans="1:8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</row>
    <row r="412" spans="1:8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</row>
    <row r="413" spans="1:8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</row>
    <row r="414" spans="1:8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</row>
    <row r="415" spans="1:8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</row>
    <row r="416" spans="1:8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</row>
    <row r="417" spans="1:8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</row>
    <row r="418" spans="1:8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</row>
    <row r="419" spans="1:8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</row>
    <row r="420" spans="1:8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</row>
    <row r="421" spans="1:8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</row>
    <row r="422" spans="1:8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</row>
    <row r="423" spans="1:8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</row>
    <row r="424" spans="1:8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</row>
    <row r="425" spans="1:8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</row>
    <row r="426" spans="1:8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</row>
    <row r="427" spans="1:8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</row>
    <row r="428" spans="1:8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</row>
    <row r="429" spans="1:8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</row>
    <row r="430" spans="1:8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</row>
    <row r="431" spans="1:8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</row>
    <row r="432" spans="1:8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</row>
    <row r="433" spans="1:8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</row>
    <row r="434" spans="1:8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</row>
    <row r="435" spans="1:8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</row>
    <row r="436" spans="1:8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</row>
    <row r="437" spans="1:8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</row>
    <row r="438" spans="1:8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</row>
    <row r="439" spans="1:8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</row>
    <row r="440" spans="1:8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</row>
    <row r="441" spans="1:8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</row>
    <row r="442" spans="1:8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</row>
    <row r="443" spans="1:8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</row>
    <row r="444" spans="1:8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</row>
    <row r="445" spans="1:8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</row>
    <row r="446" spans="1:8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</row>
    <row r="447" spans="1:8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</row>
    <row r="448" spans="1:8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</row>
    <row r="449" spans="1:8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</row>
    <row r="450" spans="1:8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</row>
    <row r="451" spans="1:8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</row>
    <row r="452" spans="1:8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</row>
    <row r="453" spans="1:8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</row>
    <row r="454" spans="1:8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</row>
    <row r="455" spans="1:8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</row>
    <row r="456" spans="1:8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</row>
    <row r="457" spans="1:8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</row>
    <row r="458" spans="1:8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</row>
    <row r="459" spans="1:8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</row>
    <row r="460" spans="1:8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</row>
    <row r="461" spans="1:8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</row>
    <row r="462" spans="1:8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</row>
    <row r="463" spans="1:8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</row>
    <row r="464" spans="1:8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</row>
    <row r="465" spans="1:8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</row>
    <row r="466" spans="1:8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</row>
    <row r="467" spans="1:8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</row>
    <row r="468" spans="1:8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</row>
    <row r="469" spans="1:8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</row>
    <row r="470" spans="1:8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</row>
    <row r="471" spans="1:8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</row>
    <row r="472" spans="1:8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</row>
    <row r="473" spans="1:8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</row>
    <row r="474" spans="1:8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</row>
    <row r="475" spans="1:8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</row>
    <row r="476" spans="1:8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</row>
    <row r="477" spans="1:8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</row>
    <row r="478" spans="1:8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</row>
    <row r="479" spans="1:8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</row>
    <row r="480" spans="1:8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</row>
    <row r="481" spans="1:8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</row>
    <row r="482" spans="1:8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</row>
    <row r="483" spans="1:8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</row>
    <row r="484" spans="1:8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</row>
    <row r="485" spans="1:8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</row>
    <row r="486" spans="1:8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</row>
    <row r="487" spans="1:8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</row>
    <row r="488" spans="1:8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</row>
    <row r="489" spans="1:8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</row>
    <row r="490" spans="1:8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</row>
    <row r="491" spans="1:8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</row>
    <row r="492" spans="1:8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</row>
    <row r="493" spans="1:8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</row>
    <row r="494" spans="1:8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</row>
    <row r="495" spans="1:8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</row>
    <row r="496" spans="1:8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</row>
    <row r="497" spans="1:8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</row>
    <row r="498" spans="1:8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</row>
    <row r="499" spans="1:8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</row>
    <row r="500" spans="1:8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</row>
    <row r="501" spans="1:8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</row>
    <row r="502" spans="1:8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</row>
    <row r="503" spans="1:8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</row>
    <row r="504" spans="1:8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</row>
    <row r="505" spans="1:8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</row>
    <row r="506" spans="1:8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</row>
    <row r="507" spans="1:8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</row>
    <row r="508" spans="1:8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</row>
    <row r="509" spans="1:8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</row>
    <row r="510" spans="1:8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</row>
    <row r="511" spans="1:8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</row>
    <row r="512" spans="1:8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</row>
    <row r="513" spans="1:8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</row>
    <row r="514" spans="1:8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</row>
    <row r="515" spans="1:8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</row>
    <row r="516" spans="1:8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</row>
    <row r="517" spans="1:8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</row>
    <row r="518" spans="1:8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</row>
    <row r="519" spans="1:8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</row>
    <row r="520" spans="1:8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</row>
    <row r="521" spans="1:8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</row>
    <row r="522" spans="1:8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</row>
    <row r="523" spans="1:8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</row>
    <row r="524" spans="1:8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</row>
    <row r="525" spans="1:8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</row>
    <row r="526" spans="1:8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</row>
    <row r="527" spans="1:8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</row>
    <row r="528" spans="1:8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</row>
    <row r="529" spans="1:8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</row>
    <row r="530" spans="1:8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</row>
    <row r="531" spans="1:8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</row>
    <row r="532" spans="1:8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</row>
    <row r="533" spans="1:8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</row>
    <row r="534" spans="1:8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</row>
    <row r="535" spans="1:8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</row>
    <row r="536" spans="1:8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</row>
    <row r="537" spans="1:8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</row>
    <row r="538" spans="1:8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</row>
    <row r="539" spans="1:8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</row>
    <row r="540" spans="1:8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</row>
    <row r="541" spans="1:8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</row>
    <row r="542" spans="1:8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</row>
    <row r="543" spans="1:8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</row>
    <row r="544" spans="1:8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</row>
    <row r="545" spans="1:8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</row>
    <row r="546" spans="1:8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</row>
    <row r="547" spans="1:8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</row>
    <row r="548" spans="1:8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</row>
    <row r="549" spans="1:8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</row>
    <row r="550" spans="1:8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</row>
    <row r="551" spans="1:8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</row>
    <row r="552" spans="1:8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</row>
    <row r="553" spans="1:8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</row>
    <row r="554" spans="1:8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</row>
    <row r="555" spans="1:8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</row>
    <row r="556" spans="1:8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</row>
    <row r="557" spans="1:8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</row>
    <row r="558" spans="1:8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</row>
    <row r="559" spans="1:8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</row>
    <row r="560" spans="1:8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</row>
    <row r="561" spans="1:8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</row>
    <row r="562" spans="1:8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</row>
    <row r="563" spans="1:8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</row>
    <row r="564" spans="1:8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</row>
    <row r="565" spans="1:8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</row>
    <row r="566" spans="1:8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</row>
    <row r="567" spans="1:8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</row>
    <row r="568" spans="1:8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</row>
    <row r="569" spans="1:8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</row>
    <row r="570" spans="1:8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</row>
    <row r="571" spans="1:8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</row>
    <row r="572" spans="1:8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</row>
    <row r="573" spans="1:8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</row>
    <row r="574" spans="1:8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</row>
    <row r="575" spans="1:8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</row>
    <row r="576" spans="1:8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</row>
    <row r="577" spans="1:8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</row>
    <row r="578" spans="1:8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</row>
    <row r="579" spans="1:8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</row>
    <row r="580" spans="1:8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</row>
    <row r="581" spans="1:8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</row>
    <row r="582" spans="1:8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</row>
    <row r="583" spans="1:8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</row>
    <row r="584" spans="1:8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</row>
    <row r="585" spans="1:8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</row>
    <row r="586" spans="1:8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</row>
    <row r="587" spans="1:8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</row>
    <row r="588" spans="1:8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</row>
    <row r="589" spans="1:8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</row>
    <row r="590" spans="1:8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</row>
    <row r="591" spans="1:8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</row>
    <row r="592" spans="1:8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</row>
    <row r="593" spans="1:8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</row>
    <row r="594" spans="1:8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</row>
    <row r="595" spans="1:8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</row>
    <row r="596" spans="1:8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</row>
    <row r="597" spans="1:8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</row>
    <row r="598" spans="1:8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</row>
    <row r="599" spans="1:8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</row>
    <row r="600" spans="1:8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</row>
    <row r="601" spans="1:8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</row>
    <row r="602" spans="1:8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</row>
    <row r="603" spans="1:8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</row>
    <row r="604" spans="1:8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</row>
    <row r="605" spans="1:8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</row>
    <row r="606" spans="1:8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</row>
    <row r="607" spans="1:8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</row>
    <row r="608" spans="1:8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</row>
    <row r="609" spans="1:8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</row>
    <row r="610" spans="1:8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</row>
    <row r="611" spans="1:8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</row>
    <row r="612" spans="1:8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</row>
    <row r="613" spans="1:8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</row>
    <row r="614" spans="1:8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</row>
    <row r="615" spans="1:8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</row>
    <row r="616" spans="1:8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</row>
    <row r="617" spans="1:8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</row>
    <row r="618" spans="1:8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</row>
    <row r="619" spans="1:8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</row>
    <row r="620" spans="1:8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</row>
    <row r="621" spans="1:8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</row>
    <row r="622" spans="1:8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</row>
    <row r="623" spans="1:8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</row>
    <row r="624" spans="1:8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</row>
    <row r="625" spans="1:8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</row>
    <row r="626" spans="1:8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</row>
    <row r="627" spans="1:8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</row>
    <row r="628" spans="1:8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</row>
    <row r="629" spans="1:8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</row>
    <row r="630" spans="1:8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</row>
    <row r="631" spans="1:8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</row>
    <row r="632" spans="1:8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</row>
    <row r="633" spans="1:8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</row>
    <row r="634" spans="1:8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</row>
    <row r="635" spans="1:8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</row>
    <row r="636" spans="1:8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</row>
    <row r="637" spans="1:8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</row>
    <row r="638" spans="1:8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</row>
    <row r="639" spans="1:8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</row>
    <row r="640" spans="1:8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</row>
    <row r="641" spans="1:8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</row>
    <row r="642" spans="1:8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</row>
    <row r="643" spans="1:8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</row>
    <row r="644" spans="1:8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</row>
    <row r="645" spans="1:8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</row>
    <row r="646" spans="1:8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</row>
    <row r="647" spans="1:8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</row>
    <row r="648" spans="1:8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</row>
    <row r="649" spans="1:8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</row>
    <row r="650" spans="1:8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</row>
    <row r="651" spans="1:8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</row>
    <row r="652" spans="1:8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</row>
    <row r="653" spans="1:8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</row>
    <row r="654" spans="1:8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</row>
    <row r="655" spans="1:8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</row>
    <row r="656" spans="1:8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</row>
    <row r="657" spans="1:8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</row>
    <row r="658" spans="1:8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</row>
    <row r="659" spans="1:8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</row>
    <row r="660" spans="1:8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</row>
    <row r="661" spans="1:8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</row>
    <row r="662" spans="1:8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</row>
    <row r="663" spans="1:8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</row>
    <row r="664" spans="1:8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</row>
    <row r="665" spans="1:8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</row>
    <row r="666" spans="1:8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</row>
    <row r="667" spans="1:8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</row>
    <row r="668" spans="1:8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</row>
    <row r="669" spans="1:8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</row>
    <row r="670" spans="1:8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</row>
    <row r="671" spans="1:8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</row>
    <row r="672" spans="1:8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</row>
    <row r="673" spans="1:8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</row>
    <row r="674" spans="1:8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</row>
    <row r="675" spans="1:8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</row>
    <row r="676" spans="1:8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</row>
    <row r="677" spans="1:8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</row>
    <row r="678" spans="1:8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</row>
    <row r="679" spans="1:8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</row>
    <row r="680" spans="1:8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</row>
    <row r="681" spans="1:8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</row>
    <row r="682" spans="1:8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</row>
    <row r="683" spans="1:8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</row>
    <row r="684" spans="1:8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</row>
    <row r="685" spans="1:8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</row>
    <row r="686" spans="1:8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</row>
    <row r="687" spans="1:8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</row>
    <row r="688" spans="1:8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</row>
    <row r="689" spans="1:8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</row>
    <row r="690" spans="1:8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</row>
    <row r="691" spans="1:8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</row>
    <row r="692" spans="1:8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</row>
    <row r="693" spans="1:8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</row>
    <row r="694" spans="1:8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</row>
    <row r="695" spans="1:8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</row>
    <row r="696" spans="1:8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</row>
    <row r="697" spans="1:8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</row>
    <row r="698" spans="1:8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</row>
    <row r="699" spans="1:8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workbookViewId="0"/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24</v>
      </c>
      <c r="J1" t="s">
        <v>25</v>
      </c>
      <c r="K1" t="s">
        <v>26</v>
      </c>
    </row>
    <row r="2" spans="1:11" x14ac:dyDescent="0.3">
      <c r="A2" t="s">
        <v>12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19</v>
      </c>
      <c r="B3">
        <v>12</v>
      </c>
      <c r="C3">
        <v>20</v>
      </c>
      <c r="D3">
        <v>1</v>
      </c>
      <c r="E3">
        <v>3</v>
      </c>
      <c r="F3" t="b">
        <v>1</v>
      </c>
      <c r="G3" t="b">
        <v>1</v>
      </c>
      <c r="J3">
        <v>1</v>
      </c>
    </row>
    <row r="4" spans="1:11" x14ac:dyDescent="0.3">
      <c r="A4" t="s">
        <v>32</v>
      </c>
      <c r="B4">
        <v>13</v>
      </c>
      <c r="C4">
        <v>1</v>
      </c>
      <c r="D4">
        <v>1</v>
      </c>
      <c r="E4">
        <v>4</v>
      </c>
      <c r="F4" t="b">
        <v>0</v>
      </c>
      <c r="G4" t="b">
        <v>1</v>
      </c>
      <c r="J4">
        <v>1</v>
      </c>
    </row>
    <row r="5" spans="1:11" x14ac:dyDescent="0.3">
      <c r="A5" t="s">
        <v>33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AP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20.625" customWidth="1"/>
    <col min="3" max="3" width="9" style="1" customWidth="1" outlineLevel="1"/>
    <col min="4" max="4" width="9" style="2" customWidth="1" outlineLevel="1"/>
    <col min="5" max="6" width="9" customWidth="1" outlineLevel="1"/>
    <col min="7" max="7" width="9" style="1" customWidth="1" outlineLevel="1"/>
    <col min="8" max="8" width="9" style="2" customWidth="1" outlineLevel="1"/>
    <col min="9" max="10" width="9" customWidth="1" outlineLevel="1"/>
    <col min="11" max="11" width="9" style="1" customWidth="1" outlineLevel="1"/>
    <col min="12" max="12" width="9" style="2" customWidth="1" outlineLevel="1"/>
    <col min="13" max="14" width="9" customWidth="1" outlineLevel="1"/>
    <col min="15" max="15" width="9" style="1" customWidth="1" outlineLevel="1"/>
    <col min="16" max="16" width="9" style="2" customWidth="1" outlineLevel="1"/>
    <col min="17" max="18" width="9" customWidth="1" outlineLevel="1"/>
    <col min="19" max="19" width="9" style="1" customWidth="1" outlineLevel="1"/>
    <col min="20" max="20" width="9" style="2" customWidth="1" outlineLevel="1"/>
    <col min="21" max="22" width="9" customWidth="1" outlineLevel="1"/>
    <col min="23" max="23" width="9" style="1" customWidth="1" outlineLevel="1"/>
    <col min="24" max="24" width="9" style="2" customWidth="1" outlineLevel="1"/>
    <col min="25" max="26" width="9" customWidth="1" outlineLevel="1"/>
    <col min="27" max="27" width="9" style="1" customWidth="1" outlineLevel="1"/>
    <col min="28" max="28" width="9" style="2" customWidth="1" outlineLevel="1"/>
    <col min="29" max="30" width="9" customWidth="1" outlineLevel="1"/>
    <col min="31" max="31" width="9" style="1" customWidth="1" outlineLevel="1"/>
    <col min="32" max="32" width="9" style="2" customWidth="1" outlineLevel="1"/>
    <col min="33" max="34" width="9" customWidth="1" outlineLevel="1"/>
    <col min="35" max="35" width="9" style="1" customWidth="1" outlineLevel="1"/>
    <col min="36" max="36" width="9" style="2" customWidth="1" outlineLevel="1"/>
    <col min="37" max="38" width="9" customWidth="1" outlineLevel="1"/>
    <col min="39" max="39" width="9" style="1" customWidth="1" outlineLevel="1"/>
    <col min="40" max="40" width="9" style="2" customWidth="1" outlineLevel="1"/>
    <col min="41" max="42" width="9" customWidth="1" outlineLevel="1"/>
  </cols>
  <sheetData>
    <row r="1" spans="1:42" ht="27" customHeight="1" x14ac:dyDescent="0.3">
      <c r="A1" t="s">
        <v>20</v>
      </c>
      <c r="B1" t="s">
        <v>13</v>
      </c>
      <c r="C1" s="1" t="s">
        <v>59</v>
      </c>
      <c r="D1" s="2" t="s">
        <v>38</v>
      </c>
      <c r="E1" t="s">
        <v>40</v>
      </c>
      <c r="F1" t="s">
        <v>39</v>
      </c>
      <c r="G1" s="1" t="s">
        <v>60</v>
      </c>
      <c r="H1" s="2" t="s">
        <v>61</v>
      </c>
      <c r="I1" t="s">
        <v>41</v>
      </c>
      <c r="J1" t="s">
        <v>42</v>
      </c>
      <c r="K1" s="1" t="s">
        <v>62</v>
      </c>
      <c r="L1" s="2" t="s">
        <v>63</v>
      </c>
      <c r="M1" t="s">
        <v>43</v>
      </c>
      <c r="N1" t="s">
        <v>44</v>
      </c>
      <c r="O1" s="1" t="s">
        <v>64</v>
      </c>
      <c r="P1" s="2" t="s">
        <v>65</v>
      </c>
      <c r="Q1" t="s">
        <v>45</v>
      </c>
      <c r="R1" t="s">
        <v>46</v>
      </c>
      <c r="S1" s="1" t="s">
        <v>66</v>
      </c>
      <c r="T1" s="2" t="s">
        <v>67</v>
      </c>
      <c r="U1" t="s">
        <v>47</v>
      </c>
      <c r="V1" t="s">
        <v>48</v>
      </c>
      <c r="W1" s="1" t="s">
        <v>68</v>
      </c>
      <c r="X1" s="2" t="s">
        <v>69</v>
      </c>
      <c r="Y1" t="s">
        <v>49</v>
      </c>
      <c r="Z1" t="s">
        <v>50</v>
      </c>
      <c r="AA1" s="1" t="s">
        <v>70</v>
      </c>
      <c r="AB1" s="2" t="s">
        <v>71</v>
      </c>
      <c r="AC1" t="s">
        <v>51</v>
      </c>
      <c r="AD1" t="s">
        <v>52</v>
      </c>
      <c r="AE1" s="1" t="s">
        <v>72</v>
      </c>
      <c r="AF1" s="2" t="s">
        <v>73</v>
      </c>
      <c r="AG1" t="s">
        <v>53</v>
      </c>
      <c r="AH1" t="s">
        <v>54</v>
      </c>
      <c r="AI1" s="1" t="s">
        <v>74</v>
      </c>
      <c r="AJ1" s="2" t="s">
        <v>75</v>
      </c>
      <c r="AK1" t="s">
        <v>55</v>
      </c>
      <c r="AL1" t="s">
        <v>56</v>
      </c>
      <c r="AM1" s="1" t="s">
        <v>76</v>
      </c>
      <c r="AN1" s="2" t="s">
        <v>77</v>
      </c>
      <c r="AO1" t="s">
        <v>57</v>
      </c>
      <c r="AP1" t="s">
        <v>58</v>
      </c>
    </row>
    <row r="2" spans="1:42" x14ac:dyDescent="0.3">
      <c r="A2" t="s">
        <v>21</v>
      </c>
      <c r="B2" t="str">
        <f>IF(ISBLANK(C2),"",D2)&amp;IF(ISBLANK(E2),"",","&amp;E2)&amp;IF(ISBLANK(F2),"",","&amp;F2)
&amp;IF(ISBLANK(G2),"",","&amp;H2)&amp;IF(ISBLANK(I2),"",","&amp;I2)&amp;IF(ISBLANK(J2),"",","&amp;J2)
&amp;IF(ISBLANK(K2),"",","&amp;L2)&amp;IF(ISBLANK(M2),"",","&amp;M2)&amp;IF(ISBLANK(N2),"",","&amp;N2)
&amp;IF(ISBLANK(O2),"",","&amp;P2)&amp;IF(ISBLANK(Q2),"",","&amp;Q2)&amp;IF(ISBLANK(R2),"",","&amp;R2)
&amp;IF(ISBLANK(S2),"",","&amp;T2)&amp;IF(ISBLANK(U2),"",","&amp;U2)&amp;IF(ISBLANK(V2),"",","&amp;V2)
&amp;IF(ISBLANK(W2),"",","&amp;X2)&amp;IF(ISBLANK(Y2),"",","&amp;Y2)&amp;IF(ISBLANK(Z2),"",","&amp;Z2)
&amp;IF(ISBLANK(AA2),"",","&amp;AB2)&amp;IF(ISBLANK(AC2),"",","&amp;AC2)&amp;IF(ISBLANK(AD2),"",","&amp;AD2)
&amp;IF(ISBLANK(AE2),"",","&amp;AF2)&amp;IF(ISBLANK(AG2),"",","&amp;AG2)&amp;IF(ISBLANK(AH2),"",","&amp;AH2)
&amp;IF(ISBLANK(AI2),"",","&amp;AJ2)&amp;IF(ISBLANK(AK2),"",","&amp;AK2)&amp;IF(ISBLANK(AL2),"",","&amp;AL2)
&amp;IF(ISBLANK(AM2),"",","&amp;AN2)&amp;IF(ISBLANK(AO2),"",","&amp;AO2)&amp;IF(ISBLANK(AP2),"",","&amp;AP2)</f>
        <v>13,5,0.2,14,5,0.2</v>
      </c>
      <c r="C2" s="1" t="s">
        <v>32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 s="1" t="s">
        <v>33</v>
      </c>
      <c r="H2" s="2">
        <f>IF(AND(ISBLANK(G2),OR(NOT(ISBLANK(I2)),NOT(ISBLANK(J2)))),#N/A,
IF(ISBLANK(G2),"",
IF(AND(NOT(ISERROR(VLOOKUP(G2,MonsterTable!$A:$B,MATCH(MonsterTable!$B$1,MonsterTable!$A$1:$B$1,0),0))),OR(ISBLANK(I2),ISBLANK(J2))),#N/A,
IFERROR(VLOOKUP(G2,MonsterTable!$A:$B,MATCH(MonsterTable!$B$1,MonsterTable!$A$1:$B$1,0),0),
IF(OR(NOT(ISBLANK(I2)),ISBLANK(J2)),#N/A,
IF(G2="empty","empty",
VLOOKUP(G2,MonsterGroupTable!$A:$A,1,0)))))))</f>
        <v>14</v>
      </c>
      <c r="I2">
        <v>5</v>
      </c>
      <c r="J2">
        <v>0.2</v>
      </c>
      <c r="L2" s="2" t="str">
        <f>IF(AND(ISBLANK(K2),OR(NOT(ISBLANK(M2)),NOT(ISBLANK(N2)))),#N/A,
IF(ISBLANK(K2),"",
IF(AND(NOT(ISERROR(VLOOKUP(K2,MonsterTable!$A:$B,MATCH(MonsterTable!$B$1,MonsterTable!$A$1:$B$1,0),0))),OR(ISBLANK(M2),ISBLANK(N2))),#N/A,
IFERROR(VLOOKUP(K2,MonsterTable!$A:$B,MATCH(MonsterTable!$B$1,MonsterTable!$A$1:$B$1,0),0),
IF(OR(NOT(ISBLANK(M2)),ISBLANK(N2)),#N/A,
IF(K2="empty","empty",
VLOOKUP(K2,MonsterGroupTable!$A:$A,1,0)))))))</f>
        <v/>
      </c>
      <c r="P2" s="2" t="str">
        <f>IF(AND(ISBLANK(O2),OR(NOT(ISBLANK(Q2)),NOT(ISBLANK(R2)))),#N/A,
IF(ISBLANK(O2),"",
IF(AND(NOT(ISERROR(VLOOKUP(O2,MonsterTable!$A:$B,MATCH(MonsterTable!$B$1,MonsterTable!$A$1:$B$1,0),0))),OR(ISBLANK(Q2),ISBLANK(R2))),#N/A,
IFERROR(VLOOKUP(O2,MonsterTable!$A:$B,MATCH(MonsterTable!$B$1,MonsterTable!$A$1:$B$1,0),0),
IF(OR(NOT(ISBLANK(Q2)),ISBLANK(R2)),#N/A,
IF(O2="empty","empty",
VLOOKUP(O2,MonsterGroupTable!$A:$A,1,0)))))))</f>
        <v/>
      </c>
      <c r="T2" s="2" t="str">
        <f>IF(AND(ISBLANK(S2),OR(NOT(ISBLANK(U2)),NOT(ISBLANK(V2)))),#N/A,
IF(ISBLANK(S2),"",
IF(AND(NOT(ISERROR(VLOOKUP(S2,MonsterTable!$A:$B,MATCH(MonsterTable!$B$1,MonsterTable!$A$1:$B$1,0),0))),OR(ISBLANK(U2),ISBLANK(V2))),#N/A,
IFERROR(VLOOKUP(S2,MonsterTable!$A:$B,MATCH(MonsterTable!$B$1,MonsterTable!$A$1:$B$1,0),0),
IF(OR(NOT(ISBLANK(U2)),ISBLANK(V2)),#N/A,
IF(S2="empty","empty",
VLOOKUP(S2,MonsterGroupTable!$A:$A,1,0)))))))</f>
        <v/>
      </c>
      <c r="X2" s="2" t="str">
        <f>IF(AND(ISBLANK(W2),OR(NOT(ISBLANK(Y2)),NOT(ISBLANK(Z2)))),#N/A,
IF(ISBLANK(W2),"",
IF(AND(NOT(ISERROR(VLOOKUP(W2,MonsterTable!$A:$B,MATCH(MonsterTable!$B$1,MonsterTable!$A$1:$B$1,0),0))),OR(ISBLANK(Y2),ISBLANK(Z2))),#N/A,
IFERROR(VLOOKUP(W2,MonsterTable!$A:$B,MATCH(MonsterTable!$B$1,MonsterTable!$A$1:$B$1,0),0),
IF(OR(NOT(ISBLANK(Y2)),ISBLANK(Z2)),#N/A,
IF(W2="empty","empty",
VLOOKUP(W2,MonsterGroupTable!$A:$A,1,0)))))))</f>
        <v/>
      </c>
      <c r="AB2" s="2" t="str">
        <f>IF(AND(ISBLANK(AA2),OR(NOT(ISBLANK(AC2)),NOT(ISBLANK(AD2)))),#N/A,
IF(ISBLANK(AA2),"",
IF(AND(NOT(ISERROR(VLOOKUP(AA2,MonsterTable!$A:$B,MATCH(MonsterTable!$B$1,MonsterTable!$A$1:$B$1,0),0))),OR(ISBLANK(AC2),ISBLANK(AD2))),#N/A,
IFERROR(VLOOKUP(AA2,MonsterTable!$A:$B,MATCH(MonsterTable!$B$1,MonsterTable!$A$1:$B$1,0),0),
IF(OR(NOT(ISBLANK(AC2)),ISBLANK(AD2)),#N/A,
IF(AA2="empty","empty",
VLOOKUP(AA2,MonsterGroupTable!$A:$A,1,0)))))))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N2" s="2" t="str">
        <f>IF(AND(ISBLANK(AM2),OR(NOT(ISBLANK(AO2)),NOT(ISBLANK(AP2)))),#N/A,
IF(ISBLANK(AM2),"",
IF(AND(NOT(ISERROR(VLOOKUP(AM2,MonsterTable!$A:$B,MATCH(MonsterTable!$B$1,MonsterTable!$A$1:$B$1,0),0))),OR(ISBLANK(AO2),ISBLANK(AP2))),#N/A,
IFERROR(VLOOKUP(AM2,MonsterTable!$A:$B,MATCH(MonsterTable!$B$1,MonsterTable!$A$1:$B$1,0),0),
IF(OR(NOT(ISBLANK(AO2)),ISBLANK(AP2)),#N/A,
IF(AM2="empty","empty",
VLOOKUP(AM2,MonsterGroupTable!$A:$A,1,0)))))))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StageIdTable</vt:lpstr>
      <vt:lpstr>StageTable</vt:lpstr>
      <vt:lpstr>StageBetTable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2022-08-29T07:23:03Z</dcterms:modified>
</cp:coreProperties>
</file>