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C2EDB61D-2714-487A-A68D-000B6AF724F3}" xr6:coauthVersionLast="45" xr6:coauthVersionMax="45" xr10:uidLastSave="{00000000-0000-0000-0000-000000000000}"/>
  <bookViews>
    <workbookView xWindow="-120" yWindow="-120" windowWidth="29040" windowHeight="15840" xr2:uid="{4D719337-7574-466E-8B01-73E036BA373F}"/>
  </bookViews>
  <sheets>
    <sheet name="GlobalConstantIntTable" sheetId="1" r:id="rId1"/>
    <sheet name="GlobalConstantFloatTable" sheetId="2" r:id="rId2"/>
    <sheet name="GlobalConstantStringTable" sheetId="4" r:id="rId3"/>
    <sheet name="DamageRateTable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3" l="1"/>
  <c r="E2" i="3" l="1"/>
  <c r="E3" i="3"/>
  <c r="E4" i="3"/>
  <c r="E5" i="3"/>
  <c r="E6" i="3"/>
  <c r="E8" i="3"/>
  <c r="E9" i="3"/>
  <c r="E10" i="3"/>
  <c r="E11" i="3"/>
  <c r="E12" i="3"/>
  <c r="C13" i="3" l="1"/>
  <c r="E1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B72B4E81-4B83-45A8-B2BF-BE153CC9C8FB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2" authorId="0" shapeId="0" xr:uid="{1218AFF5-710A-481A-A82A-B2DA4861E7DF}">
      <text>
        <r>
          <rPr>
            <sz val="9"/>
            <color indexed="81"/>
            <rFont val="돋움"/>
            <family val="3"/>
            <charset val="129"/>
          </rPr>
          <t>파워레벨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수준
카오스챕터리밋처럼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올린다</t>
        </r>
      </text>
    </comment>
    <comment ref="A4" authorId="0" shapeId="0" xr:uid="{05AB03C8-B494-41BD-B609-EE3398C9C0F8}">
      <text>
        <r>
          <rPr>
            <sz val="9"/>
            <color indexed="81"/>
            <rFont val="돋움"/>
            <family val="3"/>
            <charset val="129"/>
          </rPr>
          <t>카오스가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전판까지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고정스테이지가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카오스스테이지만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
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스테이지테이블의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</t>
        </r>
        <r>
          <rPr>
            <sz val="9"/>
            <color indexed="81"/>
            <rFont val="Tahoma"/>
            <family val="2"/>
          </rPr>
          <t xml:space="preserve"> environmentSetting </t>
        </r>
        <r>
          <rPr>
            <sz val="9"/>
            <color indexed="81"/>
            <rFont val="돋움"/>
            <family val="3"/>
            <charset val="129"/>
          </rPr>
          <t>컬럼을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개봉박두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스트링테이블의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디스크립션도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개봉박두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3BBB1CD4-31B0-4FC3-B810-5A10656A2860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7048D73E-BB0B-4BE7-83F9-7F2D104E9B75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2" authorId="0" shapeId="0" xr:uid="{4E7A4CF3-ABD5-4891-A651-1C51B3EB2669}">
      <text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0DF6248A-80B7-470E-8FBC-7E6835E494E8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B1" authorId="0" shapeId="0" xr:uid="{ADA02D85-EC70-47C7-A0A2-76ABDC22B876}">
      <text>
        <r>
          <rPr>
            <sz val="9"/>
            <color indexed="81"/>
            <rFont val="돋움"/>
            <family val="3"/>
            <charset val="129"/>
          </rPr>
          <t>추가발수
겹치면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C1" authorId="0" shapeId="0" xr:uid="{EEE46C90-DCB0-45B4-B7E5-2731991896DB}">
      <text>
        <r>
          <rPr>
            <sz val="9"/>
            <color indexed="81"/>
            <rFont val="돋움"/>
            <family val="3"/>
            <charset val="129"/>
          </rPr>
          <t>추가발수보다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</text>
    </comment>
    <comment ref="B7" authorId="0" shapeId="0" xr:uid="{D9A001C3-13E5-4040-9354-66A5AA0AD0AE}">
      <text>
        <r>
          <rPr>
            <sz val="9"/>
            <color indexed="81"/>
            <rFont val="Tahoma"/>
            <family val="2"/>
          </rPr>
          <t xml:space="preserve">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되어있는건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주던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이다</t>
        </r>
      </text>
    </comment>
    <comment ref="A12" authorId="0" shapeId="0" xr:uid="{FE2F6066-DDA0-4F6B-BD41-B9B70761B344}">
      <text>
        <r>
          <rPr>
            <sz val="9"/>
            <color indexed="81"/>
            <rFont val="돋움"/>
            <family val="3"/>
            <charset val="129"/>
          </rPr>
          <t>넘버에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시작부터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</t>
        </r>
      </text>
    </comment>
  </commentList>
</comments>
</file>

<file path=xl/sharedStrings.xml><?xml version="1.0" encoding="utf-8"?>
<sst xmlns="http://schemas.openxmlformats.org/spreadsheetml/2006/main" count="75" uniqueCount="54">
  <si>
    <t>id|String</t>
    <phoneticPr fontId="1" type="noConversion"/>
  </si>
  <si>
    <t>value|Float</t>
    <phoneticPr fontId="1" type="noConversion"/>
  </si>
  <si>
    <t>value|Int</t>
    <phoneticPr fontId="1" type="noConversion"/>
  </si>
  <si>
    <t>비고</t>
    <phoneticPr fontId="1" type="noConversion"/>
  </si>
  <si>
    <t>SpDecreaseRate</t>
    <phoneticPr fontId="1" type="noConversion"/>
  </si>
  <si>
    <t>MaxPowerLevel</t>
    <phoneticPr fontId="1" type="noConversion"/>
  </si>
  <si>
    <t>MaxStageLevel</t>
    <phoneticPr fontId="1" type="noConversion"/>
  </si>
  <si>
    <t>number|Int</t>
    <phoneticPr fontId="1" type="noConversion"/>
  </si>
  <si>
    <t>Ricochet</t>
    <phoneticPr fontId="1" type="noConversion"/>
  </si>
  <si>
    <t>BounceWallQuad</t>
    <phoneticPr fontId="1" type="noConversion"/>
  </si>
  <si>
    <t>MonsterThrough</t>
    <phoneticPr fontId="1" type="noConversion"/>
  </si>
  <si>
    <t>Repeat</t>
    <phoneticPr fontId="1" type="noConversion"/>
  </si>
  <si>
    <t>Parallel</t>
    <phoneticPr fontId="1" type="noConversion"/>
  </si>
  <si>
    <t>rate|Float!</t>
    <phoneticPr fontId="1" type="noConversion"/>
  </si>
  <si>
    <t>DefaultCriticalDamageRate</t>
    <phoneticPr fontId="1" type="noConversion"/>
  </si>
  <si>
    <t>value|String</t>
    <phoneticPr fontId="1" type="noConversion"/>
  </si>
  <si>
    <t>rate개수검증</t>
    <phoneticPr fontId="1" type="noConversion"/>
  </si>
  <si>
    <t>연발타입참고</t>
    <phoneticPr fontId="1" type="noConversion"/>
  </si>
  <si>
    <t>1, 0.7</t>
    <phoneticPr fontId="1" type="noConversion"/>
  </si>
  <si>
    <t>1, 0.7, 0.49</t>
    <phoneticPr fontId="1" type="noConversion"/>
  </si>
  <si>
    <t>1, 0.7, 0.49, 0.23</t>
    <phoneticPr fontId="1" type="noConversion"/>
  </si>
  <si>
    <t>1, 0.5</t>
    <phoneticPr fontId="1" type="noConversion"/>
  </si>
  <si>
    <t>1, 0.5, 0.25</t>
    <phoneticPr fontId="1" type="noConversion"/>
  </si>
  <si>
    <t>1, 0.9</t>
    <phoneticPr fontId="1" type="noConversion"/>
  </si>
  <si>
    <t>1, 0.9, 0.81</t>
    <phoneticPr fontId="1" type="noConversion"/>
  </si>
  <si>
    <t>1, 0.9, 0.72, 0.5</t>
    <phoneticPr fontId="1" type="noConversion"/>
  </si>
  <si>
    <t>CollisionDamageInterval</t>
    <phoneticPr fontId="1" type="noConversion"/>
  </si>
  <si>
    <t>DropHeal</t>
    <phoneticPr fontId="1" type="noConversion"/>
  </si>
  <si>
    <t>LevelUpHeal</t>
    <phoneticPr fontId="1" type="noConversion"/>
  </si>
  <si>
    <t>SwapHeal</t>
    <phoneticPr fontId="1" type="noConversion"/>
  </si>
  <si>
    <t>PowerSourceHeal</t>
    <phoneticPr fontId="1" type="noConversion"/>
  </si>
  <si>
    <t>PowerSourceSpHeal</t>
    <phoneticPr fontId="1" type="noConversion"/>
  </si>
  <si>
    <t>ChaosChapterLimit</t>
    <phoneticPr fontId="1" type="noConversion"/>
  </si>
  <si>
    <t>LanguageList</t>
    <phoneticPr fontId="1" type="noConversion"/>
  </si>
  <si>
    <t>KOR,ENG</t>
    <phoneticPr fontId="1" type="noConversion"/>
  </si>
  <si>
    <t>overrideActorId|String</t>
    <phoneticPr fontId="1" type="noConversion"/>
  </si>
  <si>
    <t>Actor001</t>
    <phoneticPr fontId="1" type="noConversion"/>
  </si>
  <si>
    <t>MinimumCriticalRate</t>
    <phoneticPr fontId="1" type="noConversion"/>
  </si>
  <si>
    <t>1,0.5</t>
    <phoneticPr fontId="1" type="noConversion"/>
  </si>
  <si>
    <t>Actor025</t>
    <phoneticPr fontId="1" type="noConversion"/>
  </si>
  <si>
    <t>Actor021</t>
    <phoneticPr fontId="1" type="noConversion"/>
  </si>
  <si>
    <t>Actor019</t>
    <phoneticPr fontId="1" type="noConversion"/>
  </si>
  <si>
    <t>Actor011</t>
    <phoneticPr fontId="1" type="noConversion"/>
  </si>
  <si>
    <t>1,0.66,0.33</t>
    <phoneticPr fontId="1" type="noConversion"/>
  </si>
  <si>
    <t>RequiredEnergyToPlay</t>
    <phoneticPr fontId="1" type="noConversion"/>
  </si>
  <si>
    <t>TimeSecToGetOneEnergy</t>
    <phoneticPr fontId="1" type="noConversion"/>
  </si>
  <si>
    <t>RefillEnergyDiamond</t>
    <phoneticPr fontId="1" type="noConversion"/>
  </si>
  <si>
    <t>SealMaxCount</t>
    <phoneticPr fontId="1" type="noConversion"/>
  </si>
  <si>
    <t>PurifyMaxCount</t>
    <phoneticPr fontId="1" type="noConversion"/>
  </si>
  <si>
    <t>서버 변수</t>
    <phoneticPr fontId="1" type="noConversion"/>
  </si>
  <si>
    <t>chpMx</t>
    <phoneticPr fontId="1" type="noConversion"/>
  </si>
  <si>
    <t>서버 타이틀 내부 데이터</t>
    <phoneticPr fontId="1" type="noConversion"/>
  </si>
  <si>
    <t>ReceiveTransferMaxEnhance</t>
    <phoneticPr fontId="1" type="noConversion"/>
  </si>
  <si>
    <t>LnEquipEnhance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</si>
</sst>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B9F1B-6CB9-4C59-8005-03A25A60D336}">
  <dimension ref="A1:D11"/>
  <sheetViews>
    <sheetView tabSelected="1" workbookViewId="0">
      <selection activeCell="A10" sqref="A10"/>
    </sheetView>
  </sheetViews>
  <sheetFormatPr defaultRowHeight="16.5" outlineLevelCol="1" x14ac:dyDescent="0.3"/>
  <cols>
    <col min="1" max="1" width="24.75" customWidth="1"/>
    <col min="2" max="2" width="14.125" hidden="1" customWidth="1" outlineLevel="1"/>
    <col min="3" max="3" width="24.75" hidden="1" customWidth="1" outlineLevel="1"/>
    <col min="4" max="4" width="9" collapsed="1"/>
  </cols>
  <sheetData>
    <row r="1" spans="1:4" ht="27" customHeight="1" x14ac:dyDescent="0.3">
      <c r="A1" t="s">
        <v>0</v>
      </c>
      <c r="B1" t="s">
        <v>49</v>
      </c>
      <c r="C1" t="s">
        <v>3</v>
      </c>
      <c r="D1" t="s">
        <v>2</v>
      </c>
    </row>
    <row r="2" spans="1:4" x14ac:dyDescent="0.3">
      <c r="A2" t="s">
        <v>5</v>
      </c>
      <c r="D2">
        <v>12</v>
      </c>
    </row>
    <row r="3" spans="1:4" x14ac:dyDescent="0.3">
      <c r="A3" t="s">
        <v>6</v>
      </c>
      <c r="D3">
        <v>16</v>
      </c>
    </row>
    <row r="4" spans="1:4" x14ac:dyDescent="0.3">
      <c r="A4" s="1" t="s">
        <v>32</v>
      </c>
      <c r="B4" t="s">
        <v>50</v>
      </c>
      <c r="C4" t="s">
        <v>51</v>
      </c>
      <c r="D4">
        <v>15</v>
      </c>
    </row>
    <row r="5" spans="1:4" x14ac:dyDescent="0.3">
      <c r="A5" t="s">
        <v>45</v>
      </c>
      <c r="D5">
        <v>576</v>
      </c>
    </row>
    <row r="6" spans="1:4" x14ac:dyDescent="0.3">
      <c r="A6" t="s">
        <v>44</v>
      </c>
      <c r="D6">
        <v>5</v>
      </c>
    </row>
    <row r="7" spans="1:4" x14ac:dyDescent="0.3">
      <c r="A7" t="s">
        <v>46</v>
      </c>
      <c r="D7">
        <v>80</v>
      </c>
    </row>
    <row r="8" spans="1:4" x14ac:dyDescent="0.3">
      <c r="A8" t="s">
        <v>47</v>
      </c>
      <c r="D8">
        <v>8</v>
      </c>
    </row>
    <row r="9" spans="1:4" x14ac:dyDescent="0.3">
      <c r="A9" t="s">
        <v>48</v>
      </c>
      <c r="D9">
        <v>5</v>
      </c>
    </row>
    <row r="10" spans="1:4" x14ac:dyDescent="0.3">
      <c r="A10" t="s">
        <v>52</v>
      </c>
      <c r="D10">
        <v>3</v>
      </c>
    </row>
    <row r="11" spans="1:4" x14ac:dyDescent="0.3">
      <c r="A11" t="s">
        <v>53</v>
      </c>
      <c r="D11">
        <v>11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769A5-C368-4A5A-B8DE-2FA85EFEC3A4}">
  <dimension ref="A1:D10"/>
  <sheetViews>
    <sheetView workbookViewId="0">
      <selection activeCell="A5" sqref="A5"/>
    </sheetView>
  </sheetViews>
  <sheetFormatPr defaultRowHeight="16.5" outlineLevelCol="1" x14ac:dyDescent="0.3"/>
  <cols>
    <col min="1" max="1" width="24.75" customWidth="1"/>
    <col min="2" max="2" width="14.125" customWidth="1" outlineLevel="1"/>
    <col min="3" max="3" width="24.75" customWidth="1" outlineLevel="1"/>
  </cols>
  <sheetData>
    <row r="1" spans="1:4" ht="27" customHeight="1" x14ac:dyDescent="0.3">
      <c r="A1" t="s">
        <v>0</v>
      </c>
      <c r="B1" t="s">
        <v>49</v>
      </c>
      <c r="C1" t="s">
        <v>3</v>
      </c>
      <c r="D1" t="s">
        <v>1</v>
      </c>
    </row>
    <row r="2" spans="1:4" x14ac:dyDescent="0.3">
      <c r="A2" t="s">
        <v>4</v>
      </c>
      <c r="D2">
        <v>0.95</v>
      </c>
    </row>
    <row r="3" spans="1:4" x14ac:dyDescent="0.3">
      <c r="A3" t="s">
        <v>37</v>
      </c>
      <c r="D3">
        <v>1.4999999999999999E-2</v>
      </c>
    </row>
    <row r="4" spans="1:4" x14ac:dyDescent="0.3">
      <c r="A4" t="s">
        <v>14</v>
      </c>
      <c r="D4">
        <v>1</v>
      </c>
    </row>
    <row r="5" spans="1:4" x14ac:dyDescent="0.3">
      <c r="A5" t="s">
        <v>26</v>
      </c>
      <c r="D5">
        <v>0.9</v>
      </c>
    </row>
    <row r="6" spans="1:4" x14ac:dyDescent="0.3">
      <c r="A6" t="s">
        <v>27</v>
      </c>
      <c r="D6">
        <v>0.2</v>
      </c>
    </row>
    <row r="7" spans="1:4" x14ac:dyDescent="0.3">
      <c r="A7" t="s">
        <v>28</v>
      </c>
      <c r="D7">
        <v>0.1</v>
      </c>
    </row>
    <row r="8" spans="1:4" x14ac:dyDescent="0.3">
      <c r="A8" t="s">
        <v>29</v>
      </c>
      <c r="D8">
        <v>0.4</v>
      </c>
    </row>
    <row r="9" spans="1:4" x14ac:dyDescent="0.3">
      <c r="A9" t="s">
        <v>30</v>
      </c>
      <c r="D9">
        <v>0.25</v>
      </c>
    </row>
    <row r="10" spans="1:4" x14ac:dyDescent="0.3">
      <c r="A10" t="s">
        <v>31</v>
      </c>
      <c r="D10">
        <v>0.5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F328-B206-4618-B9FB-199FD4F1438B}">
  <dimension ref="A1:D2"/>
  <sheetViews>
    <sheetView workbookViewId="0"/>
  </sheetViews>
  <sheetFormatPr defaultRowHeight="16.5" outlineLevelCol="1" x14ac:dyDescent="0.3"/>
  <cols>
    <col min="1" max="1" width="37" customWidth="1"/>
    <col min="2" max="2" width="14.125" customWidth="1" outlineLevel="1"/>
    <col min="3" max="3" width="24.75" customWidth="1" outlineLevel="1"/>
    <col min="4" max="4" width="13.375" customWidth="1"/>
  </cols>
  <sheetData>
    <row r="1" spans="1:4" ht="27" customHeight="1" x14ac:dyDescent="0.3">
      <c r="A1" t="s">
        <v>0</v>
      </c>
      <c r="B1" t="s">
        <v>49</v>
      </c>
      <c r="C1" t="s">
        <v>3</v>
      </c>
      <c r="D1" t="s">
        <v>15</v>
      </c>
    </row>
    <row r="2" spans="1:4" x14ac:dyDescent="0.3">
      <c r="A2" t="s">
        <v>33</v>
      </c>
      <c r="D2" t="s">
        <v>34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7566B-D43D-4634-B32E-4F2A5A88D216}">
  <dimension ref="A1:F13"/>
  <sheetViews>
    <sheetView workbookViewId="0"/>
  </sheetViews>
  <sheetFormatPr defaultRowHeight="16.5" outlineLevelCol="1" x14ac:dyDescent="0.3"/>
  <cols>
    <col min="1" max="1" width="15.75" customWidth="1"/>
    <col min="2" max="2" width="9" customWidth="1"/>
    <col min="3" max="3" width="15.625" customWidth="1"/>
    <col min="4" max="4" width="13" hidden="1" customWidth="1" outlineLevel="1"/>
    <col min="5" max="5" width="14.625" hidden="1" customWidth="1" outlineLevel="1"/>
    <col min="6" max="6" width="9" collapsed="1"/>
  </cols>
  <sheetData>
    <row r="1" spans="1:6" ht="27" customHeight="1" x14ac:dyDescent="0.3">
      <c r="A1" t="s">
        <v>0</v>
      </c>
      <c r="B1" t="s">
        <v>7</v>
      </c>
      <c r="C1" t="s">
        <v>13</v>
      </c>
      <c r="D1" t="s">
        <v>17</v>
      </c>
      <c r="E1" t="s">
        <v>16</v>
      </c>
      <c r="F1" t="s">
        <v>35</v>
      </c>
    </row>
    <row r="2" spans="1:6" x14ac:dyDescent="0.3">
      <c r="A2" t="s">
        <v>8</v>
      </c>
      <c r="B2">
        <v>1</v>
      </c>
      <c r="C2" t="s">
        <v>18</v>
      </c>
      <c r="D2">
        <v>1</v>
      </c>
      <c r="E2" t="str">
        <f t="shared" ref="E2:E13" si="0">IF(D2,
IF(B2=(LEN(C2)-LEN(SUBSTITUTE(C2,",",""))),"","개수표준과다름"),
IF(ISNUMBER(C2),"","숫자이상"))</f>
        <v/>
      </c>
      <c r="F2" t="s">
        <v>39</v>
      </c>
    </row>
    <row r="3" spans="1:6" x14ac:dyDescent="0.3">
      <c r="A3" t="s">
        <v>8</v>
      </c>
      <c r="B3">
        <v>2</v>
      </c>
      <c r="C3" t="s">
        <v>19</v>
      </c>
      <c r="D3">
        <v>1</v>
      </c>
      <c r="E3" t="str">
        <f t="shared" si="0"/>
        <v/>
      </c>
      <c r="F3" t="s">
        <v>39</v>
      </c>
    </row>
    <row r="4" spans="1:6" x14ac:dyDescent="0.3">
      <c r="A4" t="s">
        <v>8</v>
      </c>
      <c r="B4">
        <v>3</v>
      </c>
      <c r="C4" t="s">
        <v>20</v>
      </c>
      <c r="D4">
        <v>1</v>
      </c>
      <c r="E4" t="str">
        <f t="shared" si="0"/>
        <v/>
      </c>
      <c r="F4" t="s">
        <v>39</v>
      </c>
    </row>
    <row r="5" spans="1:6" x14ac:dyDescent="0.3">
      <c r="A5" t="s">
        <v>9</v>
      </c>
      <c r="B5">
        <v>1</v>
      </c>
      <c r="C5" t="s">
        <v>21</v>
      </c>
      <c r="D5">
        <v>1</v>
      </c>
      <c r="E5" t="str">
        <f t="shared" si="0"/>
        <v/>
      </c>
      <c r="F5" t="s">
        <v>40</v>
      </c>
    </row>
    <row r="6" spans="1:6" x14ac:dyDescent="0.3">
      <c r="A6" t="s">
        <v>9</v>
      </c>
      <c r="B6">
        <v>2</v>
      </c>
      <c r="C6" t="s">
        <v>22</v>
      </c>
      <c r="D6">
        <v>1</v>
      </c>
      <c r="E6" t="str">
        <f t="shared" si="0"/>
        <v/>
      </c>
      <c r="F6" t="s">
        <v>40</v>
      </c>
    </row>
    <row r="7" spans="1:6" x14ac:dyDescent="0.3">
      <c r="A7" t="s">
        <v>10</v>
      </c>
      <c r="B7">
        <v>0</v>
      </c>
      <c r="C7" t="s">
        <v>38</v>
      </c>
      <c r="D7">
        <v>1</v>
      </c>
      <c r="E7" t="str">
        <f t="shared" ref="E7" si="1">IF(D7,
IF(B7=(LEN(C7)-LEN(SUBSTITUTE(C7,",",""))),"","개수표준과다름"),
IF(ISNUMBER(C7),"","숫자이상"))</f>
        <v>개수표준과다름</v>
      </c>
      <c r="F7" t="s">
        <v>36</v>
      </c>
    </row>
    <row r="8" spans="1:6" x14ac:dyDescent="0.3">
      <c r="A8" t="s">
        <v>10</v>
      </c>
      <c r="B8">
        <v>1</v>
      </c>
      <c r="C8" t="s">
        <v>43</v>
      </c>
      <c r="D8">
        <v>1</v>
      </c>
      <c r="E8" t="str">
        <f t="shared" si="0"/>
        <v>개수표준과다름</v>
      </c>
      <c r="F8" t="s">
        <v>36</v>
      </c>
    </row>
    <row r="9" spans="1:6" x14ac:dyDescent="0.3">
      <c r="A9" t="s">
        <v>11</v>
      </c>
      <c r="B9">
        <v>1</v>
      </c>
      <c r="C9" t="s">
        <v>23</v>
      </c>
      <c r="D9">
        <v>1</v>
      </c>
      <c r="E9" t="str">
        <f t="shared" si="0"/>
        <v/>
      </c>
      <c r="F9" t="s">
        <v>41</v>
      </c>
    </row>
    <row r="10" spans="1:6" x14ac:dyDescent="0.3">
      <c r="A10" t="s">
        <v>11</v>
      </c>
      <c r="B10">
        <v>2</v>
      </c>
      <c r="C10" t="s">
        <v>24</v>
      </c>
      <c r="D10">
        <v>1</v>
      </c>
      <c r="E10" t="str">
        <f t="shared" si="0"/>
        <v/>
      </c>
      <c r="F10" t="s">
        <v>41</v>
      </c>
    </row>
    <row r="11" spans="1:6" x14ac:dyDescent="0.3">
      <c r="A11" t="s">
        <v>11</v>
      </c>
      <c r="B11">
        <v>3</v>
      </c>
      <c r="C11" t="s">
        <v>25</v>
      </c>
      <c r="D11">
        <v>1</v>
      </c>
      <c r="E11" t="str">
        <f t="shared" si="0"/>
        <v/>
      </c>
      <c r="F11" t="s">
        <v>41</v>
      </c>
    </row>
    <row r="12" spans="1:6" x14ac:dyDescent="0.3">
      <c r="A12" t="s">
        <v>12</v>
      </c>
      <c r="B12">
        <v>1</v>
      </c>
      <c r="C12">
        <v>0.75</v>
      </c>
      <c r="D12">
        <v>0</v>
      </c>
      <c r="E12" t="str">
        <f t="shared" si="0"/>
        <v/>
      </c>
      <c r="F12" t="s">
        <v>42</v>
      </c>
    </row>
    <row r="13" spans="1:6" x14ac:dyDescent="0.3">
      <c r="A13" t="s">
        <v>12</v>
      </c>
      <c r="B13">
        <v>2</v>
      </c>
      <c r="C13">
        <f>0.75^2</f>
        <v>0.5625</v>
      </c>
      <c r="D13">
        <v>0</v>
      </c>
      <c r="E13" t="str">
        <f t="shared" si="0"/>
        <v/>
      </c>
      <c r="F13" t="s">
        <v>42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GlobalConstantIntTable</vt:lpstr>
      <vt:lpstr>GlobalConstantFloatTable</vt:lpstr>
      <vt:lpstr>GlobalConstantStringTable</vt:lpstr>
      <vt:lpstr>DamageRateTable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2019-06-21T03:04:01Z</dcterms:created>
  <dcterms:modified xsi:type="dcterms:W3CDTF">2020-04-17T13:10:42Z</dcterms:modified>
</cp:coreProperties>
</file>