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59C43E5D-D4AE-4621-8AE1-C13532278484}" xr6:coauthVersionLast="45" xr6:coauthVersionMax="45" xr10:uidLastSave="{00000000-0000-0000-0000-000000000000}"/>
  <bookViews>
    <workbookView xWindow="-28920" yWindow="-120" windowWidth="29040" windowHeight="15840" xr2:uid="{EFCF69F8-309F-423C-B60A-AFF7EB6EF982}"/>
  </bookViews>
  <sheets>
    <sheet name="InvasionTable" sheetId="1" r:id="rId1"/>
  </sheets>
  <externalReferences>
    <externalReference r:id="rId2"/>
  </externalReferences>
  <definedNames>
    <definedName name="_xlnm._FilterDatabase" localSheetId="0" hidden="1">InvasionTable!$N$1:$N$57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7" i="1" l="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l="1"/>
  <c r="H2"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alcChain>
</file>

<file path=xl/sharedStrings.xml><?xml version="1.0" encoding="utf-8"?>
<sst xmlns="http://schemas.openxmlformats.org/spreadsheetml/2006/main" count="366" uniqueCount="42">
  <si>
    <t>월</t>
    <phoneticPr fontId="1" type="noConversion"/>
  </si>
  <si>
    <t>rewardType|String</t>
  </si>
  <si>
    <t>rewardValue|String</t>
  </si>
  <si>
    <t>cu</t>
  </si>
  <si>
    <t>GO</t>
  </si>
  <si>
    <t>요일참고</t>
    <phoneticPr fontId="1" type="noConversion"/>
  </si>
  <si>
    <t>일</t>
    <phoneticPr fontId="1" type="noConversion"/>
  </si>
  <si>
    <t>화</t>
    <phoneticPr fontId="1" type="noConversion"/>
  </si>
  <si>
    <t>수</t>
    <phoneticPr fontId="1" type="noConversion"/>
  </si>
  <si>
    <t>목</t>
    <phoneticPr fontId="1" type="noConversion"/>
  </si>
  <si>
    <t>금</t>
    <phoneticPr fontId="1" type="noConversion"/>
  </si>
  <si>
    <t>토</t>
    <phoneticPr fontId="1" type="noConversion"/>
  </si>
  <si>
    <t>dayWeek|Int</t>
    <phoneticPr fontId="1" type="noConversion"/>
  </si>
  <si>
    <t>hard|Int</t>
    <phoneticPr fontId="1" type="noConversion"/>
  </si>
  <si>
    <t>chapter|Int</t>
  </si>
  <si>
    <t>stage|Int</t>
  </si>
  <si>
    <t>limitPower|Int</t>
    <phoneticPr fontId="1" type="noConversion"/>
  </si>
  <si>
    <t>limitActorId|String!</t>
    <phoneticPr fontId="1" type="noConversion"/>
  </si>
  <si>
    <t>액터4개프리팹</t>
    <phoneticPr fontId="1" type="noConversion"/>
  </si>
  <si>
    <t>업데이트순번</t>
  </si>
  <si>
    <t>rewardTitle|String</t>
    <phoneticPr fontId="1" type="noConversion"/>
  </si>
  <si>
    <t>rewardMore|String</t>
    <phoneticPr fontId="1" type="noConversion"/>
  </si>
  <si>
    <t>InvasionUI_SunExpected</t>
  </si>
  <si>
    <t>InvasionUI_MonExpected</t>
    <phoneticPr fontId="1" type="noConversion"/>
  </si>
  <si>
    <t>InvasionUI_TueExpected</t>
  </si>
  <si>
    <t>InvasionUI_WedExpected</t>
  </si>
  <si>
    <t>InvasionUI_ThuExpected</t>
  </si>
  <si>
    <t>InvasionUI_FriExpected</t>
  </si>
  <si>
    <t>InvasionUI_SatExpected</t>
  </si>
  <si>
    <t>dropId|String</t>
    <phoneticPr fontId="1" type="noConversion"/>
  </si>
  <si>
    <t>c1002</t>
    <phoneticPr fontId="1" type="noConversion"/>
  </si>
  <si>
    <t>DI</t>
    <phoneticPr fontId="1" type="noConversion"/>
  </si>
  <si>
    <t>bm</t>
    <phoneticPr fontId="1" type="noConversion"/>
  </si>
  <si>
    <t>bc</t>
    <phoneticPr fontId="1" type="noConversion"/>
  </si>
  <si>
    <t>Actor1005, Actor0037, Actor1039, Actor1108, Actor3117</t>
    <phoneticPr fontId="1" type="noConversion"/>
  </si>
  <si>
    <t>InvasionUI_RewardMore</t>
    <phoneticPr fontId="1" type="noConversion"/>
  </si>
  <si>
    <t>Actor0201, Actor2015, Actor2120, Actor0113, Actor0104, Actor3231</t>
    <phoneticPr fontId="1" type="noConversion"/>
  </si>
  <si>
    <t>Actor0201, Actor3019, Actor1029, Actor1109, Actor2238</t>
    <phoneticPr fontId="1" type="noConversion"/>
  </si>
  <si>
    <t>Actor2103, Actor3021, Actor0024, Actor0125</t>
    <phoneticPr fontId="1" type="noConversion"/>
  </si>
  <si>
    <t>Actor0201, Actor0030, Actor3022, Actor2128, Actor3114</t>
    <phoneticPr fontId="1" type="noConversion"/>
  </si>
  <si>
    <t>Actor1002, Actor2010, Actor1141, Actor0240</t>
  </si>
  <si>
    <t>Actor2103, Actor0007, Actor2011, Actor1216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</si>
</sst>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cell r="AB2">
            <v>2</v>
          </cell>
          <cell r="AC2" t="str">
            <v>Portrait_Ganfaul</v>
          </cell>
          <cell r="AD2">
            <v>0.05</v>
          </cell>
          <cell r="AE2" t="b">
            <v>1</v>
          </cell>
          <cell r="AF2" t="b">
            <v>1</v>
          </cell>
          <cell r="AG2" t="b">
            <v>1</v>
          </cell>
          <cell r="AH2" t="b">
            <v>0</v>
          </cell>
          <cell r="AI2">
            <v>1</v>
          </cell>
          <cell r="AK2">
            <v>0</v>
          </cell>
          <cell r="AL2">
            <v>1</v>
          </cell>
          <cell r="AM2">
            <v>1</v>
          </cell>
          <cell r="AN2">
            <v>0</v>
          </cell>
          <cell r="AO2">
            <v>0</v>
          </cell>
          <cell r="AP2">
            <v>0</v>
          </cell>
          <cell r="AQ2">
            <v>0</v>
          </cell>
          <cell r="AR2">
            <v>0.31359999999999999</v>
          </cell>
          <cell r="AS2">
            <v>0.18379999999999999</v>
          </cell>
          <cell r="AT2">
            <v>289</v>
          </cell>
          <cell r="AU2">
            <v>521</v>
          </cell>
          <cell r="AV2">
            <v>24.691358024691358</v>
          </cell>
          <cell r="AW2">
            <v>8.2304526748971192</v>
          </cell>
          <cell r="AX2">
            <v>299</v>
          </cell>
          <cell r="AY2">
            <v>399</v>
          </cell>
          <cell r="AZ2">
            <v>500</v>
          </cell>
          <cell r="BA2">
            <v>520</v>
          </cell>
          <cell r="BB2" t="str">
            <v/>
          </cell>
          <cell r="BC2">
            <v>75</v>
          </cell>
          <cell r="BE2" t="str">
            <v>"Actor0201"</v>
          </cell>
          <cell r="BF2" t="str">
            <v>"Actor0201"</v>
          </cell>
          <cell r="BH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cell r="AB3">
            <v>2</v>
          </cell>
          <cell r="AC3" t="str">
            <v>Portrait_Yuki</v>
          </cell>
          <cell r="AD3">
            <v>0.25</v>
          </cell>
          <cell r="AE3" t="b">
            <v>0</v>
          </cell>
          <cell r="AF3" t="b">
            <v>1</v>
          </cell>
          <cell r="AG3" t="b">
            <v>1</v>
          </cell>
          <cell r="AH3" t="b">
            <v>0</v>
          </cell>
          <cell r="AI3">
            <v>45</v>
          </cell>
          <cell r="AK3">
            <v>0</v>
          </cell>
          <cell r="AL3">
            <v>30</v>
          </cell>
          <cell r="AM3">
            <v>7.2</v>
          </cell>
          <cell r="AN3">
            <v>0</v>
          </cell>
          <cell r="AO3">
            <v>0</v>
          </cell>
          <cell r="AP3">
            <v>0</v>
          </cell>
          <cell r="AQ3">
            <v>0</v>
          </cell>
          <cell r="AR3">
            <v>0.23669999999999999</v>
          </cell>
          <cell r="AS3">
            <v>0.13120000000000001</v>
          </cell>
          <cell r="AT3">
            <v>411</v>
          </cell>
          <cell r="AU3">
            <v>685</v>
          </cell>
          <cell r="AV3">
            <v>18.248175182481752</v>
          </cell>
          <cell r="AW3">
            <v>6.0827250608272507</v>
          </cell>
          <cell r="AX3">
            <v>29</v>
          </cell>
          <cell r="AY3">
            <v>39</v>
          </cell>
          <cell r="AZ3">
            <v>50</v>
          </cell>
          <cell r="BA3">
            <v>55</v>
          </cell>
          <cell r="BB3" t="str">
            <v/>
          </cell>
          <cell r="BC3">
            <v>85</v>
          </cell>
          <cell r="BE3" t="str">
            <v>"Actor0201","Actor1002"</v>
          </cell>
          <cell r="BF3" t="str">
            <v>"Actor1002"</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cell r="AB4">
            <v>2</v>
          </cell>
          <cell r="AC4" t="str">
            <v>Portrait_BigBatSuccubus</v>
          </cell>
          <cell r="AD4">
            <v>0.15</v>
          </cell>
          <cell r="AE4" t="b">
            <v>1</v>
          </cell>
          <cell r="AF4" t="b">
            <v>1</v>
          </cell>
          <cell r="AG4" t="b">
            <v>1</v>
          </cell>
          <cell r="AH4" t="b">
            <v>0</v>
          </cell>
          <cell r="AI4">
            <v>27</v>
          </cell>
          <cell r="AK4">
            <v>0</v>
          </cell>
          <cell r="AL4">
            <v>14</v>
          </cell>
          <cell r="AM4">
            <v>4.5999999999999996</v>
          </cell>
          <cell r="AN4">
            <v>0</v>
          </cell>
          <cell r="AO4">
            <v>0</v>
          </cell>
          <cell r="AP4">
            <v>0</v>
          </cell>
          <cell r="AQ4">
            <v>0</v>
          </cell>
          <cell r="AR4">
            <v>0.28689999999999999</v>
          </cell>
          <cell r="AS4">
            <v>0.17280000000000001</v>
          </cell>
          <cell r="AT4">
            <v>325</v>
          </cell>
          <cell r="AU4">
            <v>604</v>
          </cell>
          <cell r="AV4">
            <v>21.528525296017222</v>
          </cell>
          <cell r="AW4">
            <v>7.1761750986724078</v>
          </cell>
          <cell r="AX4">
            <v>119</v>
          </cell>
          <cell r="AY4">
            <v>179</v>
          </cell>
          <cell r="AZ4">
            <v>200</v>
          </cell>
          <cell r="BA4">
            <v>210</v>
          </cell>
          <cell r="BB4" t="str">
            <v/>
          </cell>
          <cell r="BC4">
            <v>93</v>
          </cell>
          <cell r="BE4" t="str">
            <v>"Actor0201","Actor1002","Actor2103"</v>
          </cell>
          <cell r="BF4" t="str">
            <v>"Actor2103"</v>
          </cell>
          <cell r="BH4" t="str">
            <v>표준가챠전설캐릭가중치합</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cell r="AB5">
            <v>2</v>
          </cell>
          <cell r="AC5" t="str">
            <v>Portrait_Bei</v>
          </cell>
          <cell r="AD5">
            <v>0.2</v>
          </cell>
          <cell r="AE5" t="b">
            <v>1</v>
          </cell>
          <cell r="AF5" t="b">
            <v>1</v>
          </cell>
          <cell r="AG5" t="b">
            <v>1</v>
          </cell>
          <cell r="AH5" t="b">
            <v>0</v>
          </cell>
          <cell r="AI5">
            <v>22</v>
          </cell>
          <cell r="AK5">
            <v>0</v>
          </cell>
          <cell r="AL5">
            <v>14</v>
          </cell>
          <cell r="AM5">
            <v>4.5999999999999996</v>
          </cell>
          <cell r="AN5">
            <v>0</v>
          </cell>
          <cell r="AO5">
            <v>0</v>
          </cell>
          <cell r="AP5">
            <v>0</v>
          </cell>
          <cell r="AQ5">
            <v>0</v>
          </cell>
          <cell r="AR5">
            <v>0.25459999999999999</v>
          </cell>
          <cell r="AS5">
            <v>0.1605</v>
          </cell>
          <cell r="AT5">
            <v>325</v>
          </cell>
          <cell r="AU5">
            <v>604</v>
          </cell>
          <cell r="AV5">
            <v>21.528525296017222</v>
          </cell>
          <cell r="AW5">
            <v>7.1761750986724078</v>
          </cell>
          <cell r="AX5">
            <v>119</v>
          </cell>
          <cell r="AY5">
            <v>179</v>
          </cell>
          <cell r="AZ5">
            <v>200</v>
          </cell>
          <cell r="BA5">
            <v>210</v>
          </cell>
          <cell r="BB5" t="str">
            <v/>
          </cell>
          <cell r="BC5">
            <v>85</v>
          </cell>
          <cell r="BE5" t="str">
            <v>"Actor0201","Actor1002","Actor2103","Actor0104"</v>
          </cell>
          <cell r="BF5" t="str">
            <v>"Actor0104"</v>
          </cell>
          <cell r="BH5">
            <v>12</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cell r="AB6">
            <v>2</v>
          </cell>
          <cell r="AC6" t="str">
            <v>Portrait_JellyFishGirl</v>
          </cell>
          <cell r="AD6">
            <v>0</v>
          </cell>
          <cell r="AE6" t="b">
            <v>0</v>
          </cell>
          <cell r="AF6" t="b">
            <v>1</v>
          </cell>
          <cell r="AG6" t="b">
            <v>1</v>
          </cell>
          <cell r="AH6" t="b">
            <v>0</v>
          </cell>
          <cell r="AI6">
            <v>47</v>
          </cell>
          <cell r="AK6">
            <v>0</v>
          </cell>
          <cell r="AL6">
            <v>30</v>
          </cell>
          <cell r="AM6">
            <v>7.2</v>
          </cell>
          <cell r="AN6">
            <v>0</v>
          </cell>
          <cell r="AO6">
            <v>0</v>
          </cell>
          <cell r="AP6">
            <v>0</v>
          </cell>
          <cell r="AQ6">
            <v>0</v>
          </cell>
          <cell r="AR6">
            <v>0.22120000000000001</v>
          </cell>
          <cell r="AS6">
            <v>0.13819999999999999</v>
          </cell>
          <cell r="AT6">
            <v>411</v>
          </cell>
          <cell r="AU6">
            <v>685</v>
          </cell>
          <cell r="AV6">
            <v>18.248175182481752</v>
          </cell>
          <cell r="AW6">
            <v>6.0827250608272507</v>
          </cell>
          <cell r="AX6">
            <v>29</v>
          </cell>
          <cell r="AY6">
            <v>39</v>
          </cell>
          <cell r="AZ6">
            <v>50</v>
          </cell>
          <cell r="BA6">
            <v>55</v>
          </cell>
          <cell r="BB6" t="str">
            <v/>
          </cell>
          <cell r="BC6">
            <v>95</v>
          </cell>
          <cell r="BE6" t="str">
            <v>"Actor0201","Actor1002","Actor2103","Actor0104","Actor1005"</v>
          </cell>
          <cell r="BF6" t="str">
            <v>"Actor1005"</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cell r="AB7">
            <v>1</v>
          </cell>
          <cell r="AC7" t="str">
            <v>Portrait_QueryChan</v>
          </cell>
          <cell r="AD7">
            <v>0.05</v>
          </cell>
          <cell r="AE7" t="b">
            <v>1</v>
          </cell>
          <cell r="AF7" t="b">
            <v>1</v>
          </cell>
          <cell r="AG7" t="b">
            <v>1</v>
          </cell>
          <cell r="AH7" t="b">
            <v>0</v>
          </cell>
          <cell r="AJ7" t="str">
            <v>저작권이슈</v>
          </cell>
          <cell r="AK7">
            <v>99999</v>
          </cell>
          <cell r="AN7">
            <v>0</v>
          </cell>
          <cell r="AO7">
            <v>0</v>
          </cell>
          <cell r="AP7">
            <v>0</v>
          </cell>
          <cell r="AQ7">
            <v>0</v>
          </cell>
          <cell r="AR7">
            <v>0.2</v>
          </cell>
          <cell r="AS7">
            <v>0.125</v>
          </cell>
          <cell r="AT7">
            <v>100</v>
          </cell>
          <cell r="AU7">
            <v>200</v>
          </cell>
          <cell r="AV7">
            <v>66.666666666666671</v>
          </cell>
          <cell r="AW7">
            <v>22.222222222222221</v>
          </cell>
          <cell r="AX7">
            <v>999</v>
          </cell>
          <cell r="AY7">
            <v>999</v>
          </cell>
          <cell r="AZ7">
            <v>9999</v>
          </cell>
          <cell r="BA7">
            <v>9999</v>
          </cell>
          <cell r="BB7" t="str">
            <v/>
          </cell>
          <cell r="BC7">
            <v>85</v>
          </cell>
          <cell r="BE7" t="str">
            <v>"Actor0201","Actor1002","Actor2103","Actor0104","Actor1005"</v>
          </cell>
          <cell r="BF7" t="str">
            <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cell r="AB8">
            <v>2</v>
          </cell>
          <cell r="AC8" t="str">
            <v>Portrait_EarthMage</v>
          </cell>
          <cell r="AD8">
            <v>0.15</v>
          </cell>
          <cell r="AE8" t="b">
            <v>1</v>
          </cell>
          <cell r="AF8" t="b">
            <v>1</v>
          </cell>
          <cell r="AG8" t="b">
            <v>1</v>
          </cell>
          <cell r="AH8" t="b">
            <v>0</v>
          </cell>
          <cell r="AI8">
            <v>43</v>
          </cell>
          <cell r="AK8">
            <v>0</v>
          </cell>
          <cell r="AL8">
            <v>30</v>
          </cell>
          <cell r="AM8">
            <v>7.2</v>
          </cell>
          <cell r="AN8">
            <v>0</v>
          </cell>
          <cell r="AO8">
            <v>0</v>
          </cell>
          <cell r="AP8">
            <v>0</v>
          </cell>
          <cell r="AQ8">
            <v>0</v>
          </cell>
          <cell r="AR8">
            <v>0.24229999999999999</v>
          </cell>
          <cell r="AS8">
            <v>0.1386</v>
          </cell>
          <cell r="AT8">
            <v>411</v>
          </cell>
          <cell r="AU8">
            <v>685</v>
          </cell>
          <cell r="AV8">
            <v>18.248175182481752</v>
          </cell>
          <cell r="AW8">
            <v>6.0827250608272507</v>
          </cell>
          <cell r="AX8">
            <v>29</v>
          </cell>
          <cell r="AY8">
            <v>39</v>
          </cell>
          <cell r="AZ8">
            <v>50</v>
          </cell>
          <cell r="BA8">
            <v>55</v>
          </cell>
          <cell r="BB8" t="str">
            <v/>
          </cell>
          <cell r="BC8">
            <v>85</v>
          </cell>
          <cell r="BE8" t="str">
            <v>"Actor0201","Actor1002","Actor2103","Actor0104","Actor1005","Actor0007"</v>
          </cell>
          <cell r="BF8" t="str">
            <v>"Actor0007"</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cell r="AB9">
            <v>2</v>
          </cell>
          <cell r="AC9" t="str">
            <v>Portrait_DynaMob</v>
          </cell>
          <cell r="AD9">
            <v>0</v>
          </cell>
          <cell r="AE9" t="b">
            <v>0</v>
          </cell>
          <cell r="AF9" t="b">
            <v>1</v>
          </cell>
          <cell r="AG9" t="b">
            <v>0</v>
          </cell>
          <cell r="AH9" t="b">
            <v>0</v>
          </cell>
          <cell r="AI9">
            <v>24</v>
          </cell>
          <cell r="AK9">
            <v>0</v>
          </cell>
          <cell r="AL9">
            <v>14</v>
          </cell>
          <cell r="AM9">
            <v>4.5999999999999996</v>
          </cell>
          <cell r="AN9">
            <v>0</v>
          </cell>
          <cell r="AO9">
            <v>0</v>
          </cell>
          <cell r="AP9">
            <v>0</v>
          </cell>
          <cell r="AQ9">
            <v>0</v>
          </cell>
          <cell r="AR9">
            <v>0.29570000000000002</v>
          </cell>
          <cell r="AS9">
            <v>0.15359999999999999</v>
          </cell>
          <cell r="AT9">
            <v>325</v>
          </cell>
          <cell r="AU9">
            <v>604</v>
          </cell>
          <cell r="AV9">
            <v>21.528525296017222</v>
          </cell>
          <cell r="AW9">
            <v>7.1761750986724078</v>
          </cell>
          <cell r="AX9">
            <v>119</v>
          </cell>
          <cell r="AY9">
            <v>179</v>
          </cell>
          <cell r="AZ9">
            <v>200</v>
          </cell>
          <cell r="BA9">
            <v>210</v>
          </cell>
          <cell r="BB9" t="str">
            <v/>
          </cell>
          <cell r="BC9">
            <v>85</v>
          </cell>
          <cell r="BD9">
            <v>0.66659999999999997</v>
          </cell>
          <cell r="BE9" t="str">
            <v>"Actor0201","Actor1002","Actor2103","Actor0104","Actor1005","Actor0007","Actor1108"</v>
          </cell>
          <cell r="BF9" t="str">
            <v>"Actor1108"</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cell r="AB10">
            <v>2</v>
          </cell>
          <cell r="AC10" t="str">
            <v>Portrait_SciFiWarrior</v>
          </cell>
          <cell r="AD10">
            <v>0.05</v>
          </cell>
          <cell r="AE10" t="b">
            <v>1</v>
          </cell>
          <cell r="AF10" t="b">
            <v>1</v>
          </cell>
          <cell r="AG10" t="b">
            <v>1</v>
          </cell>
          <cell r="AH10" t="b">
            <v>0</v>
          </cell>
          <cell r="AI10">
            <v>26</v>
          </cell>
          <cell r="AK10">
            <v>0</v>
          </cell>
          <cell r="AL10">
            <v>14</v>
          </cell>
          <cell r="AM10">
            <v>4.5999999999999996</v>
          </cell>
          <cell r="AN10">
            <v>0</v>
          </cell>
          <cell r="AO10">
            <v>0</v>
          </cell>
          <cell r="AP10">
            <v>0</v>
          </cell>
          <cell r="AQ10">
            <v>0</v>
          </cell>
          <cell r="AR10">
            <v>0.29749999999999999</v>
          </cell>
          <cell r="AS10">
            <v>0.1691</v>
          </cell>
          <cell r="AT10">
            <v>325</v>
          </cell>
          <cell r="AU10">
            <v>604</v>
          </cell>
          <cell r="AV10">
            <v>21.528525296017222</v>
          </cell>
          <cell r="AW10">
            <v>7.1761750986724078</v>
          </cell>
          <cell r="AX10">
            <v>119</v>
          </cell>
          <cell r="AY10">
            <v>179</v>
          </cell>
          <cell r="AZ10">
            <v>200</v>
          </cell>
          <cell r="BA10">
            <v>210</v>
          </cell>
          <cell r="BB10" t="str">
            <v/>
          </cell>
          <cell r="BC10">
            <v>85</v>
          </cell>
          <cell r="BD10">
            <v>0.66659999999999997</v>
          </cell>
          <cell r="BE10" t="str">
            <v>"Actor0201","Actor1002","Actor2103","Actor0104","Actor1005","Actor0007","Actor1108","Actor1109"</v>
          </cell>
          <cell r="BF10" t="str">
            <v>"Actor1109"</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cell r="AB11">
            <v>2</v>
          </cell>
          <cell r="AC11" t="str">
            <v>Portrait_ChaosElemental</v>
          </cell>
          <cell r="AD11">
            <v>0.1</v>
          </cell>
          <cell r="AE11" t="b">
            <v>1</v>
          </cell>
          <cell r="AF11" t="b">
            <v>1</v>
          </cell>
          <cell r="AG11" t="b">
            <v>1</v>
          </cell>
          <cell r="AH11" t="b">
            <v>1</v>
          </cell>
          <cell r="AI11">
            <v>49</v>
          </cell>
          <cell r="AK11">
            <v>0</v>
          </cell>
          <cell r="AL11">
            <v>30</v>
          </cell>
          <cell r="AM11">
            <v>7.2</v>
          </cell>
          <cell r="AN11">
            <v>0</v>
          </cell>
          <cell r="AO11">
            <v>0</v>
          </cell>
          <cell r="AP11">
            <v>0</v>
          </cell>
          <cell r="AQ11">
            <v>0</v>
          </cell>
          <cell r="AR11">
            <v>0.23350000000000001</v>
          </cell>
          <cell r="AS11">
            <v>0.13869999999999999</v>
          </cell>
          <cell r="AT11">
            <v>411</v>
          </cell>
          <cell r="AU11">
            <v>685</v>
          </cell>
          <cell r="AV11">
            <v>18.248175182481752</v>
          </cell>
          <cell r="AW11">
            <v>6.0827250608272507</v>
          </cell>
          <cell r="AX11">
            <v>29</v>
          </cell>
          <cell r="AY11">
            <v>39</v>
          </cell>
          <cell r="AZ11">
            <v>50</v>
          </cell>
          <cell r="BA11">
            <v>55</v>
          </cell>
          <cell r="BB11" t="str">
            <v/>
          </cell>
          <cell r="BC11">
            <v>85</v>
          </cell>
          <cell r="BD11">
            <v>0.66659999999999997</v>
          </cell>
          <cell r="BE11" t="str">
            <v>"Actor0201","Actor1002","Actor2103","Actor0104","Actor1005","Actor0007","Actor1108","Actor1109","Actor2010"</v>
          </cell>
          <cell r="BF11" t="str">
            <v>"Actor2010"</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cell r="AB12">
            <v>2</v>
          </cell>
          <cell r="AC12" t="str">
            <v>Portrait_SuperHero</v>
          </cell>
          <cell r="AD12">
            <v>0.05</v>
          </cell>
          <cell r="AE12" t="b">
            <v>1</v>
          </cell>
          <cell r="AF12" t="b">
            <v>1</v>
          </cell>
          <cell r="AG12" t="b">
            <v>1</v>
          </cell>
          <cell r="AH12" t="b">
            <v>0</v>
          </cell>
          <cell r="AI12">
            <v>51</v>
          </cell>
          <cell r="AK12">
            <v>0</v>
          </cell>
          <cell r="AL12">
            <v>30</v>
          </cell>
          <cell r="AM12">
            <v>7.2</v>
          </cell>
          <cell r="AN12">
            <v>0</v>
          </cell>
          <cell r="AO12">
            <v>0</v>
          </cell>
          <cell r="AP12">
            <v>0</v>
          </cell>
          <cell r="AQ12">
            <v>0</v>
          </cell>
          <cell r="AR12">
            <v>0.2235</v>
          </cell>
          <cell r="AS12">
            <v>0.14829999999999999</v>
          </cell>
          <cell r="AT12">
            <v>411</v>
          </cell>
          <cell r="AU12">
            <v>685</v>
          </cell>
          <cell r="AV12">
            <v>18.248175182481752</v>
          </cell>
          <cell r="AW12">
            <v>6.0827250608272507</v>
          </cell>
          <cell r="AX12">
            <v>29</v>
          </cell>
          <cell r="AY12">
            <v>39</v>
          </cell>
          <cell r="AZ12">
            <v>50</v>
          </cell>
          <cell r="BA12">
            <v>55</v>
          </cell>
          <cell r="BB12" t="str">
            <v/>
          </cell>
          <cell r="BC12">
            <v>85</v>
          </cell>
          <cell r="BD12">
            <v>0.66659999999999997</v>
          </cell>
          <cell r="BE12" t="str">
            <v>"Actor0201","Actor1002","Actor2103","Actor0104","Actor1005","Actor0007","Actor1108","Actor1109","Actor2010","Actor2011"</v>
          </cell>
          <cell r="BF12" t="str">
            <v>"Actor2011"</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cell r="AB13">
            <v>2</v>
          </cell>
          <cell r="AC13" t="str">
            <v>Portrait_Meryl</v>
          </cell>
          <cell r="AD13">
            <v>0</v>
          </cell>
          <cell r="AE13" t="b">
            <v>0</v>
          </cell>
          <cell r="AF13" t="b">
            <v>1</v>
          </cell>
          <cell r="AG13" t="b">
            <v>1</v>
          </cell>
          <cell r="AH13" t="b">
            <v>0</v>
          </cell>
          <cell r="AI13">
            <v>10</v>
          </cell>
          <cell r="AK13">
            <v>2</v>
          </cell>
          <cell r="AL13">
            <v>1</v>
          </cell>
          <cell r="AM13">
            <v>1</v>
          </cell>
          <cell r="AN13">
            <v>0</v>
          </cell>
          <cell r="AO13">
            <v>0</v>
          </cell>
          <cell r="AP13">
            <v>0</v>
          </cell>
          <cell r="AQ13">
            <v>0</v>
          </cell>
          <cell r="AR13">
            <v>0.31530000000000002</v>
          </cell>
          <cell r="AS13">
            <v>0.17630000000000001</v>
          </cell>
          <cell r="AT13">
            <v>289</v>
          </cell>
          <cell r="AU13">
            <v>521</v>
          </cell>
          <cell r="AV13">
            <v>24.691358024691358</v>
          </cell>
          <cell r="AW13">
            <v>8.2304526748971192</v>
          </cell>
          <cell r="AX13">
            <v>299</v>
          </cell>
          <cell r="AY13">
            <v>399</v>
          </cell>
          <cell r="AZ13">
            <v>500</v>
          </cell>
          <cell r="BA13">
            <v>520</v>
          </cell>
          <cell r="BB13" t="str">
            <v>BGM_Meryl</v>
          </cell>
          <cell r="BC13">
            <v>85</v>
          </cell>
          <cell r="BD13">
            <v>0.66659999999999997</v>
          </cell>
          <cell r="BE13" t="str">
            <v>"Actor0201","Actor1002","Actor2103","Actor0104","Actor1005","Actor0007","Actor1108","Actor1109","Actor2010","Actor2011","Actor3212"</v>
          </cell>
          <cell r="BF13" t="str">
            <v>"Actor3212"</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cell r="AB14">
            <v>2</v>
          </cell>
          <cell r="AC14" t="str">
            <v>Portrait_GreekWarrior</v>
          </cell>
          <cell r="AD14">
            <v>0</v>
          </cell>
          <cell r="AE14" t="b">
            <v>0</v>
          </cell>
          <cell r="AF14" t="b">
            <v>0</v>
          </cell>
          <cell r="AG14" t="b">
            <v>1</v>
          </cell>
          <cell r="AH14" t="b">
            <v>0</v>
          </cell>
          <cell r="AI14">
            <v>21</v>
          </cell>
          <cell r="AK14">
            <v>0</v>
          </cell>
          <cell r="AL14">
            <v>14</v>
          </cell>
          <cell r="AM14">
            <v>4.5999999999999996</v>
          </cell>
          <cell r="AN14">
            <v>0</v>
          </cell>
          <cell r="AO14">
            <v>0</v>
          </cell>
          <cell r="AP14">
            <v>0</v>
          </cell>
          <cell r="AQ14">
            <v>0</v>
          </cell>
          <cell r="AR14">
            <v>0.2853</v>
          </cell>
          <cell r="AS14">
            <v>0.16370000000000001</v>
          </cell>
          <cell r="AT14">
            <v>325</v>
          </cell>
          <cell r="AU14">
            <v>604</v>
          </cell>
          <cell r="AV14">
            <v>21.528525296017222</v>
          </cell>
          <cell r="AW14">
            <v>7.1761750986724078</v>
          </cell>
          <cell r="AX14">
            <v>119</v>
          </cell>
          <cell r="AY14">
            <v>179</v>
          </cell>
          <cell r="AZ14">
            <v>200</v>
          </cell>
          <cell r="BA14">
            <v>210</v>
          </cell>
          <cell r="BB14" t="str">
            <v/>
          </cell>
          <cell r="BC14">
            <v>85</v>
          </cell>
          <cell r="BD14">
            <v>0.66659999999999997</v>
          </cell>
          <cell r="BE14" t="str">
            <v>"Actor0201","Actor1002","Actor2103","Actor0104","Actor1005","Actor0007","Actor1108","Actor1109","Actor2010","Actor2011","Actor3212","Actor0113"</v>
          </cell>
          <cell r="BF14" t="str">
            <v>"Actor0113"</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cell r="AB15">
            <v>2</v>
          </cell>
          <cell r="AC15" t="str">
            <v>Portrait_Akai</v>
          </cell>
          <cell r="AD15">
            <v>0.05</v>
          </cell>
          <cell r="AE15" t="b">
            <v>1</v>
          </cell>
          <cell r="AF15" t="b">
            <v>1</v>
          </cell>
          <cell r="AG15" t="b">
            <v>1</v>
          </cell>
          <cell r="AH15" t="b">
            <v>0</v>
          </cell>
          <cell r="AI15">
            <v>30</v>
          </cell>
          <cell r="AK15">
            <v>0</v>
          </cell>
          <cell r="AL15">
            <v>14</v>
          </cell>
          <cell r="AM15">
            <v>4.5999999999999996</v>
          </cell>
          <cell r="AN15">
            <v>0</v>
          </cell>
          <cell r="AO15">
            <v>0</v>
          </cell>
          <cell r="AP15">
            <v>0</v>
          </cell>
          <cell r="AQ15">
            <v>0</v>
          </cell>
          <cell r="AR15">
            <v>0.29580000000000001</v>
          </cell>
          <cell r="AS15">
            <v>0.1714</v>
          </cell>
          <cell r="AT15">
            <v>325</v>
          </cell>
          <cell r="AU15">
            <v>604</v>
          </cell>
          <cell r="AV15">
            <v>21.528525296017222</v>
          </cell>
          <cell r="AW15">
            <v>7.1761750986724078</v>
          </cell>
          <cell r="AX15">
            <v>119</v>
          </cell>
          <cell r="AY15">
            <v>179</v>
          </cell>
          <cell r="AZ15">
            <v>200</v>
          </cell>
          <cell r="BA15">
            <v>210</v>
          </cell>
          <cell r="BB15" t="str">
            <v/>
          </cell>
          <cell r="BC15">
            <v>85</v>
          </cell>
          <cell r="BE15" t="str">
            <v>"Actor0201","Actor1002","Actor2103","Actor0104","Actor1005","Actor0007","Actor1108","Actor1109","Actor2010","Actor2011","Actor3212","Actor0113","Actor3114"</v>
          </cell>
          <cell r="BF15" t="str">
            <v>"Actor3114"</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cell r="AB16">
            <v>2</v>
          </cell>
          <cell r="AC16" t="str">
            <v>Portrait_Yuka</v>
          </cell>
          <cell r="AD16">
            <v>0</v>
          </cell>
          <cell r="AE16" t="b">
            <v>0</v>
          </cell>
          <cell r="AF16" t="b">
            <v>1</v>
          </cell>
          <cell r="AG16" t="b">
            <v>1</v>
          </cell>
          <cell r="AH16" t="b">
            <v>0</v>
          </cell>
          <cell r="AI16">
            <v>50</v>
          </cell>
          <cell r="AK16">
            <v>0</v>
          </cell>
          <cell r="AL16">
            <v>30</v>
          </cell>
          <cell r="AM16">
            <v>7.2</v>
          </cell>
          <cell r="AN16">
            <v>0</v>
          </cell>
          <cell r="AO16">
            <v>0</v>
          </cell>
          <cell r="AP16">
            <v>0</v>
          </cell>
          <cell r="AQ16">
            <v>0</v>
          </cell>
          <cell r="AR16">
            <v>0.23419999999999999</v>
          </cell>
          <cell r="AS16">
            <v>0.12859999999999999</v>
          </cell>
          <cell r="AT16">
            <v>411</v>
          </cell>
          <cell r="AU16">
            <v>685</v>
          </cell>
          <cell r="AV16">
            <v>18.248175182481752</v>
          </cell>
          <cell r="AW16">
            <v>6.0827250608272507</v>
          </cell>
          <cell r="AX16">
            <v>29</v>
          </cell>
          <cell r="AY16">
            <v>39</v>
          </cell>
          <cell r="AZ16">
            <v>50</v>
          </cell>
          <cell r="BA16">
            <v>55</v>
          </cell>
          <cell r="BB16" t="str">
            <v/>
          </cell>
          <cell r="BC16">
            <v>85</v>
          </cell>
          <cell r="BD16">
            <v>0.66659999999999997</v>
          </cell>
          <cell r="BE16" t="str">
            <v>"Actor0201","Actor1002","Actor2103","Actor0104","Actor1005","Actor0007","Actor1108","Actor1109","Actor2010","Actor2011","Actor3212","Actor0113","Actor3114","Actor2015"</v>
          </cell>
          <cell r="BF16" t="str">
            <v>"Actor2015"</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cell r="AB17">
            <v>2</v>
          </cell>
          <cell r="AC17" t="str">
            <v>Portrait_SteampunkRobot</v>
          </cell>
          <cell r="AD17">
            <v>0.05</v>
          </cell>
          <cell r="AE17" t="b">
            <v>1</v>
          </cell>
          <cell r="AF17" t="b">
            <v>1</v>
          </cell>
          <cell r="AG17" t="b">
            <v>1</v>
          </cell>
          <cell r="AH17" t="b">
            <v>0</v>
          </cell>
          <cell r="AI17">
            <v>5</v>
          </cell>
          <cell r="AK17">
            <v>0</v>
          </cell>
          <cell r="AL17">
            <v>1</v>
          </cell>
          <cell r="AM17">
            <v>1</v>
          </cell>
          <cell r="AN17">
            <v>0</v>
          </cell>
          <cell r="AO17">
            <v>0</v>
          </cell>
          <cell r="AP17">
            <v>0</v>
          </cell>
          <cell r="AQ17">
            <v>0</v>
          </cell>
          <cell r="AR17">
            <v>0.33579999999999999</v>
          </cell>
          <cell r="AS17">
            <v>0.1915</v>
          </cell>
          <cell r="AT17">
            <v>289</v>
          </cell>
          <cell r="AU17">
            <v>521</v>
          </cell>
          <cell r="AV17">
            <v>24.691358024691358</v>
          </cell>
          <cell r="AW17">
            <v>8.2304526748971192</v>
          </cell>
          <cell r="AX17">
            <v>299</v>
          </cell>
          <cell r="AY17">
            <v>399</v>
          </cell>
          <cell r="AZ17">
            <v>500</v>
          </cell>
          <cell r="BA17">
            <v>520</v>
          </cell>
          <cell r="BB17" t="str">
            <v>BGM_SteampunkRobot</v>
          </cell>
          <cell r="BC17">
            <v>85</v>
          </cell>
          <cell r="BE17" t="str">
            <v>"Actor0201","Actor1002","Actor2103","Actor0104","Actor1005","Actor0007","Actor1108","Actor1109","Actor2010","Actor2011","Actor3212","Actor0113","Actor3114","Actor2015","Actor1216"</v>
          </cell>
          <cell r="BF17" t="str">
            <v>"Actor1216"</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cell r="AB18">
            <v>2</v>
          </cell>
          <cell r="AC18" t="str">
            <v>Portrait_Kachujin</v>
          </cell>
          <cell r="AD18">
            <v>0</v>
          </cell>
          <cell r="AE18" t="b">
            <v>0</v>
          </cell>
          <cell r="AF18" t="b">
            <v>1</v>
          </cell>
          <cell r="AG18" t="b">
            <v>1</v>
          </cell>
          <cell r="AH18" t="b">
            <v>0</v>
          </cell>
          <cell r="AI18">
            <v>31</v>
          </cell>
          <cell r="AK18">
            <v>0</v>
          </cell>
          <cell r="AL18">
            <v>14</v>
          </cell>
          <cell r="AM18">
            <v>4.5999999999999996</v>
          </cell>
          <cell r="AN18">
            <v>0</v>
          </cell>
          <cell r="AO18">
            <v>0</v>
          </cell>
          <cell r="AP18">
            <v>0</v>
          </cell>
          <cell r="AQ18">
            <v>0</v>
          </cell>
          <cell r="AR18">
            <v>0.25480000000000003</v>
          </cell>
          <cell r="AS18">
            <v>0.15820000000000001</v>
          </cell>
          <cell r="AT18">
            <v>325</v>
          </cell>
          <cell r="AU18">
            <v>604</v>
          </cell>
          <cell r="AV18">
            <v>21.528525296017222</v>
          </cell>
          <cell r="AW18">
            <v>7.1761750986724078</v>
          </cell>
          <cell r="AX18">
            <v>119</v>
          </cell>
          <cell r="AY18">
            <v>179</v>
          </cell>
          <cell r="AZ18">
            <v>200</v>
          </cell>
          <cell r="BA18">
            <v>210</v>
          </cell>
          <cell r="BB18" t="str">
            <v/>
          </cell>
          <cell r="BC18">
            <v>85</v>
          </cell>
          <cell r="BE18" t="str">
            <v>"Actor0201","Actor1002","Actor2103","Actor0104","Actor1005","Actor0007","Actor1108","Actor1109","Actor2010","Actor2011","Actor3212","Actor0113","Actor3114","Actor2015","Actor1216","Actor3117"</v>
          </cell>
          <cell r="BF18" t="str">
            <v>"Actor3117"</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cell r="AB19">
            <v>2</v>
          </cell>
          <cell r="AC19" t="str">
            <v>Portrait_Medea</v>
          </cell>
          <cell r="AD19">
            <v>0.1</v>
          </cell>
          <cell r="AE19" t="b">
            <v>1</v>
          </cell>
          <cell r="AF19" t="b">
            <v>1</v>
          </cell>
          <cell r="AG19" t="b">
            <v>1</v>
          </cell>
          <cell r="AH19" t="b">
            <v>0</v>
          </cell>
          <cell r="AI19">
            <v>6</v>
          </cell>
          <cell r="AK19">
            <v>1</v>
          </cell>
          <cell r="AL19">
            <v>1</v>
          </cell>
          <cell r="AM19">
            <v>1</v>
          </cell>
          <cell r="AN19">
            <v>0</v>
          </cell>
          <cell r="AO19">
            <v>0</v>
          </cell>
          <cell r="AP19">
            <v>0</v>
          </cell>
          <cell r="AQ19">
            <v>0</v>
          </cell>
          <cell r="AR19">
            <v>0.3145</v>
          </cell>
          <cell r="AS19">
            <v>0.19259999999999999</v>
          </cell>
          <cell r="AT19">
            <v>289</v>
          </cell>
          <cell r="AU19">
            <v>521</v>
          </cell>
          <cell r="AV19">
            <v>24.691358024691358</v>
          </cell>
          <cell r="AW19">
            <v>8.2304526748971192</v>
          </cell>
          <cell r="AX19">
            <v>299</v>
          </cell>
          <cell r="AY19">
            <v>399</v>
          </cell>
          <cell r="AZ19">
            <v>500</v>
          </cell>
          <cell r="BA19">
            <v>520</v>
          </cell>
          <cell r="BB19" t="str">
            <v>BGM_Medea</v>
          </cell>
          <cell r="BC19">
            <v>85</v>
          </cell>
          <cell r="BE19" t="str">
            <v>"Actor0201","Actor1002","Actor2103","Actor0104","Actor1005","Actor0007","Actor1108","Actor1109","Actor2010","Actor2011","Actor3212","Actor0113","Actor3114","Actor2015","Actor1216","Actor3117","Actor1218"</v>
          </cell>
          <cell r="BF19" t="str">
            <v>"Actor1218"</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cell r="AB20">
            <v>2</v>
          </cell>
          <cell r="AC20" t="str">
            <v>Portrait_Lola</v>
          </cell>
          <cell r="AD20">
            <v>0.2</v>
          </cell>
          <cell r="AE20" t="b">
            <v>1</v>
          </cell>
          <cell r="AF20" t="b">
            <v>1</v>
          </cell>
          <cell r="AG20" t="b">
            <v>1</v>
          </cell>
          <cell r="AH20" t="b">
            <v>0</v>
          </cell>
          <cell r="AI20">
            <v>53</v>
          </cell>
          <cell r="AK20">
            <v>0</v>
          </cell>
          <cell r="AL20">
            <v>30</v>
          </cell>
          <cell r="AM20">
            <v>7.2</v>
          </cell>
          <cell r="AN20">
            <v>0</v>
          </cell>
          <cell r="AO20">
            <v>0</v>
          </cell>
          <cell r="AP20">
            <v>0</v>
          </cell>
          <cell r="AQ20">
            <v>0</v>
          </cell>
          <cell r="AR20">
            <v>0.2041</v>
          </cell>
          <cell r="AS20">
            <v>0.12939999999999999</v>
          </cell>
          <cell r="AT20">
            <v>411</v>
          </cell>
          <cell r="AU20">
            <v>685</v>
          </cell>
          <cell r="AV20">
            <v>18.248175182481752</v>
          </cell>
          <cell r="AW20">
            <v>6.0827250608272507</v>
          </cell>
          <cell r="AX20">
            <v>29</v>
          </cell>
          <cell r="AY20">
            <v>39</v>
          </cell>
          <cell r="AZ20">
            <v>50</v>
          </cell>
          <cell r="BA20">
            <v>55</v>
          </cell>
          <cell r="BB20" t="str">
            <v/>
          </cell>
          <cell r="BC20">
            <v>85</v>
          </cell>
          <cell r="BD20">
            <v>0.66659999999999997</v>
          </cell>
          <cell r="BE20" t="str">
            <v>"Actor0201","Actor1002","Actor2103","Actor0104","Actor1005","Actor0007","Actor1108","Actor1109","Actor2010","Actor2011","Actor3212","Actor0113","Actor3114","Actor2015","Actor1216","Actor3117","Actor1218","Actor3019"</v>
          </cell>
          <cell r="BF20" t="str">
            <v>"Actor3019"</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cell r="AB21">
            <v>2</v>
          </cell>
          <cell r="AC21" t="str">
            <v>Portrait_RockElemental</v>
          </cell>
          <cell r="AD21">
            <v>0</v>
          </cell>
          <cell r="AE21" t="b">
            <v>0</v>
          </cell>
          <cell r="AF21" t="b">
            <v>0</v>
          </cell>
          <cell r="AG21" t="b">
            <v>1</v>
          </cell>
          <cell r="AH21" t="b">
            <v>0</v>
          </cell>
          <cell r="AI21">
            <v>28</v>
          </cell>
          <cell r="AK21">
            <v>0</v>
          </cell>
          <cell r="AL21">
            <v>14</v>
          </cell>
          <cell r="AM21">
            <v>4.5999999999999996</v>
          </cell>
          <cell r="AN21">
            <v>0</v>
          </cell>
          <cell r="AO21">
            <v>0</v>
          </cell>
          <cell r="AP21">
            <v>0</v>
          </cell>
          <cell r="AQ21">
            <v>0</v>
          </cell>
          <cell r="AR21">
            <v>0.28289999999999998</v>
          </cell>
          <cell r="AS21">
            <v>0.15670000000000001</v>
          </cell>
          <cell r="AT21">
            <v>325</v>
          </cell>
          <cell r="AU21">
            <v>604</v>
          </cell>
          <cell r="AV21">
            <v>21.528525296017222</v>
          </cell>
          <cell r="AW21">
            <v>7.1761750986724078</v>
          </cell>
          <cell r="AX21">
            <v>119</v>
          </cell>
          <cell r="AY21">
            <v>179</v>
          </cell>
          <cell r="AZ21">
            <v>200</v>
          </cell>
          <cell r="BA21">
            <v>210</v>
          </cell>
          <cell r="BB21" t="str">
            <v/>
          </cell>
          <cell r="BC21">
            <v>85</v>
          </cell>
          <cell r="BE21" t="str">
            <v>"Actor0201","Actor1002","Actor2103","Actor0104","Actor1005","Actor0007","Actor1108","Actor1109","Actor2010","Actor2011","Actor3212","Actor0113","Actor3114","Actor2015","Actor1216","Actor3117","Actor1218","Actor3019","Actor2120"</v>
          </cell>
          <cell r="BF21" t="str">
            <v>"Actor2120"</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cell r="AB22">
            <v>2</v>
          </cell>
          <cell r="AC22" t="str">
            <v>Portrait_Soldier</v>
          </cell>
          <cell r="AD22">
            <v>0.28000000000000003</v>
          </cell>
          <cell r="AE22" t="b">
            <v>1</v>
          </cell>
          <cell r="AF22" t="b">
            <v>1</v>
          </cell>
          <cell r="AG22" t="b">
            <v>1</v>
          </cell>
          <cell r="AH22" t="b">
            <v>0</v>
          </cell>
          <cell r="AI22">
            <v>52</v>
          </cell>
          <cell r="AK22">
            <v>0</v>
          </cell>
          <cell r="AL22">
            <v>30</v>
          </cell>
          <cell r="AM22">
            <v>7.2</v>
          </cell>
          <cell r="AN22">
            <v>0</v>
          </cell>
          <cell r="AO22">
            <v>0</v>
          </cell>
          <cell r="AP22">
            <v>0</v>
          </cell>
          <cell r="AQ22">
            <v>0</v>
          </cell>
          <cell r="AR22">
            <v>0.22420000000000001</v>
          </cell>
          <cell r="AS22">
            <v>0.1492</v>
          </cell>
          <cell r="AT22">
            <v>411</v>
          </cell>
          <cell r="AU22">
            <v>685</v>
          </cell>
          <cell r="AV22">
            <v>18.248175182481752</v>
          </cell>
          <cell r="AW22">
            <v>6.0827250608272507</v>
          </cell>
          <cell r="AX22">
            <v>29</v>
          </cell>
          <cell r="AY22">
            <v>39</v>
          </cell>
          <cell r="AZ22">
            <v>50</v>
          </cell>
          <cell r="BA22">
            <v>55</v>
          </cell>
          <cell r="BB22" t="str">
            <v/>
          </cell>
          <cell r="BC22">
            <v>85</v>
          </cell>
          <cell r="BD22">
            <v>0.66659999999999997</v>
          </cell>
          <cell r="BE22" t="str">
            <v>"Actor0201","Actor1002","Actor2103","Actor0104","Actor1005","Actor0007","Actor1108","Actor1109","Actor2010","Actor2011","Actor3212","Actor0113","Actor3114","Actor2015","Actor1216","Actor3117","Actor1218","Actor3019","Actor2120","Actor3021"</v>
          </cell>
          <cell r="BF22" t="str">
            <v>"Actor3021"</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cell r="AB23">
            <v>2</v>
          </cell>
          <cell r="AC23" t="str">
            <v>Portrait_DualWarrior</v>
          </cell>
          <cell r="AD23">
            <v>0.12</v>
          </cell>
          <cell r="AE23" t="b">
            <v>1</v>
          </cell>
          <cell r="AF23" t="b">
            <v>1</v>
          </cell>
          <cell r="AG23" t="b">
            <v>1</v>
          </cell>
          <cell r="AH23" t="b">
            <v>0</v>
          </cell>
          <cell r="AI23">
            <v>54</v>
          </cell>
          <cell r="AK23">
            <v>0</v>
          </cell>
          <cell r="AL23">
            <v>30</v>
          </cell>
          <cell r="AM23">
            <v>7.2</v>
          </cell>
          <cell r="AN23">
            <v>0</v>
          </cell>
          <cell r="AO23">
            <v>0</v>
          </cell>
          <cell r="AP23">
            <v>0</v>
          </cell>
          <cell r="AQ23">
            <v>0</v>
          </cell>
          <cell r="AR23">
            <v>0.23250000000000001</v>
          </cell>
          <cell r="AS23">
            <v>0.14149999999999999</v>
          </cell>
          <cell r="AT23">
            <v>411</v>
          </cell>
          <cell r="AU23">
            <v>685</v>
          </cell>
          <cell r="AV23">
            <v>18.248175182481752</v>
          </cell>
          <cell r="AW23">
            <v>6.0827250608272507</v>
          </cell>
          <cell r="AX23">
            <v>29</v>
          </cell>
          <cell r="AY23">
            <v>39</v>
          </cell>
          <cell r="AZ23">
            <v>50</v>
          </cell>
          <cell r="BA23">
            <v>55</v>
          </cell>
          <cell r="BB23" t="str">
            <v/>
          </cell>
          <cell r="BC23">
            <v>85</v>
          </cell>
          <cell r="BD23">
            <v>0.66659999999999997</v>
          </cell>
          <cell r="BE23" t="str">
            <v>"Actor0201","Actor1002","Actor2103","Actor0104","Actor1005","Actor0007","Actor1108","Actor1109","Actor2010","Actor2011","Actor3212","Actor0113","Actor3114","Actor2015","Actor1216","Actor3117","Actor1218","Actor3019","Actor2120","Actor3021","Actor3022"</v>
          </cell>
          <cell r="BF23" t="str">
            <v>"Actor3022"</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cell r="AB24">
            <v>0</v>
          </cell>
          <cell r="AC24" t="str">
            <v>Portrait_</v>
          </cell>
          <cell r="AD24">
            <v>0.05</v>
          </cell>
          <cell r="AE24" t="b">
            <v>1</v>
          </cell>
          <cell r="AF24" t="b">
            <v>1</v>
          </cell>
          <cell r="AG24" t="b">
            <v>1</v>
          </cell>
          <cell r="AH24" t="b">
            <v>0</v>
          </cell>
          <cell r="AJ24" t="str">
            <v>애니이상</v>
          </cell>
          <cell r="AK24">
            <v>99999</v>
          </cell>
          <cell r="AN24">
            <v>0</v>
          </cell>
          <cell r="AO24">
            <v>0</v>
          </cell>
          <cell r="AP24">
            <v>0</v>
          </cell>
          <cell r="AQ24">
            <v>0</v>
          </cell>
          <cell r="AR24">
            <v>0.2</v>
          </cell>
          <cell r="AS24">
            <v>0.125</v>
          </cell>
          <cell r="AT24">
            <v>100</v>
          </cell>
          <cell r="AU24">
            <v>200</v>
          </cell>
          <cell r="AV24">
            <v>66.666666666666671</v>
          </cell>
          <cell r="AW24">
            <v>22.222222222222221</v>
          </cell>
          <cell r="AX24">
            <v>999</v>
          </cell>
          <cell r="AY24">
            <v>999</v>
          </cell>
          <cell r="AZ24">
            <v>9999</v>
          </cell>
          <cell r="BA24">
            <v>9999</v>
          </cell>
          <cell r="BB24" t="str">
            <v/>
          </cell>
          <cell r="BC24">
            <v>85</v>
          </cell>
          <cell r="BE24" t="str">
            <v>"Actor0201","Actor1002","Actor2103","Actor0104","Actor1005","Actor0007","Actor1108","Actor1109","Actor2010","Actor2011","Actor3212","Actor0113","Actor3114","Actor2015","Actor1216","Actor3117","Actor1218","Actor3019","Actor2120","Actor3021","Actor3022"</v>
          </cell>
          <cell r="BF24" t="str">
            <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cell r="AB25">
            <v>2</v>
          </cell>
          <cell r="AC25" t="str">
            <v>Portrait_GloryArmor</v>
          </cell>
          <cell r="AD25">
            <v>0.25</v>
          </cell>
          <cell r="AE25" t="b">
            <v>1</v>
          </cell>
          <cell r="AF25" t="b">
            <v>1</v>
          </cell>
          <cell r="AG25" t="b">
            <v>1</v>
          </cell>
          <cell r="AH25" t="b">
            <v>0</v>
          </cell>
          <cell r="AI25">
            <v>44</v>
          </cell>
          <cell r="AK25">
            <v>0</v>
          </cell>
          <cell r="AL25">
            <v>30</v>
          </cell>
          <cell r="AM25">
            <v>7.2</v>
          </cell>
          <cell r="AN25">
            <v>0</v>
          </cell>
          <cell r="AO25">
            <v>0</v>
          </cell>
          <cell r="AP25">
            <v>0</v>
          </cell>
          <cell r="AQ25">
            <v>0</v>
          </cell>
          <cell r="AR25">
            <v>0.23449999999999999</v>
          </cell>
          <cell r="AS25">
            <v>0.13450000000000001</v>
          </cell>
          <cell r="AT25">
            <v>411</v>
          </cell>
          <cell r="AU25">
            <v>685</v>
          </cell>
          <cell r="AV25">
            <v>18.248175182481752</v>
          </cell>
          <cell r="AW25">
            <v>6.0827250608272507</v>
          </cell>
          <cell r="AX25">
            <v>29</v>
          </cell>
          <cell r="AY25">
            <v>39</v>
          </cell>
          <cell r="AZ25">
            <v>50</v>
          </cell>
          <cell r="BA25">
            <v>55</v>
          </cell>
          <cell r="BB25" t="str">
            <v/>
          </cell>
          <cell r="BC25">
            <v>85</v>
          </cell>
          <cell r="BD25">
            <v>0.66659999999999997</v>
          </cell>
          <cell r="BE25" t="str">
            <v>"Actor0201","Actor1002","Actor2103","Actor0104","Actor1005","Actor0007","Actor1108","Actor1109","Actor2010","Actor2011","Actor3212","Actor0113","Actor3114","Actor2015","Actor1216","Actor3117","Actor1218","Actor3019","Actor2120","Actor3021","Actor3022","Actor0024"</v>
          </cell>
          <cell r="BF25" t="str">
            <v>"Actor0024"</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cell r="AB26">
            <v>2</v>
          </cell>
          <cell r="AC26" t="str">
            <v>Portrait_RpgKnight</v>
          </cell>
          <cell r="AD26">
            <v>0.05</v>
          </cell>
          <cell r="AE26" t="b">
            <v>1</v>
          </cell>
          <cell r="AF26" t="b">
            <v>1</v>
          </cell>
          <cell r="AG26" t="b">
            <v>0</v>
          </cell>
          <cell r="AH26" t="b">
            <v>0</v>
          </cell>
          <cell r="AI26">
            <v>23</v>
          </cell>
          <cell r="AK26">
            <v>0</v>
          </cell>
          <cell r="AL26">
            <v>14</v>
          </cell>
          <cell r="AM26">
            <v>4.5999999999999996</v>
          </cell>
          <cell r="AN26">
            <v>0</v>
          </cell>
          <cell r="AO26">
            <v>0</v>
          </cell>
          <cell r="AP26">
            <v>0</v>
          </cell>
          <cell r="AQ26">
            <v>0</v>
          </cell>
          <cell r="AR26">
            <v>0.27010000000000001</v>
          </cell>
          <cell r="AS26">
            <v>0.15110000000000001</v>
          </cell>
          <cell r="AT26">
            <v>325</v>
          </cell>
          <cell r="AU26">
            <v>604</v>
          </cell>
          <cell r="AV26">
            <v>21.528525296017222</v>
          </cell>
          <cell r="AW26">
            <v>7.1761750986724078</v>
          </cell>
          <cell r="AX26">
            <v>119</v>
          </cell>
          <cell r="AY26">
            <v>179</v>
          </cell>
          <cell r="AZ26">
            <v>200</v>
          </cell>
          <cell r="BA26">
            <v>210</v>
          </cell>
          <cell r="BB26" t="str">
            <v/>
          </cell>
          <cell r="BC26">
            <v>85</v>
          </cell>
          <cell r="BD26">
            <v>0.66659999999999997</v>
          </cell>
          <cell r="BE26" t="str">
            <v>"Actor0201","Actor1002","Actor2103","Actor0104","Actor1005","Actor0007","Actor1108","Actor1109","Actor2010","Actor2011","Actor3212","Actor0113","Actor3114","Actor2015","Actor1216","Actor3117","Actor1218","Actor3019","Actor2120","Actor3021","Actor3022","Actor0024","Actor0125"</v>
          </cell>
          <cell r="BF26" t="str">
            <v>"Actor0125"</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cell r="AB27">
            <v>2</v>
          </cell>
          <cell r="AC27" t="str">
            <v>Portrait_DemonHuntress</v>
          </cell>
          <cell r="AD27">
            <v>0.05</v>
          </cell>
          <cell r="AE27" t="b">
            <v>1</v>
          </cell>
          <cell r="AF27" t="b">
            <v>1</v>
          </cell>
          <cell r="AG27" t="b">
            <v>1</v>
          </cell>
          <cell r="AH27" t="b">
            <v>0</v>
          </cell>
          <cell r="AI27">
            <v>7</v>
          </cell>
          <cell r="AK27">
            <v>6</v>
          </cell>
          <cell r="AL27">
            <v>1</v>
          </cell>
          <cell r="AM27">
            <v>1</v>
          </cell>
          <cell r="AN27">
            <v>0</v>
          </cell>
          <cell r="AO27">
            <v>0</v>
          </cell>
          <cell r="AP27">
            <v>0</v>
          </cell>
          <cell r="AQ27">
            <v>0</v>
          </cell>
          <cell r="AR27">
            <v>0.33050000000000002</v>
          </cell>
          <cell r="AS27">
            <v>0.1978</v>
          </cell>
          <cell r="AT27">
            <v>289</v>
          </cell>
          <cell r="AU27">
            <v>521</v>
          </cell>
          <cell r="AV27">
            <v>24.691358024691358</v>
          </cell>
          <cell r="AW27">
            <v>8.2304526748971192</v>
          </cell>
          <cell r="AX27">
            <v>299</v>
          </cell>
          <cell r="AY27">
            <v>399</v>
          </cell>
          <cell r="AZ27">
            <v>500</v>
          </cell>
          <cell r="BA27">
            <v>520</v>
          </cell>
          <cell r="BB27" t="str">
            <v>BGM_DemonHuntress</v>
          </cell>
          <cell r="BC27">
            <v>85</v>
          </cell>
          <cell r="BD27">
            <v>0.66659999999999997</v>
          </cell>
          <cell r="BE27" t="str">
            <v>"Actor0201","Actor1002","Actor2103","Actor0104","Actor1005","Actor0007","Actor1108","Actor1109","Actor2010","Actor2011","Actor3212","Actor0113","Actor3114","Actor2015","Actor1216","Actor3117","Actor1218","Actor3019","Actor2120","Actor3021","Actor3022","Actor0024","Actor0125","Actor1226"</v>
          </cell>
          <cell r="BF27" t="str">
            <v>"Actor1226"</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cell r="AB28">
            <v>0</v>
          </cell>
          <cell r="AC28" t="str">
            <v>Portrait_</v>
          </cell>
          <cell r="AD28">
            <v>0.05</v>
          </cell>
          <cell r="AE28" t="b">
            <v>1</v>
          </cell>
          <cell r="AF28" t="b">
            <v>1</v>
          </cell>
          <cell r="AG28" t="b">
            <v>1</v>
          </cell>
          <cell r="AH28" t="b">
            <v>0</v>
          </cell>
          <cell r="AJ28" t="str">
            <v>몬스터로 사용</v>
          </cell>
          <cell r="AK28">
            <v>99999</v>
          </cell>
          <cell r="AN28">
            <v>0</v>
          </cell>
          <cell r="AO28">
            <v>0</v>
          </cell>
          <cell r="AP28">
            <v>0</v>
          </cell>
          <cell r="AQ28">
            <v>0</v>
          </cell>
          <cell r="AR28">
            <v>0.2</v>
          </cell>
          <cell r="AS28">
            <v>0.125</v>
          </cell>
          <cell r="AT28">
            <v>100</v>
          </cell>
          <cell r="AU28">
            <v>200</v>
          </cell>
          <cell r="AV28">
            <v>66.666666666666671</v>
          </cell>
          <cell r="AW28">
            <v>22.222222222222221</v>
          </cell>
          <cell r="AX28">
            <v>999</v>
          </cell>
          <cell r="AY28">
            <v>999</v>
          </cell>
          <cell r="AZ28">
            <v>9999</v>
          </cell>
          <cell r="BA28">
            <v>9999</v>
          </cell>
          <cell r="BB28" t="str">
            <v/>
          </cell>
          <cell r="BC28">
            <v>85</v>
          </cell>
          <cell r="BE28" t="str">
            <v>"Actor0201","Actor1002","Actor2103","Actor0104","Actor1005","Actor0007","Actor1108","Actor1109","Actor2010","Actor2011","Actor3212","Actor0113","Actor3114","Actor2015","Actor1216","Actor3117","Actor1218","Actor3019","Actor2120","Actor3021","Actor3022","Actor0024","Actor0125","Actor1226"</v>
          </cell>
          <cell r="BF28" t="str">
            <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cell r="AB29">
            <v>2</v>
          </cell>
          <cell r="AC29" t="str">
            <v>Portrait_MobileFemale</v>
          </cell>
          <cell r="AD29">
            <v>0.05</v>
          </cell>
          <cell r="AE29" t="b">
            <v>1</v>
          </cell>
          <cell r="AF29" t="b">
            <v>1</v>
          </cell>
          <cell r="AG29" t="b">
            <v>1</v>
          </cell>
          <cell r="AH29" t="b">
            <v>0</v>
          </cell>
          <cell r="AI29">
            <v>29</v>
          </cell>
          <cell r="AK29">
            <v>0</v>
          </cell>
          <cell r="AL29">
            <v>14</v>
          </cell>
          <cell r="AM29">
            <v>4.5999999999999996</v>
          </cell>
          <cell r="AN29">
            <v>0</v>
          </cell>
          <cell r="AO29">
            <v>0</v>
          </cell>
          <cell r="AP29">
            <v>0</v>
          </cell>
          <cell r="AQ29">
            <v>0</v>
          </cell>
          <cell r="AR29">
            <v>0.28160000000000002</v>
          </cell>
          <cell r="AS29">
            <v>0.16539999999999999</v>
          </cell>
          <cell r="AT29">
            <v>325</v>
          </cell>
          <cell r="AU29">
            <v>604</v>
          </cell>
          <cell r="AV29">
            <v>21.528525296017222</v>
          </cell>
          <cell r="AW29">
            <v>7.1761750986724078</v>
          </cell>
          <cell r="AX29">
            <v>119</v>
          </cell>
          <cell r="AY29">
            <v>179</v>
          </cell>
          <cell r="AZ29">
            <v>200</v>
          </cell>
          <cell r="BA29">
            <v>210</v>
          </cell>
          <cell r="BB29" t="str">
            <v/>
          </cell>
          <cell r="BC29">
            <v>85</v>
          </cell>
          <cell r="BE29" t="str">
            <v>"Actor0201","Actor1002","Actor2103","Actor0104","Actor1005","Actor0007","Actor1108","Actor1109","Actor2010","Actor2011","Actor3212","Actor0113","Actor3114","Actor2015","Actor1216","Actor3117","Actor1218","Actor3019","Actor2120","Actor3021","Actor3022","Actor0024","Actor0125","Actor1226","Actor2128"</v>
          </cell>
          <cell r="BF29" t="str">
            <v>"Actor2128"</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cell r="AB30">
            <v>2</v>
          </cell>
          <cell r="AC30" t="str">
            <v>Portrait_CyborgCharacter</v>
          </cell>
          <cell r="AD30">
            <v>0.15</v>
          </cell>
          <cell r="AE30" t="b">
            <v>1</v>
          </cell>
          <cell r="AF30" t="b">
            <v>1</v>
          </cell>
          <cell r="AG30" t="b">
            <v>1</v>
          </cell>
          <cell r="AH30" t="b">
            <v>0</v>
          </cell>
          <cell r="AI30">
            <v>46</v>
          </cell>
          <cell r="AK30">
            <v>0</v>
          </cell>
          <cell r="AL30">
            <v>30</v>
          </cell>
          <cell r="AM30">
            <v>7.2</v>
          </cell>
          <cell r="AN30">
            <v>0</v>
          </cell>
          <cell r="AO30">
            <v>0</v>
          </cell>
          <cell r="AP30">
            <v>0</v>
          </cell>
          <cell r="AQ30">
            <v>0</v>
          </cell>
          <cell r="AR30">
            <v>0.2049</v>
          </cell>
          <cell r="AS30">
            <v>0.1424</v>
          </cell>
          <cell r="AT30">
            <v>411</v>
          </cell>
          <cell r="AU30">
            <v>685</v>
          </cell>
          <cell r="AV30">
            <v>18.248175182481752</v>
          </cell>
          <cell r="AW30">
            <v>6.0827250608272507</v>
          </cell>
          <cell r="AX30">
            <v>29</v>
          </cell>
          <cell r="AY30">
            <v>39</v>
          </cell>
          <cell r="AZ30">
            <v>50</v>
          </cell>
          <cell r="BA30">
            <v>55</v>
          </cell>
          <cell r="BB30" t="str">
            <v/>
          </cell>
          <cell r="BC30">
            <v>85</v>
          </cell>
          <cell r="BE30" t="str">
            <v>"Actor0201","Actor1002","Actor2103","Actor0104","Actor1005","Actor0007","Actor1108","Actor1109","Actor2010","Actor2011","Actor3212","Actor0113","Actor3114","Actor2015","Actor1216","Actor3117","Actor1218","Actor3019","Actor2120","Actor3021","Actor3022","Actor0024","Actor0125","Actor1226","Actor2128","Actor1029"</v>
          </cell>
          <cell r="BF30" t="str">
            <v>"Actor1029"</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cell r="AB31">
            <v>2</v>
          </cell>
          <cell r="AC31" t="str">
            <v>Portrait_SandWarrior</v>
          </cell>
          <cell r="AD31">
            <v>0.15</v>
          </cell>
          <cell r="AE31" t="b">
            <v>1</v>
          </cell>
          <cell r="AF31" t="b">
            <v>1</v>
          </cell>
          <cell r="AG31" t="b">
            <v>1</v>
          </cell>
          <cell r="AH31" t="b">
            <v>0</v>
          </cell>
          <cell r="AI31">
            <v>42</v>
          </cell>
          <cell r="AK31">
            <v>0</v>
          </cell>
          <cell r="AL31">
            <v>30</v>
          </cell>
          <cell r="AM31">
            <v>7.2</v>
          </cell>
          <cell r="AN31">
            <v>0</v>
          </cell>
          <cell r="AO31">
            <v>0</v>
          </cell>
          <cell r="AP31">
            <v>0</v>
          </cell>
          <cell r="AQ31">
            <v>0</v>
          </cell>
          <cell r="AR31">
            <v>0.2331</v>
          </cell>
          <cell r="AS31">
            <v>0.12820000000000001</v>
          </cell>
          <cell r="AT31">
            <v>411</v>
          </cell>
          <cell r="AU31">
            <v>685</v>
          </cell>
          <cell r="AV31">
            <v>18.248175182481752</v>
          </cell>
          <cell r="AW31">
            <v>6.0827250608272507</v>
          </cell>
          <cell r="AX31">
            <v>29</v>
          </cell>
          <cell r="AY31">
            <v>39</v>
          </cell>
          <cell r="AZ31">
            <v>50</v>
          </cell>
          <cell r="BA31">
            <v>55</v>
          </cell>
          <cell r="BB31" t="str">
            <v/>
          </cell>
          <cell r="BC31">
            <v>85</v>
          </cell>
          <cell r="BD31">
            <v>0.66659999999999997</v>
          </cell>
          <cell r="BE31" t="str">
            <v>"Actor0201","Actor1002","Actor2103","Actor0104","Actor1005","Actor0007","Actor1108","Actor1109","Actor2010","Actor2011","Actor3212","Actor0113","Actor3114","Actor2015","Actor1216","Actor3117","Actor1218","Actor3019","Actor2120","Actor3021","Actor3022","Actor0024","Actor0125","Actor1226","Actor2128","Actor1029","Actor0030"</v>
          </cell>
          <cell r="BF31" t="str">
            <v>"Actor0030"</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cell r="AB32">
            <v>2</v>
          </cell>
          <cell r="AC32" t="str">
            <v>Portrait_BladeFanDancer</v>
          </cell>
          <cell r="AD32">
            <v>0</v>
          </cell>
          <cell r="AE32" t="b">
            <v>0</v>
          </cell>
          <cell r="AF32" t="b">
            <v>0</v>
          </cell>
          <cell r="AG32" t="b">
            <v>1</v>
          </cell>
          <cell r="AH32" t="b">
            <v>0</v>
          </cell>
          <cell r="AI32">
            <v>11</v>
          </cell>
          <cell r="AK32">
            <v>0</v>
          </cell>
          <cell r="AL32">
            <v>1</v>
          </cell>
          <cell r="AM32">
            <v>1</v>
          </cell>
          <cell r="AN32">
            <v>0</v>
          </cell>
          <cell r="AO32">
            <v>0</v>
          </cell>
          <cell r="AP32">
            <v>0</v>
          </cell>
          <cell r="AQ32">
            <v>0</v>
          </cell>
          <cell r="AR32">
            <v>0.34989999999999999</v>
          </cell>
          <cell r="AS32">
            <v>0.17780000000000001</v>
          </cell>
          <cell r="AT32">
            <v>289</v>
          </cell>
          <cell r="AU32">
            <v>521</v>
          </cell>
          <cell r="AV32">
            <v>24.691358024691358</v>
          </cell>
          <cell r="AW32">
            <v>8.2304526748971192</v>
          </cell>
          <cell r="AX32">
            <v>299</v>
          </cell>
          <cell r="AY32">
            <v>399</v>
          </cell>
          <cell r="AZ32">
            <v>500</v>
          </cell>
          <cell r="BA32">
            <v>520</v>
          </cell>
          <cell r="BB32" t="str">
            <v>BGM_BladeFanDancer</v>
          </cell>
          <cell r="BC32">
            <v>85</v>
          </cell>
          <cell r="BE32" t="str">
            <v>"Actor0201","Actor1002","Actor2103","Actor0104","Actor1005","Actor0007","Actor1108","Actor1109","Actor2010","Actor2011","Actor3212","Actor0113","Actor3114","Actor2015","Actor1216","Actor3117","Actor1218","Actor3019","Actor2120","Actor3021","Actor3022","Actor0024","Actor0125","Actor1226","Actor2128","Actor1029","Actor0030","Actor3231"</v>
          </cell>
          <cell r="BF32" t="str">
            <v>"Actor3231"</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cell r="AB33">
            <v>1</v>
          </cell>
          <cell r="AC33" t="str">
            <v>Portrait_MobileLancer</v>
          </cell>
          <cell r="AD33">
            <v>0.05</v>
          </cell>
          <cell r="AE33" t="b">
            <v>1</v>
          </cell>
          <cell r="AF33" t="b">
            <v>1</v>
          </cell>
          <cell r="AG33" t="b">
            <v>1</v>
          </cell>
          <cell r="AH33" t="b">
            <v>0</v>
          </cell>
          <cell r="AJ33" t="str">
            <v>몬스터로 사용</v>
          </cell>
          <cell r="AK33">
            <v>99999</v>
          </cell>
          <cell r="AN33">
            <v>0</v>
          </cell>
          <cell r="AO33">
            <v>0</v>
          </cell>
          <cell r="AP33">
            <v>0</v>
          </cell>
          <cell r="AQ33">
            <v>0</v>
          </cell>
          <cell r="AR33">
            <v>0.2</v>
          </cell>
          <cell r="AS33">
            <v>0.125</v>
          </cell>
          <cell r="AT33">
            <v>100</v>
          </cell>
          <cell r="AU33">
            <v>200</v>
          </cell>
          <cell r="AV33">
            <v>66.666666666666671</v>
          </cell>
          <cell r="AW33">
            <v>22.222222222222221</v>
          </cell>
          <cell r="AX33">
            <v>999</v>
          </cell>
          <cell r="AY33">
            <v>999</v>
          </cell>
          <cell r="AZ33">
            <v>9999</v>
          </cell>
          <cell r="BA33">
            <v>9999</v>
          </cell>
          <cell r="BB33" t="str">
            <v/>
          </cell>
          <cell r="BC33">
            <v>85</v>
          </cell>
          <cell r="BE33" t="str">
            <v>"Actor0201","Actor1002","Actor2103","Actor0104","Actor1005","Actor0007","Actor1108","Actor1109","Actor2010","Actor2011","Actor3212","Actor0113","Actor3114","Actor2015","Actor1216","Actor3117","Actor1218","Actor3019","Actor2120","Actor3021","Actor3022","Actor0024","Actor0125","Actor1226","Actor2128","Actor1029","Actor0030","Actor3231"</v>
          </cell>
          <cell r="BF33" t="str">
            <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cell r="AB34">
            <v>2</v>
          </cell>
          <cell r="AC34" t="str">
            <v>Portrait_Syria</v>
          </cell>
          <cell r="AD34">
            <v>0</v>
          </cell>
          <cell r="AE34" t="b">
            <v>0</v>
          </cell>
          <cell r="AF34" t="b">
            <v>1</v>
          </cell>
          <cell r="AG34" t="b">
            <v>1</v>
          </cell>
          <cell r="AH34" t="b">
            <v>0</v>
          </cell>
          <cell r="AI34">
            <v>4</v>
          </cell>
          <cell r="AK34">
            <v>5</v>
          </cell>
          <cell r="AL34">
            <v>1</v>
          </cell>
          <cell r="AM34">
            <v>1</v>
          </cell>
          <cell r="AN34">
            <v>0</v>
          </cell>
          <cell r="AO34">
            <v>0</v>
          </cell>
          <cell r="AP34">
            <v>0</v>
          </cell>
          <cell r="AQ34">
            <v>0</v>
          </cell>
          <cell r="AR34">
            <v>0.3049</v>
          </cell>
          <cell r="AS34">
            <v>0.1883</v>
          </cell>
          <cell r="AT34">
            <v>289</v>
          </cell>
          <cell r="AU34">
            <v>521</v>
          </cell>
          <cell r="AV34">
            <v>24.691358024691358</v>
          </cell>
          <cell r="AW34">
            <v>8.2304526748971192</v>
          </cell>
          <cell r="AX34">
            <v>299</v>
          </cell>
          <cell r="AY34">
            <v>399</v>
          </cell>
          <cell r="AZ34">
            <v>500</v>
          </cell>
          <cell r="BA34">
            <v>520</v>
          </cell>
          <cell r="BB34" t="str">
            <v>BGM_Syria</v>
          </cell>
          <cell r="BC34">
            <v>85</v>
          </cell>
          <cell r="BD34">
            <v>0.66659999999999997</v>
          </cell>
          <cell r="BE34"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4" t="str">
            <v>"Actor0233"</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cell r="AB35">
            <v>1</v>
          </cell>
          <cell r="AC35" t="str">
            <v>Portrait_RobotFive</v>
          </cell>
          <cell r="AD35">
            <v>0.05</v>
          </cell>
          <cell r="AE35" t="b">
            <v>1</v>
          </cell>
          <cell r="AF35" t="b">
            <v>1</v>
          </cell>
          <cell r="AG35" t="b">
            <v>1</v>
          </cell>
          <cell r="AH35" t="b">
            <v>0</v>
          </cell>
          <cell r="AJ35" t="str">
            <v>몬스터로 사용</v>
          </cell>
          <cell r="AK35">
            <v>99999</v>
          </cell>
          <cell r="AN35">
            <v>0</v>
          </cell>
          <cell r="AO35">
            <v>0</v>
          </cell>
          <cell r="AP35">
            <v>0</v>
          </cell>
          <cell r="AQ35">
            <v>0</v>
          </cell>
          <cell r="AR35">
            <v>0.2</v>
          </cell>
          <cell r="AS35">
            <v>0.125</v>
          </cell>
          <cell r="AT35">
            <v>100</v>
          </cell>
          <cell r="AU35">
            <v>200</v>
          </cell>
          <cell r="AV35">
            <v>66.666666666666671</v>
          </cell>
          <cell r="AW35">
            <v>22.222222222222221</v>
          </cell>
          <cell r="AX35">
            <v>999</v>
          </cell>
          <cell r="AY35">
            <v>999</v>
          </cell>
          <cell r="AZ35">
            <v>9999</v>
          </cell>
          <cell r="BA35">
            <v>9999</v>
          </cell>
          <cell r="BB35" t="str">
            <v/>
          </cell>
          <cell r="BC35">
            <v>85</v>
          </cell>
          <cell r="BE35"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5" t="str">
            <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cell r="AB36">
            <v>2</v>
          </cell>
          <cell r="AC36" t="str">
            <v>Portrait_Linhi</v>
          </cell>
          <cell r="AD36">
            <v>0.2</v>
          </cell>
          <cell r="AE36" t="b">
            <v>1</v>
          </cell>
          <cell r="AF36" t="b">
            <v>1</v>
          </cell>
          <cell r="AG36" t="b">
            <v>1</v>
          </cell>
          <cell r="AH36" t="b">
            <v>0</v>
          </cell>
          <cell r="AI36">
            <v>9</v>
          </cell>
          <cell r="AK36">
            <v>4</v>
          </cell>
          <cell r="AL36">
            <v>1</v>
          </cell>
          <cell r="AM36">
            <v>1</v>
          </cell>
          <cell r="AN36">
            <v>0</v>
          </cell>
          <cell r="AO36">
            <v>0</v>
          </cell>
          <cell r="AP36">
            <v>0</v>
          </cell>
          <cell r="AQ36">
            <v>0</v>
          </cell>
          <cell r="AR36">
            <v>0.34939999999999999</v>
          </cell>
          <cell r="AS36">
            <v>0.1822</v>
          </cell>
          <cell r="AT36">
            <v>289</v>
          </cell>
          <cell r="AU36">
            <v>521</v>
          </cell>
          <cell r="AV36">
            <v>24.691358024691358</v>
          </cell>
          <cell r="AW36">
            <v>8.2304526748971192</v>
          </cell>
          <cell r="AX36">
            <v>299</v>
          </cell>
          <cell r="AY36">
            <v>399</v>
          </cell>
          <cell r="AZ36">
            <v>500</v>
          </cell>
          <cell r="BA36">
            <v>520</v>
          </cell>
          <cell r="BB36" t="str">
            <v>BGM_Linhi</v>
          </cell>
          <cell r="BC36">
            <v>85</v>
          </cell>
          <cell r="BD36">
            <v>0.66659999999999997</v>
          </cell>
          <cell r="BE36" t="str">
            <v>"Actor0201","Actor1002","Actor2103","Actor0104","Actor1005","Actor0007","Actor1108","Actor1109","Actor2010","Actor2011","Actor3212","Actor0113","Actor3114","Actor2015","Actor1216","Actor3117","Actor1218","Actor3019","Actor2120","Actor3021","Actor3022","Actor0024","Actor0125","Actor1226","Actor2128","Actor1029","Actor0030","Actor3231","Actor0233","Actor2235"</v>
          </cell>
          <cell r="BF36" t="str">
            <v>"Actor2235"</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cell r="AB37">
            <v>2</v>
          </cell>
          <cell r="AC37" t="str">
            <v>Portrait_NecromancerFour</v>
          </cell>
          <cell r="AD37">
            <v>0.2</v>
          </cell>
          <cell r="AE37" t="b">
            <v>1</v>
          </cell>
          <cell r="AF37" t="b">
            <v>1</v>
          </cell>
          <cell r="AG37" t="b">
            <v>1</v>
          </cell>
          <cell r="AH37" t="b">
            <v>0</v>
          </cell>
          <cell r="AI37">
            <v>3</v>
          </cell>
          <cell r="AK37">
            <v>3</v>
          </cell>
          <cell r="AL37">
            <v>1</v>
          </cell>
          <cell r="AM37">
            <v>1</v>
          </cell>
          <cell r="AN37">
            <v>0</v>
          </cell>
          <cell r="AO37">
            <v>0</v>
          </cell>
          <cell r="AP37">
            <v>0</v>
          </cell>
          <cell r="AQ37">
            <v>0</v>
          </cell>
          <cell r="AR37">
            <v>0.32329999999999998</v>
          </cell>
          <cell r="AS37">
            <v>0.18609999999999999</v>
          </cell>
          <cell r="AT37">
            <v>289</v>
          </cell>
          <cell r="AU37">
            <v>521</v>
          </cell>
          <cell r="AV37">
            <v>24.691358024691358</v>
          </cell>
          <cell r="AW37">
            <v>8.2304526748971192</v>
          </cell>
          <cell r="AX37">
            <v>299</v>
          </cell>
          <cell r="AY37">
            <v>399</v>
          </cell>
          <cell r="AZ37">
            <v>500</v>
          </cell>
          <cell r="BA37">
            <v>520</v>
          </cell>
          <cell r="BB37" t="str">
            <v>BGM_NecromancerFour</v>
          </cell>
          <cell r="BC37">
            <v>85</v>
          </cell>
          <cell r="BD37">
            <v>0.66659999999999997</v>
          </cell>
          <cell r="BE37"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v>
          </cell>
          <cell r="BF37" t="str">
            <v>"Actor0236"</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cell r="AB38">
            <v>2</v>
          </cell>
          <cell r="AC38" t="str">
            <v>Portrait_GirlWarrior</v>
          </cell>
          <cell r="AD38">
            <v>0</v>
          </cell>
          <cell r="AE38" t="b">
            <v>0</v>
          </cell>
          <cell r="AF38" t="b">
            <v>1</v>
          </cell>
          <cell r="AG38" t="b">
            <v>1</v>
          </cell>
          <cell r="AH38" t="b">
            <v>0</v>
          </cell>
          <cell r="AI38">
            <v>41</v>
          </cell>
          <cell r="AK38">
            <v>0</v>
          </cell>
          <cell r="AL38">
            <v>30</v>
          </cell>
          <cell r="AM38">
            <v>7.2</v>
          </cell>
          <cell r="AN38">
            <v>0</v>
          </cell>
          <cell r="AO38">
            <v>0</v>
          </cell>
          <cell r="AP38">
            <v>0</v>
          </cell>
          <cell r="AQ38">
            <v>0</v>
          </cell>
          <cell r="AR38">
            <v>0.23949999999999999</v>
          </cell>
          <cell r="AS38">
            <v>0.14680000000000001</v>
          </cell>
          <cell r="AT38">
            <v>411</v>
          </cell>
          <cell r="AU38">
            <v>685</v>
          </cell>
          <cell r="AV38">
            <v>18.248175182481752</v>
          </cell>
          <cell r="AW38">
            <v>6.0827250608272507</v>
          </cell>
          <cell r="AX38">
            <v>29</v>
          </cell>
          <cell r="AY38">
            <v>39</v>
          </cell>
          <cell r="AZ38">
            <v>50</v>
          </cell>
          <cell r="BA38">
            <v>55</v>
          </cell>
          <cell r="BB38" t="str">
            <v/>
          </cell>
          <cell r="BC38">
            <v>85</v>
          </cell>
          <cell r="BD38">
            <v>0.66659999999999997</v>
          </cell>
          <cell r="BE38"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v>
          </cell>
          <cell r="BF38" t="str">
            <v>"Actor0037"</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cell r="AB39">
            <v>2</v>
          </cell>
          <cell r="AC39" t="str">
            <v>Portrait_GirlArcher</v>
          </cell>
          <cell r="AD39">
            <v>0.1</v>
          </cell>
          <cell r="AE39" t="b">
            <v>1</v>
          </cell>
          <cell r="AF39" t="b">
            <v>1</v>
          </cell>
          <cell r="AG39" t="b">
            <v>1</v>
          </cell>
          <cell r="AH39" t="b">
            <v>0</v>
          </cell>
          <cell r="AI39">
            <v>8</v>
          </cell>
          <cell r="AK39">
            <v>0</v>
          </cell>
          <cell r="AL39">
            <v>1</v>
          </cell>
          <cell r="AM39">
            <v>1</v>
          </cell>
          <cell r="AN39">
            <v>0</v>
          </cell>
          <cell r="AO39">
            <v>0</v>
          </cell>
          <cell r="AP39">
            <v>0</v>
          </cell>
          <cell r="AQ39">
            <v>0</v>
          </cell>
          <cell r="AR39">
            <v>0.32550000000000001</v>
          </cell>
          <cell r="AS39">
            <v>0.18709999999999999</v>
          </cell>
          <cell r="AT39">
            <v>289</v>
          </cell>
          <cell r="AU39">
            <v>521</v>
          </cell>
          <cell r="AV39">
            <v>24.691358024691358</v>
          </cell>
          <cell r="AW39">
            <v>8.2304526748971192</v>
          </cell>
          <cell r="AX39">
            <v>299</v>
          </cell>
          <cell r="AY39">
            <v>399</v>
          </cell>
          <cell r="AZ39">
            <v>500</v>
          </cell>
          <cell r="BA39">
            <v>520</v>
          </cell>
          <cell r="BB39" t="str">
            <v>BGM_GirlArcher</v>
          </cell>
          <cell r="BC39">
            <v>85</v>
          </cell>
          <cell r="BD39">
            <v>0.66659999999999997</v>
          </cell>
          <cell r="BE39"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v>
          </cell>
          <cell r="BF39" t="str">
            <v>"Actor2238"</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cell r="AB40">
            <v>2</v>
          </cell>
          <cell r="AC40" t="str">
            <v>Portrait_EnergyShieldRobot</v>
          </cell>
          <cell r="AD40">
            <v>0.08</v>
          </cell>
          <cell r="AE40" t="b">
            <v>0</v>
          </cell>
          <cell r="AF40" t="b">
            <v>1</v>
          </cell>
          <cell r="AG40" t="b">
            <v>1</v>
          </cell>
          <cell r="AH40" t="b">
            <v>0</v>
          </cell>
          <cell r="AI40">
            <v>48</v>
          </cell>
          <cell r="AK40">
            <v>0</v>
          </cell>
          <cell r="AL40">
            <v>30</v>
          </cell>
          <cell r="AM40">
            <v>7.2</v>
          </cell>
          <cell r="AN40">
            <v>0</v>
          </cell>
          <cell r="AO40">
            <v>0</v>
          </cell>
          <cell r="AP40">
            <v>0</v>
          </cell>
          <cell r="AQ40">
            <v>0</v>
          </cell>
          <cell r="AR40">
            <v>0.21820000000000001</v>
          </cell>
          <cell r="AS40">
            <v>0.1401</v>
          </cell>
          <cell r="AT40">
            <v>411</v>
          </cell>
          <cell r="AU40">
            <v>685</v>
          </cell>
          <cell r="AV40">
            <v>18.248175182481752</v>
          </cell>
          <cell r="AW40">
            <v>6.0827250608272507</v>
          </cell>
          <cell r="AX40">
            <v>29</v>
          </cell>
          <cell r="AY40">
            <v>39</v>
          </cell>
          <cell r="AZ40">
            <v>50</v>
          </cell>
          <cell r="BA40">
            <v>55</v>
          </cell>
          <cell r="BB40" t="str">
            <v/>
          </cell>
          <cell r="BC40">
            <v>85</v>
          </cell>
          <cell r="BE40"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v>
          </cell>
          <cell r="BF40" t="str">
            <v>"Actor1039"</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cell r="AB41">
            <v>2</v>
          </cell>
          <cell r="AC41" t="str">
            <v>Portrait_IceMagician</v>
          </cell>
          <cell r="AD41">
            <v>0</v>
          </cell>
          <cell r="AE41" t="b">
            <v>0</v>
          </cell>
          <cell r="AF41" t="b">
            <v>1</v>
          </cell>
          <cell r="AG41" t="b">
            <v>1</v>
          </cell>
          <cell r="AH41" t="b">
            <v>1</v>
          </cell>
          <cell r="AI41">
            <v>2</v>
          </cell>
          <cell r="AK41">
            <v>0</v>
          </cell>
          <cell r="AL41">
            <v>1</v>
          </cell>
          <cell r="AM41">
            <v>1</v>
          </cell>
          <cell r="AN41">
            <v>0</v>
          </cell>
          <cell r="AO41">
            <v>0</v>
          </cell>
          <cell r="AP41">
            <v>0</v>
          </cell>
          <cell r="AQ41">
            <v>0</v>
          </cell>
          <cell r="AR41">
            <v>0.3402</v>
          </cell>
          <cell r="AS41">
            <v>0.1817</v>
          </cell>
          <cell r="AT41">
            <v>289</v>
          </cell>
          <cell r="AU41">
            <v>521</v>
          </cell>
          <cell r="AV41">
            <v>24.691358024691358</v>
          </cell>
          <cell r="AW41">
            <v>8.2304526748971192</v>
          </cell>
          <cell r="AX41">
            <v>299</v>
          </cell>
          <cell r="AY41">
            <v>399</v>
          </cell>
          <cell r="AZ41">
            <v>500</v>
          </cell>
          <cell r="BA41">
            <v>520</v>
          </cell>
          <cell r="BB41" t="str">
            <v>BGM_IceMagician</v>
          </cell>
          <cell r="BC41">
            <v>85</v>
          </cell>
          <cell r="BD41">
            <v>0.66659999999999997</v>
          </cell>
          <cell r="BE41"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v>
          </cell>
          <cell r="BF41" t="str">
            <v>"Actor0240"</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cell r="AB42">
            <v>2</v>
          </cell>
          <cell r="AC42" t="str">
            <v>Portrait_AngelicWarrior</v>
          </cell>
          <cell r="AD42">
            <v>0.1</v>
          </cell>
          <cell r="AE42" t="b">
            <v>1</v>
          </cell>
          <cell r="AF42" t="b">
            <v>1</v>
          </cell>
          <cell r="AG42" t="b">
            <v>1</v>
          </cell>
          <cell r="AH42" t="b">
            <v>1</v>
          </cell>
          <cell r="AI42">
            <v>25</v>
          </cell>
          <cell r="AK42">
            <v>0</v>
          </cell>
          <cell r="AL42">
            <v>14</v>
          </cell>
          <cell r="AM42">
            <v>4.5999999999999996</v>
          </cell>
          <cell r="AN42">
            <v>0</v>
          </cell>
          <cell r="AO42">
            <v>0</v>
          </cell>
          <cell r="AP42">
            <v>0</v>
          </cell>
          <cell r="AQ42">
            <v>0</v>
          </cell>
          <cell r="AR42">
            <v>0.25940000000000002</v>
          </cell>
          <cell r="AS42">
            <v>0.1517</v>
          </cell>
          <cell r="AT42">
            <v>325</v>
          </cell>
          <cell r="AU42">
            <v>604</v>
          </cell>
          <cell r="AV42">
            <v>21.528525296017222</v>
          </cell>
          <cell r="AW42">
            <v>7.1761750986724078</v>
          </cell>
          <cell r="AX42">
            <v>119</v>
          </cell>
          <cell r="AY42">
            <v>179</v>
          </cell>
          <cell r="AZ42">
            <v>200</v>
          </cell>
          <cell r="BA42">
            <v>210</v>
          </cell>
          <cell r="BB42" t="str">
            <v/>
          </cell>
          <cell r="BC42">
            <v>85</v>
          </cell>
          <cell r="BE4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v>
          </cell>
          <cell r="BF42" t="str">
            <v>"Actor1141"</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cell r="AB43">
            <v>2</v>
          </cell>
          <cell r="AC43" t="str">
            <v>Portrait_UnicornCharacter</v>
          </cell>
          <cell r="AD43">
            <v>0</v>
          </cell>
          <cell r="AE43" t="b">
            <v>0</v>
          </cell>
          <cell r="AF43" t="b">
            <v>1</v>
          </cell>
          <cell r="AG43" t="b">
            <v>0</v>
          </cell>
          <cell r="AH43" t="b">
            <v>0</v>
          </cell>
          <cell r="AI43">
            <v>12</v>
          </cell>
          <cell r="AK43">
            <v>7</v>
          </cell>
          <cell r="AL43">
            <v>1</v>
          </cell>
          <cell r="AM43">
            <v>1</v>
          </cell>
          <cell r="AN43">
            <v>0</v>
          </cell>
          <cell r="AO43">
            <v>0</v>
          </cell>
          <cell r="AP43">
            <v>0</v>
          </cell>
          <cell r="AQ43">
            <v>0</v>
          </cell>
          <cell r="AR43">
            <v>0.30930000000000002</v>
          </cell>
          <cell r="AS43">
            <v>0.18720000000000001</v>
          </cell>
          <cell r="AT43">
            <v>289</v>
          </cell>
          <cell r="AU43">
            <v>521</v>
          </cell>
          <cell r="AV43">
            <v>24.691358024691358</v>
          </cell>
          <cell r="AW43">
            <v>8.2304526748971192</v>
          </cell>
          <cell r="AX43">
            <v>299</v>
          </cell>
          <cell r="AY43">
            <v>399</v>
          </cell>
          <cell r="AZ43">
            <v>500</v>
          </cell>
          <cell r="BA43">
            <v>520</v>
          </cell>
          <cell r="BB43" t="str">
            <v>BGM_UnicornCharacter</v>
          </cell>
          <cell r="BC43">
            <v>85</v>
          </cell>
          <cell r="BD43">
            <v>0.66659999999999997</v>
          </cell>
          <cell r="BE43"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3" t="str">
            <v>"Actor3242"</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cell r="AB44">
            <v>2</v>
          </cell>
          <cell r="AC44" t="str">
            <v>Portrait_KeepSeries</v>
          </cell>
          <cell r="AD44">
            <v>0.25</v>
          </cell>
          <cell r="AE44" t="b">
            <v>1</v>
          </cell>
          <cell r="AF44" t="b">
            <v>1</v>
          </cell>
          <cell r="AG44" t="b">
            <v>1</v>
          </cell>
          <cell r="AH44" t="b">
            <v>0</v>
          </cell>
          <cell r="AI44">
            <v>55</v>
          </cell>
          <cell r="AK44">
            <v>99999</v>
          </cell>
          <cell r="AN44">
            <v>0</v>
          </cell>
          <cell r="AO44">
            <v>0</v>
          </cell>
          <cell r="AP44">
            <v>0</v>
          </cell>
          <cell r="AQ44">
            <v>0</v>
          </cell>
          <cell r="AR44">
            <v>0.2</v>
          </cell>
          <cell r="AS44">
            <v>0.125</v>
          </cell>
          <cell r="AT44">
            <v>100</v>
          </cell>
          <cell r="AU44">
            <v>200</v>
          </cell>
          <cell r="AV44">
            <v>66.666666666666671</v>
          </cell>
          <cell r="AW44">
            <v>22.222222222222221</v>
          </cell>
          <cell r="AX44">
            <v>999</v>
          </cell>
          <cell r="AY44">
            <v>999</v>
          </cell>
          <cell r="AZ44">
            <v>9999</v>
          </cell>
          <cell r="BA44">
            <v>9999</v>
          </cell>
          <cell r="BB44" t="str">
            <v/>
          </cell>
          <cell r="BC44">
            <v>85</v>
          </cell>
          <cell r="BE44"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4" t="str">
            <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cell r="AB45">
            <v>2</v>
          </cell>
          <cell r="AC45" t="str">
            <v>Portrait_Ayuko</v>
          </cell>
          <cell r="AD45">
            <v>0.25</v>
          </cell>
          <cell r="AE45" t="b">
            <v>1</v>
          </cell>
          <cell r="AF45" t="b">
            <v>1</v>
          </cell>
          <cell r="AG45" t="b">
            <v>1</v>
          </cell>
          <cell r="AH45" t="b">
            <v>0</v>
          </cell>
          <cell r="AI45">
            <v>56</v>
          </cell>
          <cell r="AK45">
            <v>99999</v>
          </cell>
          <cell r="AN45">
            <v>0</v>
          </cell>
          <cell r="AO45">
            <v>0</v>
          </cell>
          <cell r="AP45">
            <v>0</v>
          </cell>
          <cell r="AQ45">
            <v>0</v>
          </cell>
          <cell r="AR45">
            <v>0.2</v>
          </cell>
          <cell r="AS45">
            <v>0.125</v>
          </cell>
          <cell r="AT45">
            <v>100</v>
          </cell>
          <cell r="AU45">
            <v>200</v>
          </cell>
          <cell r="AV45">
            <v>66.666666666666671</v>
          </cell>
          <cell r="AW45">
            <v>22.222222222222221</v>
          </cell>
          <cell r="AX45">
            <v>999</v>
          </cell>
          <cell r="AY45">
            <v>999</v>
          </cell>
          <cell r="AZ45">
            <v>9999</v>
          </cell>
          <cell r="BA45">
            <v>9999</v>
          </cell>
          <cell r="BB45" t="str">
            <v/>
          </cell>
          <cell r="BC45">
            <v>85</v>
          </cell>
          <cell r="BE45"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5" t="str">
            <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cell r="AC46" t="str">
            <v>Portrait_Ganfaul</v>
          </cell>
          <cell r="AD46">
            <v>0.05</v>
          </cell>
          <cell r="AE46" t="b">
            <v>1</v>
          </cell>
          <cell r="AF46" t="b">
            <v>1</v>
          </cell>
          <cell r="AG46" t="b">
            <v>1</v>
          </cell>
          <cell r="AH46" t="b">
            <v>0</v>
          </cell>
          <cell r="AI46">
            <v>-99</v>
          </cell>
          <cell r="AK46">
            <v>0</v>
          </cell>
          <cell r="AL46">
            <v>0</v>
          </cell>
          <cell r="AM46">
            <v>0</v>
          </cell>
          <cell r="AN46">
            <v>0</v>
          </cell>
          <cell r="AO46">
            <v>0</v>
          </cell>
          <cell r="AP46">
            <v>0</v>
          </cell>
          <cell r="AQ46">
            <v>0</v>
          </cell>
          <cell r="AR46">
            <v>0.31359999999999999</v>
          </cell>
          <cell r="AS46">
            <v>0.18379999999999999</v>
          </cell>
          <cell r="AT46">
            <v>289</v>
          </cell>
          <cell r="AU46">
            <v>521</v>
          </cell>
          <cell r="BB46" t="str">
            <v/>
          </cell>
          <cell r="BC46">
            <v>75</v>
          </cell>
          <cell r="BD46">
            <v>0</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cell r="AC47" t="str">
            <v>Portrait_Yuki</v>
          </cell>
          <cell r="AD47">
            <v>0.25</v>
          </cell>
          <cell r="AE47" t="b">
            <v>0</v>
          </cell>
          <cell r="AF47" t="b">
            <v>1</v>
          </cell>
          <cell r="AG47" t="b">
            <v>1</v>
          </cell>
          <cell r="AH47" t="b">
            <v>0</v>
          </cell>
          <cell r="AI47">
            <v>-55</v>
          </cell>
          <cell r="AK47">
            <v>0</v>
          </cell>
          <cell r="AL47">
            <v>0</v>
          </cell>
          <cell r="AM47">
            <v>0</v>
          </cell>
          <cell r="AN47">
            <v>0</v>
          </cell>
          <cell r="AO47">
            <v>0</v>
          </cell>
          <cell r="AP47">
            <v>0</v>
          </cell>
          <cell r="AQ47">
            <v>0</v>
          </cell>
          <cell r="AR47">
            <v>0.23669999999999999</v>
          </cell>
          <cell r="AS47">
            <v>0.13120000000000001</v>
          </cell>
          <cell r="AT47">
            <v>411</v>
          </cell>
          <cell r="AU47">
            <v>685</v>
          </cell>
          <cell r="BB47" t="str">
            <v/>
          </cell>
          <cell r="BC47">
            <v>85</v>
          </cell>
          <cell r="BD47">
            <v>0</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cell r="AC48" t="str">
            <v>Portrait_BigBatSuccubus</v>
          </cell>
          <cell r="AD48">
            <v>0.15</v>
          </cell>
          <cell r="AE48" t="b">
            <v>1</v>
          </cell>
          <cell r="AF48" t="b">
            <v>1</v>
          </cell>
          <cell r="AG48" t="b">
            <v>1</v>
          </cell>
          <cell r="AH48" t="b">
            <v>0</v>
          </cell>
          <cell r="AI48">
            <v>-73</v>
          </cell>
          <cell r="AK48">
            <v>0</v>
          </cell>
          <cell r="AL48">
            <v>0</v>
          </cell>
          <cell r="AM48">
            <v>0</v>
          </cell>
          <cell r="AN48">
            <v>0</v>
          </cell>
          <cell r="AO48">
            <v>0</v>
          </cell>
          <cell r="AP48">
            <v>0</v>
          </cell>
          <cell r="AQ48">
            <v>0</v>
          </cell>
          <cell r="AR48">
            <v>0.28689999999999999</v>
          </cell>
          <cell r="AS48">
            <v>0.17280000000000001</v>
          </cell>
          <cell r="AT48">
            <v>325</v>
          </cell>
          <cell r="AU48">
            <v>604</v>
          </cell>
          <cell r="BB48" t="str">
            <v/>
          </cell>
          <cell r="BC48">
            <v>93</v>
          </cell>
          <cell r="BD48">
            <v>0</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cell r="AC49" t="str">
            <v>Portrait_Bei</v>
          </cell>
          <cell r="AD49">
            <v>0.2</v>
          </cell>
          <cell r="AE49" t="b">
            <v>1</v>
          </cell>
          <cell r="AF49" t="b">
            <v>1</v>
          </cell>
          <cell r="AG49" t="b">
            <v>1</v>
          </cell>
          <cell r="AH49" t="b">
            <v>0</v>
          </cell>
          <cell r="AI49">
            <v>-78</v>
          </cell>
          <cell r="AK49">
            <v>0</v>
          </cell>
          <cell r="AL49">
            <v>0</v>
          </cell>
          <cell r="AM49">
            <v>0</v>
          </cell>
          <cell r="AN49">
            <v>0</v>
          </cell>
          <cell r="AO49">
            <v>0</v>
          </cell>
          <cell r="AP49">
            <v>0</v>
          </cell>
          <cell r="AQ49">
            <v>0</v>
          </cell>
          <cell r="AR49">
            <v>0.25459999999999999</v>
          </cell>
          <cell r="AS49">
            <v>0.1605</v>
          </cell>
          <cell r="AT49">
            <v>325</v>
          </cell>
          <cell r="AU49">
            <v>604</v>
          </cell>
          <cell r="BB49" t="str">
            <v/>
          </cell>
          <cell r="BC49">
            <v>85</v>
          </cell>
          <cell r="BD49">
            <v>0</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cell r="AC50" t="str">
            <v>Portrait_JellyFishGirl</v>
          </cell>
          <cell r="AD50">
            <v>0</v>
          </cell>
          <cell r="AE50" t="b">
            <v>0</v>
          </cell>
          <cell r="AF50" t="b">
            <v>1</v>
          </cell>
          <cell r="AG50" t="b">
            <v>1</v>
          </cell>
          <cell r="AH50" t="b">
            <v>0</v>
          </cell>
          <cell r="AI50">
            <v>-53</v>
          </cell>
          <cell r="AK50">
            <v>0</v>
          </cell>
          <cell r="AL50">
            <v>0</v>
          </cell>
          <cell r="AM50">
            <v>0</v>
          </cell>
          <cell r="AN50">
            <v>0</v>
          </cell>
          <cell r="AO50">
            <v>0</v>
          </cell>
          <cell r="AP50">
            <v>0</v>
          </cell>
          <cell r="AQ50">
            <v>0</v>
          </cell>
          <cell r="AR50">
            <v>0.22120000000000001</v>
          </cell>
          <cell r="AS50">
            <v>0.13819999999999999</v>
          </cell>
          <cell r="AT50">
            <v>411</v>
          </cell>
          <cell r="AU50">
            <v>685</v>
          </cell>
          <cell r="BB50" t="str">
            <v/>
          </cell>
          <cell r="BC50">
            <v>95</v>
          </cell>
          <cell r="BD50">
            <v>0</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cell r="AC51" t="str">
            <v>Portrait_EarthMage</v>
          </cell>
          <cell r="AD51">
            <v>0.15</v>
          </cell>
          <cell r="AE51" t="b">
            <v>1</v>
          </cell>
          <cell r="AF51" t="b">
            <v>1</v>
          </cell>
          <cell r="AG51" t="b">
            <v>1</v>
          </cell>
          <cell r="AH51" t="b">
            <v>0</v>
          </cell>
          <cell r="AI51">
            <v>-57</v>
          </cell>
          <cell r="AK51">
            <v>0</v>
          </cell>
          <cell r="AL51">
            <v>0</v>
          </cell>
          <cell r="AM51">
            <v>0</v>
          </cell>
          <cell r="AN51">
            <v>0</v>
          </cell>
          <cell r="AO51">
            <v>0</v>
          </cell>
          <cell r="AP51">
            <v>0</v>
          </cell>
          <cell r="AQ51">
            <v>0</v>
          </cell>
          <cell r="AR51">
            <v>0.24229999999999999</v>
          </cell>
          <cell r="AS51">
            <v>0.1386</v>
          </cell>
          <cell r="AT51">
            <v>411</v>
          </cell>
          <cell r="AU51">
            <v>685</v>
          </cell>
          <cell r="BB51" t="str">
            <v/>
          </cell>
          <cell r="BC51">
            <v>85</v>
          </cell>
          <cell r="BD51">
            <v>0</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cell r="AC52" t="str">
            <v>Portrait_DynaMob</v>
          </cell>
          <cell r="AD52">
            <v>0</v>
          </cell>
          <cell r="AE52" t="b">
            <v>0</v>
          </cell>
          <cell r="AF52" t="b">
            <v>1</v>
          </cell>
          <cell r="AG52" t="b">
            <v>0</v>
          </cell>
          <cell r="AH52" t="b">
            <v>0</v>
          </cell>
          <cell r="AI52">
            <v>-76</v>
          </cell>
          <cell r="AK52">
            <v>0</v>
          </cell>
          <cell r="AL52">
            <v>0</v>
          </cell>
          <cell r="AM52">
            <v>0</v>
          </cell>
          <cell r="AN52">
            <v>0</v>
          </cell>
          <cell r="AO52">
            <v>0</v>
          </cell>
          <cell r="AP52">
            <v>0</v>
          </cell>
          <cell r="AQ52">
            <v>0</v>
          </cell>
          <cell r="AR52">
            <v>0.29570000000000002</v>
          </cell>
          <cell r="AS52">
            <v>0.15359999999999999</v>
          </cell>
          <cell r="AT52">
            <v>325</v>
          </cell>
          <cell r="AU52">
            <v>604</v>
          </cell>
          <cell r="BB52" t="str">
            <v/>
          </cell>
          <cell r="BC52">
            <v>85</v>
          </cell>
          <cell r="BD52">
            <v>0.66659999999999997</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cell r="AC53" t="str">
            <v>Portrait_SciFiWarrior</v>
          </cell>
          <cell r="AD53">
            <v>0.05</v>
          </cell>
          <cell r="AE53" t="b">
            <v>1</v>
          </cell>
          <cell r="AF53" t="b">
            <v>1</v>
          </cell>
          <cell r="AG53" t="b">
            <v>1</v>
          </cell>
          <cell r="AH53" t="b">
            <v>0</v>
          </cell>
          <cell r="AI53">
            <v>-74</v>
          </cell>
          <cell r="AK53">
            <v>0</v>
          </cell>
          <cell r="AL53">
            <v>0</v>
          </cell>
          <cell r="AM53">
            <v>0</v>
          </cell>
          <cell r="AN53">
            <v>0</v>
          </cell>
          <cell r="AO53">
            <v>0</v>
          </cell>
          <cell r="AP53">
            <v>0</v>
          </cell>
          <cell r="AQ53">
            <v>0</v>
          </cell>
          <cell r="AR53">
            <v>0.29749999999999999</v>
          </cell>
          <cell r="AS53">
            <v>0.1691</v>
          </cell>
          <cell r="AT53">
            <v>325</v>
          </cell>
          <cell r="AU53">
            <v>604</v>
          </cell>
          <cell r="BB53" t="str">
            <v/>
          </cell>
          <cell r="BC53">
            <v>85</v>
          </cell>
          <cell r="BD53">
            <v>0.66659999999999997</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cell r="AC54" t="str">
            <v>Portrait_ChaosElemental</v>
          </cell>
          <cell r="AD54">
            <v>0.1</v>
          </cell>
          <cell r="AE54" t="b">
            <v>1</v>
          </cell>
          <cell r="AF54" t="b">
            <v>1</v>
          </cell>
          <cell r="AG54" t="b">
            <v>1</v>
          </cell>
          <cell r="AH54" t="b">
            <v>1</v>
          </cell>
          <cell r="AI54">
            <v>-51</v>
          </cell>
          <cell r="AK54">
            <v>0</v>
          </cell>
          <cell r="AL54">
            <v>0</v>
          </cell>
          <cell r="AM54">
            <v>0</v>
          </cell>
          <cell r="AN54">
            <v>0</v>
          </cell>
          <cell r="AO54">
            <v>0</v>
          </cell>
          <cell r="AP54">
            <v>0</v>
          </cell>
          <cell r="AQ54">
            <v>0</v>
          </cell>
          <cell r="AR54">
            <v>0.23350000000000001</v>
          </cell>
          <cell r="AS54">
            <v>0.13869999999999999</v>
          </cell>
          <cell r="AT54">
            <v>411</v>
          </cell>
          <cell r="AU54">
            <v>685</v>
          </cell>
          <cell r="BB54" t="str">
            <v/>
          </cell>
          <cell r="BC54">
            <v>85</v>
          </cell>
          <cell r="BD54">
            <v>0.66659999999999997</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cell r="AC55" t="str">
            <v>Portrait_SuperHero</v>
          </cell>
          <cell r="AD55">
            <v>0.05</v>
          </cell>
          <cell r="AE55" t="b">
            <v>1</v>
          </cell>
          <cell r="AF55" t="b">
            <v>1</v>
          </cell>
          <cell r="AG55" t="b">
            <v>1</v>
          </cell>
          <cell r="AH55" t="b">
            <v>0</v>
          </cell>
          <cell r="AI55">
            <v>-49</v>
          </cell>
          <cell r="AK55">
            <v>0</v>
          </cell>
          <cell r="AL55">
            <v>0</v>
          </cell>
          <cell r="AM55">
            <v>0</v>
          </cell>
          <cell r="AN55">
            <v>0</v>
          </cell>
          <cell r="AO55">
            <v>0</v>
          </cell>
          <cell r="AP55">
            <v>0</v>
          </cell>
          <cell r="AQ55">
            <v>0</v>
          </cell>
          <cell r="AR55">
            <v>0.2235</v>
          </cell>
          <cell r="AS55">
            <v>0.14829999999999999</v>
          </cell>
          <cell r="AT55">
            <v>411</v>
          </cell>
          <cell r="AU55">
            <v>685</v>
          </cell>
          <cell r="BB55" t="str">
            <v/>
          </cell>
          <cell r="BC55">
            <v>85</v>
          </cell>
          <cell r="BD55">
            <v>0.66659999999999997</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cell r="AC56" t="str">
            <v>Portrait_Meryl</v>
          </cell>
          <cell r="AD56">
            <v>0</v>
          </cell>
          <cell r="AE56" t="b">
            <v>0</v>
          </cell>
          <cell r="AF56" t="b">
            <v>1</v>
          </cell>
          <cell r="AG56" t="b">
            <v>1</v>
          </cell>
          <cell r="AH56" t="b">
            <v>0</v>
          </cell>
          <cell r="AI56">
            <v>-90</v>
          </cell>
          <cell r="AK56">
            <v>2</v>
          </cell>
          <cell r="AL56">
            <v>0</v>
          </cell>
          <cell r="AM56">
            <v>0</v>
          </cell>
          <cell r="AN56">
            <v>0</v>
          </cell>
          <cell r="AO56">
            <v>0</v>
          </cell>
          <cell r="AP56">
            <v>0</v>
          </cell>
          <cell r="AQ56">
            <v>0</v>
          </cell>
          <cell r="AR56">
            <v>0.31530000000000002</v>
          </cell>
          <cell r="AS56">
            <v>0.17630000000000001</v>
          </cell>
          <cell r="AT56">
            <v>289</v>
          </cell>
          <cell r="AU56">
            <v>521</v>
          </cell>
          <cell r="BB56" t="str">
            <v>BGM_Meryl</v>
          </cell>
          <cell r="BC56">
            <v>85</v>
          </cell>
          <cell r="BD56">
            <v>0.66659999999999997</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cell r="AC57" t="str">
            <v>Portrait_GreekWarrior</v>
          </cell>
          <cell r="AD57">
            <v>0</v>
          </cell>
          <cell r="AE57" t="b">
            <v>0</v>
          </cell>
          <cell r="AF57" t="b">
            <v>0</v>
          </cell>
          <cell r="AG57" t="b">
            <v>1</v>
          </cell>
          <cell r="AH57" t="b">
            <v>0</v>
          </cell>
          <cell r="AI57">
            <v>-79</v>
          </cell>
          <cell r="AK57">
            <v>0</v>
          </cell>
          <cell r="AL57">
            <v>0</v>
          </cell>
          <cell r="AM57">
            <v>0</v>
          </cell>
          <cell r="AN57">
            <v>0</v>
          </cell>
          <cell r="AO57">
            <v>0</v>
          </cell>
          <cell r="AP57">
            <v>0</v>
          </cell>
          <cell r="AQ57">
            <v>0</v>
          </cell>
          <cell r="AR57">
            <v>0.2853</v>
          </cell>
          <cell r="AS57">
            <v>0.16370000000000001</v>
          </cell>
          <cell r="AT57">
            <v>325</v>
          </cell>
          <cell r="AU57">
            <v>604</v>
          </cell>
          <cell r="BB57" t="str">
            <v/>
          </cell>
          <cell r="BC57">
            <v>85</v>
          </cell>
          <cell r="BD57">
            <v>0.66659999999999997</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cell r="AC58" t="str">
            <v>Portrait_Akai</v>
          </cell>
          <cell r="AD58">
            <v>0.05</v>
          </cell>
          <cell r="AE58" t="b">
            <v>1</v>
          </cell>
          <cell r="AF58" t="b">
            <v>1</v>
          </cell>
          <cell r="AG58" t="b">
            <v>1</v>
          </cell>
          <cell r="AH58" t="b">
            <v>0</v>
          </cell>
          <cell r="AI58">
            <v>-70</v>
          </cell>
          <cell r="AK58">
            <v>0</v>
          </cell>
          <cell r="AL58">
            <v>0</v>
          </cell>
          <cell r="AM58">
            <v>0</v>
          </cell>
          <cell r="AN58">
            <v>0</v>
          </cell>
          <cell r="AO58">
            <v>0</v>
          </cell>
          <cell r="AP58">
            <v>0</v>
          </cell>
          <cell r="AQ58">
            <v>0</v>
          </cell>
          <cell r="AR58">
            <v>0.29580000000000001</v>
          </cell>
          <cell r="AS58">
            <v>0.1714</v>
          </cell>
          <cell r="AT58">
            <v>325</v>
          </cell>
          <cell r="AU58">
            <v>604</v>
          </cell>
          <cell r="BB58" t="str">
            <v/>
          </cell>
          <cell r="BC58">
            <v>85</v>
          </cell>
          <cell r="BD58">
            <v>0</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cell r="AC59" t="str">
            <v>Portrait_Yuka</v>
          </cell>
          <cell r="AD59">
            <v>0</v>
          </cell>
          <cell r="AE59" t="b">
            <v>0</v>
          </cell>
          <cell r="AF59" t="b">
            <v>1</v>
          </cell>
          <cell r="AG59" t="b">
            <v>1</v>
          </cell>
          <cell r="AH59" t="b">
            <v>0</v>
          </cell>
          <cell r="AI59">
            <v>-50</v>
          </cell>
          <cell r="AK59">
            <v>0</v>
          </cell>
          <cell r="AL59">
            <v>0</v>
          </cell>
          <cell r="AM59">
            <v>0</v>
          </cell>
          <cell r="AN59">
            <v>0</v>
          </cell>
          <cell r="AO59">
            <v>0</v>
          </cell>
          <cell r="AP59">
            <v>0</v>
          </cell>
          <cell r="AQ59">
            <v>0</v>
          </cell>
          <cell r="AR59">
            <v>0.23419999999999999</v>
          </cell>
          <cell r="AS59">
            <v>0.12859999999999999</v>
          </cell>
          <cell r="AT59">
            <v>411</v>
          </cell>
          <cell r="AU59">
            <v>685</v>
          </cell>
          <cell r="BB59" t="str">
            <v/>
          </cell>
          <cell r="BC59">
            <v>85</v>
          </cell>
          <cell r="BD59">
            <v>0.66659999999999997</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cell r="AC60" t="str">
            <v>Portrait_SteampunkRobot</v>
          </cell>
          <cell r="AD60">
            <v>0.05</v>
          </cell>
          <cell r="AE60" t="b">
            <v>1</v>
          </cell>
          <cell r="AF60" t="b">
            <v>1</v>
          </cell>
          <cell r="AG60" t="b">
            <v>1</v>
          </cell>
          <cell r="AH60" t="b">
            <v>0</v>
          </cell>
          <cell r="AI60">
            <v>-95</v>
          </cell>
          <cell r="AK60">
            <v>0</v>
          </cell>
          <cell r="AL60">
            <v>0</v>
          </cell>
          <cell r="AM60">
            <v>0</v>
          </cell>
          <cell r="AN60">
            <v>0</v>
          </cell>
          <cell r="AO60">
            <v>0</v>
          </cell>
          <cell r="AP60">
            <v>0</v>
          </cell>
          <cell r="AQ60">
            <v>0</v>
          </cell>
          <cell r="AR60">
            <v>0.33579999999999999</v>
          </cell>
          <cell r="AS60">
            <v>0.1915</v>
          </cell>
          <cell r="AT60">
            <v>289</v>
          </cell>
          <cell r="AU60">
            <v>521</v>
          </cell>
          <cell r="BB60" t="str">
            <v>BGM_SteampunkRobot</v>
          </cell>
          <cell r="BC60">
            <v>85</v>
          </cell>
          <cell r="BD60">
            <v>0</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cell r="AC61" t="str">
            <v>Portrait_Kachujin</v>
          </cell>
          <cell r="AD61">
            <v>0</v>
          </cell>
          <cell r="AE61" t="b">
            <v>0</v>
          </cell>
          <cell r="AF61" t="b">
            <v>1</v>
          </cell>
          <cell r="AG61" t="b">
            <v>1</v>
          </cell>
          <cell r="AH61" t="b">
            <v>0</v>
          </cell>
          <cell r="AI61">
            <v>-69</v>
          </cell>
          <cell r="AK61">
            <v>0</v>
          </cell>
          <cell r="AL61">
            <v>0</v>
          </cell>
          <cell r="AM61">
            <v>0</v>
          </cell>
          <cell r="AN61">
            <v>0</v>
          </cell>
          <cell r="AO61">
            <v>0</v>
          </cell>
          <cell r="AP61">
            <v>0</v>
          </cell>
          <cell r="AQ61">
            <v>0</v>
          </cell>
          <cell r="AR61">
            <v>0.25480000000000003</v>
          </cell>
          <cell r="AS61">
            <v>0.15820000000000001</v>
          </cell>
          <cell r="AT61">
            <v>325</v>
          </cell>
          <cell r="AU61">
            <v>604</v>
          </cell>
          <cell r="BB61" t="str">
            <v/>
          </cell>
          <cell r="BC61">
            <v>85</v>
          </cell>
          <cell r="BD61">
            <v>0</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cell r="AC62" t="str">
            <v>Portrait_Medea</v>
          </cell>
          <cell r="AD62">
            <v>0.1</v>
          </cell>
          <cell r="AE62" t="b">
            <v>1</v>
          </cell>
          <cell r="AF62" t="b">
            <v>1</v>
          </cell>
          <cell r="AG62" t="b">
            <v>1</v>
          </cell>
          <cell r="AH62" t="b">
            <v>0</v>
          </cell>
          <cell r="AI62">
            <v>-94</v>
          </cell>
          <cell r="AK62">
            <v>1</v>
          </cell>
          <cell r="AL62">
            <v>0</v>
          </cell>
          <cell r="AM62">
            <v>0</v>
          </cell>
          <cell r="AN62">
            <v>0</v>
          </cell>
          <cell r="AO62">
            <v>0</v>
          </cell>
          <cell r="AP62">
            <v>0</v>
          </cell>
          <cell r="AQ62">
            <v>0</v>
          </cell>
          <cell r="AR62">
            <v>0.3145</v>
          </cell>
          <cell r="AS62">
            <v>0.19259999999999999</v>
          </cell>
          <cell r="AT62">
            <v>289</v>
          </cell>
          <cell r="AU62">
            <v>521</v>
          </cell>
          <cell r="BB62" t="str">
            <v>BGM_Medea</v>
          </cell>
          <cell r="BC62">
            <v>85</v>
          </cell>
          <cell r="BD62">
            <v>0</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cell r="AC63" t="str">
            <v>Portrait_Lola</v>
          </cell>
          <cell r="AD63">
            <v>0.2</v>
          </cell>
          <cell r="AE63" t="b">
            <v>1</v>
          </cell>
          <cell r="AF63" t="b">
            <v>1</v>
          </cell>
          <cell r="AG63" t="b">
            <v>1</v>
          </cell>
          <cell r="AH63" t="b">
            <v>0</v>
          </cell>
          <cell r="AI63">
            <v>-47</v>
          </cell>
          <cell r="AK63">
            <v>0</v>
          </cell>
          <cell r="AL63">
            <v>0</v>
          </cell>
          <cell r="AM63">
            <v>0</v>
          </cell>
          <cell r="AN63">
            <v>0</v>
          </cell>
          <cell r="AO63">
            <v>0</v>
          </cell>
          <cell r="AP63">
            <v>0</v>
          </cell>
          <cell r="AQ63">
            <v>0</v>
          </cell>
          <cell r="AR63">
            <v>0.2041</v>
          </cell>
          <cell r="AS63">
            <v>0.12939999999999999</v>
          </cell>
          <cell r="AT63">
            <v>411</v>
          </cell>
          <cell r="AU63">
            <v>685</v>
          </cell>
          <cell r="BB63" t="str">
            <v/>
          </cell>
          <cell r="BC63">
            <v>85</v>
          </cell>
          <cell r="BD63">
            <v>0.66659999999999997</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cell r="AC64" t="str">
            <v>Portrait_RockElemental</v>
          </cell>
          <cell r="AD64">
            <v>0</v>
          </cell>
          <cell r="AE64" t="b">
            <v>0</v>
          </cell>
          <cell r="AF64" t="b">
            <v>0</v>
          </cell>
          <cell r="AG64" t="b">
            <v>1</v>
          </cell>
          <cell r="AH64" t="b">
            <v>0</v>
          </cell>
          <cell r="AI64">
            <v>-72</v>
          </cell>
          <cell r="AK64">
            <v>0</v>
          </cell>
          <cell r="AL64">
            <v>0</v>
          </cell>
          <cell r="AM64">
            <v>0</v>
          </cell>
          <cell r="AN64">
            <v>0</v>
          </cell>
          <cell r="AO64">
            <v>0</v>
          </cell>
          <cell r="AP64">
            <v>0</v>
          </cell>
          <cell r="AQ64">
            <v>0</v>
          </cell>
          <cell r="AR64">
            <v>0.28289999999999998</v>
          </cell>
          <cell r="AS64">
            <v>0.15670000000000001</v>
          </cell>
          <cell r="AT64">
            <v>325</v>
          </cell>
          <cell r="AU64">
            <v>604</v>
          </cell>
          <cell r="BB64" t="str">
            <v/>
          </cell>
          <cell r="BC64">
            <v>85</v>
          </cell>
          <cell r="BD64">
            <v>0</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cell r="AC65" t="str">
            <v>Portrait_Soldier</v>
          </cell>
          <cell r="AD65">
            <v>0.28000000000000003</v>
          </cell>
          <cell r="AE65" t="b">
            <v>1</v>
          </cell>
          <cell r="AF65" t="b">
            <v>1</v>
          </cell>
          <cell r="AG65" t="b">
            <v>1</v>
          </cell>
          <cell r="AH65" t="b">
            <v>0</v>
          </cell>
          <cell r="AI65">
            <v>-48</v>
          </cell>
          <cell r="AK65">
            <v>0</v>
          </cell>
          <cell r="AL65">
            <v>0</v>
          </cell>
          <cell r="AM65">
            <v>0</v>
          </cell>
          <cell r="AN65">
            <v>0</v>
          </cell>
          <cell r="AO65">
            <v>0</v>
          </cell>
          <cell r="AP65">
            <v>0</v>
          </cell>
          <cell r="AQ65">
            <v>0</v>
          </cell>
          <cell r="AR65">
            <v>0.22420000000000001</v>
          </cell>
          <cell r="AS65">
            <v>0.1492</v>
          </cell>
          <cell r="AT65">
            <v>411</v>
          </cell>
          <cell r="AU65">
            <v>685</v>
          </cell>
          <cell r="BB65" t="str">
            <v/>
          </cell>
          <cell r="BC65">
            <v>85</v>
          </cell>
          <cell r="BD65">
            <v>0.66659999999999997</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cell r="AC66" t="str">
            <v>Portrait_DualWarrior</v>
          </cell>
          <cell r="AD66">
            <v>0.12</v>
          </cell>
          <cell r="AE66" t="b">
            <v>1</v>
          </cell>
          <cell r="AF66" t="b">
            <v>1</v>
          </cell>
          <cell r="AG66" t="b">
            <v>1</v>
          </cell>
          <cell r="AH66" t="b">
            <v>0</v>
          </cell>
          <cell r="AI66">
            <v>-46</v>
          </cell>
          <cell r="AK66">
            <v>0</v>
          </cell>
          <cell r="AL66">
            <v>0</v>
          </cell>
          <cell r="AM66">
            <v>0</v>
          </cell>
          <cell r="AN66">
            <v>0</v>
          </cell>
          <cell r="AO66">
            <v>0</v>
          </cell>
          <cell r="AP66">
            <v>0</v>
          </cell>
          <cell r="AQ66">
            <v>0</v>
          </cell>
          <cell r="AR66">
            <v>0.23250000000000001</v>
          </cell>
          <cell r="AS66">
            <v>0.14149999999999999</v>
          </cell>
          <cell r="AT66">
            <v>411</v>
          </cell>
          <cell r="AU66">
            <v>685</v>
          </cell>
          <cell r="BB66" t="str">
            <v/>
          </cell>
          <cell r="BC66">
            <v>85</v>
          </cell>
          <cell r="BD66">
            <v>0.66659999999999997</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cell r="AC67" t="str">
            <v>Portrait_GloryArmor</v>
          </cell>
          <cell r="AD67">
            <v>0.25</v>
          </cell>
          <cell r="AE67" t="b">
            <v>1</v>
          </cell>
          <cell r="AF67" t="b">
            <v>1</v>
          </cell>
          <cell r="AG67" t="b">
            <v>1</v>
          </cell>
          <cell r="AH67" t="b">
            <v>0</v>
          </cell>
          <cell r="AI67">
            <v>-56</v>
          </cell>
          <cell r="AK67">
            <v>0</v>
          </cell>
          <cell r="AL67">
            <v>0</v>
          </cell>
          <cell r="AM67">
            <v>0</v>
          </cell>
          <cell r="AN67">
            <v>0</v>
          </cell>
          <cell r="AO67">
            <v>0</v>
          </cell>
          <cell r="AP67">
            <v>0</v>
          </cell>
          <cell r="AQ67">
            <v>0</v>
          </cell>
          <cell r="AR67">
            <v>0.23449999999999999</v>
          </cell>
          <cell r="AS67">
            <v>0.13450000000000001</v>
          </cell>
          <cell r="AT67">
            <v>411</v>
          </cell>
          <cell r="AU67">
            <v>685</v>
          </cell>
          <cell r="BB67" t="str">
            <v/>
          </cell>
          <cell r="BC67">
            <v>85</v>
          </cell>
          <cell r="BD67">
            <v>0.66659999999999997</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cell r="AC68" t="str">
            <v>Portrait_RpgKnight</v>
          </cell>
          <cell r="AD68">
            <v>0.05</v>
          </cell>
          <cell r="AE68" t="b">
            <v>1</v>
          </cell>
          <cell r="AF68" t="b">
            <v>1</v>
          </cell>
          <cell r="AG68" t="b">
            <v>0</v>
          </cell>
          <cell r="AH68" t="b">
            <v>0</v>
          </cell>
          <cell r="AI68">
            <v>-77</v>
          </cell>
          <cell r="AK68">
            <v>0</v>
          </cell>
          <cell r="AL68">
            <v>0</v>
          </cell>
          <cell r="AM68">
            <v>0</v>
          </cell>
          <cell r="AN68">
            <v>0</v>
          </cell>
          <cell r="AO68">
            <v>0</v>
          </cell>
          <cell r="AP68">
            <v>0</v>
          </cell>
          <cell r="AQ68">
            <v>0</v>
          </cell>
          <cell r="AR68">
            <v>0.27010000000000001</v>
          </cell>
          <cell r="AS68">
            <v>0.15110000000000001</v>
          </cell>
          <cell r="AT68">
            <v>325</v>
          </cell>
          <cell r="AU68">
            <v>604</v>
          </cell>
          <cell r="BB68" t="str">
            <v/>
          </cell>
          <cell r="BC68">
            <v>85</v>
          </cell>
          <cell r="BD68">
            <v>0.66659999999999997</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cell r="AC69" t="str">
            <v>Portrait_DemonHuntress</v>
          </cell>
          <cell r="AD69">
            <v>0.05</v>
          </cell>
          <cell r="AE69" t="b">
            <v>1</v>
          </cell>
          <cell r="AF69" t="b">
            <v>1</v>
          </cell>
          <cell r="AG69" t="b">
            <v>1</v>
          </cell>
          <cell r="AH69" t="b">
            <v>0</v>
          </cell>
          <cell r="AI69">
            <v>-93</v>
          </cell>
          <cell r="AK69">
            <v>6</v>
          </cell>
          <cell r="AL69">
            <v>0</v>
          </cell>
          <cell r="AM69">
            <v>0</v>
          </cell>
          <cell r="AN69">
            <v>0</v>
          </cell>
          <cell r="AO69">
            <v>0</v>
          </cell>
          <cell r="AP69">
            <v>0</v>
          </cell>
          <cell r="AQ69">
            <v>0</v>
          </cell>
          <cell r="AR69">
            <v>0.33050000000000002</v>
          </cell>
          <cell r="AS69">
            <v>0.1978</v>
          </cell>
          <cell r="AT69">
            <v>289</v>
          </cell>
          <cell r="AU69">
            <v>521</v>
          </cell>
          <cell r="BB69" t="str">
            <v>BGM_DemonHuntress</v>
          </cell>
          <cell r="BC69">
            <v>85</v>
          </cell>
          <cell r="BD69">
            <v>0.66659999999999997</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cell r="AC70" t="str">
            <v>Portrait_MobileFemale</v>
          </cell>
          <cell r="AD70">
            <v>0.05</v>
          </cell>
          <cell r="AE70" t="b">
            <v>1</v>
          </cell>
          <cell r="AF70" t="b">
            <v>1</v>
          </cell>
          <cell r="AG70" t="b">
            <v>1</v>
          </cell>
          <cell r="AH70" t="b">
            <v>0</v>
          </cell>
          <cell r="AI70">
            <v>-71</v>
          </cell>
          <cell r="AK70">
            <v>0</v>
          </cell>
          <cell r="AL70">
            <v>0</v>
          </cell>
          <cell r="AM70">
            <v>0</v>
          </cell>
          <cell r="AN70">
            <v>0</v>
          </cell>
          <cell r="AO70">
            <v>0</v>
          </cell>
          <cell r="AP70">
            <v>0</v>
          </cell>
          <cell r="AQ70">
            <v>0</v>
          </cell>
          <cell r="AR70">
            <v>0.28160000000000002</v>
          </cell>
          <cell r="AS70">
            <v>0.16539999999999999</v>
          </cell>
          <cell r="AT70">
            <v>325</v>
          </cell>
          <cell r="AU70">
            <v>604</v>
          </cell>
          <cell r="BB70" t="str">
            <v/>
          </cell>
          <cell r="BC70">
            <v>85</v>
          </cell>
          <cell r="BD70">
            <v>0</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cell r="AC71" t="str">
            <v>Portrait_CyborgCharacter</v>
          </cell>
          <cell r="AD71">
            <v>0.15</v>
          </cell>
          <cell r="AE71" t="b">
            <v>1</v>
          </cell>
          <cell r="AF71" t="b">
            <v>1</v>
          </cell>
          <cell r="AG71" t="b">
            <v>1</v>
          </cell>
          <cell r="AH71" t="b">
            <v>0</v>
          </cell>
          <cell r="AI71">
            <v>-54</v>
          </cell>
          <cell r="AK71">
            <v>0</v>
          </cell>
          <cell r="AL71">
            <v>0</v>
          </cell>
          <cell r="AM71">
            <v>0</v>
          </cell>
          <cell r="AN71">
            <v>0</v>
          </cell>
          <cell r="AO71">
            <v>0</v>
          </cell>
          <cell r="AP71">
            <v>0</v>
          </cell>
          <cell r="AQ71">
            <v>0</v>
          </cell>
          <cell r="AR71">
            <v>0.2049</v>
          </cell>
          <cell r="AS71">
            <v>0.1424</v>
          </cell>
          <cell r="AT71">
            <v>411</v>
          </cell>
          <cell r="AU71">
            <v>685</v>
          </cell>
          <cell r="BB71" t="str">
            <v/>
          </cell>
          <cell r="BC71">
            <v>85</v>
          </cell>
          <cell r="BD71">
            <v>0</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cell r="AC72" t="str">
            <v>Portrait_SandWarrior</v>
          </cell>
          <cell r="AD72">
            <v>0.15</v>
          </cell>
          <cell r="AE72" t="b">
            <v>1</v>
          </cell>
          <cell r="AF72" t="b">
            <v>1</v>
          </cell>
          <cell r="AG72" t="b">
            <v>1</v>
          </cell>
          <cell r="AH72" t="b">
            <v>0</v>
          </cell>
          <cell r="AI72">
            <v>-58</v>
          </cell>
          <cell r="AK72">
            <v>0</v>
          </cell>
          <cell r="AL72">
            <v>0</v>
          </cell>
          <cell r="AM72">
            <v>0</v>
          </cell>
          <cell r="AN72">
            <v>0</v>
          </cell>
          <cell r="AO72">
            <v>0</v>
          </cell>
          <cell r="AP72">
            <v>0</v>
          </cell>
          <cell r="AQ72">
            <v>0</v>
          </cell>
          <cell r="AR72">
            <v>0.2331</v>
          </cell>
          <cell r="AS72">
            <v>0.12820000000000001</v>
          </cell>
          <cell r="AT72">
            <v>411</v>
          </cell>
          <cell r="AU72">
            <v>685</v>
          </cell>
          <cell r="BB72" t="str">
            <v/>
          </cell>
          <cell r="BC72">
            <v>85</v>
          </cell>
          <cell r="BD72">
            <v>0.66659999999999997</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cell r="AC73" t="str">
            <v>Portrait_BladeFanDancer</v>
          </cell>
          <cell r="AD73">
            <v>0</v>
          </cell>
          <cell r="AE73" t="b">
            <v>0</v>
          </cell>
          <cell r="AF73" t="b">
            <v>0</v>
          </cell>
          <cell r="AG73" t="b">
            <v>1</v>
          </cell>
          <cell r="AH73" t="b">
            <v>0</v>
          </cell>
          <cell r="AI73">
            <v>-89</v>
          </cell>
          <cell r="AK73">
            <v>0</v>
          </cell>
          <cell r="AL73">
            <v>0</v>
          </cell>
          <cell r="AM73">
            <v>0</v>
          </cell>
          <cell r="AN73">
            <v>0</v>
          </cell>
          <cell r="AO73">
            <v>0</v>
          </cell>
          <cell r="AP73">
            <v>0</v>
          </cell>
          <cell r="AQ73">
            <v>0</v>
          </cell>
          <cell r="AR73">
            <v>0.34989999999999999</v>
          </cell>
          <cell r="AS73">
            <v>0.17780000000000001</v>
          </cell>
          <cell r="AT73">
            <v>289</v>
          </cell>
          <cell r="AU73">
            <v>521</v>
          </cell>
          <cell r="BB73" t="str">
            <v>BGM_BladeFanDancer</v>
          </cell>
          <cell r="BC73">
            <v>85</v>
          </cell>
          <cell r="BD73">
            <v>0</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cell r="AC74" t="str">
            <v>Portrait_Syria</v>
          </cell>
          <cell r="AD74">
            <v>0</v>
          </cell>
          <cell r="AE74" t="b">
            <v>0</v>
          </cell>
          <cell r="AF74" t="b">
            <v>1</v>
          </cell>
          <cell r="AG74" t="b">
            <v>1</v>
          </cell>
          <cell r="AH74" t="b">
            <v>0</v>
          </cell>
          <cell r="AI74">
            <v>-96</v>
          </cell>
          <cell r="AK74">
            <v>5</v>
          </cell>
          <cell r="AL74">
            <v>0</v>
          </cell>
          <cell r="AM74">
            <v>0</v>
          </cell>
          <cell r="AN74">
            <v>0</v>
          </cell>
          <cell r="AO74">
            <v>0</v>
          </cell>
          <cell r="AP74">
            <v>0</v>
          </cell>
          <cell r="AQ74">
            <v>0</v>
          </cell>
          <cell r="AR74">
            <v>0.3049</v>
          </cell>
          <cell r="AS74">
            <v>0.1883</v>
          </cell>
          <cell r="AT74">
            <v>289</v>
          </cell>
          <cell r="AU74">
            <v>521</v>
          </cell>
          <cell r="BB74" t="str">
            <v>BGM_Syria</v>
          </cell>
          <cell r="BC74">
            <v>85</v>
          </cell>
          <cell r="BD74">
            <v>0.66659999999999997</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cell r="AC75" t="str">
            <v>Portrait_Linhi</v>
          </cell>
          <cell r="AD75">
            <v>0.2</v>
          </cell>
          <cell r="AE75" t="b">
            <v>1</v>
          </cell>
          <cell r="AF75" t="b">
            <v>1</v>
          </cell>
          <cell r="AG75" t="b">
            <v>1</v>
          </cell>
          <cell r="AH75" t="b">
            <v>0</v>
          </cell>
          <cell r="AI75">
            <v>-91</v>
          </cell>
          <cell r="AK75">
            <v>4</v>
          </cell>
          <cell r="AL75">
            <v>0</v>
          </cell>
          <cell r="AM75">
            <v>0</v>
          </cell>
          <cell r="AN75">
            <v>0</v>
          </cell>
          <cell r="AO75">
            <v>0</v>
          </cell>
          <cell r="AP75">
            <v>0</v>
          </cell>
          <cell r="AQ75">
            <v>0</v>
          </cell>
          <cell r="AR75">
            <v>0.34939999999999999</v>
          </cell>
          <cell r="AS75">
            <v>0.1822</v>
          </cell>
          <cell r="AT75">
            <v>289</v>
          </cell>
          <cell r="AU75">
            <v>521</v>
          </cell>
          <cell r="BB75" t="str">
            <v>BGM_Linhi</v>
          </cell>
          <cell r="BC75">
            <v>85</v>
          </cell>
          <cell r="BD75">
            <v>0.66659999999999997</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cell r="AC76" t="str">
            <v>Portrait_NecromancerFour</v>
          </cell>
          <cell r="AD76">
            <v>0.2</v>
          </cell>
          <cell r="AE76" t="b">
            <v>1</v>
          </cell>
          <cell r="AF76" t="b">
            <v>1</v>
          </cell>
          <cell r="AG76" t="b">
            <v>1</v>
          </cell>
          <cell r="AH76" t="b">
            <v>0</v>
          </cell>
          <cell r="AI76">
            <v>-97</v>
          </cell>
          <cell r="AK76">
            <v>3</v>
          </cell>
          <cell r="AL76">
            <v>0</v>
          </cell>
          <cell r="AM76">
            <v>0</v>
          </cell>
          <cell r="AN76">
            <v>0</v>
          </cell>
          <cell r="AO76">
            <v>0</v>
          </cell>
          <cell r="AP76">
            <v>0</v>
          </cell>
          <cell r="AQ76">
            <v>0</v>
          </cell>
          <cell r="AR76">
            <v>0.32329999999999998</v>
          </cell>
          <cell r="AS76">
            <v>0.18609999999999999</v>
          </cell>
          <cell r="AT76">
            <v>289</v>
          </cell>
          <cell r="AU76">
            <v>521</v>
          </cell>
          <cell r="BB76" t="str">
            <v>BGM_NecromancerFour</v>
          </cell>
          <cell r="BC76">
            <v>85</v>
          </cell>
          <cell r="BD76">
            <v>0.66659999999999997</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cell r="AC77" t="str">
            <v>Portrait_GirlWarrior</v>
          </cell>
          <cell r="AD77">
            <v>0</v>
          </cell>
          <cell r="AE77" t="b">
            <v>0</v>
          </cell>
          <cell r="AF77" t="b">
            <v>1</v>
          </cell>
          <cell r="AG77" t="b">
            <v>1</v>
          </cell>
          <cell r="AH77" t="b">
            <v>0</v>
          </cell>
          <cell r="AI77">
            <v>-59</v>
          </cell>
          <cell r="AK77">
            <v>0</v>
          </cell>
          <cell r="AL77">
            <v>0</v>
          </cell>
          <cell r="AM77">
            <v>0</v>
          </cell>
          <cell r="AN77">
            <v>0</v>
          </cell>
          <cell r="AO77">
            <v>0</v>
          </cell>
          <cell r="AP77">
            <v>0</v>
          </cell>
          <cell r="AQ77">
            <v>0</v>
          </cell>
          <cell r="AR77">
            <v>0.23949999999999999</v>
          </cell>
          <cell r="AS77">
            <v>0.14680000000000001</v>
          </cell>
          <cell r="AT77">
            <v>411</v>
          </cell>
          <cell r="AU77">
            <v>685</v>
          </cell>
          <cell r="BB77" t="str">
            <v/>
          </cell>
          <cell r="BC77">
            <v>85</v>
          </cell>
          <cell r="BD77">
            <v>0.66659999999999997</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cell r="AC78" t="str">
            <v>Portrait_GirlArcher</v>
          </cell>
          <cell r="AD78">
            <v>0.1</v>
          </cell>
          <cell r="AE78" t="b">
            <v>1</v>
          </cell>
          <cell r="AF78" t="b">
            <v>1</v>
          </cell>
          <cell r="AG78" t="b">
            <v>1</v>
          </cell>
          <cell r="AH78" t="b">
            <v>0</v>
          </cell>
          <cell r="AI78">
            <v>-92</v>
          </cell>
          <cell r="AK78">
            <v>0</v>
          </cell>
          <cell r="AL78">
            <v>0</v>
          </cell>
          <cell r="AM78">
            <v>0</v>
          </cell>
          <cell r="AN78">
            <v>0</v>
          </cell>
          <cell r="AO78">
            <v>0</v>
          </cell>
          <cell r="AP78">
            <v>0</v>
          </cell>
          <cell r="AQ78">
            <v>0</v>
          </cell>
          <cell r="AR78">
            <v>0.32550000000000001</v>
          </cell>
          <cell r="AS78">
            <v>0.18709999999999999</v>
          </cell>
          <cell r="AT78">
            <v>289</v>
          </cell>
          <cell r="AU78">
            <v>521</v>
          </cell>
          <cell r="BB78" t="str">
            <v>BGM_GirlArcher</v>
          </cell>
          <cell r="BC78">
            <v>85</v>
          </cell>
          <cell r="BD78">
            <v>0.66659999999999997</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cell r="AC79" t="str">
            <v>Portrait_EnergyShieldRobot</v>
          </cell>
          <cell r="AD79">
            <v>0.08</v>
          </cell>
          <cell r="AE79" t="b">
            <v>0</v>
          </cell>
          <cell r="AF79" t="b">
            <v>1</v>
          </cell>
          <cell r="AG79" t="b">
            <v>1</v>
          </cell>
          <cell r="AH79" t="b">
            <v>0</v>
          </cell>
          <cell r="AI79">
            <v>-52</v>
          </cell>
          <cell r="AK79">
            <v>0</v>
          </cell>
          <cell r="AL79">
            <v>0</v>
          </cell>
          <cell r="AM79">
            <v>0</v>
          </cell>
          <cell r="AN79">
            <v>0</v>
          </cell>
          <cell r="AO79">
            <v>0</v>
          </cell>
          <cell r="AP79">
            <v>0</v>
          </cell>
          <cell r="AQ79">
            <v>0</v>
          </cell>
          <cell r="AR79">
            <v>0.21820000000000001</v>
          </cell>
          <cell r="AS79">
            <v>0.1401</v>
          </cell>
          <cell r="AT79">
            <v>411</v>
          </cell>
          <cell r="AU79">
            <v>685</v>
          </cell>
          <cell r="BB79" t="str">
            <v/>
          </cell>
          <cell r="BC79">
            <v>85</v>
          </cell>
          <cell r="BD79">
            <v>0</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cell r="AC80" t="str">
            <v>Portrait_IceMagician</v>
          </cell>
          <cell r="AD80">
            <v>0</v>
          </cell>
          <cell r="AE80" t="b">
            <v>0</v>
          </cell>
          <cell r="AF80" t="b">
            <v>1</v>
          </cell>
          <cell r="AG80" t="b">
            <v>1</v>
          </cell>
          <cell r="AH80" t="b">
            <v>1</v>
          </cell>
          <cell r="AI80">
            <v>-98</v>
          </cell>
          <cell r="AK80">
            <v>0</v>
          </cell>
          <cell r="AL80">
            <v>0</v>
          </cell>
          <cell r="AM80">
            <v>0</v>
          </cell>
          <cell r="AN80">
            <v>0</v>
          </cell>
          <cell r="AO80">
            <v>0</v>
          </cell>
          <cell r="AP80">
            <v>0</v>
          </cell>
          <cell r="AQ80">
            <v>0</v>
          </cell>
          <cell r="AR80">
            <v>0.3402</v>
          </cell>
          <cell r="AS80">
            <v>0.1817</v>
          </cell>
          <cell r="AT80">
            <v>289</v>
          </cell>
          <cell r="AU80">
            <v>521</v>
          </cell>
          <cell r="BB80" t="str">
            <v>BGM_IceMagician</v>
          </cell>
          <cell r="BC80">
            <v>85</v>
          </cell>
          <cell r="BD80">
            <v>0.66659999999999997</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cell r="AC81" t="str">
            <v>Portrait_AngelicWarrior</v>
          </cell>
          <cell r="AD81">
            <v>0.1</v>
          </cell>
          <cell r="AE81" t="b">
            <v>1</v>
          </cell>
          <cell r="AF81" t="b">
            <v>1</v>
          </cell>
          <cell r="AG81" t="b">
            <v>1</v>
          </cell>
          <cell r="AH81" t="b">
            <v>1</v>
          </cell>
          <cell r="AI81">
            <v>-75</v>
          </cell>
          <cell r="AK81">
            <v>0</v>
          </cell>
          <cell r="AL81">
            <v>0</v>
          </cell>
          <cell r="AM81">
            <v>0</v>
          </cell>
          <cell r="AN81">
            <v>0</v>
          </cell>
          <cell r="AO81">
            <v>0</v>
          </cell>
          <cell r="AP81">
            <v>0</v>
          </cell>
          <cell r="AQ81">
            <v>0</v>
          </cell>
          <cell r="AR81">
            <v>0.25940000000000002</v>
          </cell>
          <cell r="AS81">
            <v>0.1517</v>
          </cell>
          <cell r="AT81">
            <v>325</v>
          </cell>
          <cell r="AU81">
            <v>604</v>
          </cell>
          <cell r="BB81" t="str">
            <v/>
          </cell>
          <cell r="BC81">
            <v>85</v>
          </cell>
          <cell r="BD81">
            <v>0</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cell r="AC82" t="str">
            <v>Portrait_UnicornCharacter</v>
          </cell>
          <cell r="AD82">
            <v>0</v>
          </cell>
          <cell r="AE82" t="b">
            <v>0</v>
          </cell>
          <cell r="AF82" t="b">
            <v>1</v>
          </cell>
          <cell r="AG82" t="b">
            <v>0</v>
          </cell>
          <cell r="AH82" t="b">
            <v>0</v>
          </cell>
          <cell r="AI82">
            <v>-88</v>
          </cell>
          <cell r="AK82">
            <v>7</v>
          </cell>
          <cell r="AL82">
            <v>0</v>
          </cell>
          <cell r="AM82">
            <v>0</v>
          </cell>
          <cell r="AN82">
            <v>0</v>
          </cell>
          <cell r="AO82">
            <v>0</v>
          </cell>
          <cell r="AP82">
            <v>0</v>
          </cell>
          <cell r="AQ82">
            <v>0</v>
          </cell>
          <cell r="AR82">
            <v>0.30930000000000002</v>
          </cell>
          <cell r="AS82">
            <v>0.18720000000000001</v>
          </cell>
          <cell r="AT82">
            <v>289</v>
          </cell>
          <cell r="AU82">
            <v>521</v>
          </cell>
          <cell r="BB82" t="str">
            <v>BGM_UnicornCharacter</v>
          </cell>
          <cell r="BC82">
            <v>85</v>
          </cell>
          <cell r="BD82">
            <v>0.66659999999999997</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cell r="AC83" t="str">
            <v>Portrait_KeepSeries</v>
          </cell>
          <cell r="AD83">
            <v>0.25</v>
          </cell>
          <cell r="AE83" t="b">
            <v>1</v>
          </cell>
          <cell r="AF83" t="b">
            <v>1</v>
          </cell>
          <cell r="AG83" t="b">
            <v>1</v>
          </cell>
          <cell r="AH83" t="b">
            <v>0</v>
          </cell>
          <cell r="AI83">
            <v>-45</v>
          </cell>
          <cell r="AK83">
            <v>99999</v>
          </cell>
          <cell r="AL83">
            <v>0</v>
          </cell>
          <cell r="AM83">
            <v>0</v>
          </cell>
          <cell r="AN83">
            <v>0</v>
          </cell>
          <cell r="AO83">
            <v>0</v>
          </cell>
          <cell r="AP83">
            <v>0</v>
          </cell>
          <cell r="AQ83">
            <v>0</v>
          </cell>
          <cell r="AR83">
            <v>0.2</v>
          </cell>
          <cell r="AS83">
            <v>0.125</v>
          </cell>
          <cell r="AT83">
            <v>100</v>
          </cell>
          <cell r="AU83">
            <v>200</v>
          </cell>
          <cell r="BB83" t="str">
            <v/>
          </cell>
          <cell r="BC83">
            <v>85</v>
          </cell>
          <cell r="BD83">
            <v>0</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cell r="AC84" t="str">
            <v>Portrait_Ayuko</v>
          </cell>
          <cell r="AD84">
            <v>0.25</v>
          </cell>
          <cell r="AE84" t="b">
            <v>1</v>
          </cell>
          <cell r="AF84" t="b">
            <v>1</v>
          </cell>
          <cell r="AG84" t="b">
            <v>1</v>
          </cell>
          <cell r="AH84" t="b">
            <v>0</v>
          </cell>
          <cell r="AI84">
            <v>-44</v>
          </cell>
          <cell r="AK84">
            <v>99999</v>
          </cell>
          <cell r="AL84">
            <v>0</v>
          </cell>
          <cell r="AM84">
            <v>0</v>
          </cell>
          <cell r="AN84">
            <v>0</v>
          </cell>
          <cell r="AO84">
            <v>0</v>
          </cell>
          <cell r="AP84">
            <v>0</v>
          </cell>
          <cell r="AQ84">
            <v>0</v>
          </cell>
          <cell r="AR84">
            <v>0.2</v>
          </cell>
          <cell r="AS84">
            <v>0.125</v>
          </cell>
          <cell r="AT84">
            <v>100</v>
          </cell>
          <cell r="AU84">
            <v>200</v>
          </cell>
          <cell r="BB84" t="str">
            <v/>
          </cell>
          <cell r="BC84">
            <v>85</v>
          </cell>
          <cell r="BD84">
            <v>0</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99DA2-EABB-4D74-8370-957E4E392B1E}">
  <dimension ref="A1:N57"/>
  <sheetViews>
    <sheetView tabSelected="1" workbookViewId="0">
      <pane ySplit="1" topLeftCell="A2" activePane="bottomLeft" state="frozen"/>
      <selection pane="bottomLeft" activeCell="A4" sqref="A4"/>
    </sheetView>
  </sheetViews>
  <sheetFormatPr defaultRowHeight="16.5" outlineLevelCol="1" x14ac:dyDescent="0.3"/>
  <cols>
    <col min="2" max="2" width="9" customWidth="1" outlineLevel="1"/>
    <col min="7" max="7" width="25.125" customWidth="1"/>
    <col min="8" max="8" width="22.375" customWidth="1" outlineLevel="1"/>
    <col min="9" max="9" width="9" customWidth="1"/>
    <col min="12" max="12" width="9" customWidth="1"/>
    <col min="14" max="14" width="9" customWidth="1" outlineLevel="1"/>
  </cols>
  <sheetData>
    <row r="1" spans="1:14" ht="27" customHeight="1" x14ac:dyDescent="0.3">
      <c r="A1" t="s">
        <v>12</v>
      </c>
      <c r="B1" t="s">
        <v>5</v>
      </c>
      <c r="C1" t="s">
        <v>13</v>
      </c>
      <c r="D1" t="s">
        <v>14</v>
      </c>
      <c r="E1" t="s">
        <v>15</v>
      </c>
      <c r="F1" t="s">
        <v>16</v>
      </c>
      <c r="G1" t="s">
        <v>17</v>
      </c>
      <c r="H1" t="s">
        <v>18</v>
      </c>
      <c r="I1" t="s">
        <v>20</v>
      </c>
      <c r="J1" t="s">
        <v>1</v>
      </c>
      <c r="K1" t="s">
        <v>2</v>
      </c>
      <c r="L1" t="s">
        <v>21</v>
      </c>
      <c r="M1" t="s">
        <v>29</v>
      </c>
      <c r="N1" t="s">
        <v>19</v>
      </c>
    </row>
    <row r="2" spans="1:14" x14ac:dyDescent="0.3">
      <c r="A2">
        <v>0</v>
      </c>
      <c r="B2" t="s">
        <v>6</v>
      </c>
      <c r="C2">
        <v>1</v>
      </c>
      <c r="D2">
        <f t="shared" ref="D2:D33" si="0">1000+A2*100</f>
        <v>1000</v>
      </c>
      <c r="E2">
        <f>C2</f>
        <v>1</v>
      </c>
      <c r="F2">
        <v>1</v>
      </c>
      <c r="G2" t="s">
        <v>39</v>
      </c>
      <c r="H2">
        <f>IF(ISBLANK(G2),"",
IF(ISERROR(FIND(",",G2)),
  IF(ISERROR(VLOOKUP(G2,[1]ActorTable!$A:$A,1,0)),"액터없음",
  VLOOKUP(G2,[1]ActorTable!$1:$1048576,MATCH("prefabAddress|String",[1]ActorTable!$1:$1,0),0)),
IF(ISERROR(FIND(",",G2,FIND(",",G2)+1)),
  IF(OR(ISERROR(VLOOKUP(LEFT(G2,FIND(",",G2)-1),[1]ActorTable!$A:$A,1,0)),ISERROR(VLOOKUP(TRIM(MID(G2,FIND(",",G2)+1,999)),[1]ActorTable!$A:$A,1,0))),"액터없음",
  SUBSTITUTE(SUBSTITUTE(G2,LEFT(G2,FIND(",",G2)-1),VLOOKUP(LEFT(G2,FIND(",",G2)-1),[1]ActorTable!$1:$1048576,MATCH("prefabAddress|String",[1]ActorTable!$1:$1,0),0)),
    TRIM(MID(G2,FIND(",",G2)+1,999)),VLOOKUP(TRIM(MID(G2,FIND(",",G2)+1,999)),[1]ActorTable!$1:$1048576,MATCH("prefabAddress|String",[1]ActorTable!$1:$1,0),0))),
IF(ISERROR(FIND(",",G2,FIND(",",G2,FIND(",",G2)+1)+1)),
  IF(OR(ISERROR(VLOOKUP(LEFT(G2,FIND(",",G2)-1),[1]ActorTable!$A:$A,1,0)),ISERROR(VLOOKUP(TRIM(MID(G2,FIND(",",G2)+1,FIND(",",G2,FIND(",",G2)+1)-FIND(",",G2)-1)),[1]ActorTable!$A:$A,1,0)),ISERROR(VLOOKUP(TRIM(MID(G2,FIND(",",G2,FIND(",",G2)+1)+1,999)),[1]ActorTable!$A:$A,1,0))),"액터없음",
  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TRIM(MID(G2,FIND(",",G2,FIND(",",G2)+1)+1,999)),VLOOKUP(TRIM(MID(G2,FIND(",",G2,FIND(",",G2)+1)+1,999)),[1]ActorTable!$1:$1048576,MATCH("prefabAddress|String",[1]ActorTable!$1:$1,0),0))),
IF(ISERROR(FIND(",",G2,FIND(",",G2,FIND(",",G2,FIND(",",G2)+1)+1)+1)),
  IF(OR(ISERROR(VLOOKUP(LEFT(G2,FIND(",",G2)-1),[1]ActorTable!$A:$A,1,0)),ISERROR(VLOOKUP(TRIM(MID(G2,FIND(",",G2)+1,FIND(",",G2,FIND(",",G2)+1)-FIND(",",G2)-1)),[1]ActorTable!$A:$A,1,0)),ISERROR(VLOOKUP(TRIM(MID(G2,FIND(",",G2,FIND(",",G2)+1)+1,FIND(",",G2,FIND(",",G2,FIND(",",G2)+1)+1)-FIND(",",G2,FIND(",",G2)+1)-1)),[1]ActorTable!$A:$A,1,0)),ISERROR(VLOOKUP(TRIM(MID(G2,FIND(",",G2,FIND(",",G2,FIND(",",G2)+1)+1)+1,999)),[1]ActorTable!$A:$A,1,0))),"액터없음",
  SUBSTITUTE(SUBSTITUTE(SUBSTITUTE(SUBSTITUTE(G2,LEFT(G2,FIND(",",G2)-1),VLOOKUP(LEFT(G2,FIND(",",G2)-1),[1]ActorTable!$1:$1048576,MATCH("prefabAddress|String",[1]ActorTable!$1:$1,0),0)),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FIND(",",G2,FIND(",",G2,FIND(",",G2)+1)+1)-FIND(",",G2,FIND(",",G2)+1)-1)),VLOOKUP(TRIM(MID(G2,FIND(",",G2,FIND(",",G2)+1)+1,FIND(",",G2,FIND(",",G2,FIND(",",G2)+1)+1)-FIND(",",G2,FIND(",",G2)+1)-1)),[1]ActorTable!$1:$1048576,MATCH("prefabAddress|String",[1]ActorTable!$1:$1,0),0)),
    TRIM(MID(G2,FIND(",",G2,FIND(",",G2,FIND(",",G2)+1)+1)+1,999)),VLOOKUP(TRIM(MID(G2,FIND(",",G2,FIND(",",G2,FIND(",",G2)+1)+1)+1,999)),[1]ActorTable!$1:$1048576,MATCH("prefabAddress|String",[1]ActorTable!$1:$1,0),0))),
)))))</f>
        <v>0</v>
      </c>
      <c r="I2" t="s">
        <v>22</v>
      </c>
      <c r="J2" t="s">
        <v>3</v>
      </c>
      <c r="K2" t="s">
        <v>31</v>
      </c>
      <c r="L2" t="s">
        <v>35</v>
      </c>
      <c r="M2" t="s">
        <v>30</v>
      </c>
      <c r="N2">
        <v>0</v>
      </c>
    </row>
    <row r="3" spans="1:14" x14ac:dyDescent="0.3">
      <c r="A3">
        <v>0</v>
      </c>
      <c r="B3" t="s">
        <v>6</v>
      </c>
      <c r="C3">
        <v>2</v>
      </c>
      <c r="D3">
        <f t="shared" si="0"/>
        <v>1000</v>
      </c>
      <c r="E3">
        <f t="shared" ref="E3:E57" si="1">C3</f>
        <v>2</v>
      </c>
      <c r="F3">
        <v>3</v>
      </c>
      <c r="G3" t="s">
        <v>39</v>
      </c>
      <c r="H3">
        <f>IF(ISBLANK(G3),"",
IF(ISERROR(FIND(",",G3)),
  IF(ISERROR(VLOOKUP(G3,[1]ActorTable!$A:$A,1,0)),"액터없음",
  VLOOKUP(G3,[1]ActorTable!$1:$1048576,MATCH("prefabAddress|String",[1]ActorTable!$1:$1,0),0)),
IF(ISERROR(FIND(",",G3,FIND(",",G3)+1)),
  IF(OR(ISERROR(VLOOKUP(LEFT(G3,FIND(",",G3)-1),[1]ActorTable!$A:$A,1,0)),ISERROR(VLOOKUP(TRIM(MID(G3,FIND(",",G3)+1,999)),[1]ActorTable!$A:$A,1,0))),"액터없음",
  SUBSTITUTE(SUBSTITUTE(G3,LEFT(G3,FIND(",",G3)-1),VLOOKUP(LEFT(G3,FIND(",",G3)-1),[1]ActorTable!$1:$1048576,MATCH("prefabAddress|String",[1]ActorTable!$1:$1,0),0)),
    TRIM(MID(G3,FIND(",",G3)+1,999)),VLOOKUP(TRIM(MID(G3,FIND(",",G3)+1,999)),[1]ActorTable!$1:$1048576,MATCH("prefabAddress|String",[1]ActorTable!$1:$1,0),0))),
IF(ISERROR(FIND(",",G3,FIND(",",G3,FIND(",",G3)+1)+1)),
  IF(OR(ISERROR(VLOOKUP(LEFT(G3,FIND(",",G3)-1),[1]ActorTable!$A:$A,1,0)),ISERROR(VLOOKUP(TRIM(MID(G3,FIND(",",G3)+1,FIND(",",G3,FIND(",",G3)+1)-FIND(",",G3)-1)),[1]ActorTable!$A:$A,1,0)),ISERROR(VLOOKUP(TRIM(MID(G3,FIND(",",G3,FIND(",",G3)+1)+1,999)),[1]ActorTable!$A:$A,1,0))),"액터없음",
  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TRIM(MID(G3,FIND(",",G3,FIND(",",G3)+1)+1,999)),VLOOKUP(TRIM(MID(G3,FIND(",",G3,FIND(",",G3)+1)+1,999)),[1]ActorTable!$1:$1048576,MATCH("prefabAddress|String",[1]ActorTable!$1:$1,0),0))),
IF(ISERROR(FIND(",",G3,FIND(",",G3,FIND(",",G3,FIND(",",G3)+1)+1)+1)),
  IF(OR(ISERROR(VLOOKUP(LEFT(G3,FIND(",",G3)-1),[1]ActorTable!$A:$A,1,0)),ISERROR(VLOOKUP(TRIM(MID(G3,FIND(",",G3)+1,FIND(",",G3,FIND(",",G3)+1)-FIND(",",G3)-1)),[1]ActorTable!$A:$A,1,0)),ISERROR(VLOOKUP(TRIM(MID(G3,FIND(",",G3,FIND(",",G3)+1)+1,FIND(",",G3,FIND(",",G3,FIND(",",G3)+1)+1)-FIND(",",G3,FIND(",",G3)+1)-1)),[1]ActorTable!$A:$A,1,0)),ISERROR(VLOOKUP(TRIM(MID(G3,FIND(",",G3,FIND(",",G3,FIND(",",G3)+1)+1)+1,999)),[1]ActorTable!$A:$A,1,0))),"액터없음",
  SUBSTITUTE(SUBSTITUTE(SUBSTITUTE(SUBSTITUTE(G3,LEFT(G3,FIND(",",G3)-1),VLOOKUP(LEFT(G3,FIND(",",G3)-1),[1]ActorTable!$1:$1048576,MATCH("prefabAddress|String",[1]ActorTable!$1:$1,0),0)),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FIND(",",G3,FIND(",",G3,FIND(",",G3)+1)+1)-FIND(",",G3,FIND(",",G3)+1)-1)),VLOOKUP(TRIM(MID(G3,FIND(",",G3,FIND(",",G3)+1)+1,FIND(",",G3,FIND(",",G3,FIND(",",G3)+1)+1)-FIND(",",G3,FIND(",",G3)+1)-1)),[1]ActorTable!$1:$1048576,MATCH("prefabAddress|String",[1]ActorTable!$1:$1,0),0)),
    TRIM(MID(G3,FIND(",",G3,FIND(",",G3,FIND(",",G3)+1)+1)+1,999)),VLOOKUP(TRIM(MID(G3,FIND(",",G3,FIND(",",G3,FIND(",",G3)+1)+1)+1,999)),[1]ActorTable!$1:$1048576,MATCH("prefabAddress|String",[1]ActorTable!$1:$1,0),0))),
)))))</f>
        <v>0</v>
      </c>
      <c r="I3" t="s">
        <v>22</v>
      </c>
      <c r="J3" t="s">
        <v>3</v>
      </c>
      <c r="K3" t="s">
        <v>31</v>
      </c>
      <c r="L3" t="s">
        <v>35</v>
      </c>
      <c r="M3" t="s">
        <v>30</v>
      </c>
      <c r="N3">
        <v>0</v>
      </c>
    </row>
    <row r="4" spans="1:14" x14ac:dyDescent="0.3">
      <c r="A4">
        <v>0</v>
      </c>
      <c r="B4" t="s">
        <v>6</v>
      </c>
      <c r="C4">
        <v>3</v>
      </c>
      <c r="D4">
        <f t="shared" si="0"/>
        <v>1000</v>
      </c>
      <c r="E4">
        <f t="shared" si="1"/>
        <v>3</v>
      </c>
      <c r="F4">
        <v>5</v>
      </c>
      <c r="G4" t="s">
        <v>39</v>
      </c>
      <c r="H4">
        <f>IF(ISBLANK(G4),"",
IF(ISERROR(FIND(",",G4)),
  IF(ISERROR(VLOOKUP(G4,[1]ActorTable!$A:$A,1,0)),"액터없음",
  VLOOKUP(G4,[1]ActorTable!$1:$1048576,MATCH("prefabAddress|String",[1]ActorTable!$1:$1,0),0)),
IF(ISERROR(FIND(",",G4,FIND(",",G4)+1)),
  IF(OR(ISERROR(VLOOKUP(LEFT(G4,FIND(",",G4)-1),[1]ActorTable!$A:$A,1,0)),ISERROR(VLOOKUP(TRIM(MID(G4,FIND(",",G4)+1,999)),[1]ActorTable!$A:$A,1,0))),"액터없음",
  SUBSTITUTE(SUBSTITUTE(G4,LEFT(G4,FIND(",",G4)-1),VLOOKUP(LEFT(G4,FIND(",",G4)-1),[1]ActorTable!$1:$1048576,MATCH("prefabAddress|String",[1]ActorTable!$1:$1,0),0)),
    TRIM(MID(G4,FIND(",",G4)+1,999)),VLOOKUP(TRIM(MID(G4,FIND(",",G4)+1,999)),[1]ActorTable!$1:$1048576,MATCH("prefabAddress|String",[1]ActorTable!$1:$1,0),0))),
IF(ISERROR(FIND(",",G4,FIND(",",G4,FIND(",",G4)+1)+1)),
  IF(OR(ISERROR(VLOOKUP(LEFT(G4,FIND(",",G4)-1),[1]ActorTable!$A:$A,1,0)),ISERROR(VLOOKUP(TRIM(MID(G4,FIND(",",G4)+1,FIND(",",G4,FIND(",",G4)+1)-FIND(",",G4)-1)),[1]ActorTable!$A:$A,1,0)),ISERROR(VLOOKUP(TRIM(MID(G4,FIND(",",G4,FIND(",",G4)+1)+1,999)),[1]ActorTable!$A:$A,1,0))),"액터없음",
  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TRIM(MID(G4,FIND(",",G4,FIND(",",G4)+1)+1,999)),VLOOKUP(TRIM(MID(G4,FIND(",",G4,FIND(",",G4)+1)+1,999)),[1]ActorTable!$1:$1048576,MATCH("prefabAddress|String",[1]ActorTable!$1:$1,0),0))),
IF(ISERROR(FIND(",",G4,FIND(",",G4,FIND(",",G4,FIND(",",G4)+1)+1)+1)),
  IF(OR(ISERROR(VLOOKUP(LEFT(G4,FIND(",",G4)-1),[1]ActorTable!$A:$A,1,0)),ISERROR(VLOOKUP(TRIM(MID(G4,FIND(",",G4)+1,FIND(",",G4,FIND(",",G4)+1)-FIND(",",G4)-1)),[1]ActorTable!$A:$A,1,0)),ISERROR(VLOOKUP(TRIM(MID(G4,FIND(",",G4,FIND(",",G4)+1)+1,FIND(",",G4,FIND(",",G4,FIND(",",G4)+1)+1)-FIND(",",G4,FIND(",",G4)+1)-1)),[1]ActorTable!$A:$A,1,0)),ISERROR(VLOOKUP(TRIM(MID(G4,FIND(",",G4,FIND(",",G4,FIND(",",G4)+1)+1)+1,999)),[1]ActorTable!$A:$A,1,0))),"액터없음",
  SUBSTITUTE(SUBSTITUTE(SUBSTITUTE(SUBSTITUTE(G4,LEFT(G4,FIND(",",G4)-1),VLOOKUP(LEFT(G4,FIND(",",G4)-1),[1]ActorTable!$1:$1048576,MATCH("prefabAddress|String",[1]ActorTable!$1:$1,0),0)),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FIND(",",G4,FIND(",",G4,FIND(",",G4)+1)+1)-FIND(",",G4,FIND(",",G4)+1)-1)),VLOOKUP(TRIM(MID(G4,FIND(",",G4,FIND(",",G4)+1)+1,FIND(",",G4,FIND(",",G4,FIND(",",G4)+1)+1)-FIND(",",G4,FIND(",",G4)+1)-1)),[1]ActorTable!$1:$1048576,MATCH("prefabAddress|String",[1]ActorTable!$1:$1,0),0)),
    TRIM(MID(G4,FIND(",",G4,FIND(",",G4,FIND(",",G4)+1)+1)+1,999)),VLOOKUP(TRIM(MID(G4,FIND(",",G4,FIND(",",G4,FIND(",",G4)+1)+1)+1,999)),[1]ActorTable!$1:$1048576,MATCH("prefabAddress|String",[1]ActorTable!$1:$1,0),0))),
)))))</f>
        <v>0</v>
      </c>
      <c r="I4" t="s">
        <v>22</v>
      </c>
      <c r="J4" t="s">
        <v>3</v>
      </c>
      <c r="K4" t="s">
        <v>31</v>
      </c>
      <c r="L4" t="s">
        <v>35</v>
      </c>
      <c r="M4" t="s">
        <v>30</v>
      </c>
      <c r="N4">
        <v>0</v>
      </c>
    </row>
    <row r="5" spans="1:14" x14ac:dyDescent="0.3">
      <c r="A5">
        <v>0</v>
      </c>
      <c r="B5" t="s">
        <v>6</v>
      </c>
      <c r="C5">
        <v>4</v>
      </c>
      <c r="D5">
        <f t="shared" si="0"/>
        <v>1000</v>
      </c>
      <c r="E5">
        <f t="shared" si="1"/>
        <v>4</v>
      </c>
      <c r="F5">
        <v>7</v>
      </c>
      <c r="G5" t="s">
        <v>39</v>
      </c>
      <c r="H5">
        <f>IF(ISBLANK(G5),"",
IF(ISERROR(FIND(",",G5)),
  IF(ISERROR(VLOOKUP(G5,[1]ActorTable!$A:$A,1,0)),"액터없음",
  VLOOKUP(G5,[1]ActorTable!$1:$1048576,MATCH("prefabAddress|String",[1]ActorTable!$1:$1,0),0)),
IF(ISERROR(FIND(",",G5,FIND(",",G5)+1)),
  IF(OR(ISERROR(VLOOKUP(LEFT(G5,FIND(",",G5)-1),[1]ActorTable!$A:$A,1,0)),ISERROR(VLOOKUP(TRIM(MID(G5,FIND(",",G5)+1,999)),[1]ActorTable!$A:$A,1,0))),"액터없음",
  SUBSTITUTE(SUBSTITUTE(G5,LEFT(G5,FIND(",",G5)-1),VLOOKUP(LEFT(G5,FIND(",",G5)-1),[1]ActorTable!$1:$1048576,MATCH("prefabAddress|String",[1]ActorTable!$1:$1,0),0)),
    TRIM(MID(G5,FIND(",",G5)+1,999)),VLOOKUP(TRIM(MID(G5,FIND(",",G5)+1,999)),[1]ActorTable!$1:$1048576,MATCH("prefabAddress|String",[1]ActorTable!$1:$1,0),0))),
IF(ISERROR(FIND(",",G5,FIND(",",G5,FIND(",",G5)+1)+1)),
  IF(OR(ISERROR(VLOOKUP(LEFT(G5,FIND(",",G5)-1),[1]ActorTable!$A:$A,1,0)),ISERROR(VLOOKUP(TRIM(MID(G5,FIND(",",G5)+1,FIND(",",G5,FIND(",",G5)+1)-FIND(",",G5)-1)),[1]ActorTable!$A:$A,1,0)),ISERROR(VLOOKUP(TRIM(MID(G5,FIND(",",G5,FIND(",",G5)+1)+1,999)),[1]ActorTable!$A:$A,1,0))),"액터없음",
  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TRIM(MID(G5,FIND(",",G5,FIND(",",G5)+1)+1,999)),VLOOKUP(TRIM(MID(G5,FIND(",",G5,FIND(",",G5)+1)+1,999)),[1]ActorTable!$1:$1048576,MATCH("prefabAddress|String",[1]ActorTable!$1:$1,0),0))),
IF(ISERROR(FIND(",",G5,FIND(",",G5,FIND(",",G5,FIND(",",G5)+1)+1)+1)),
  IF(OR(ISERROR(VLOOKUP(LEFT(G5,FIND(",",G5)-1),[1]ActorTable!$A:$A,1,0)),ISERROR(VLOOKUP(TRIM(MID(G5,FIND(",",G5)+1,FIND(",",G5,FIND(",",G5)+1)-FIND(",",G5)-1)),[1]ActorTable!$A:$A,1,0)),ISERROR(VLOOKUP(TRIM(MID(G5,FIND(",",G5,FIND(",",G5)+1)+1,FIND(",",G5,FIND(",",G5,FIND(",",G5)+1)+1)-FIND(",",G5,FIND(",",G5)+1)-1)),[1]ActorTable!$A:$A,1,0)),ISERROR(VLOOKUP(TRIM(MID(G5,FIND(",",G5,FIND(",",G5,FIND(",",G5)+1)+1)+1,999)),[1]ActorTable!$A:$A,1,0))),"액터없음",
  SUBSTITUTE(SUBSTITUTE(SUBSTITUTE(SUBSTITUTE(G5,LEFT(G5,FIND(",",G5)-1),VLOOKUP(LEFT(G5,FIND(",",G5)-1),[1]ActorTable!$1:$1048576,MATCH("prefabAddress|String",[1]ActorTable!$1:$1,0),0)),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FIND(",",G5,FIND(",",G5,FIND(",",G5)+1)+1)-FIND(",",G5,FIND(",",G5)+1)-1)),VLOOKUP(TRIM(MID(G5,FIND(",",G5,FIND(",",G5)+1)+1,FIND(",",G5,FIND(",",G5,FIND(",",G5)+1)+1)-FIND(",",G5,FIND(",",G5)+1)-1)),[1]ActorTable!$1:$1048576,MATCH("prefabAddress|String",[1]ActorTable!$1:$1,0),0)),
    TRIM(MID(G5,FIND(",",G5,FIND(",",G5,FIND(",",G5)+1)+1)+1,999)),VLOOKUP(TRIM(MID(G5,FIND(",",G5,FIND(",",G5,FIND(",",G5)+1)+1)+1,999)),[1]ActorTable!$1:$1048576,MATCH("prefabAddress|String",[1]ActorTable!$1:$1,0),0))),
)))))</f>
        <v>0</v>
      </c>
      <c r="I5" t="s">
        <v>22</v>
      </c>
      <c r="J5" t="s">
        <v>3</v>
      </c>
      <c r="K5" t="s">
        <v>31</v>
      </c>
      <c r="L5" t="s">
        <v>35</v>
      </c>
      <c r="M5" t="s">
        <v>30</v>
      </c>
      <c r="N5">
        <v>0</v>
      </c>
    </row>
    <row r="6" spans="1:14" x14ac:dyDescent="0.3">
      <c r="A6">
        <v>0</v>
      </c>
      <c r="B6" t="s">
        <v>6</v>
      </c>
      <c r="C6">
        <v>5</v>
      </c>
      <c r="D6">
        <f t="shared" si="0"/>
        <v>1000</v>
      </c>
      <c r="E6">
        <f t="shared" si="1"/>
        <v>5</v>
      </c>
      <c r="F6">
        <v>9</v>
      </c>
      <c r="G6" t="s">
        <v>39</v>
      </c>
      <c r="H6">
        <f>IF(ISBLANK(G6),"",
IF(ISERROR(FIND(",",G6)),
  IF(ISERROR(VLOOKUP(G6,[1]ActorTable!$A:$A,1,0)),"액터없음",
  VLOOKUP(G6,[1]ActorTable!$1:$1048576,MATCH("prefabAddress|String",[1]ActorTable!$1:$1,0),0)),
IF(ISERROR(FIND(",",G6,FIND(",",G6)+1)),
  IF(OR(ISERROR(VLOOKUP(LEFT(G6,FIND(",",G6)-1),[1]ActorTable!$A:$A,1,0)),ISERROR(VLOOKUP(TRIM(MID(G6,FIND(",",G6)+1,999)),[1]ActorTable!$A:$A,1,0))),"액터없음",
  SUBSTITUTE(SUBSTITUTE(G6,LEFT(G6,FIND(",",G6)-1),VLOOKUP(LEFT(G6,FIND(",",G6)-1),[1]ActorTable!$1:$1048576,MATCH("prefabAddress|String",[1]ActorTable!$1:$1,0),0)),
    TRIM(MID(G6,FIND(",",G6)+1,999)),VLOOKUP(TRIM(MID(G6,FIND(",",G6)+1,999)),[1]ActorTable!$1:$1048576,MATCH("prefabAddress|String",[1]ActorTable!$1:$1,0),0))),
IF(ISERROR(FIND(",",G6,FIND(",",G6,FIND(",",G6)+1)+1)),
  IF(OR(ISERROR(VLOOKUP(LEFT(G6,FIND(",",G6)-1),[1]ActorTable!$A:$A,1,0)),ISERROR(VLOOKUP(TRIM(MID(G6,FIND(",",G6)+1,FIND(",",G6,FIND(",",G6)+1)-FIND(",",G6)-1)),[1]ActorTable!$A:$A,1,0)),ISERROR(VLOOKUP(TRIM(MID(G6,FIND(",",G6,FIND(",",G6)+1)+1,999)),[1]ActorTable!$A:$A,1,0))),"액터없음",
  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TRIM(MID(G6,FIND(",",G6,FIND(",",G6)+1)+1,999)),VLOOKUP(TRIM(MID(G6,FIND(",",G6,FIND(",",G6)+1)+1,999)),[1]ActorTable!$1:$1048576,MATCH("prefabAddress|String",[1]ActorTable!$1:$1,0),0))),
IF(ISERROR(FIND(",",G6,FIND(",",G6,FIND(",",G6,FIND(",",G6)+1)+1)+1)),
  IF(OR(ISERROR(VLOOKUP(LEFT(G6,FIND(",",G6)-1),[1]ActorTable!$A:$A,1,0)),ISERROR(VLOOKUP(TRIM(MID(G6,FIND(",",G6)+1,FIND(",",G6,FIND(",",G6)+1)-FIND(",",G6)-1)),[1]ActorTable!$A:$A,1,0)),ISERROR(VLOOKUP(TRIM(MID(G6,FIND(",",G6,FIND(",",G6)+1)+1,FIND(",",G6,FIND(",",G6,FIND(",",G6)+1)+1)-FIND(",",G6,FIND(",",G6)+1)-1)),[1]ActorTable!$A:$A,1,0)),ISERROR(VLOOKUP(TRIM(MID(G6,FIND(",",G6,FIND(",",G6,FIND(",",G6)+1)+1)+1,999)),[1]ActorTable!$A:$A,1,0))),"액터없음",
  SUBSTITUTE(SUBSTITUTE(SUBSTITUTE(SUBSTITUTE(G6,LEFT(G6,FIND(",",G6)-1),VLOOKUP(LEFT(G6,FIND(",",G6)-1),[1]ActorTable!$1:$1048576,MATCH("prefabAddress|String",[1]ActorTable!$1:$1,0),0)),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FIND(",",G6,FIND(",",G6,FIND(",",G6)+1)+1)-FIND(",",G6,FIND(",",G6)+1)-1)),VLOOKUP(TRIM(MID(G6,FIND(",",G6,FIND(",",G6)+1)+1,FIND(",",G6,FIND(",",G6,FIND(",",G6)+1)+1)-FIND(",",G6,FIND(",",G6)+1)-1)),[1]ActorTable!$1:$1048576,MATCH("prefabAddress|String",[1]ActorTable!$1:$1,0),0)),
    TRIM(MID(G6,FIND(",",G6,FIND(",",G6,FIND(",",G6)+1)+1)+1,999)),VLOOKUP(TRIM(MID(G6,FIND(",",G6,FIND(",",G6,FIND(",",G6)+1)+1)+1,999)),[1]ActorTable!$1:$1048576,MATCH("prefabAddress|String",[1]ActorTable!$1:$1,0),0))),
)))))</f>
        <v>0</v>
      </c>
      <c r="I6" t="s">
        <v>22</v>
      </c>
      <c r="J6" t="s">
        <v>3</v>
      </c>
      <c r="K6" t="s">
        <v>31</v>
      </c>
      <c r="L6" t="s">
        <v>35</v>
      </c>
      <c r="M6" t="s">
        <v>30</v>
      </c>
      <c r="N6">
        <v>0</v>
      </c>
    </row>
    <row r="7" spans="1:14" x14ac:dyDescent="0.3">
      <c r="A7">
        <v>0</v>
      </c>
      <c r="B7" t="s">
        <v>6</v>
      </c>
      <c r="C7">
        <v>6</v>
      </c>
      <c r="D7">
        <f t="shared" si="0"/>
        <v>1000</v>
      </c>
      <c r="E7">
        <f t="shared" si="1"/>
        <v>6</v>
      </c>
      <c r="F7">
        <v>11</v>
      </c>
      <c r="G7" t="s">
        <v>39</v>
      </c>
      <c r="H7">
        <f>IF(ISBLANK(G7),"",
IF(ISERROR(FIND(",",G7)),
  IF(ISERROR(VLOOKUP(G7,[1]ActorTable!$A:$A,1,0)),"액터없음",
  VLOOKUP(G7,[1]ActorTable!$1:$1048576,MATCH("prefabAddress|String",[1]ActorTable!$1:$1,0),0)),
IF(ISERROR(FIND(",",G7,FIND(",",G7)+1)),
  IF(OR(ISERROR(VLOOKUP(LEFT(G7,FIND(",",G7)-1),[1]ActorTable!$A:$A,1,0)),ISERROR(VLOOKUP(TRIM(MID(G7,FIND(",",G7)+1,999)),[1]ActorTable!$A:$A,1,0))),"액터없음",
  SUBSTITUTE(SUBSTITUTE(G7,LEFT(G7,FIND(",",G7)-1),VLOOKUP(LEFT(G7,FIND(",",G7)-1),[1]ActorTable!$1:$1048576,MATCH("prefabAddress|String",[1]ActorTable!$1:$1,0),0)),
    TRIM(MID(G7,FIND(",",G7)+1,999)),VLOOKUP(TRIM(MID(G7,FIND(",",G7)+1,999)),[1]ActorTable!$1:$1048576,MATCH("prefabAddress|String",[1]ActorTable!$1:$1,0),0))),
IF(ISERROR(FIND(",",G7,FIND(",",G7,FIND(",",G7)+1)+1)),
  IF(OR(ISERROR(VLOOKUP(LEFT(G7,FIND(",",G7)-1),[1]ActorTable!$A:$A,1,0)),ISERROR(VLOOKUP(TRIM(MID(G7,FIND(",",G7)+1,FIND(",",G7,FIND(",",G7)+1)-FIND(",",G7)-1)),[1]ActorTable!$A:$A,1,0)),ISERROR(VLOOKUP(TRIM(MID(G7,FIND(",",G7,FIND(",",G7)+1)+1,999)),[1]ActorTable!$A:$A,1,0))),"액터없음",
  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TRIM(MID(G7,FIND(",",G7,FIND(",",G7)+1)+1,999)),VLOOKUP(TRIM(MID(G7,FIND(",",G7,FIND(",",G7)+1)+1,999)),[1]ActorTable!$1:$1048576,MATCH("prefabAddress|String",[1]ActorTable!$1:$1,0),0))),
IF(ISERROR(FIND(",",G7,FIND(",",G7,FIND(",",G7,FIND(",",G7)+1)+1)+1)),
  IF(OR(ISERROR(VLOOKUP(LEFT(G7,FIND(",",G7)-1),[1]ActorTable!$A:$A,1,0)),ISERROR(VLOOKUP(TRIM(MID(G7,FIND(",",G7)+1,FIND(",",G7,FIND(",",G7)+1)-FIND(",",G7)-1)),[1]ActorTable!$A:$A,1,0)),ISERROR(VLOOKUP(TRIM(MID(G7,FIND(",",G7,FIND(",",G7)+1)+1,FIND(",",G7,FIND(",",G7,FIND(",",G7)+1)+1)-FIND(",",G7,FIND(",",G7)+1)-1)),[1]ActorTable!$A:$A,1,0)),ISERROR(VLOOKUP(TRIM(MID(G7,FIND(",",G7,FIND(",",G7,FIND(",",G7)+1)+1)+1,999)),[1]ActorTable!$A:$A,1,0))),"액터없음",
  SUBSTITUTE(SUBSTITUTE(SUBSTITUTE(SUBSTITUTE(G7,LEFT(G7,FIND(",",G7)-1),VLOOKUP(LEFT(G7,FIND(",",G7)-1),[1]ActorTable!$1:$1048576,MATCH("prefabAddress|String",[1]ActorTable!$1:$1,0),0)),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FIND(",",G7,FIND(",",G7,FIND(",",G7)+1)+1)-FIND(",",G7,FIND(",",G7)+1)-1)),VLOOKUP(TRIM(MID(G7,FIND(",",G7,FIND(",",G7)+1)+1,FIND(",",G7,FIND(",",G7,FIND(",",G7)+1)+1)-FIND(",",G7,FIND(",",G7)+1)-1)),[1]ActorTable!$1:$1048576,MATCH("prefabAddress|String",[1]ActorTable!$1:$1,0),0)),
    TRIM(MID(G7,FIND(",",G7,FIND(",",G7,FIND(",",G7)+1)+1)+1,999)),VLOOKUP(TRIM(MID(G7,FIND(",",G7,FIND(",",G7,FIND(",",G7)+1)+1)+1,999)),[1]ActorTable!$1:$1048576,MATCH("prefabAddress|String",[1]ActorTable!$1:$1,0),0))),
)))))</f>
        <v>0</v>
      </c>
      <c r="I7" t="s">
        <v>22</v>
      </c>
      <c r="J7" t="s">
        <v>3</v>
      </c>
      <c r="K7" t="s">
        <v>31</v>
      </c>
      <c r="L7" t="s">
        <v>35</v>
      </c>
      <c r="M7" t="s">
        <v>30</v>
      </c>
      <c r="N7">
        <v>3.9990000000000001</v>
      </c>
    </row>
    <row r="8" spans="1:14" x14ac:dyDescent="0.3">
      <c r="A8">
        <v>0</v>
      </c>
      <c r="B8" t="s">
        <v>6</v>
      </c>
      <c r="C8">
        <v>7</v>
      </c>
      <c r="D8">
        <f t="shared" si="0"/>
        <v>1000</v>
      </c>
      <c r="E8">
        <f t="shared" si="1"/>
        <v>7</v>
      </c>
      <c r="F8">
        <v>13</v>
      </c>
      <c r="G8" t="s">
        <v>39</v>
      </c>
      <c r="H8">
        <f>IF(ISBLANK(G8),"",
IF(ISERROR(FIND(",",G8)),
  IF(ISERROR(VLOOKUP(G8,[1]ActorTable!$A:$A,1,0)),"액터없음",
  VLOOKUP(G8,[1]ActorTable!$1:$1048576,MATCH("prefabAddress|String",[1]ActorTable!$1:$1,0),0)),
IF(ISERROR(FIND(",",G8,FIND(",",G8)+1)),
  IF(OR(ISERROR(VLOOKUP(LEFT(G8,FIND(",",G8)-1),[1]ActorTable!$A:$A,1,0)),ISERROR(VLOOKUP(TRIM(MID(G8,FIND(",",G8)+1,999)),[1]ActorTable!$A:$A,1,0))),"액터없음",
  SUBSTITUTE(SUBSTITUTE(G8,LEFT(G8,FIND(",",G8)-1),VLOOKUP(LEFT(G8,FIND(",",G8)-1),[1]ActorTable!$1:$1048576,MATCH("prefabAddress|String",[1]ActorTable!$1:$1,0),0)),
    TRIM(MID(G8,FIND(",",G8)+1,999)),VLOOKUP(TRIM(MID(G8,FIND(",",G8)+1,999)),[1]ActorTable!$1:$1048576,MATCH("prefabAddress|String",[1]ActorTable!$1:$1,0),0))),
IF(ISERROR(FIND(",",G8,FIND(",",G8,FIND(",",G8)+1)+1)),
  IF(OR(ISERROR(VLOOKUP(LEFT(G8,FIND(",",G8)-1),[1]ActorTable!$A:$A,1,0)),ISERROR(VLOOKUP(TRIM(MID(G8,FIND(",",G8)+1,FIND(",",G8,FIND(",",G8)+1)-FIND(",",G8)-1)),[1]ActorTable!$A:$A,1,0)),ISERROR(VLOOKUP(TRIM(MID(G8,FIND(",",G8,FIND(",",G8)+1)+1,999)),[1]ActorTable!$A:$A,1,0))),"액터없음",
  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TRIM(MID(G8,FIND(",",G8,FIND(",",G8)+1)+1,999)),VLOOKUP(TRIM(MID(G8,FIND(",",G8,FIND(",",G8)+1)+1,999)),[1]ActorTable!$1:$1048576,MATCH("prefabAddress|String",[1]ActorTable!$1:$1,0),0))),
IF(ISERROR(FIND(",",G8,FIND(",",G8,FIND(",",G8,FIND(",",G8)+1)+1)+1)),
  IF(OR(ISERROR(VLOOKUP(LEFT(G8,FIND(",",G8)-1),[1]ActorTable!$A:$A,1,0)),ISERROR(VLOOKUP(TRIM(MID(G8,FIND(",",G8)+1,FIND(",",G8,FIND(",",G8)+1)-FIND(",",G8)-1)),[1]ActorTable!$A:$A,1,0)),ISERROR(VLOOKUP(TRIM(MID(G8,FIND(",",G8,FIND(",",G8)+1)+1,FIND(",",G8,FIND(",",G8,FIND(",",G8)+1)+1)-FIND(",",G8,FIND(",",G8)+1)-1)),[1]ActorTable!$A:$A,1,0)),ISERROR(VLOOKUP(TRIM(MID(G8,FIND(",",G8,FIND(",",G8,FIND(",",G8)+1)+1)+1,999)),[1]ActorTable!$A:$A,1,0))),"액터없음",
  SUBSTITUTE(SUBSTITUTE(SUBSTITUTE(SUBSTITUTE(G8,LEFT(G8,FIND(",",G8)-1),VLOOKUP(LEFT(G8,FIND(",",G8)-1),[1]ActorTable!$1:$1048576,MATCH("prefabAddress|String",[1]ActorTable!$1:$1,0),0)),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FIND(",",G8,FIND(",",G8,FIND(",",G8)+1)+1)-FIND(",",G8,FIND(",",G8)+1)-1)),VLOOKUP(TRIM(MID(G8,FIND(",",G8,FIND(",",G8)+1)+1,FIND(",",G8,FIND(",",G8,FIND(",",G8)+1)+1)-FIND(",",G8,FIND(",",G8)+1)-1)),[1]ActorTable!$1:$1048576,MATCH("prefabAddress|String",[1]ActorTable!$1:$1,0),0)),
    TRIM(MID(G8,FIND(",",G8,FIND(",",G8,FIND(",",G8)+1)+1)+1,999)),VLOOKUP(TRIM(MID(G8,FIND(",",G8,FIND(",",G8,FIND(",",G8)+1)+1)+1,999)),[1]ActorTable!$1:$1048576,MATCH("prefabAddress|String",[1]ActorTable!$1:$1,0),0))),
)))))</f>
        <v>0</v>
      </c>
      <c r="I8" t="s">
        <v>22</v>
      </c>
      <c r="J8" t="s">
        <v>3</v>
      </c>
      <c r="K8" t="s">
        <v>31</v>
      </c>
      <c r="L8" t="s">
        <v>35</v>
      </c>
      <c r="M8" t="s">
        <v>30</v>
      </c>
      <c r="N8">
        <v>8.9990000000000006</v>
      </c>
    </row>
    <row r="9" spans="1:14" x14ac:dyDescent="0.3">
      <c r="A9">
        <v>0</v>
      </c>
      <c r="B9" t="s">
        <v>6</v>
      </c>
      <c r="C9">
        <v>8</v>
      </c>
      <c r="D9">
        <f t="shared" si="0"/>
        <v>1000</v>
      </c>
      <c r="E9">
        <f t="shared" si="1"/>
        <v>8</v>
      </c>
      <c r="F9">
        <v>15</v>
      </c>
      <c r="G9" t="s">
        <v>39</v>
      </c>
      <c r="H9">
        <f>IF(ISBLANK(G9),"",
IF(ISERROR(FIND(",",G9)),
  IF(ISERROR(VLOOKUP(G9,[1]ActorTable!$A:$A,1,0)),"액터없음",
  VLOOKUP(G9,[1]ActorTable!$1:$1048576,MATCH("prefabAddress|String",[1]ActorTable!$1:$1,0),0)),
IF(ISERROR(FIND(",",G9,FIND(",",G9)+1)),
  IF(OR(ISERROR(VLOOKUP(LEFT(G9,FIND(",",G9)-1),[1]ActorTable!$A:$A,1,0)),ISERROR(VLOOKUP(TRIM(MID(G9,FIND(",",G9)+1,999)),[1]ActorTable!$A:$A,1,0))),"액터없음",
  SUBSTITUTE(SUBSTITUTE(G9,LEFT(G9,FIND(",",G9)-1),VLOOKUP(LEFT(G9,FIND(",",G9)-1),[1]ActorTable!$1:$1048576,MATCH("prefabAddress|String",[1]ActorTable!$1:$1,0),0)),
    TRIM(MID(G9,FIND(",",G9)+1,999)),VLOOKUP(TRIM(MID(G9,FIND(",",G9)+1,999)),[1]ActorTable!$1:$1048576,MATCH("prefabAddress|String",[1]ActorTable!$1:$1,0),0))),
IF(ISERROR(FIND(",",G9,FIND(",",G9,FIND(",",G9)+1)+1)),
  IF(OR(ISERROR(VLOOKUP(LEFT(G9,FIND(",",G9)-1),[1]ActorTable!$A:$A,1,0)),ISERROR(VLOOKUP(TRIM(MID(G9,FIND(",",G9)+1,FIND(",",G9,FIND(",",G9)+1)-FIND(",",G9)-1)),[1]ActorTable!$A:$A,1,0)),ISERROR(VLOOKUP(TRIM(MID(G9,FIND(",",G9,FIND(",",G9)+1)+1,999)),[1]ActorTable!$A:$A,1,0))),"액터없음",
  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TRIM(MID(G9,FIND(",",G9,FIND(",",G9)+1)+1,999)),VLOOKUP(TRIM(MID(G9,FIND(",",G9,FIND(",",G9)+1)+1,999)),[1]ActorTable!$1:$1048576,MATCH("prefabAddress|String",[1]ActorTable!$1:$1,0),0))),
IF(ISERROR(FIND(",",G9,FIND(",",G9,FIND(",",G9,FIND(",",G9)+1)+1)+1)),
  IF(OR(ISERROR(VLOOKUP(LEFT(G9,FIND(",",G9)-1),[1]ActorTable!$A:$A,1,0)),ISERROR(VLOOKUP(TRIM(MID(G9,FIND(",",G9)+1,FIND(",",G9,FIND(",",G9)+1)-FIND(",",G9)-1)),[1]ActorTable!$A:$A,1,0)),ISERROR(VLOOKUP(TRIM(MID(G9,FIND(",",G9,FIND(",",G9)+1)+1,FIND(",",G9,FIND(",",G9,FIND(",",G9)+1)+1)-FIND(",",G9,FIND(",",G9)+1)-1)),[1]ActorTable!$A:$A,1,0)),ISERROR(VLOOKUP(TRIM(MID(G9,FIND(",",G9,FIND(",",G9,FIND(",",G9)+1)+1)+1,999)),[1]ActorTable!$A:$A,1,0))),"액터없음",
  SUBSTITUTE(SUBSTITUTE(SUBSTITUTE(SUBSTITUTE(G9,LEFT(G9,FIND(",",G9)-1),VLOOKUP(LEFT(G9,FIND(",",G9)-1),[1]ActorTable!$1:$1048576,MATCH("prefabAddress|String",[1]ActorTable!$1:$1,0),0)),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FIND(",",G9,FIND(",",G9,FIND(",",G9)+1)+1)-FIND(",",G9,FIND(",",G9)+1)-1)),VLOOKUP(TRIM(MID(G9,FIND(",",G9,FIND(",",G9)+1)+1,FIND(",",G9,FIND(",",G9,FIND(",",G9)+1)+1)-FIND(",",G9,FIND(",",G9)+1)-1)),[1]ActorTable!$1:$1048576,MATCH("prefabAddress|String",[1]ActorTable!$1:$1,0),0)),
    TRIM(MID(G9,FIND(",",G9,FIND(",",G9,FIND(",",G9)+1)+1)+1,999)),VLOOKUP(TRIM(MID(G9,FIND(",",G9,FIND(",",G9,FIND(",",G9)+1)+1)+1,999)),[1]ActorTable!$1:$1048576,MATCH("prefabAddress|String",[1]ActorTable!$1:$1,0),0))),
)))))</f>
        <v>0</v>
      </c>
      <c r="I9" t="s">
        <v>22</v>
      </c>
      <c r="J9" t="s">
        <v>3</v>
      </c>
      <c r="K9" t="s">
        <v>31</v>
      </c>
      <c r="L9" t="s">
        <v>35</v>
      </c>
      <c r="M9" t="s">
        <v>30</v>
      </c>
      <c r="N9">
        <v>10.999000000000001</v>
      </c>
    </row>
    <row r="10" spans="1:14" x14ac:dyDescent="0.3">
      <c r="A10">
        <v>1</v>
      </c>
      <c r="B10" t="s">
        <v>0</v>
      </c>
      <c r="C10">
        <v>1</v>
      </c>
      <c r="D10">
        <f t="shared" si="0"/>
        <v>1100</v>
      </c>
      <c r="E10">
        <f t="shared" si="1"/>
        <v>1</v>
      </c>
      <c r="F10">
        <v>1</v>
      </c>
      <c r="G10" t="s">
        <v>40</v>
      </c>
      <c r="H10" t="str">
        <f>IF(ISBLANK(G10),"",
IF(ISERROR(FIND(",",G10)),
  IF(ISERROR(VLOOKUP(G10,[1]ActorTable!$A:$A,1,0)),"액터없음",
  VLOOKUP(G10,[1]ActorTable!$1:$1048576,MATCH("prefabAddress|String",[1]ActorTable!$1:$1,0),0)),
IF(ISERROR(FIND(",",G10,FIND(",",G10)+1)),
  IF(OR(ISERROR(VLOOKUP(LEFT(G10,FIND(",",G10)-1),[1]ActorTable!$A:$A,1,0)),ISERROR(VLOOKUP(TRIM(MID(G10,FIND(",",G10)+1,999)),[1]ActorTable!$A:$A,1,0))),"액터없음",
  SUBSTITUTE(SUBSTITUTE(G10,LEFT(G10,FIND(",",G10)-1),VLOOKUP(LEFT(G10,FIND(",",G10)-1),[1]ActorTable!$1:$1048576,MATCH("prefabAddress|String",[1]ActorTable!$1:$1,0),0)),
    TRIM(MID(G10,FIND(",",G10)+1,999)),VLOOKUP(TRIM(MID(G10,FIND(",",G10)+1,999)),[1]ActorTable!$1:$1048576,MATCH("prefabAddress|String",[1]ActorTable!$1:$1,0),0))),
IF(ISERROR(FIND(",",G10,FIND(",",G10,FIND(",",G10)+1)+1)),
  IF(OR(ISERROR(VLOOKUP(LEFT(G10,FIND(",",G10)-1),[1]ActorTable!$A:$A,1,0)),ISERROR(VLOOKUP(TRIM(MID(G10,FIND(",",G10)+1,FIND(",",G10,FIND(",",G10)+1)-FIND(",",G10)-1)),[1]ActorTable!$A:$A,1,0)),ISERROR(VLOOKUP(TRIM(MID(G10,FIND(",",G10,FIND(",",G10)+1)+1,999)),[1]ActorTable!$A:$A,1,0))),"액터없음",
  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TRIM(MID(G10,FIND(",",G10,FIND(",",G10)+1)+1,999)),VLOOKUP(TRIM(MID(G10,FIND(",",G10,FIND(",",G10)+1)+1,999)),[1]ActorTable!$1:$1048576,MATCH("prefabAddress|String",[1]ActorTable!$1:$1,0),0))),
IF(ISERROR(FIND(",",G10,FIND(",",G10,FIND(",",G10,FIND(",",G10)+1)+1)+1)),
  IF(OR(ISERROR(VLOOKUP(LEFT(G10,FIND(",",G10)-1),[1]ActorTable!$A:$A,1,0)),ISERROR(VLOOKUP(TRIM(MID(G10,FIND(",",G10)+1,FIND(",",G10,FIND(",",G10)+1)-FIND(",",G10)-1)),[1]ActorTable!$A:$A,1,0)),ISERROR(VLOOKUP(TRIM(MID(G10,FIND(",",G10,FIND(",",G10)+1)+1,FIND(",",G10,FIND(",",G10,FIND(",",G10)+1)+1)-FIND(",",G10,FIND(",",G10)+1)-1)),[1]ActorTable!$A:$A,1,0)),ISERROR(VLOOKUP(TRIM(MID(G10,FIND(",",G10,FIND(",",G10,FIND(",",G10)+1)+1)+1,999)),[1]ActorTable!$A:$A,1,0))),"액터없음",
  SUBSTITUTE(SUBSTITUTE(SUBSTITUTE(SUBSTITUTE(G10,LEFT(G10,FIND(",",G10)-1),VLOOKUP(LEFT(G10,FIND(",",G10)-1),[1]ActorTable!$1:$1048576,MATCH("prefabAddress|String",[1]ActorTable!$1:$1,0),0)),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FIND(",",G10,FIND(",",G10,FIND(",",G10)+1)+1)-FIND(",",G10,FIND(",",G10)+1)-1)),VLOOKUP(TRIM(MID(G10,FIND(",",G10,FIND(",",G10)+1)+1,FIND(",",G10,FIND(",",G10,FIND(",",G10)+1)+1)-FIND(",",G10,FIND(",",G10)+1)-1)),[1]ActorTable!$1:$1048576,MATCH("prefabAddress|String",[1]ActorTable!$1:$1,0),0)),
    TRIM(MID(G10,FIND(",",G10,FIND(",",G10,FIND(",",G10)+1)+1)+1,999)),VLOOKUP(TRIM(MID(G10,FIND(",",G10,FIND(",",G10,FIND(",",G10)+1)+1)+1,999)),[1]ActorTable!$1:$1048576,MATCH("prefabAddress|String",[1]ActorTable!$1:$1,0),0))),
)))))</f>
        <v>Yuki, ChaosElemental, AngelicWarrior, IceMagician</v>
      </c>
      <c r="I10" t="s">
        <v>23</v>
      </c>
      <c r="J10" t="s">
        <v>32</v>
      </c>
      <c r="L10" t="s">
        <v>35</v>
      </c>
      <c r="M10" t="s">
        <v>30</v>
      </c>
      <c r="N10">
        <v>0</v>
      </c>
    </row>
    <row r="11" spans="1:14" x14ac:dyDescent="0.3">
      <c r="A11">
        <v>1</v>
      </c>
      <c r="B11" t="s">
        <v>0</v>
      </c>
      <c r="C11">
        <v>2</v>
      </c>
      <c r="D11">
        <f t="shared" si="0"/>
        <v>1100</v>
      </c>
      <c r="E11">
        <f t="shared" si="1"/>
        <v>2</v>
      </c>
      <c r="F11">
        <v>3</v>
      </c>
      <c r="G11" t="s">
        <v>40</v>
      </c>
      <c r="H11" t="str">
        <f>IF(ISBLANK(G11),"",
IF(ISERROR(FIND(",",G11)),
  IF(ISERROR(VLOOKUP(G11,[1]ActorTable!$A:$A,1,0)),"액터없음",
  VLOOKUP(G11,[1]ActorTable!$1:$1048576,MATCH("prefabAddress|String",[1]ActorTable!$1:$1,0),0)),
IF(ISERROR(FIND(",",G11,FIND(",",G11)+1)),
  IF(OR(ISERROR(VLOOKUP(LEFT(G11,FIND(",",G11)-1),[1]ActorTable!$A:$A,1,0)),ISERROR(VLOOKUP(TRIM(MID(G11,FIND(",",G11)+1,999)),[1]ActorTable!$A:$A,1,0))),"액터없음",
  SUBSTITUTE(SUBSTITUTE(G11,LEFT(G11,FIND(",",G11)-1),VLOOKUP(LEFT(G11,FIND(",",G11)-1),[1]ActorTable!$1:$1048576,MATCH("prefabAddress|String",[1]ActorTable!$1:$1,0),0)),
    TRIM(MID(G11,FIND(",",G11)+1,999)),VLOOKUP(TRIM(MID(G11,FIND(",",G11)+1,999)),[1]ActorTable!$1:$1048576,MATCH("prefabAddress|String",[1]ActorTable!$1:$1,0),0))),
IF(ISERROR(FIND(",",G11,FIND(",",G11,FIND(",",G11)+1)+1)),
  IF(OR(ISERROR(VLOOKUP(LEFT(G11,FIND(",",G11)-1),[1]ActorTable!$A:$A,1,0)),ISERROR(VLOOKUP(TRIM(MID(G11,FIND(",",G11)+1,FIND(",",G11,FIND(",",G11)+1)-FIND(",",G11)-1)),[1]ActorTable!$A:$A,1,0)),ISERROR(VLOOKUP(TRIM(MID(G11,FIND(",",G11,FIND(",",G11)+1)+1,999)),[1]ActorTable!$A:$A,1,0))),"액터없음",
  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TRIM(MID(G11,FIND(",",G11,FIND(",",G11)+1)+1,999)),VLOOKUP(TRIM(MID(G11,FIND(",",G11,FIND(",",G11)+1)+1,999)),[1]ActorTable!$1:$1048576,MATCH("prefabAddress|String",[1]ActorTable!$1:$1,0),0))),
IF(ISERROR(FIND(",",G11,FIND(",",G11,FIND(",",G11,FIND(",",G11)+1)+1)+1)),
  IF(OR(ISERROR(VLOOKUP(LEFT(G11,FIND(",",G11)-1),[1]ActorTable!$A:$A,1,0)),ISERROR(VLOOKUP(TRIM(MID(G11,FIND(",",G11)+1,FIND(",",G11,FIND(",",G11)+1)-FIND(",",G11)-1)),[1]ActorTable!$A:$A,1,0)),ISERROR(VLOOKUP(TRIM(MID(G11,FIND(",",G11,FIND(",",G11)+1)+1,FIND(",",G11,FIND(",",G11,FIND(",",G11)+1)+1)-FIND(",",G11,FIND(",",G11)+1)-1)),[1]ActorTable!$A:$A,1,0)),ISERROR(VLOOKUP(TRIM(MID(G11,FIND(",",G11,FIND(",",G11,FIND(",",G11)+1)+1)+1,999)),[1]ActorTable!$A:$A,1,0))),"액터없음",
  SUBSTITUTE(SUBSTITUTE(SUBSTITUTE(SUBSTITUTE(G11,LEFT(G11,FIND(",",G11)-1),VLOOKUP(LEFT(G11,FIND(",",G11)-1),[1]ActorTable!$1:$1048576,MATCH("prefabAddress|String",[1]ActorTable!$1:$1,0),0)),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FIND(",",G11,FIND(",",G11,FIND(",",G11)+1)+1)-FIND(",",G11,FIND(",",G11)+1)-1)),VLOOKUP(TRIM(MID(G11,FIND(",",G11,FIND(",",G11)+1)+1,FIND(",",G11,FIND(",",G11,FIND(",",G11)+1)+1)-FIND(",",G11,FIND(",",G11)+1)-1)),[1]ActorTable!$1:$1048576,MATCH("prefabAddress|String",[1]ActorTable!$1:$1,0),0)),
    TRIM(MID(G11,FIND(",",G11,FIND(",",G11,FIND(",",G11)+1)+1)+1,999)),VLOOKUP(TRIM(MID(G11,FIND(",",G11,FIND(",",G11,FIND(",",G11)+1)+1)+1,999)),[1]ActorTable!$1:$1048576,MATCH("prefabAddress|String",[1]ActorTable!$1:$1,0),0))),
)))))</f>
        <v>Yuki, ChaosElemental, AngelicWarrior, IceMagician</v>
      </c>
      <c r="I11" t="s">
        <v>23</v>
      </c>
      <c r="J11" t="s">
        <v>32</v>
      </c>
      <c r="L11" t="s">
        <v>35</v>
      </c>
      <c r="M11" t="s">
        <v>30</v>
      </c>
      <c r="N11">
        <v>0</v>
      </c>
    </row>
    <row r="12" spans="1:14" x14ac:dyDescent="0.3">
      <c r="A12">
        <v>1</v>
      </c>
      <c r="B12" t="s">
        <v>0</v>
      </c>
      <c r="C12">
        <v>3</v>
      </c>
      <c r="D12">
        <f t="shared" si="0"/>
        <v>1100</v>
      </c>
      <c r="E12">
        <f t="shared" si="1"/>
        <v>3</v>
      </c>
      <c r="F12">
        <v>5</v>
      </c>
      <c r="G12" t="s">
        <v>40</v>
      </c>
      <c r="H12" t="str">
        <f>IF(ISBLANK(G12),"",
IF(ISERROR(FIND(",",G12)),
  IF(ISERROR(VLOOKUP(G12,[1]ActorTable!$A:$A,1,0)),"액터없음",
  VLOOKUP(G12,[1]ActorTable!$1:$1048576,MATCH("prefabAddress|String",[1]ActorTable!$1:$1,0),0)),
IF(ISERROR(FIND(",",G12,FIND(",",G12)+1)),
  IF(OR(ISERROR(VLOOKUP(LEFT(G12,FIND(",",G12)-1),[1]ActorTable!$A:$A,1,0)),ISERROR(VLOOKUP(TRIM(MID(G12,FIND(",",G12)+1,999)),[1]ActorTable!$A:$A,1,0))),"액터없음",
  SUBSTITUTE(SUBSTITUTE(G12,LEFT(G12,FIND(",",G12)-1),VLOOKUP(LEFT(G12,FIND(",",G12)-1),[1]ActorTable!$1:$1048576,MATCH("prefabAddress|String",[1]ActorTable!$1:$1,0),0)),
    TRIM(MID(G12,FIND(",",G12)+1,999)),VLOOKUP(TRIM(MID(G12,FIND(",",G12)+1,999)),[1]ActorTable!$1:$1048576,MATCH("prefabAddress|String",[1]ActorTable!$1:$1,0),0))),
IF(ISERROR(FIND(",",G12,FIND(",",G12,FIND(",",G12)+1)+1)),
  IF(OR(ISERROR(VLOOKUP(LEFT(G12,FIND(",",G12)-1),[1]ActorTable!$A:$A,1,0)),ISERROR(VLOOKUP(TRIM(MID(G12,FIND(",",G12)+1,FIND(",",G12,FIND(",",G12)+1)-FIND(",",G12)-1)),[1]ActorTable!$A:$A,1,0)),ISERROR(VLOOKUP(TRIM(MID(G12,FIND(",",G12,FIND(",",G12)+1)+1,999)),[1]ActorTable!$A:$A,1,0))),"액터없음",
  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TRIM(MID(G12,FIND(",",G12,FIND(",",G12)+1)+1,999)),VLOOKUP(TRIM(MID(G12,FIND(",",G12,FIND(",",G12)+1)+1,999)),[1]ActorTable!$1:$1048576,MATCH("prefabAddress|String",[1]ActorTable!$1:$1,0),0))),
IF(ISERROR(FIND(",",G12,FIND(",",G12,FIND(",",G12,FIND(",",G12)+1)+1)+1)),
  IF(OR(ISERROR(VLOOKUP(LEFT(G12,FIND(",",G12)-1),[1]ActorTable!$A:$A,1,0)),ISERROR(VLOOKUP(TRIM(MID(G12,FIND(",",G12)+1,FIND(",",G12,FIND(",",G12)+1)-FIND(",",G12)-1)),[1]ActorTable!$A:$A,1,0)),ISERROR(VLOOKUP(TRIM(MID(G12,FIND(",",G12,FIND(",",G12)+1)+1,FIND(",",G12,FIND(",",G12,FIND(",",G12)+1)+1)-FIND(",",G12,FIND(",",G12)+1)-1)),[1]ActorTable!$A:$A,1,0)),ISERROR(VLOOKUP(TRIM(MID(G12,FIND(",",G12,FIND(",",G12,FIND(",",G12)+1)+1)+1,999)),[1]ActorTable!$A:$A,1,0))),"액터없음",
  SUBSTITUTE(SUBSTITUTE(SUBSTITUTE(SUBSTITUTE(G12,LEFT(G12,FIND(",",G12)-1),VLOOKUP(LEFT(G12,FIND(",",G12)-1),[1]ActorTable!$1:$1048576,MATCH("prefabAddress|String",[1]ActorTable!$1:$1,0),0)),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FIND(",",G12,FIND(",",G12,FIND(",",G12)+1)+1)-FIND(",",G12,FIND(",",G12)+1)-1)),VLOOKUP(TRIM(MID(G12,FIND(",",G12,FIND(",",G12)+1)+1,FIND(",",G12,FIND(",",G12,FIND(",",G12)+1)+1)-FIND(",",G12,FIND(",",G12)+1)-1)),[1]ActorTable!$1:$1048576,MATCH("prefabAddress|String",[1]ActorTable!$1:$1,0),0)),
    TRIM(MID(G12,FIND(",",G12,FIND(",",G12,FIND(",",G12)+1)+1)+1,999)),VLOOKUP(TRIM(MID(G12,FIND(",",G12,FIND(",",G12,FIND(",",G12)+1)+1)+1,999)),[1]ActorTable!$1:$1048576,MATCH("prefabAddress|String",[1]ActorTable!$1:$1,0),0))),
)))))</f>
        <v>Yuki, ChaosElemental, AngelicWarrior, IceMagician</v>
      </c>
      <c r="I12" t="s">
        <v>23</v>
      </c>
      <c r="J12" t="s">
        <v>32</v>
      </c>
      <c r="L12" t="s">
        <v>35</v>
      </c>
      <c r="M12" t="s">
        <v>30</v>
      </c>
      <c r="N12">
        <v>0</v>
      </c>
    </row>
    <row r="13" spans="1:14" x14ac:dyDescent="0.3">
      <c r="A13">
        <v>1</v>
      </c>
      <c r="B13" t="s">
        <v>0</v>
      </c>
      <c r="C13">
        <v>4</v>
      </c>
      <c r="D13">
        <f t="shared" si="0"/>
        <v>1100</v>
      </c>
      <c r="E13">
        <f t="shared" si="1"/>
        <v>4</v>
      </c>
      <c r="F13">
        <v>7</v>
      </c>
      <c r="G13" t="s">
        <v>40</v>
      </c>
      <c r="H13" t="str">
        <f>IF(ISBLANK(G13),"",
IF(ISERROR(FIND(",",G13)),
  IF(ISERROR(VLOOKUP(G13,[1]ActorTable!$A:$A,1,0)),"액터없음",
  VLOOKUP(G13,[1]ActorTable!$1:$1048576,MATCH("prefabAddress|String",[1]ActorTable!$1:$1,0),0)),
IF(ISERROR(FIND(",",G13,FIND(",",G13)+1)),
  IF(OR(ISERROR(VLOOKUP(LEFT(G13,FIND(",",G13)-1),[1]ActorTable!$A:$A,1,0)),ISERROR(VLOOKUP(TRIM(MID(G13,FIND(",",G13)+1,999)),[1]ActorTable!$A:$A,1,0))),"액터없음",
  SUBSTITUTE(SUBSTITUTE(G13,LEFT(G13,FIND(",",G13)-1),VLOOKUP(LEFT(G13,FIND(",",G13)-1),[1]ActorTable!$1:$1048576,MATCH("prefabAddress|String",[1]ActorTable!$1:$1,0),0)),
    TRIM(MID(G13,FIND(",",G13)+1,999)),VLOOKUP(TRIM(MID(G13,FIND(",",G13)+1,999)),[1]ActorTable!$1:$1048576,MATCH("prefabAddress|String",[1]ActorTable!$1:$1,0),0))),
IF(ISERROR(FIND(",",G13,FIND(",",G13,FIND(",",G13)+1)+1)),
  IF(OR(ISERROR(VLOOKUP(LEFT(G13,FIND(",",G13)-1),[1]ActorTable!$A:$A,1,0)),ISERROR(VLOOKUP(TRIM(MID(G13,FIND(",",G13)+1,FIND(",",G13,FIND(",",G13)+1)-FIND(",",G13)-1)),[1]ActorTable!$A:$A,1,0)),ISERROR(VLOOKUP(TRIM(MID(G13,FIND(",",G13,FIND(",",G13)+1)+1,999)),[1]ActorTable!$A:$A,1,0))),"액터없음",
  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TRIM(MID(G13,FIND(",",G13,FIND(",",G13)+1)+1,999)),VLOOKUP(TRIM(MID(G13,FIND(",",G13,FIND(",",G13)+1)+1,999)),[1]ActorTable!$1:$1048576,MATCH("prefabAddress|String",[1]ActorTable!$1:$1,0),0))),
IF(ISERROR(FIND(",",G13,FIND(",",G13,FIND(",",G13,FIND(",",G13)+1)+1)+1)),
  IF(OR(ISERROR(VLOOKUP(LEFT(G13,FIND(",",G13)-1),[1]ActorTable!$A:$A,1,0)),ISERROR(VLOOKUP(TRIM(MID(G13,FIND(",",G13)+1,FIND(",",G13,FIND(",",G13)+1)-FIND(",",G13)-1)),[1]ActorTable!$A:$A,1,0)),ISERROR(VLOOKUP(TRIM(MID(G13,FIND(",",G13,FIND(",",G13)+1)+1,FIND(",",G13,FIND(",",G13,FIND(",",G13)+1)+1)-FIND(",",G13,FIND(",",G13)+1)-1)),[1]ActorTable!$A:$A,1,0)),ISERROR(VLOOKUP(TRIM(MID(G13,FIND(",",G13,FIND(",",G13,FIND(",",G13)+1)+1)+1,999)),[1]ActorTable!$A:$A,1,0))),"액터없음",
  SUBSTITUTE(SUBSTITUTE(SUBSTITUTE(SUBSTITUTE(G13,LEFT(G13,FIND(",",G13)-1),VLOOKUP(LEFT(G13,FIND(",",G13)-1),[1]ActorTable!$1:$1048576,MATCH("prefabAddress|String",[1]ActorTable!$1:$1,0),0)),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FIND(",",G13,FIND(",",G13,FIND(",",G13)+1)+1)-FIND(",",G13,FIND(",",G13)+1)-1)),VLOOKUP(TRIM(MID(G13,FIND(",",G13,FIND(",",G13)+1)+1,FIND(",",G13,FIND(",",G13,FIND(",",G13)+1)+1)-FIND(",",G13,FIND(",",G13)+1)-1)),[1]ActorTable!$1:$1048576,MATCH("prefabAddress|String",[1]ActorTable!$1:$1,0),0)),
    TRIM(MID(G13,FIND(",",G13,FIND(",",G13,FIND(",",G13)+1)+1)+1,999)),VLOOKUP(TRIM(MID(G13,FIND(",",G13,FIND(",",G13,FIND(",",G13)+1)+1)+1,999)),[1]ActorTable!$1:$1048576,MATCH("prefabAddress|String",[1]ActorTable!$1:$1,0),0))),
)))))</f>
        <v>Yuki, ChaosElemental, AngelicWarrior, IceMagician</v>
      </c>
      <c r="I13" t="s">
        <v>23</v>
      </c>
      <c r="J13" t="s">
        <v>32</v>
      </c>
      <c r="L13" t="s">
        <v>35</v>
      </c>
      <c r="M13" t="s">
        <v>30</v>
      </c>
      <c r="N13">
        <v>0</v>
      </c>
    </row>
    <row r="14" spans="1:14" x14ac:dyDescent="0.3">
      <c r="A14">
        <v>1</v>
      </c>
      <c r="B14" t="s">
        <v>0</v>
      </c>
      <c r="C14">
        <v>5</v>
      </c>
      <c r="D14">
        <f t="shared" si="0"/>
        <v>1100</v>
      </c>
      <c r="E14">
        <f t="shared" si="1"/>
        <v>5</v>
      </c>
      <c r="F14">
        <v>9</v>
      </c>
      <c r="G14" t="s">
        <v>40</v>
      </c>
      <c r="H14" t="str">
        <f>IF(ISBLANK(G14),"",
IF(ISERROR(FIND(",",G14)),
  IF(ISERROR(VLOOKUP(G14,[1]ActorTable!$A:$A,1,0)),"액터없음",
  VLOOKUP(G14,[1]ActorTable!$1:$1048576,MATCH("prefabAddress|String",[1]ActorTable!$1:$1,0),0)),
IF(ISERROR(FIND(",",G14,FIND(",",G14)+1)),
  IF(OR(ISERROR(VLOOKUP(LEFT(G14,FIND(",",G14)-1),[1]ActorTable!$A:$A,1,0)),ISERROR(VLOOKUP(TRIM(MID(G14,FIND(",",G14)+1,999)),[1]ActorTable!$A:$A,1,0))),"액터없음",
  SUBSTITUTE(SUBSTITUTE(G14,LEFT(G14,FIND(",",G14)-1),VLOOKUP(LEFT(G14,FIND(",",G14)-1),[1]ActorTable!$1:$1048576,MATCH("prefabAddress|String",[1]ActorTable!$1:$1,0),0)),
    TRIM(MID(G14,FIND(",",G14)+1,999)),VLOOKUP(TRIM(MID(G14,FIND(",",G14)+1,999)),[1]ActorTable!$1:$1048576,MATCH("prefabAddress|String",[1]ActorTable!$1:$1,0),0))),
IF(ISERROR(FIND(",",G14,FIND(",",G14,FIND(",",G14)+1)+1)),
  IF(OR(ISERROR(VLOOKUP(LEFT(G14,FIND(",",G14)-1),[1]ActorTable!$A:$A,1,0)),ISERROR(VLOOKUP(TRIM(MID(G14,FIND(",",G14)+1,FIND(",",G14,FIND(",",G14)+1)-FIND(",",G14)-1)),[1]ActorTable!$A:$A,1,0)),ISERROR(VLOOKUP(TRIM(MID(G14,FIND(",",G14,FIND(",",G14)+1)+1,999)),[1]ActorTable!$A:$A,1,0))),"액터없음",
  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TRIM(MID(G14,FIND(",",G14,FIND(",",G14)+1)+1,999)),VLOOKUP(TRIM(MID(G14,FIND(",",G14,FIND(",",G14)+1)+1,999)),[1]ActorTable!$1:$1048576,MATCH("prefabAddress|String",[1]ActorTable!$1:$1,0),0))),
IF(ISERROR(FIND(",",G14,FIND(",",G14,FIND(",",G14,FIND(",",G14)+1)+1)+1)),
  IF(OR(ISERROR(VLOOKUP(LEFT(G14,FIND(",",G14)-1),[1]ActorTable!$A:$A,1,0)),ISERROR(VLOOKUP(TRIM(MID(G14,FIND(",",G14)+1,FIND(",",G14,FIND(",",G14)+1)-FIND(",",G14)-1)),[1]ActorTable!$A:$A,1,0)),ISERROR(VLOOKUP(TRIM(MID(G14,FIND(",",G14,FIND(",",G14)+1)+1,FIND(",",G14,FIND(",",G14,FIND(",",G14)+1)+1)-FIND(",",G14,FIND(",",G14)+1)-1)),[1]ActorTable!$A:$A,1,0)),ISERROR(VLOOKUP(TRIM(MID(G14,FIND(",",G14,FIND(",",G14,FIND(",",G14)+1)+1)+1,999)),[1]ActorTable!$A:$A,1,0))),"액터없음",
  SUBSTITUTE(SUBSTITUTE(SUBSTITUTE(SUBSTITUTE(G14,LEFT(G14,FIND(",",G14)-1),VLOOKUP(LEFT(G14,FIND(",",G14)-1),[1]ActorTable!$1:$1048576,MATCH("prefabAddress|String",[1]ActorTable!$1:$1,0),0)),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FIND(",",G14,FIND(",",G14,FIND(",",G14)+1)+1)-FIND(",",G14,FIND(",",G14)+1)-1)),VLOOKUP(TRIM(MID(G14,FIND(",",G14,FIND(",",G14)+1)+1,FIND(",",G14,FIND(",",G14,FIND(",",G14)+1)+1)-FIND(",",G14,FIND(",",G14)+1)-1)),[1]ActorTable!$1:$1048576,MATCH("prefabAddress|String",[1]ActorTable!$1:$1,0),0)),
    TRIM(MID(G14,FIND(",",G14,FIND(",",G14,FIND(",",G14)+1)+1)+1,999)),VLOOKUP(TRIM(MID(G14,FIND(",",G14,FIND(",",G14,FIND(",",G14)+1)+1)+1,999)),[1]ActorTable!$1:$1048576,MATCH("prefabAddress|String",[1]ActorTable!$1:$1,0),0))),
)))))</f>
        <v>Yuki, ChaosElemental, AngelicWarrior, IceMagician</v>
      </c>
      <c r="I14" t="s">
        <v>23</v>
      </c>
      <c r="J14" t="s">
        <v>32</v>
      </c>
      <c r="L14" t="s">
        <v>35</v>
      </c>
      <c r="M14" t="s">
        <v>30</v>
      </c>
      <c r="N14">
        <v>0</v>
      </c>
    </row>
    <row r="15" spans="1:14" x14ac:dyDescent="0.3">
      <c r="A15">
        <v>1</v>
      </c>
      <c r="B15" t="s">
        <v>0</v>
      </c>
      <c r="C15">
        <v>6</v>
      </c>
      <c r="D15">
        <f t="shared" si="0"/>
        <v>1100</v>
      </c>
      <c r="E15">
        <f t="shared" si="1"/>
        <v>6</v>
      </c>
      <c r="F15">
        <v>11</v>
      </c>
      <c r="G15" t="s">
        <v>40</v>
      </c>
      <c r="H15" t="str">
        <f>IF(ISBLANK(G15),"",
IF(ISERROR(FIND(",",G15)),
  IF(ISERROR(VLOOKUP(G15,[1]ActorTable!$A:$A,1,0)),"액터없음",
  VLOOKUP(G15,[1]ActorTable!$1:$1048576,MATCH("prefabAddress|String",[1]ActorTable!$1:$1,0),0)),
IF(ISERROR(FIND(",",G15,FIND(",",G15)+1)),
  IF(OR(ISERROR(VLOOKUP(LEFT(G15,FIND(",",G15)-1),[1]ActorTable!$A:$A,1,0)),ISERROR(VLOOKUP(TRIM(MID(G15,FIND(",",G15)+1,999)),[1]ActorTable!$A:$A,1,0))),"액터없음",
  SUBSTITUTE(SUBSTITUTE(G15,LEFT(G15,FIND(",",G15)-1),VLOOKUP(LEFT(G15,FIND(",",G15)-1),[1]ActorTable!$1:$1048576,MATCH("prefabAddress|String",[1]ActorTable!$1:$1,0),0)),
    TRIM(MID(G15,FIND(",",G15)+1,999)),VLOOKUP(TRIM(MID(G15,FIND(",",G15)+1,999)),[1]ActorTable!$1:$1048576,MATCH("prefabAddress|String",[1]ActorTable!$1:$1,0),0))),
IF(ISERROR(FIND(",",G15,FIND(",",G15,FIND(",",G15)+1)+1)),
  IF(OR(ISERROR(VLOOKUP(LEFT(G15,FIND(",",G15)-1),[1]ActorTable!$A:$A,1,0)),ISERROR(VLOOKUP(TRIM(MID(G15,FIND(",",G15)+1,FIND(",",G15,FIND(",",G15)+1)-FIND(",",G15)-1)),[1]ActorTable!$A:$A,1,0)),ISERROR(VLOOKUP(TRIM(MID(G15,FIND(",",G15,FIND(",",G15)+1)+1,999)),[1]ActorTable!$A:$A,1,0))),"액터없음",
  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TRIM(MID(G15,FIND(",",G15,FIND(",",G15)+1)+1,999)),VLOOKUP(TRIM(MID(G15,FIND(",",G15,FIND(",",G15)+1)+1,999)),[1]ActorTable!$1:$1048576,MATCH("prefabAddress|String",[1]ActorTable!$1:$1,0),0))),
IF(ISERROR(FIND(",",G15,FIND(",",G15,FIND(",",G15,FIND(",",G15)+1)+1)+1)),
  IF(OR(ISERROR(VLOOKUP(LEFT(G15,FIND(",",G15)-1),[1]ActorTable!$A:$A,1,0)),ISERROR(VLOOKUP(TRIM(MID(G15,FIND(",",G15)+1,FIND(",",G15,FIND(",",G15)+1)-FIND(",",G15)-1)),[1]ActorTable!$A:$A,1,0)),ISERROR(VLOOKUP(TRIM(MID(G15,FIND(",",G15,FIND(",",G15)+1)+1,FIND(",",G15,FIND(",",G15,FIND(",",G15)+1)+1)-FIND(",",G15,FIND(",",G15)+1)-1)),[1]ActorTable!$A:$A,1,0)),ISERROR(VLOOKUP(TRIM(MID(G15,FIND(",",G15,FIND(",",G15,FIND(",",G15)+1)+1)+1,999)),[1]ActorTable!$A:$A,1,0))),"액터없음",
  SUBSTITUTE(SUBSTITUTE(SUBSTITUTE(SUBSTITUTE(G15,LEFT(G15,FIND(",",G15)-1),VLOOKUP(LEFT(G15,FIND(",",G15)-1),[1]ActorTable!$1:$1048576,MATCH("prefabAddress|String",[1]ActorTable!$1:$1,0),0)),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FIND(",",G15,FIND(",",G15,FIND(",",G15)+1)+1)-FIND(",",G15,FIND(",",G15)+1)-1)),VLOOKUP(TRIM(MID(G15,FIND(",",G15,FIND(",",G15)+1)+1,FIND(",",G15,FIND(",",G15,FIND(",",G15)+1)+1)-FIND(",",G15,FIND(",",G15)+1)-1)),[1]ActorTable!$1:$1048576,MATCH("prefabAddress|String",[1]ActorTable!$1:$1,0),0)),
    TRIM(MID(G15,FIND(",",G15,FIND(",",G15,FIND(",",G15)+1)+1)+1,999)),VLOOKUP(TRIM(MID(G15,FIND(",",G15,FIND(",",G15,FIND(",",G15)+1)+1)+1,999)),[1]ActorTable!$1:$1048576,MATCH("prefabAddress|String",[1]ActorTable!$1:$1,0),0))),
)))))</f>
        <v>Yuki, ChaosElemental, AngelicWarrior, IceMagician</v>
      </c>
      <c r="I15" t="s">
        <v>23</v>
      </c>
      <c r="J15" t="s">
        <v>32</v>
      </c>
      <c r="L15" t="s">
        <v>35</v>
      </c>
      <c r="M15" t="s">
        <v>30</v>
      </c>
      <c r="N15">
        <v>3.9990000000000001</v>
      </c>
    </row>
    <row r="16" spans="1:14" x14ac:dyDescent="0.3">
      <c r="A16">
        <v>1</v>
      </c>
      <c r="B16" t="s">
        <v>0</v>
      </c>
      <c r="C16">
        <v>7</v>
      </c>
      <c r="D16">
        <f t="shared" si="0"/>
        <v>1100</v>
      </c>
      <c r="E16">
        <f t="shared" si="1"/>
        <v>7</v>
      </c>
      <c r="F16">
        <v>13</v>
      </c>
      <c r="G16" t="s">
        <v>40</v>
      </c>
      <c r="H16" t="str">
        <f>IF(ISBLANK(G16),"",
IF(ISERROR(FIND(",",G16)),
  IF(ISERROR(VLOOKUP(G16,[1]ActorTable!$A:$A,1,0)),"액터없음",
  VLOOKUP(G16,[1]ActorTable!$1:$1048576,MATCH("prefabAddress|String",[1]ActorTable!$1:$1,0),0)),
IF(ISERROR(FIND(",",G16,FIND(",",G16)+1)),
  IF(OR(ISERROR(VLOOKUP(LEFT(G16,FIND(",",G16)-1),[1]ActorTable!$A:$A,1,0)),ISERROR(VLOOKUP(TRIM(MID(G16,FIND(",",G16)+1,999)),[1]ActorTable!$A:$A,1,0))),"액터없음",
  SUBSTITUTE(SUBSTITUTE(G16,LEFT(G16,FIND(",",G16)-1),VLOOKUP(LEFT(G16,FIND(",",G16)-1),[1]ActorTable!$1:$1048576,MATCH("prefabAddress|String",[1]ActorTable!$1:$1,0),0)),
    TRIM(MID(G16,FIND(",",G16)+1,999)),VLOOKUP(TRIM(MID(G16,FIND(",",G16)+1,999)),[1]ActorTable!$1:$1048576,MATCH("prefabAddress|String",[1]ActorTable!$1:$1,0),0))),
IF(ISERROR(FIND(",",G16,FIND(",",G16,FIND(",",G16)+1)+1)),
  IF(OR(ISERROR(VLOOKUP(LEFT(G16,FIND(",",G16)-1),[1]ActorTable!$A:$A,1,0)),ISERROR(VLOOKUP(TRIM(MID(G16,FIND(",",G16)+1,FIND(",",G16,FIND(",",G16)+1)-FIND(",",G16)-1)),[1]ActorTable!$A:$A,1,0)),ISERROR(VLOOKUP(TRIM(MID(G16,FIND(",",G16,FIND(",",G16)+1)+1,999)),[1]ActorTable!$A:$A,1,0))),"액터없음",
  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TRIM(MID(G16,FIND(",",G16,FIND(",",G16)+1)+1,999)),VLOOKUP(TRIM(MID(G16,FIND(",",G16,FIND(",",G16)+1)+1,999)),[1]ActorTable!$1:$1048576,MATCH("prefabAddress|String",[1]ActorTable!$1:$1,0),0))),
IF(ISERROR(FIND(",",G16,FIND(",",G16,FIND(",",G16,FIND(",",G16)+1)+1)+1)),
  IF(OR(ISERROR(VLOOKUP(LEFT(G16,FIND(",",G16)-1),[1]ActorTable!$A:$A,1,0)),ISERROR(VLOOKUP(TRIM(MID(G16,FIND(",",G16)+1,FIND(",",G16,FIND(",",G16)+1)-FIND(",",G16)-1)),[1]ActorTable!$A:$A,1,0)),ISERROR(VLOOKUP(TRIM(MID(G16,FIND(",",G16,FIND(",",G16)+1)+1,FIND(",",G16,FIND(",",G16,FIND(",",G16)+1)+1)-FIND(",",G16,FIND(",",G16)+1)-1)),[1]ActorTable!$A:$A,1,0)),ISERROR(VLOOKUP(TRIM(MID(G16,FIND(",",G16,FIND(",",G16,FIND(",",G16)+1)+1)+1,999)),[1]ActorTable!$A:$A,1,0))),"액터없음",
  SUBSTITUTE(SUBSTITUTE(SUBSTITUTE(SUBSTITUTE(G16,LEFT(G16,FIND(",",G16)-1),VLOOKUP(LEFT(G16,FIND(",",G16)-1),[1]ActorTable!$1:$1048576,MATCH("prefabAddress|String",[1]ActorTable!$1:$1,0),0)),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FIND(",",G16,FIND(",",G16,FIND(",",G16)+1)+1)-FIND(",",G16,FIND(",",G16)+1)-1)),VLOOKUP(TRIM(MID(G16,FIND(",",G16,FIND(",",G16)+1)+1,FIND(",",G16,FIND(",",G16,FIND(",",G16)+1)+1)-FIND(",",G16,FIND(",",G16)+1)-1)),[1]ActorTable!$1:$1048576,MATCH("prefabAddress|String",[1]ActorTable!$1:$1,0),0)),
    TRIM(MID(G16,FIND(",",G16,FIND(",",G16,FIND(",",G16)+1)+1)+1,999)),VLOOKUP(TRIM(MID(G16,FIND(",",G16,FIND(",",G16,FIND(",",G16)+1)+1)+1,999)),[1]ActorTable!$1:$1048576,MATCH("prefabAddress|String",[1]ActorTable!$1:$1,0),0))),
)))))</f>
        <v>Yuki, ChaosElemental, AngelicWarrior, IceMagician</v>
      </c>
      <c r="I16" t="s">
        <v>23</v>
      </c>
      <c r="J16" t="s">
        <v>32</v>
      </c>
      <c r="L16" t="s">
        <v>35</v>
      </c>
      <c r="M16" t="s">
        <v>30</v>
      </c>
      <c r="N16">
        <v>8.9990000000000006</v>
      </c>
    </row>
    <row r="17" spans="1:14" x14ac:dyDescent="0.3">
      <c r="A17">
        <v>1</v>
      </c>
      <c r="B17" t="s">
        <v>0</v>
      </c>
      <c r="C17">
        <v>8</v>
      </c>
      <c r="D17">
        <f t="shared" si="0"/>
        <v>1100</v>
      </c>
      <c r="E17">
        <f t="shared" si="1"/>
        <v>8</v>
      </c>
      <c r="F17">
        <v>15</v>
      </c>
      <c r="G17" t="s">
        <v>40</v>
      </c>
      <c r="H17" t="str">
        <f>IF(ISBLANK(G17),"",
IF(ISERROR(FIND(",",G17)),
  IF(ISERROR(VLOOKUP(G17,[1]ActorTable!$A:$A,1,0)),"액터없음",
  VLOOKUP(G17,[1]ActorTable!$1:$1048576,MATCH("prefabAddress|String",[1]ActorTable!$1:$1,0),0)),
IF(ISERROR(FIND(",",G17,FIND(",",G17)+1)),
  IF(OR(ISERROR(VLOOKUP(LEFT(G17,FIND(",",G17)-1),[1]ActorTable!$A:$A,1,0)),ISERROR(VLOOKUP(TRIM(MID(G17,FIND(",",G17)+1,999)),[1]ActorTable!$A:$A,1,0))),"액터없음",
  SUBSTITUTE(SUBSTITUTE(G17,LEFT(G17,FIND(",",G17)-1),VLOOKUP(LEFT(G17,FIND(",",G17)-1),[1]ActorTable!$1:$1048576,MATCH("prefabAddress|String",[1]ActorTable!$1:$1,0),0)),
    TRIM(MID(G17,FIND(",",G17)+1,999)),VLOOKUP(TRIM(MID(G17,FIND(",",G17)+1,999)),[1]ActorTable!$1:$1048576,MATCH("prefabAddress|String",[1]ActorTable!$1:$1,0),0))),
IF(ISERROR(FIND(",",G17,FIND(",",G17,FIND(",",G17)+1)+1)),
  IF(OR(ISERROR(VLOOKUP(LEFT(G17,FIND(",",G17)-1),[1]ActorTable!$A:$A,1,0)),ISERROR(VLOOKUP(TRIM(MID(G17,FIND(",",G17)+1,FIND(",",G17,FIND(",",G17)+1)-FIND(",",G17)-1)),[1]ActorTable!$A:$A,1,0)),ISERROR(VLOOKUP(TRIM(MID(G17,FIND(",",G17,FIND(",",G17)+1)+1,999)),[1]ActorTable!$A:$A,1,0))),"액터없음",
  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TRIM(MID(G17,FIND(",",G17,FIND(",",G17)+1)+1,999)),VLOOKUP(TRIM(MID(G17,FIND(",",G17,FIND(",",G17)+1)+1,999)),[1]ActorTable!$1:$1048576,MATCH("prefabAddress|String",[1]ActorTable!$1:$1,0),0))),
IF(ISERROR(FIND(",",G17,FIND(",",G17,FIND(",",G17,FIND(",",G17)+1)+1)+1)),
  IF(OR(ISERROR(VLOOKUP(LEFT(G17,FIND(",",G17)-1),[1]ActorTable!$A:$A,1,0)),ISERROR(VLOOKUP(TRIM(MID(G17,FIND(",",G17)+1,FIND(",",G17,FIND(",",G17)+1)-FIND(",",G17)-1)),[1]ActorTable!$A:$A,1,0)),ISERROR(VLOOKUP(TRIM(MID(G17,FIND(",",G17,FIND(",",G17)+1)+1,FIND(",",G17,FIND(",",G17,FIND(",",G17)+1)+1)-FIND(",",G17,FIND(",",G17)+1)-1)),[1]ActorTable!$A:$A,1,0)),ISERROR(VLOOKUP(TRIM(MID(G17,FIND(",",G17,FIND(",",G17,FIND(",",G17)+1)+1)+1,999)),[1]ActorTable!$A:$A,1,0))),"액터없음",
  SUBSTITUTE(SUBSTITUTE(SUBSTITUTE(SUBSTITUTE(G17,LEFT(G17,FIND(",",G17)-1),VLOOKUP(LEFT(G17,FIND(",",G17)-1),[1]ActorTable!$1:$1048576,MATCH("prefabAddress|String",[1]ActorTable!$1:$1,0),0)),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FIND(",",G17,FIND(",",G17,FIND(",",G17)+1)+1)-FIND(",",G17,FIND(",",G17)+1)-1)),VLOOKUP(TRIM(MID(G17,FIND(",",G17,FIND(",",G17)+1)+1,FIND(",",G17,FIND(",",G17,FIND(",",G17)+1)+1)-FIND(",",G17,FIND(",",G17)+1)-1)),[1]ActorTable!$1:$1048576,MATCH("prefabAddress|String",[1]ActorTable!$1:$1,0),0)),
    TRIM(MID(G17,FIND(",",G17,FIND(",",G17,FIND(",",G17)+1)+1)+1,999)),VLOOKUP(TRIM(MID(G17,FIND(",",G17,FIND(",",G17,FIND(",",G17)+1)+1)+1,999)),[1]ActorTable!$1:$1048576,MATCH("prefabAddress|String",[1]ActorTable!$1:$1,0),0))),
)))))</f>
        <v>Yuki, ChaosElemental, AngelicWarrior, IceMagician</v>
      </c>
      <c r="I17" t="s">
        <v>23</v>
      </c>
      <c r="J17" t="s">
        <v>32</v>
      </c>
      <c r="L17" t="s">
        <v>35</v>
      </c>
      <c r="M17" t="s">
        <v>30</v>
      </c>
      <c r="N17">
        <v>10.999000000000001</v>
      </c>
    </row>
    <row r="18" spans="1:14" x14ac:dyDescent="0.3">
      <c r="A18">
        <v>2</v>
      </c>
      <c r="B18" t="s">
        <v>7</v>
      </c>
      <c r="C18">
        <v>1</v>
      </c>
      <c r="D18">
        <f t="shared" si="0"/>
        <v>1200</v>
      </c>
      <c r="E18">
        <f t="shared" si="1"/>
        <v>1</v>
      </c>
      <c r="F18">
        <v>1</v>
      </c>
      <c r="G18" t="s">
        <v>36</v>
      </c>
      <c r="H18">
        <f>IF(ISBLANK(G18),"",
IF(ISERROR(FIND(",",G18)),
  IF(ISERROR(VLOOKUP(G18,[1]ActorTable!$A:$A,1,0)),"액터없음",
  VLOOKUP(G18,[1]ActorTable!$1:$1048576,MATCH("prefabAddress|String",[1]ActorTable!$1:$1,0),0)),
IF(ISERROR(FIND(",",G18,FIND(",",G18)+1)),
  IF(OR(ISERROR(VLOOKUP(LEFT(G18,FIND(",",G18)-1),[1]ActorTable!$A:$A,1,0)),ISERROR(VLOOKUP(TRIM(MID(G18,FIND(",",G18)+1,999)),[1]ActorTable!$A:$A,1,0))),"액터없음",
  SUBSTITUTE(SUBSTITUTE(G18,LEFT(G18,FIND(",",G18)-1),VLOOKUP(LEFT(G18,FIND(",",G18)-1),[1]ActorTable!$1:$1048576,MATCH("prefabAddress|String",[1]ActorTable!$1:$1,0),0)),
    TRIM(MID(G18,FIND(",",G18)+1,999)),VLOOKUP(TRIM(MID(G18,FIND(",",G18)+1,999)),[1]ActorTable!$1:$1048576,MATCH("prefabAddress|String",[1]ActorTable!$1:$1,0),0))),
IF(ISERROR(FIND(",",G18,FIND(",",G18,FIND(",",G18)+1)+1)),
  IF(OR(ISERROR(VLOOKUP(LEFT(G18,FIND(",",G18)-1),[1]ActorTable!$A:$A,1,0)),ISERROR(VLOOKUP(TRIM(MID(G18,FIND(",",G18)+1,FIND(",",G18,FIND(",",G18)+1)-FIND(",",G18)-1)),[1]ActorTable!$A:$A,1,0)),ISERROR(VLOOKUP(TRIM(MID(G18,FIND(",",G18,FIND(",",G18)+1)+1,999)),[1]ActorTable!$A:$A,1,0))),"액터없음",
  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TRIM(MID(G18,FIND(",",G18,FIND(",",G18)+1)+1,999)),VLOOKUP(TRIM(MID(G18,FIND(",",G18,FIND(",",G18)+1)+1,999)),[1]ActorTable!$1:$1048576,MATCH("prefabAddress|String",[1]ActorTable!$1:$1,0),0))),
IF(ISERROR(FIND(",",G18,FIND(",",G18,FIND(",",G18,FIND(",",G18)+1)+1)+1)),
  IF(OR(ISERROR(VLOOKUP(LEFT(G18,FIND(",",G18)-1),[1]ActorTable!$A:$A,1,0)),ISERROR(VLOOKUP(TRIM(MID(G18,FIND(",",G18)+1,FIND(",",G18,FIND(",",G18)+1)-FIND(",",G18)-1)),[1]ActorTable!$A:$A,1,0)),ISERROR(VLOOKUP(TRIM(MID(G18,FIND(",",G18,FIND(",",G18)+1)+1,FIND(",",G18,FIND(",",G18,FIND(",",G18)+1)+1)-FIND(",",G18,FIND(",",G18)+1)-1)),[1]ActorTable!$A:$A,1,0)),ISERROR(VLOOKUP(TRIM(MID(G18,FIND(",",G18,FIND(",",G18,FIND(",",G18)+1)+1)+1,999)),[1]ActorTable!$A:$A,1,0))),"액터없음",
  SUBSTITUTE(SUBSTITUTE(SUBSTITUTE(SUBSTITUTE(G18,LEFT(G18,FIND(",",G18)-1),VLOOKUP(LEFT(G18,FIND(",",G18)-1),[1]ActorTable!$1:$1048576,MATCH("prefabAddress|String",[1]ActorTable!$1:$1,0),0)),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FIND(",",G18,FIND(",",G18,FIND(",",G18)+1)+1)-FIND(",",G18,FIND(",",G18)+1)-1)),VLOOKUP(TRIM(MID(G18,FIND(",",G18,FIND(",",G18)+1)+1,FIND(",",G18,FIND(",",G18,FIND(",",G18)+1)+1)-FIND(",",G18,FIND(",",G18)+1)-1)),[1]ActorTable!$1:$1048576,MATCH("prefabAddress|String",[1]ActorTable!$1:$1,0),0)),
    TRIM(MID(G18,FIND(",",G18,FIND(",",G18,FIND(",",G18)+1)+1)+1,999)),VLOOKUP(TRIM(MID(G18,FIND(",",G18,FIND(",",G18,FIND(",",G18)+1)+1)+1,999)),[1]ActorTable!$1:$1048576,MATCH("prefabAddress|String",[1]ActorTable!$1:$1,0),0))),
)))))</f>
        <v>0</v>
      </c>
      <c r="I18" t="s">
        <v>24</v>
      </c>
      <c r="J18" t="s">
        <v>33</v>
      </c>
      <c r="L18" t="s">
        <v>35</v>
      </c>
      <c r="M18" t="s">
        <v>30</v>
      </c>
      <c r="N18">
        <v>0</v>
      </c>
    </row>
    <row r="19" spans="1:14" x14ac:dyDescent="0.3">
      <c r="A19">
        <v>2</v>
      </c>
      <c r="B19" t="s">
        <v>7</v>
      </c>
      <c r="C19">
        <v>2</v>
      </c>
      <c r="D19">
        <f t="shared" si="0"/>
        <v>1200</v>
      </c>
      <c r="E19">
        <f t="shared" si="1"/>
        <v>2</v>
      </c>
      <c r="F19">
        <v>3</v>
      </c>
      <c r="G19" t="s">
        <v>36</v>
      </c>
      <c r="H19">
        <f>IF(ISBLANK(G19),"",
IF(ISERROR(FIND(",",G19)),
  IF(ISERROR(VLOOKUP(G19,[1]ActorTable!$A:$A,1,0)),"액터없음",
  VLOOKUP(G19,[1]ActorTable!$1:$1048576,MATCH("prefabAddress|String",[1]ActorTable!$1:$1,0),0)),
IF(ISERROR(FIND(",",G19,FIND(",",G19)+1)),
  IF(OR(ISERROR(VLOOKUP(LEFT(G19,FIND(",",G19)-1),[1]ActorTable!$A:$A,1,0)),ISERROR(VLOOKUP(TRIM(MID(G19,FIND(",",G19)+1,999)),[1]ActorTable!$A:$A,1,0))),"액터없음",
  SUBSTITUTE(SUBSTITUTE(G19,LEFT(G19,FIND(",",G19)-1),VLOOKUP(LEFT(G19,FIND(",",G19)-1),[1]ActorTable!$1:$1048576,MATCH("prefabAddress|String",[1]ActorTable!$1:$1,0),0)),
    TRIM(MID(G19,FIND(",",G19)+1,999)),VLOOKUP(TRIM(MID(G19,FIND(",",G19)+1,999)),[1]ActorTable!$1:$1048576,MATCH("prefabAddress|String",[1]ActorTable!$1:$1,0),0))),
IF(ISERROR(FIND(",",G19,FIND(",",G19,FIND(",",G19)+1)+1)),
  IF(OR(ISERROR(VLOOKUP(LEFT(G19,FIND(",",G19)-1),[1]ActorTable!$A:$A,1,0)),ISERROR(VLOOKUP(TRIM(MID(G19,FIND(",",G19)+1,FIND(",",G19,FIND(",",G19)+1)-FIND(",",G19)-1)),[1]ActorTable!$A:$A,1,0)),ISERROR(VLOOKUP(TRIM(MID(G19,FIND(",",G19,FIND(",",G19)+1)+1,999)),[1]ActorTable!$A:$A,1,0))),"액터없음",
  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TRIM(MID(G19,FIND(",",G19,FIND(",",G19)+1)+1,999)),VLOOKUP(TRIM(MID(G19,FIND(",",G19,FIND(",",G19)+1)+1,999)),[1]ActorTable!$1:$1048576,MATCH("prefabAddress|String",[1]ActorTable!$1:$1,0),0))),
IF(ISERROR(FIND(",",G19,FIND(",",G19,FIND(",",G19,FIND(",",G19)+1)+1)+1)),
  IF(OR(ISERROR(VLOOKUP(LEFT(G19,FIND(",",G19)-1),[1]ActorTable!$A:$A,1,0)),ISERROR(VLOOKUP(TRIM(MID(G19,FIND(",",G19)+1,FIND(",",G19,FIND(",",G19)+1)-FIND(",",G19)-1)),[1]ActorTable!$A:$A,1,0)),ISERROR(VLOOKUP(TRIM(MID(G19,FIND(",",G19,FIND(",",G19)+1)+1,FIND(",",G19,FIND(",",G19,FIND(",",G19)+1)+1)-FIND(",",G19,FIND(",",G19)+1)-1)),[1]ActorTable!$A:$A,1,0)),ISERROR(VLOOKUP(TRIM(MID(G19,FIND(",",G19,FIND(",",G19,FIND(",",G19)+1)+1)+1,999)),[1]ActorTable!$A:$A,1,0))),"액터없음",
  SUBSTITUTE(SUBSTITUTE(SUBSTITUTE(SUBSTITUTE(G19,LEFT(G19,FIND(",",G19)-1),VLOOKUP(LEFT(G19,FIND(",",G19)-1),[1]ActorTable!$1:$1048576,MATCH("prefabAddress|String",[1]ActorTable!$1:$1,0),0)),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FIND(",",G19,FIND(",",G19,FIND(",",G19)+1)+1)-FIND(",",G19,FIND(",",G19)+1)-1)),VLOOKUP(TRIM(MID(G19,FIND(",",G19,FIND(",",G19)+1)+1,FIND(",",G19,FIND(",",G19,FIND(",",G19)+1)+1)-FIND(",",G19,FIND(",",G19)+1)-1)),[1]ActorTable!$1:$1048576,MATCH("prefabAddress|String",[1]ActorTable!$1:$1,0),0)),
    TRIM(MID(G19,FIND(",",G19,FIND(",",G19,FIND(",",G19)+1)+1)+1,999)),VLOOKUP(TRIM(MID(G19,FIND(",",G19,FIND(",",G19,FIND(",",G19)+1)+1)+1,999)),[1]ActorTable!$1:$1048576,MATCH("prefabAddress|String",[1]ActorTable!$1:$1,0),0))),
)))))</f>
        <v>0</v>
      </c>
      <c r="I19" t="s">
        <v>24</v>
      </c>
      <c r="J19" t="s">
        <v>33</v>
      </c>
      <c r="L19" t="s">
        <v>35</v>
      </c>
      <c r="M19" t="s">
        <v>30</v>
      </c>
      <c r="N19">
        <v>0</v>
      </c>
    </row>
    <row r="20" spans="1:14" x14ac:dyDescent="0.3">
      <c r="A20">
        <v>2</v>
      </c>
      <c r="B20" t="s">
        <v>7</v>
      </c>
      <c r="C20">
        <v>3</v>
      </c>
      <c r="D20">
        <f t="shared" si="0"/>
        <v>1200</v>
      </c>
      <c r="E20">
        <f t="shared" si="1"/>
        <v>3</v>
      </c>
      <c r="F20">
        <v>5</v>
      </c>
      <c r="G20" t="s">
        <v>36</v>
      </c>
      <c r="H20">
        <f>IF(ISBLANK(G20),"",
IF(ISERROR(FIND(",",G20)),
  IF(ISERROR(VLOOKUP(G20,[1]ActorTable!$A:$A,1,0)),"액터없음",
  VLOOKUP(G20,[1]ActorTable!$1:$1048576,MATCH("prefabAddress|String",[1]ActorTable!$1:$1,0),0)),
IF(ISERROR(FIND(",",G20,FIND(",",G20)+1)),
  IF(OR(ISERROR(VLOOKUP(LEFT(G20,FIND(",",G20)-1),[1]ActorTable!$A:$A,1,0)),ISERROR(VLOOKUP(TRIM(MID(G20,FIND(",",G20)+1,999)),[1]ActorTable!$A:$A,1,0))),"액터없음",
  SUBSTITUTE(SUBSTITUTE(G20,LEFT(G20,FIND(",",G20)-1),VLOOKUP(LEFT(G20,FIND(",",G20)-1),[1]ActorTable!$1:$1048576,MATCH("prefabAddress|String",[1]ActorTable!$1:$1,0),0)),
    TRIM(MID(G20,FIND(",",G20)+1,999)),VLOOKUP(TRIM(MID(G20,FIND(",",G20)+1,999)),[1]ActorTable!$1:$1048576,MATCH("prefabAddress|String",[1]ActorTable!$1:$1,0),0))),
IF(ISERROR(FIND(",",G20,FIND(",",G20,FIND(",",G20)+1)+1)),
  IF(OR(ISERROR(VLOOKUP(LEFT(G20,FIND(",",G20)-1),[1]ActorTable!$A:$A,1,0)),ISERROR(VLOOKUP(TRIM(MID(G20,FIND(",",G20)+1,FIND(",",G20,FIND(",",G20)+1)-FIND(",",G20)-1)),[1]ActorTable!$A:$A,1,0)),ISERROR(VLOOKUP(TRIM(MID(G20,FIND(",",G20,FIND(",",G20)+1)+1,999)),[1]ActorTable!$A:$A,1,0))),"액터없음",
  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TRIM(MID(G20,FIND(",",G20,FIND(",",G20)+1)+1,999)),VLOOKUP(TRIM(MID(G20,FIND(",",G20,FIND(",",G20)+1)+1,999)),[1]ActorTable!$1:$1048576,MATCH("prefabAddress|String",[1]ActorTable!$1:$1,0),0))),
IF(ISERROR(FIND(",",G20,FIND(",",G20,FIND(",",G20,FIND(",",G20)+1)+1)+1)),
  IF(OR(ISERROR(VLOOKUP(LEFT(G20,FIND(",",G20)-1),[1]ActorTable!$A:$A,1,0)),ISERROR(VLOOKUP(TRIM(MID(G20,FIND(",",G20)+1,FIND(",",G20,FIND(",",G20)+1)-FIND(",",G20)-1)),[1]ActorTable!$A:$A,1,0)),ISERROR(VLOOKUP(TRIM(MID(G20,FIND(",",G20,FIND(",",G20)+1)+1,FIND(",",G20,FIND(",",G20,FIND(",",G20)+1)+1)-FIND(",",G20,FIND(",",G20)+1)-1)),[1]ActorTable!$A:$A,1,0)),ISERROR(VLOOKUP(TRIM(MID(G20,FIND(",",G20,FIND(",",G20,FIND(",",G20)+1)+1)+1,999)),[1]ActorTable!$A:$A,1,0))),"액터없음",
  SUBSTITUTE(SUBSTITUTE(SUBSTITUTE(SUBSTITUTE(G20,LEFT(G20,FIND(",",G20)-1),VLOOKUP(LEFT(G20,FIND(",",G20)-1),[1]ActorTable!$1:$1048576,MATCH("prefabAddress|String",[1]ActorTable!$1:$1,0),0)),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FIND(",",G20,FIND(",",G20,FIND(",",G20)+1)+1)-FIND(",",G20,FIND(",",G20)+1)-1)),VLOOKUP(TRIM(MID(G20,FIND(",",G20,FIND(",",G20)+1)+1,FIND(",",G20,FIND(",",G20,FIND(",",G20)+1)+1)-FIND(",",G20,FIND(",",G20)+1)-1)),[1]ActorTable!$1:$1048576,MATCH("prefabAddress|String",[1]ActorTable!$1:$1,0),0)),
    TRIM(MID(G20,FIND(",",G20,FIND(",",G20,FIND(",",G20)+1)+1)+1,999)),VLOOKUP(TRIM(MID(G20,FIND(",",G20,FIND(",",G20,FIND(",",G20)+1)+1)+1,999)),[1]ActorTable!$1:$1048576,MATCH("prefabAddress|String",[1]ActorTable!$1:$1,0),0))),
)))))</f>
        <v>0</v>
      </c>
      <c r="I20" t="s">
        <v>24</v>
      </c>
      <c r="J20" t="s">
        <v>33</v>
      </c>
      <c r="L20" t="s">
        <v>35</v>
      </c>
      <c r="M20" t="s">
        <v>30</v>
      </c>
      <c r="N20">
        <v>0</v>
      </c>
    </row>
    <row r="21" spans="1:14" x14ac:dyDescent="0.3">
      <c r="A21">
        <v>2</v>
      </c>
      <c r="B21" t="s">
        <v>7</v>
      </c>
      <c r="C21">
        <v>4</v>
      </c>
      <c r="D21">
        <f t="shared" si="0"/>
        <v>1200</v>
      </c>
      <c r="E21">
        <f t="shared" si="1"/>
        <v>4</v>
      </c>
      <c r="F21">
        <v>7</v>
      </c>
      <c r="G21" t="s">
        <v>36</v>
      </c>
      <c r="H21">
        <f>IF(ISBLANK(G21),"",
IF(ISERROR(FIND(",",G21)),
  IF(ISERROR(VLOOKUP(G21,[1]ActorTable!$A:$A,1,0)),"액터없음",
  VLOOKUP(G21,[1]ActorTable!$1:$1048576,MATCH("prefabAddress|String",[1]ActorTable!$1:$1,0),0)),
IF(ISERROR(FIND(",",G21,FIND(",",G21)+1)),
  IF(OR(ISERROR(VLOOKUP(LEFT(G21,FIND(",",G21)-1),[1]ActorTable!$A:$A,1,0)),ISERROR(VLOOKUP(TRIM(MID(G21,FIND(",",G21)+1,999)),[1]ActorTable!$A:$A,1,0))),"액터없음",
  SUBSTITUTE(SUBSTITUTE(G21,LEFT(G21,FIND(",",G21)-1),VLOOKUP(LEFT(G21,FIND(",",G21)-1),[1]ActorTable!$1:$1048576,MATCH("prefabAddress|String",[1]ActorTable!$1:$1,0),0)),
    TRIM(MID(G21,FIND(",",G21)+1,999)),VLOOKUP(TRIM(MID(G21,FIND(",",G21)+1,999)),[1]ActorTable!$1:$1048576,MATCH("prefabAddress|String",[1]ActorTable!$1:$1,0),0))),
IF(ISERROR(FIND(",",G21,FIND(",",G21,FIND(",",G21)+1)+1)),
  IF(OR(ISERROR(VLOOKUP(LEFT(G21,FIND(",",G21)-1),[1]ActorTable!$A:$A,1,0)),ISERROR(VLOOKUP(TRIM(MID(G21,FIND(",",G21)+1,FIND(",",G21,FIND(",",G21)+1)-FIND(",",G21)-1)),[1]ActorTable!$A:$A,1,0)),ISERROR(VLOOKUP(TRIM(MID(G21,FIND(",",G21,FIND(",",G21)+1)+1,999)),[1]ActorTable!$A:$A,1,0))),"액터없음",
  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TRIM(MID(G21,FIND(",",G21,FIND(",",G21)+1)+1,999)),VLOOKUP(TRIM(MID(G21,FIND(",",G21,FIND(",",G21)+1)+1,999)),[1]ActorTable!$1:$1048576,MATCH("prefabAddress|String",[1]ActorTable!$1:$1,0),0))),
IF(ISERROR(FIND(",",G21,FIND(",",G21,FIND(",",G21,FIND(",",G21)+1)+1)+1)),
  IF(OR(ISERROR(VLOOKUP(LEFT(G21,FIND(",",G21)-1),[1]ActorTable!$A:$A,1,0)),ISERROR(VLOOKUP(TRIM(MID(G21,FIND(",",G21)+1,FIND(",",G21,FIND(",",G21)+1)-FIND(",",G21)-1)),[1]ActorTable!$A:$A,1,0)),ISERROR(VLOOKUP(TRIM(MID(G21,FIND(",",G21,FIND(",",G21)+1)+1,FIND(",",G21,FIND(",",G21,FIND(",",G21)+1)+1)-FIND(",",G21,FIND(",",G21)+1)-1)),[1]ActorTable!$A:$A,1,0)),ISERROR(VLOOKUP(TRIM(MID(G21,FIND(",",G21,FIND(",",G21,FIND(",",G21)+1)+1)+1,999)),[1]ActorTable!$A:$A,1,0))),"액터없음",
  SUBSTITUTE(SUBSTITUTE(SUBSTITUTE(SUBSTITUTE(G21,LEFT(G21,FIND(",",G21)-1),VLOOKUP(LEFT(G21,FIND(",",G21)-1),[1]ActorTable!$1:$1048576,MATCH("prefabAddress|String",[1]ActorTable!$1:$1,0),0)),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FIND(",",G21,FIND(",",G21,FIND(",",G21)+1)+1)-FIND(",",G21,FIND(",",G21)+1)-1)),VLOOKUP(TRIM(MID(G21,FIND(",",G21,FIND(",",G21)+1)+1,FIND(",",G21,FIND(",",G21,FIND(",",G21)+1)+1)-FIND(",",G21,FIND(",",G21)+1)-1)),[1]ActorTable!$1:$1048576,MATCH("prefabAddress|String",[1]ActorTable!$1:$1,0),0)),
    TRIM(MID(G21,FIND(",",G21,FIND(",",G21,FIND(",",G21)+1)+1)+1,999)),VLOOKUP(TRIM(MID(G21,FIND(",",G21,FIND(",",G21,FIND(",",G21)+1)+1)+1,999)),[1]ActorTable!$1:$1048576,MATCH("prefabAddress|String",[1]ActorTable!$1:$1,0),0))),
)))))</f>
        <v>0</v>
      </c>
      <c r="I21" t="s">
        <v>24</v>
      </c>
      <c r="J21" t="s">
        <v>33</v>
      </c>
      <c r="L21" t="s">
        <v>35</v>
      </c>
      <c r="M21" t="s">
        <v>30</v>
      </c>
      <c r="N21">
        <v>0</v>
      </c>
    </row>
    <row r="22" spans="1:14" x14ac:dyDescent="0.3">
      <c r="A22">
        <v>2</v>
      </c>
      <c r="B22" t="s">
        <v>7</v>
      </c>
      <c r="C22">
        <v>5</v>
      </c>
      <c r="D22">
        <f t="shared" si="0"/>
        <v>1200</v>
      </c>
      <c r="E22">
        <f t="shared" si="1"/>
        <v>5</v>
      </c>
      <c r="F22">
        <v>9</v>
      </c>
      <c r="G22" t="s">
        <v>36</v>
      </c>
      <c r="H22">
        <f>IF(ISBLANK(G22),"",
IF(ISERROR(FIND(",",G22)),
  IF(ISERROR(VLOOKUP(G22,[1]ActorTable!$A:$A,1,0)),"액터없음",
  VLOOKUP(G22,[1]ActorTable!$1:$1048576,MATCH("prefabAddress|String",[1]ActorTable!$1:$1,0),0)),
IF(ISERROR(FIND(",",G22,FIND(",",G22)+1)),
  IF(OR(ISERROR(VLOOKUP(LEFT(G22,FIND(",",G22)-1),[1]ActorTable!$A:$A,1,0)),ISERROR(VLOOKUP(TRIM(MID(G22,FIND(",",G22)+1,999)),[1]ActorTable!$A:$A,1,0))),"액터없음",
  SUBSTITUTE(SUBSTITUTE(G22,LEFT(G22,FIND(",",G22)-1),VLOOKUP(LEFT(G22,FIND(",",G22)-1),[1]ActorTable!$1:$1048576,MATCH("prefabAddress|String",[1]ActorTable!$1:$1,0),0)),
    TRIM(MID(G22,FIND(",",G22)+1,999)),VLOOKUP(TRIM(MID(G22,FIND(",",G22)+1,999)),[1]ActorTable!$1:$1048576,MATCH("prefabAddress|String",[1]ActorTable!$1:$1,0),0))),
IF(ISERROR(FIND(",",G22,FIND(",",G22,FIND(",",G22)+1)+1)),
  IF(OR(ISERROR(VLOOKUP(LEFT(G22,FIND(",",G22)-1),[1]ActorTable!$A:$A,1,0)),ISERROR(VLOOKUP(TRIM(MID(G22,FIND(",",G22)+1,FIND(",",G22,FIND(",",G22)+1)-FIND(",",G22)-1)),[1]ActorTable!$A:$A,1,0)),ISERROR(VLOOKUP(TRIM(MID(G22,FIND(",",G22,FIND(",",G22)+1)+1,999)),[1]ActorTable!$A:$A,1,0))),"액터없음",
  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TRIM(MID(G22,FIND(",",G22,FIND(",",G22)+1)+1,999)),VLOOKUP(TRIM(MID(G22,FIND(",",G22,FIND(",",G22)+1)+1,999)),[1]ActorTable!$1:$1048576,MATCH("prefabAddress|String",[1]ActorTable!$1:$1,0),0))),
IF(ISERROR(FIND(",",G22,FIND(",",G22,FIND(",",G22,FIND(",",G22)+1)+1)+1)),
  IF(OR(ISERROR(VLOOKUP(LEFT(G22,FIND(",",G22)-1),[1]ActorTable!$A:$A,1,0)),ISERROR(VLOOKUP(TRIM(MID(G22,FIND(",",G22)+1,FIND(",",G22,FIND(",",G22)+1)-FIND(",",G22)-1)),[1]ActorTable!$A:$A,1,0)),ISERROR(VLOOKUP(TRIM(MID(G22,FIND(",",G22,FIND(",",G22)+1)+1,FIND(",",G22,FIND(",",G22,FIND(",",G22)+1)+1)-FIND(",",G22,FIND(",",G22)+1)-1)),[1]ActorTable!$A:$A,1,0)),ISERROR(VLOOKUP(TRIM(MID(G22,FIND(",",G22,FIND(",",G22,FIND(",",G22)+1)+1)+1,999)),[1]ActorTable!$A:$A,1,0))),"액터없음",
  SUBSTITUTE(SUBSTITUTE(SUBSTITUTE(SUBSTITUTE(G22,LEFT(G22,FIND(",",G22)-1),VLOOKUP(LEFT(G22,FIND(",",G22)-1),[1]ActorTable!$1:$1048576,MATCH("prefabAddress|String",[1]ActorTable!$1:$1,0),0)),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FIND(",",G22,FIND(",",G22,FIND(",",G22)+1)+1)-FIND(",",G22,FIND(",",G22)+1)-1)),VLOOKUP(TRIM(MID(G22,FIND(",",G22,FIND(",",G22)+1)+1,FIND(",",G22,FIND(",",G22,FIND(",",G22)+1)+1)-FIND(",",G22,FIND(",",G22)+1)-1)),[1]ActorTable!$1:$1048576,MATCH("prefabAddress|String",[1]ActorTable!$1:$1,0),0)),
    TRIM(MID(G22,FIND(",",G22,FIND(",",G22,FIND(",",G22)+1)+1)+1,999)),VLOOKUP(TRIM(MID(G22,FIND(",",G22,FIND(",",G22,FIND(",",G22)+1)+1)+1,999)),[1]ActorTable!$1:$1048576,MATCH("prefabAddress|String",[1]ActorTable!$1:$1,0),0))),
)))))</f>
        <v>0</v>
      </c>
      <c r="I22" t="s">
        <v>24</v>
      </c>
      <c r="J22" t="s">
        <v>33</v>
      </c>
      <c r="L22" t="s">
        <v>35</v>
      </c>
      <c r="M22" t="s">
        <v>30</v>
      </c>
      <c r="N22">
        <v>0</v>
      </c>
    </row>
    <row r="23" spans="1:14" x14ac:dyDescent="0.3">
      <c r="A23">
        <v>2</v>
      </c>
      <c r="B23" t="s">
        <v>7</v>
      </c>
      <c r="C23">
        <v>6</v>
      </c>
      <c r="D23">
        <f t="shared" si="0"/>
        <v>1200</v>
      </c>
      <c r="E23">
        <f t="shared" si="1"/>
        <v>6</v>
      </c>
      <c r="F23">
        <v>11</v>
      </c>
      <c r="G23" t="s">
        <v>36</v>
      </c>
      <c r="H23">
        <f>IF(ISBLANK(G23),"",
IF(ISERROR(FIND(",",G23)),
  IF(ISERROR(VLOOKUP(G23,[1]ActorTable!$A:$A,1,0)),"액터없음",
  VLOOKUP(G23,[1]ActorTable!$1:$1048576,MATCH("prefabAddress|String",[1]ActorTable!$1:$1,0),0)),
IF(ISERROR(FIND(",",G23,FIND(",",G23)+1)),
  IF(OR(ISERROR(VLOOKUP(LEFT(G23,FIND(",",G23)-1),[1]ActorTable!$A:$A,1,0)),ISERROR(VLOOKUP(TRIM(MID(G23,FIND(",",G23)+1,999)),[1]ActorTable!$A:$A,1,0))),"액터없음",
  SUBSTITUTE(SUBSTITUTE(G23,LEFT(G23,FIND(",",G23)-1),VLOOKUP(LEFT(G23,FIND(",",G23)-1),[1]ActorTable!$1:$1048576,MATCH("prefabAddress|String",[1]ActorTable!$1:$1,0),0)),
    TRIM(MID(G23,FIND(",",G23)+1,999)),VLOOKUP(TRIM(MID(G23,FIND(",",G23)+1,999)),[1]ActorTable!$1:$1048576,MATCH("prefabAddress|String",[1]ActorTable!$1:$1,0),0))),
IF(ISERROR(FIND(",",G23,FIND(",",G23,FIND(",",G23)+1)+1)),
  IF(OR(ISERROR(VLOOKUP(LEFT(G23,FIND(",",G23)-1),[1]ActorTable!$A:$A,1,0)),ISERROR(VLOOKUP(TRIM(MID(G23,FIND(",",G23)+1,FIND(",",G23,FIND(",",G23)+1)-FIND(",",G23)-1)),[1]ActorTable!$A:$A,1,0)),ISERROR(VLOOKUP(TRIM(MID(G23,FIND(",",G23,FIND(",",G23)+1)+1,999)),[1]ActorTable!$A:$A,1,0))),"액터없음",
  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TRIM(MID(G23,FIND(",",G23,FIND(",",G23)+1)+1,999)),VLOOKUP(TRIM(MID(G23,FIND(",",G23,FIND(",",G23)+1)+1,999)),[1]ActorTable!$1:$1048576,MATCH("prefabAddress|String",[1]ActorTable!$1:$1,0),0))),
IF(ISERROR(FIND(",",G23,FIND(",",G23,FIND(",",G23,FIND(",",G23)+1)+1)+1)),
  IF(OR(ISERROR(VLOOKUP(LEFT(G23,FIND(",",G23)-1),[1]ActorTable!$A:$A,1,0)),ISERROR(VLOOKUP(TRIM(MID(G23,FIND(",",G23)+1,FIND(",",G23,FIND(",",G23)+1)-FIND(",",G23)-1)),[1]ActorTable!$A:$A,1,0)),ISERROR(VLOOKUP(TRIM(MID(G23,FIND(",",G23,FIND(",",G23)+1)+1,FIND(",",G23,FIND(",",G23,FIND(",",G23)+1)+1)-FIND(",",G23,FIND(",",G23)+1)-1)),[1]ActorTable!$A:$A,1,0)),ISERROR(VLOOKUP(TRIM(MID(G23,FIND(",",G23,FIND(",",G23,FIND(",",G23)+1)+1)+1,999)),[1]ActorTable!$A:$A,1,0))),"액터없음",
  SUBSTITUTE(SUBSTITUTE(SUBSTITUTE(SUBSTITUTE(G23,LEFT(G23,FIND(",",G23)-1),VLOOKUP(LEFT(G23,FIND(",",G23)-1),[1]ActorTable!$1:$1048576,MATCH("prefabAddress|String",[1]ActorTable!$1:$1,0),0)),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FIND(",",G23,FIND(",",G23,FIND(",",G23)+1)+1)-FIND(",",G23,FIND(",",G23)+1)-1)),VLOOKUP(TRIM(MID(G23,FIND(",",G23,FIND(",",G23)+1)+1,FIND(",",G23,FIND(",",G23,FIND(",",G23)+1)+1)-FIND(",",G23,FIND(",",G23)+1)-1)),[1]ActorTable!$1:$1048576,MATCH("prefabAddress|String",[1]ActorTable!$1:$1,0),0)),
    TRIM(MID(G23,FIND(",",G23,FIND(",",G23,FIND(",",G23)+1)+1)+1,999)),VLOOKUP(TRIM(MID(G23,FIND(",",G23,FIND(",",G23,FIND(",",G23)+1)+1)+1,999)),[1]ActorTable!$1:$1048576,MATCH("prefabAddress|String",[1]ActorTable!$1:$1,0),0))),
)))))</f>
        <v>0</v>
      </c>
      <c r="I23" t="s">
        <v>24</v>
      </c>
      <c r="J23" t="s">
        <v>33</v>
      </c>
      <c r="L23" t="s">
        <v>35</v>
      </c>
      <c r="M23" t="s">
        <v>30</v>
      </c>
      <c r="N23">
        <v>3.9990000000000001</v>
      </c>
    </row>
    <row r="24" spans="1:14" x14ac:dyDescent="0.3">
      <c r="A24">
        <v>2</v>
      </c>
      <c r="B24" t="s">
        <v>7</v>
      </c>
      <c r="C24">
        <v>7</v>
      </c>
      <c r="D24">
        <f t="shared" si="0"/>
        <v>1200</v>
      </c>
      <c r="E24">
        <f t="shared" si="1"/>
        <v>7</v>
      </c>
      <c r="F24">
        <v>13</v>
      </c>
      <c r="G24" t="s">
        <v>36</v>
      </c>
      <c r="H24">
        <f>IF(ISBLANK(G24),"",
IF(ISERROR(FIND(",",G24)),
  IF(ISERROR(VLOOKUP(G24,[1]ActorTable!$A:$A,1,0)),"액터없음",
  VLOOKUP(G24,[1]ActorTable!$1:$1048576,MATCH("prefabAddress|String",[1]ActorTable!$1:$1,0),0)),
IF(ISERROR(FIND(",",G24,FIND(",",G24)+1)),
  IF(OR(ISERROR(VLOOKUP(LEFT(G24,FIND(",",G24)-1),[1]ActorTable!$A:$A,1,0)),ISERROR(VLOOKUP(TRIM(MID(G24,FIND(",",G24)+1,999)),[1]ActorTable!$A:$A,1,0))),"액터없음",
  SUBSTITUTE(SUBSTITUTE(G24,LEFT(G24,FIND(",",G24)-1),VLOOKUP(LEFT(G24,FIND(",",G24)-1),[1]ActorTable!$1:$1048576,MATCH("prefabAddress|String",[1]ActorTable!$1:$1,0),0)),
    TRIM(MID(G24,FIND(",",G24)+1,999)),VLOOKUP(TRIM(MID(G24,FIND(",",G24)+1,999)),[1]ActorTable!$1:$1048576,MATCH("prefabAddress|String",[1]ActorTable!$1:$1,0),0))),
IF(ISERROR(FIND(",",G24,FIND(",",G24,FIND(",",G24)+1)+1)),
  IF(OR(ISERROR(VLOOKUP(LEFT(G24,FIND(",",G24)-1),[1]ActorTable!$A:$A,1,0)),ISERROR(VLOOKUP(TRIM(MID(G24,FIND(",",G24)+1,FIND(",",G24,FIND(",",G24)+1)-FIND(",",G24)-1)),[1]ActorTable!$A:$A,1,0)),ISERROR(VLOOKUP(TRIM(MID(G24,FIND(",",G24,FIND(",",G24)+1)+1,999)),[1]ActorTable!$A:$A,1,0))),"액터없음",
  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TRIM(MID(G24,FIND(",",G24,FIND(",",G24)+1)+1,999)),VLOOKUP(TRIM(MID(G24,FIND(",",G24,FIND(",",G24)+1)+1,999)),[1]ActorTable!$1:$1048576,MATCH("prefabAddress|String",[1]ActorTable!$1:$1,0),0))),
IF(ISERROR(FIND(",",G24,FIND(",",G24,FIND(",",G24,FIND(",",G24)+1)+1)+1)),
  IF(OR(ISERROR(VLOOKUP(LEFT(G24,FIND(",",G24)-1),[1]ActorTable!$A:$A,1,0)),ISERROR(VLOOKUP(TRIM(MID(G24,FIND(",",G24)+1,FIND(",",G24,FIND(",",G24)+1)-FIND(",",G24)-1)),[1]ActorTable!$A:$A,1,0)),ISERROR(VLOOKUP(TRIM(MID(G24,FIND(",",G24,FIND(",",G24)+1)+1,FIND(",",G24,FIND(",",G24,FIND(",",G24)+1)+1)-FIND(",",G24,FIND(",",G24)+1)-1)),[1]ActorTable!$A:$A,1,0)),ISERROR(VLOOKUP(TRIM(MID(G24,FIND(",",G24,FIND(",",G24,FIND(",",G24)+1)+1)+1,999)),[1]ActorTable!$A:$A,1,0))),"액터없음",
  SUBSTITUTE(SUBSTITUTE(SUBSTITUTE(SUBSTITUTE(G24,LEFT(G24,FIND(",",G24)-1),VLOOKUP(LEFT(G24,FIND(",",G24)-1),[1]ActorTable!$1:$1048576,MATCH("prefabAddress|String",[1]ActorTable!$1:$1,0),0)),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FIND(",",G24,FIND(",",G24,FIND(",",G24)+1)+1)-FIND(",",G24,FIND(",",G24)+1)-1)),VLOOKUP(TRIM(MID(G24,FIND(",",G24,FIND(",",G24)+1)+1,FIND(",",G24,FIND(",",G24,FIND(",",G24)+1)+1)-FIND(",",G24,FIND(",",G24)+1)-1)),[1]ActorTable!$1:$1048576,MATCH("prefabAddress|String",[1]ActorTable!$1:$1,0),0)),
    TRIM(MID(G24,FIND(",",G24,FIND(",",G24,FIND(",",G24)+1)+1)+1,999)),VLOOKUP(TRIM(MID(G24,FIND(",",G24,FIND(",",G24,FIND(",",G24)+1)+1)+1,999)),[1]ActorTable!$1:$1048576,MATCH("prefabAddress|String",[1]ActorTable!$1:$1,0),0))),
)))))</f>
        <v>0</v>
      </c>
      <c r="I24" t="s">
        <v>24</v>
      </c>
      <c r="J24" t="s">
        <v>33</v>
      </c>
      <c r="L24" t="s">
        <v>35</v>
      </c>
      <c r="M24" t="s">
        <v>30</v>
      </c>
      <c r="N24">
        <v>8.9990000000000006</v>
      </c>
    </row>
    <row r="25" spans="1:14" x14ac:dyDescent="0.3">
      <c r="A25">
        <v>2</v>
      </c>
      <c r="B25" t="s">
        <v>7</v>
      </c>
      <c r="C25">
        <v>8</v>
      </c>
      <c r="D25">
        <f t="shared" si="0"/>
        <v>1200</v>
      </c>
      <c r="E25">
        <f t="shared" si="1"/>
        <v>8</v>
      </c>
      <c r="F25">
        <v>15</v>
      </c>
      <c r="G25" t="s">
        <v>36</v>
      </c>
      <c r="H25">
        <f>IF(ISBLANK(G25),"",
IF(ISERROR(FIND(",",G25)),
  IF(ISERROR(VLOOKUP(G25,[1]ActorTable!$A:$A,1,0)),"액터없음",
  VLOOKUP(G25,[1]ActorTable!$1:$1048576,MATCH("prefabAddress|String",[1]ActorTable!$1:$1,0),0)),
IF(ISERROR(FIND(",",G25,FIND(",",G25)+1)),
  IF(OR(ISERROR(VLOOKUP(LEFT(G25,FIND(",",G25)-1),[1]ActorTable!$A:$A,1,0)),ISERROR(VLOOKUP(TRIM(MID(G25,FIND(",",G25)+1,999)),[1]ActorTable!$A:$A,1,0))),"액터없음",
  SUBSTITUTE(SUBSTITUTE(G25,LEFT(G25,FIND(",",G25)-1),VLOOKUP(LEFT(G25,FIND(",",G25)-1),[1]ActorTable!$1:$1048576,MATCH("prefabAddress|String",[1]ActorTable!$1:$1,0),0)),
    TRIM(MID(G25,FIND(",",G25)+1,999)),VLOOKUP(TRIM(MID(G25,FIND(",",G25)+1,999)),[1]ActorTable!$1:$1048576,MATCH("prefabAddress|String",[1]ActorTable!$1:$1,0),0))),
IF(ISERROR(FIND(",",G25,FIND(",",G25,FIND(",",G25)+1)+1)),
  IF(OR(ISERROR(VLOOKUP(LEFT(G25,FIND(",",G25)-1),[1]ActorTable!$A:$A,1,0)),ISERROR(VLOOKUP(TRIM(MID(G25,FIND(",",G25)+1,FIND(",",G25,FIND(",",G25)+1)-FIND(",",G25)-1)),[1]ActorTable!$A:$A,1,0)),ISERROR(VLOOKUP(TRIM(MID(G25,FIND(",",G25,FIND(",",G25)+1)+1,999)),[1]ActorTable!$A:$A,1,0))),"액터없음",
  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TRIM(MID(G25,FIND(",",G25,FIND(",",G25)+1)+1,999)),VLOOKUP(TRIM(MID(G25,FIND(",",G25,FIND(",",G25)+1)+1,999)),[1]ActorTable!$1:$1048576,MATCH("prefabAddress|String",[1]ActorTable!$1:$1,0),0))),
IF(ISERROR(FIND(",",G25,FIND(",",G25,FIND(",",G25,FIND(",",G25)+1)+1)+1)),
  IF(OR(ISERROR(VLOOKUP(LEFT(G25,FIND(",",G25)-1),[1]ActorTable!$A:$A,1,0)),ISERROR(VLOOKUP(TRIM(MID(G25,FIND(",",G25)+1,FIND(",",G25,FIND(",",G25)+1)-FIND(",",G25)-1)),[1]ActorTable!$A:$A,1,0)),ISERROR(VLOOKUP(TRIM(MID(G25,FIND(",",G25,FIND(",",G25)+1)+1,FIND(",",G25,FIND(",",G25,FIND(",",G25)+1)+1)-FIND(",",G25,FIND(",",G25)+1)-1)),[1]ActorTable!$A:$A,1,0)),ISERROR(VLOOKUP(TRIM(MID(G25,FIND(",",G25,FIND(",",G25,FIND(",",G25)+1)+1)+1,999)),[1]ActorTable!$A:$A,1,0))),"액터없음",
  SUBSTITUTE(SUBSTITUTE(SUBSTITUTE(SUBSTITUTE(G25,LEFT(G25,FIND(",",G25)-1),VLOOKUP(LEFT(G25,FIND(",",G25)-1),[1]ActorTable!$1:$1048576,MATCH("prefabAddress|String",[1]ActorTable!$1:$1,0),0)),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FIND(",",G25,FIND(",",G25,FIND(",",G25)+1)+1)-FIND(",",G25,FIND(",",G25)+1)-1)),VLOOKUP(TRIM(MID(G25,FIND(",",G25,FIND(",",G25)+1)+1,FIND(",",G25,FIND(",",G25,FIND(",",G25)+1)+1)-FIND(",",G25,FIND(",",G25)+1)-1)),[1]ActorTable!$1:$1048576,MATCH("prefabAddress|String",[1]ActorTable!$1:$1,0),0)),
    TRIM(MID(G25,FIND(",",G25,FIND(",",G25,FIND(",",G25)+1)+1)+1,999)),VLOOKUP(TRIM(MID(G25,FIND(",",G25,FIND(",",G25,FIND(",",G25)+1)+1)+1,999)),[1]ActorTable!$1:$1048576,MATCH("prefabAddress|String",[1]ActorTable!$1:$1,0),0))),
)))))</f>
        <v>0</v>
      </c>
      <c r="I25" t="s">
        <v>24</v>
      </c>
      <c r="J25" t="s">
        <v>33</v>
      </c>
      <c r="L25" t="s">
        <v>35</v>
      </c>
      <c r="M25" t="s">
        <v>30</v>
      </c>
      <c r="N25">
        <v>10.999000000000001</v>
      </c>
    </row>
    <row r="26" spans="1:14" x14ac:dyDescent="0.3">
      <c r="A26">
        <v>3</v>
      </c>
      <c r="B26" t="s">
        <v>8</v>
      </c>
      <c r="C26">
        <v>1</v>
      </c>
      <c r="D26">
        <f t="shared" si="0"/>
        <v>1300</v>
      </c>
      <c r="E26">
        <f t="shared" si="1"/>
        <v>1</v>
      </c>
      <c r="F26">
        <v>1</v>
      </c>
      <c r="G26" t="s">
        <v>41</v>
      </c>
      <c r="H26" t="str">
        <f>IF(ISBLANK(G26),"",
IF(ISERROR(FIND(",",G26)),
  IF(ISERROR(VLOOKUP(G26,[1]ActorTable!$A:$A,1,0)),"액터없음",
  VLOOKUP(G26,[1]ActorTable!$1:$1048576,MATCH("prefabAddress|String",[1]ActorTable!$1:$1,0),0)),
IF(ISERROR(FIND(",",G26,FIND(",",G26)+1)),
  IF(OR(ISERROR(VLOOKUP(LEFT(G26,FIND(",",G26)-1),[1]ActorTable!$A:$A,1,0)),ISERROR(VLOOKUP(TRIM(MID(G26,FIND(",",G26)+1,999)),[1]ActorTable!$A:$A,1,0))),"액터없음",
  SUBSTITUTE(SUBSTITUTE(G26,LEFT(G26,FIND(",",G26)-1),VLOOKUP(LEFT(G26,FIND(",",G26)-1),[1]ActorTable!$1:$1048576,MATCH("prefabAddress|String",[1]ActorTable!$1:$1,0),0)),
    TRIM(MID(G26,FIND(",",G26)+1,999)),VLOOKUP(TRIM(MID(G26,FIND(",",G26)+1,999)),[1]ActorTable!$1:$1048576,MATCH("prefabAddress|String",[1]ActorTable!$1:$1,0),0))),
IF(ISERROR(FIND(",",G26,FIND(",",G26,FIND(",",G26)+1)+1)),
  IF(OR(ISERROR(VLOOKUP(LEFT(G26,FIND(",",G26)-1),[1]ActorTable!$A:$A,1,0)),ISERROR(VLOOKUP(TRIM(MID(G26,FIND(",",G26)+1,FIND(",",G26,FIND(",",G26)+1)-FIND(",",G26)-1)),[1]ActorTable!$A:$A,1,0)),ISERROR(VLOOKUP(TRIM(MID(G26,FIND(",",G26,FIND(",",G26)+1)+1,999)),[1]ActorTable!$A:$A,1,0))),"액터없음",
  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TRIM(MID(G26,FIND(",",G26,FIND(",",G26)+1)+1,999)),VLOOKUP(TRIM(MID(G26,FIND(",",G26,FIND(",",G26)+1)+1,999)),[1]ActorTable!$1:$1048576,MATCH("prefabAddress|String",[1]ActorTable!$1:$1,0),0))),
IF(ISERROR(FIND(",",G26,FIND(",",G26,FIND(",",G26,FIND(",",G26)+1)+1)+1)),
  IF(OR(ISERROR(VLOOKUP(LEFT(G26,FIND(",",G26)-1),[1]ActorTable!$A:$A,1,0)),ISERROR(VLOOKUP(TRIM(MID(G26,FIND(",",G26)+1,FIND(",",G26,FIND(",",G26)+1)-FIND(",",G26)-1)),[1]ActorTable!$A:$A,1,0)),ISERROR(VLOOKUP(TRIM(MID(G26,FIND(",",G26,FIND(",",G26)+1)+1,FIND(",",G26,FIND(",",G26,FIND(",",G26)+1)+1)-FIND(",",G26,FIND(",",G26)+1)-1)),[1]ActorTable!$A:$A,1,0)),ISERROR(VLOOKUP(TRIM(MID(G26,FIND(",",G26,FIND(",",G26,FIND(",",G26)+1)+1)+1,999)),[1]ActorTable!$A:$A,1,0))),"액터없음",
  SUBSTITUTE(SUBSTITUTE(SUBSTITUTE(SUBSTITUTE(G26,LEFT(G26,FIND(",",G26)-1),VLOOKUP(LEFT(G26,FIND(",",G26)-1),[1]ActorTable!$1:$1048576,MATCH("prefabAddress|String",[1]ActorTable!$1:$1,0),0)),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FIND(",",G26,FIND(",",G26,FIND(",",G26)+1)+1)-FIND(",",G26,FIND(",",G26)+1)-1)),VLOOKUP(TRIM(MID(G26,FIND(",",G26,FIND(",",G26)+1)+1,FIND(",",G26,FIND(",",G26,FIND(",",G26)+1)+1)-FIND(",",G26,FIND(",",G26)+1)-1)),[1]ActorTable!$1:$1048576,MATCH("prefabAddress|String",[1]ActorTable!$1:$1,0),0)),
    TRIM(MID(G26,FIND(",",G26,FIND(",",G26,FIND(",",G26)+1)+1)+1,999)),VLOOKUP(TRIM(MID(G26,FIND(",",G26,FIND(",",G26,FIND(",",G26)+1)+1)+1,999)),[1]ActorTable!$1:$1048576,MATCH("prefabAddress|String",[1]ActorTable!$1:$1,0),0))),
)))))</f>
        <v>BigBatSuccubus, EarthMage, SuperHero, SteampunkRobot</v>
      </c>
      <c r="I26" t="s">
        <v>25</v>
      </c>
      <c r="J26" t="s">
        <v>3</v>
      </c>
      <c r="K26" t="s">
        <v>4</v>
      </c>
      <c r="L26" t="s">
        <v>35</v>
      </c>
      <c r="M26" t="s">
        <v>30</v>
      </c>
      <c r="N26">
        <v>0</v>
      </c>
    </row>
    <row r="27" spans="1:14" x14ac:dyDescent="0.3">
      <c r="A27">
        <v>3</v>
      </c>
      <c r="B27" t="s">
        <v>8</v>
      </c>
      <c r="C27">
        <v>2</v>
      </c>
      <c r="D27">
        <f t="shared" si="0"/>
        <v>1300</v>
      </c>
      <c r="E27">
        <f t="shared" si="1"/>
        <v>2</v>
      </c>
      <c r="F27">
        <v>3</v>
      </c>
      <c r="G27" t="s">
        <v>41</v>
      </c>
      <c r="H27" t="str">
        <f>IF(ISBLANK(G27),"",
IF(ISERROR(FIND(",",G27)),
  IF(ISERROR(VLOOKUP(G27,[1]ActorTable!$A:$A,1,0)),"액터없음",
  VLOOKUP(G27,[1]ActorTable!$1:$1048576,MATCH("prefabAddress|String",[1]ActorTable!$1:$1,0),0)),
IF(ISERROR(FIND(",",G27,FIND(",",G27)+1)),
  IF(OR(ISERROR(VLOOKUP(LEFT(G27,FIND(",",G27)-1),[1]ActorTable!$A:$A,1,0)),ISERROR(VLOOKUP(TRIM(MID(G27,FIND(",",G27)+1,999)),[1]ActorTable!$A:$A,1,0))),"액터없음",
  SUBSTITUTE(SUBSTITUTE(G27,LEFT(G27,FIND(",",G27)-1),VLOOKUP(LEFT(G27,FIND(",",G27)-1),[1]ActorTable!$1:$1048576,MATCH("prefabAddress|String",[1]ActorTable!$1:$1,0),0)),
    TRIM(MID(G27,FIND(",",G27)+1,999)),VLOOKUP(TRIM(MID(G27,FIND(",",G27)+1,999)),[1]ActorTable!$1:$1048576,MATCH("prefabAddress|String",[1]ActorTable!$1:$1,0),0))),
IF(ISERROR(FIND(",",G27,FIND(",",G27,FIND(",",G27)+1)+1)),
  IF(OR(ISERROR(VLOOKUP(LEFT(G27,FIND(",",G27)-1),[1]ActorTable!$A:$A,1,0)),ISERROR(VLOOKUP(TRIM(MID(G27,FIND(",",G27)+1,FIND(",",G27,FIND(",",G27)+1)-FIND(",",G27)-1)),[1]ActorTable!$A:$A,1,0)),ISERROR(VLOOKUP(TRIM(MID(G27,FIND(",",G27,FIND(",",G27)+1)+1,999)),[1]ActorTable!$A:$A,1,0))),"액터없음",
  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TRIM(MID(G27,FIND(",",G27,FIND(",",G27)+1)+1,999)),VLOOKUP(TRIM(MID(G27,FIND(",",G27,FIND(",",G27)+1)+1,999)),[1]ActorTable!$1:$1048576,MATCH("prefabAddress|String",[1]ActorTable!$1:$1,0),0))),
IF(ISERROR(FIND(",",G27,FIND(",",G27,FIND(",",G27,FIND(",",G27)+1)+1)+1)),
  IF(OR(ISERROR(VLOOKUP(LEFT(G27,FIND(",",G27)-1),[1]ActorTable!$A:$A,1,0)),ISERROR(VLOOKUP(TRIM(MID(G27,FIND(",",G27)+1,FIND(",",G27,FIND(",",G27)+1)-FIND(",",G27)-1)),[1]ActorTable!$A:$A,1,0)),ISERROR(VLOOKUP(TRIM(MID(G27,FIND(",",G27,FIND(",",G27)+1)+1,FIND(",",G27,FIND(",",G27,FIND(",",G27)+1)+1)-FIND(",",G27,FIND(",",G27)+1)-1)),[1]ActorTable!$A:$A,1,0)),ISERROR(VLOOKUP(TRIM(MID(G27,FIND(",",G27,FIND(",",G27,FIND(",",G27)+1)+1)+1,999)),[1]ActorTable!$A:$A,1,0))),"액터없음",
  SUBSTITUTE(SUBSTITUTE(SUBSTITUTE(SUBSTITUTE(G27,LEFT(G27,FIND(",",G27)-1),VLOOKUP(LEFT(G27,FIND(",",G27)-1),[1]ActorTable!$1:$1048576,MATCH("prefabAddress|String",[1]ActorTable!$1:$1,0),0)),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FIND(",",G27,FIND(",",G27,FIND(",",G27)+1)+1)-FIND(",",G27,FIND(",",G27)+1)-1)),VLOOKUP(TRIM(MID(G27,FIND(",",G27,FIND(",",G27)+1)+1,FIND(",",G27,FIND(",",G27,FIND(",",G27)+1)+1)-FIND(",",G27,FIND(",",G27)+1)-1)),[1]ActorTable!$1:$1048576,MATCH("prefabAddress|String",[1]ActorTable!$1:$1,0),0)),
    TRIM(MID(G27,FIND(",",G27,FIND(",",G27,FIND(",",G27)+1)+1)+1,999)),VLOOKUP(TRIM(MID(G27,FIND(",",G27,FIND(",",G27,FIND(",",G27)+1)+1)+1,999)),[1]ActorTable!$1:$1048576,MATCH("prefabAddress|String",[1]ActorTable!$1:$1,0),0))),
)))))</f>
        <v>BigBatSuccubus, EarthMage, SuperHero, SteampunkRobot</v>
      </c>
      <c r="I27" t="s">
        <v>25</v>
      </c>
      <c r="J27" t="s">
        <v>3</v>
      </c>
      <c r="K27" t="s">
        <v>4</v>
      </c>
      <c r="L27" t="s">
        <v>35</v>
      </c>
      <c r="M27" t="s">
        <v>30</v>
      </c>
      <c r="N27">
        <v>0</v>
      </c>
    </row>
    <row r="28" spans="1:14" x14ac:dyDescent="0.3">
      <c r="A28">
        <v>3</v>
      </c>
      <c r="B28" t="s">
        <v>8</v>
      </c>
      <c r="C28">
        <v>3</v>
      </c>
      <c r="D28">
        <f t="shared" si="0"/>
        <v>1300</v>
      </c>
      <c r="E28">
        <f t="shared" si="1"/>
        <v>3</v>
      </c>
      <c r="F28">
        <v>5</v>
      </c>
      <c r="G28" t="s">
        <v>41</v>
      </c>
      <c r="H28" t="str">
        <f>IF(ISBLANK(G28),"",
IF(ISERROR(FIND(",",G28)),
  IF(ISERROR(VLOOKUP(G28,[1]ActorTable!$A:$A,1,0)),"액터없음",
  VLOOKUP(G28,[1]ActorTable!$1:$1048576,MATCH("prefabAddress|String",[1]ActorTable!$1:$1,0),0)),
IF(ISERROR(FIND(",",G28,FIND(",",G28)+1)),
  IF(OR(ISERROR(VLOOKUP(LEFT(G28,FIND(",",G28)-1),[1]ActorTable!$A:$A,1,0)),ISERROR(VLOOKUP(TRIM(MID(G28,FIND(",",G28)+1,999)),[1]ActorTable!$A:$A,1,0))),"액터없음",
  SUBSTITUTE(SUBSTITUTE(G28,LEFT(G28,FIND(",",G28)-1),VLOOKUP(LEFT(G28,FIND(",",G28)-1),[1]ActorTable!$1:$1048576,MATCH("prefabAddress|String",[1]ActorTable!$1:$1,0),0)),
    TRIM(MID(G28,FIND(",",G28)+1,999)),VLOOKUP(TRIM(MID(G28,FIND(",",G28)+1,999)),[1]ActorTable!$1:$1048576,MATCH("prefabAddress|String",[1]ActorTable!$1:$1,0),0))),
IF(ISERROR(FIND(",",G28,FIND(",",G28,FIND(",",G28)+1)+1)),
  IF(OR(ISERROR(VLOOKUP(LEFT(G28,FIND(",",G28)-1),[1]ActorTable!$A:$A,1,0)),ISERROR(VLOOKUP(TRIM(MID(G28,FIND(",",G28)+1,FIND(",",G28,FIND(",",G28)+1)-FIND(",",G28)-1)),[1]ActorTable!$A:$A,1,0)),ISERROR(VLOOKUP(TRIM(MID(G28,FIND(",",G28,FIND(",",G28)+1)+1,999)),[1]ActorTable!$A:$A,1,0))),"액터없음",
  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TRIM(MID(G28,FIND(",",G28,FIND(",",G28)+1)+1,999)),VLOOKUP(TRIM(MID(G28,FIND(",",G28,FIND(",",G28)+1)+1,999)),[1]ActorTable!$1:$1048576,MATCH("prefabAddress|String",[1]ActorTable!$1:$1,0),0))),
IF(ISERROR(FIND(",",G28,FIND(",",G28,FIND(",",G28,FIND(",",G28)+1)+1)+1)),
  IF(OR(ISERROR(VLOOKUP(LEFT(G28,FIND(",",G28)-1),[1]ActorTable!$A:$A,1,0)),ISERROR(VLOOKUP(TRIM(MID(G28,FIND(",",G28)+1,FIND(",",G28,FIND(",",G28)+1)-FIND(",",G28)-1)),[1]ActorTable!$A:$A,1,0)),ISERROR(VLOOKUP(TRIM(MID(G28,FIND(",",G28,FIND(",",G28)+1)+1,FIND(",",G28,FIND(",",G28,FIND(",",G28)+1)+1)-FIND(",",G28,FIND(",",G28)+1)-1)),[1]ActorTable!$A:$A,1,0)),ISERROR(VLOOKUP(TRIM(MID(G28,FIND(",",G28,FIND(",",G28,FIND(",",G28)+1)+1)+1,999)),[1]ActorTable!$A:$A,1,0))),"액터없음",
  SUBSTITUTE(SUBSTITUTE(SUBSTITUTE(SUBSTITUTE(G28,LEFT(G28,FIND(",",G28)-1),VLOOKUP(LEFT(G28,FIND(",",G28)-1),[1]ActorTable!$1:$1048576,MATCH("prefabAddress|String",[1]ActorTable!$1:$1,0),0)),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FIND(",",G28,FIND(",",G28,FIND(",",G28)+1)+1)-FIND(",",G28,FIND(",",G28)+1)-1)),VLOOKUP(TRIM(MID(G28,FIND(",",G28,FIND(",",G28)+1)+1,FIND(",",G28,FIND(",",G28,FIND(",",G28)+1)+1)-FIND(",",G28,FIND(",",G28)+1)-1)),[1]ActorTable!$1:$1048576,MATCH("prefabAddress|String",[1]ActorTable!$1:$1,0),0)),
    TRIM(MID(G28,FIND(",",G28,FIND(",",G28,FIND(",",G28)+1)+1)+1,999)),VLOOKUP(TRIM(MID(G28,FIND(",",G28,FIND(",",G28,FIND(",",G28)+1)+1)+1,999)),[1]ActorTable!$1:$1048576,MATCH("prefabAddress|String",[1]ActorTable!$1:$1,0),0))),
)))))</f>
        <v>BigBatSuccubus, EarthMage, SuperHero, SteampunkRobot</v>
      </c>
      <c r="I28" t="s">
        <v>25</v>
      </c>
      <c r="J28" t="s">
        <v>3</v>
      </c>
      <c r="K28" t="s">
        <v>4</v>
      </c>
      <c r="L28" t="s">
        <v>35</v>
      </c>
      <c r="M28" t="s">
        <v>30</v>
      </c>
      <c r="N28">
        <v>0</v>
      </c>
    </row>
    <row r="29" spans="1:14" x14ac:dyDescent="0.3">
      <c r="A29">
        <v>3</v>
      </c>
      <c r="B29" t="s">
        <v>8</v>
      </c>
      <c r="C29">
        <v>4</v>
      </c>
      <c r="D29">
        <f t="shared" si="0"/>
        <v>1300</v>
      </c>
      <c r="E29">
        <f t="shared" si="1"/>
        <v>4</v>
      </c>
      <c r="F29">
        <v>7</v>
      </c>
      <c r="G29" t="s">
        <v>41</v>
      </c>
      <c r="H29" t="str">
        <f>IF(ISBLANK(G29),"",
IF(ISERROR(FIND(",",G29)),
  IF(ISERROR(VLOOKUP(G29,[1]ActorTable!$A:$A,1,0)),"액터없음",
  VLOOKUP(G29,[1]ActorTable!$1:$1048576,MATCH("prefabAddress|String",[1]ActorTable!$1:$1,0),0)),
IF(ISERROR(FIND(",",G29,FIND(",",G29)+1)),
  IF(OR(ISERROR(VLOOKUP(LEFT(G29,FIND(",",G29)-1),[1]ActorTable!$A:$A,1,0)),ISERROR(VLOOKUP(TRIM(MID(G29,FIND(",",G29)+1,999)),[1]ActorTable!$A:$A,1,0))),"액터없음",
  SUBSTITUTE(SUBSTITUTE(G29,LEFT(G29,FIND(",",G29)-1),VLOOKUP(LEFT(G29,FIND(",",G29)-1),[1]ActorTable!$1:$1048576,MATCH("prefabAddress|String",[1]ActorTable!$1:$1,0),0)),
    TRIM(MID(G29,FIND(",",G29)+1,999)),VLOOKUP(TRIM(MID(G29,FIND(",",G29)+1,999)),[1]ActorTable!$1:$1048576,MATCH("prefabAddress|String",[1]ActorTable!$1:$1,0),0))),
IF(ISERROR(FIND(",",G29,FIND(",",G29,FIND(",",G29)+1)+1)),
  IF(OR(ISERROR(VLOOKUP(LEFT(G29,FIND(",",G29)-1),[1]ActorTable!$A:$A,1,0)),ISERROR(VLOOKUP(TRIM(MID(G29,FIND(",",G29)+1,FIND(",",G29,FIND(",",G29)+1)-FIND(",",G29)-1)),[1]ActorTable!$A:$A,1,0)),ISERROR(VLOOKUP(TRIM(MID(G29,FIND(",",G29,FIND(",",G29)+1)+1,999)),[1]ActorTable!$A:$A,1,0))),"액터없음",
  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TRIM(MID(G29,FIND(",",G29,FIND(",",G29)+1)+1,999)),VLOOKUP(TRIM(MID(G29,FIND(",",G29,FIND(",",G29)+1)+1,999)),[1]ActorTable!$1:$1048576,MATCH("prefabAddress|String",[1]ActorTable!$1:$1,0),0))),
IF(ISERROR(FIND(",",G29,FIND(",",G29,FIND(",",G29,FIND(",",G29)+1)+1)+1)),
  IF(OR(ISERROR(VLOOKUP(LEFT(G29,FIND(",",G29)-1),[1]ActorTable!$A:$A,1,0)),ISERROR(VLOOKUP(TRIM(MID(G29,FIND(",",G29)+1,FIND(",",G29,FIND(",",G29)+1)-FIND(",",G29)-1)),[1]ActorTable!$A:$A,1,0)),ISERROR(VLOOKUP(TRIM(MID(G29,FIND(",",G29,FIND(",",G29)+1)+1,FIND(",",G29,FIND(",",G29,FIND(",",G29)+1)+1)-FIND(",",G29,FIND(",",G29)+1)-1)),[1]ActorTable!$A:$A,1,0)),ISERROR(VLOOKUP(TRIM(MID(G29,FIND(",",G29,FIND(",",G29,FIND(",",G29)+1)+1)+1,999)),[1]ActorTable!$A:$A,1,0))),"액터없음",
  SUBSTITUTE(SUBSTITUTE(SUBSTITUTE(SUBSTITUTE(G29,LEFT(G29,FIND(",",G29)-1),VLOOKUP(LEFT(G29,FIND(",",G29)-1),[1]ActorTable!$1:$1048576,MATCH("prefabAddress|String",[1]ActorTable!$1:$1,0),0)),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FIND(",",G29,FIND(",",G29,FIND(",",G29)+1)+1)-FIND(",",G29,FIND(",",G29)+1)-1)),VLOOKUP(TRIM(MID(G29,FIND(",",G29,FIND(",",G29)+1)+1,FIND(",",G29,FIND(",",G29,FIND(",",G29)+1)+1)-FIND(",",G29,FIND(",",G29)+1)-1)),[1]ActorTable!$1:$1048576,MATCH("prefabAddress|String",[1]ActorTable!$1:$1,0),0)),
    TRIM(MID(G29,FIND(",",G29,FIND(",",G29,FIND(",",G29)+1)+1)+1,999)),VLOOKUP(TRIM(MID(G29,FIND(",",G29,FIND(",",G29,FIND(",",G29)+1)+1)+1,999)),[1]ActorTable!$1:$1048576,MATCH("prefabAddress|String",[1]ActorTable!$1:$1,0),0))),
)))))</f>
        <v>BigBatSuccubus, EarthMage, SuperHero, SteampunkRobot</v>
      </c>
      <c r="I29" t="s">
        <v>25</v>
      </c>
      <c r="J29" t="s">
        <v>3</v>
      </c>
      <c r="K29" t="s">
        <v>4</v>
      </c>
      <c r="L29" t="s">
        <v>35</v>
      </c>
      <c r="M29" t="s">
        <v>30</v>
      </c>
      <c r="N29">
        <v>0</v>
      </c>
    </row>
    <row r="30" spans="1:14" x14ac:dyDescent="0.3">
      <c r="A30">
        <v>3</v>
      </c>
      <c r="B30" t="s">
        <v>8</v>
      </c>
      <c r="C30">
        <v>5</v>
      </c>
      <c r="D30">
        <f t="shared" si="0"/>
        <v>1300</v>
      </c>
      <c r="E30">
        <f t="shared" si="1"/>
        <v>5</v>
      </c>
      <c r="F30">
        <v>9</v>
      </c>
      <c r="G30" t="s">
        <v>41</v>
      </c>
      <c r="H30" t="str">
        <f>IF(ISBLANK(G30),"",
IF(ISERROR(FIND(",",G30)),
  IF(ISERROR(VLOOKUP(G30,[1]ActorTable!$A:$A,1,0)),"액터없음",
  VLOOKUP(G30,[1]ActorTable!$1:$1048576,MATCH("prefabAddress|String",[1]ActorTable!$1:$1,0),0)),
IF(ISERROR(FIND(",",G30,FIND(",",G30)+1)),
  IF(OR(ISERROR(VLOOKUP(LEFT(G30,FIND(",",G30)-1),[1]ActorTable!$A:$A,1,0)),ISERROR(VLOOKUP(TRIM(MID(G30,FIND(",",G30)+1,999)),[1]ActorTable!$A:$A,1,0))),"액터없음",
  SUBSTITUTE(SUBSTITUTE(G30,LEFT(G30,FIND(",",G30)-1),VLOOKUP(LEFT(G30,FIND(",",G30)-1),[1]ActorTable!$1:$1048576,MATCH("prefabAddress|String",[1]ActorTable!$1:$1,0),0)),
    TRIM(MID(G30,FIND(",",G30)+1,999)),VLOOKUP(TRIM(MID(G30,FIND(",",G30)+1,999)),[1]ActorTable!$1:$1048576,MATCH("prefabAddress|String",[1]ActorTable!$1:$1,0),0))),
IF(ISERROR(FIND(",",G30,FIND(",",G30,FIND(",",G30)+1)+1)),
  IF(OR(ISERROR(VLOOKUP(LEFT(G30,FIND(",",G30)-1),[1]ActorTable!$A:$A,1,0)),ISERROR(VLOOKUP(TRIM(MID(G30,FIND(",",G30)+1,FIND(",",G30,FIND(",",G30)+1)-FIND(",",G30)-1)),[1]ActorTable!$A:$A,1,0)),ISERROR(VLOOKUP(TRIM(MID(G30,FIND(",",G30,FIND(",",G30)+1)+1,999)),[1]ActorTable!$A:$A,1,0))),"액터없음",
  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TRIM(MID(G30,FIND(",",G30,FIND(",",G30)+1)+1,999)),VLOOKUP(TRIM(MID(G30,FIND(",",G30,FIND(",",G30)+1)+1,999)),[1]ActorTable!$1:$1048576,MATCH("prefabAddress|String",[1]ActorTable!$1:$1,0),0))),
IF(ISERROR(FIND(",",G30,FIND(",",G30,FIND(",",G30,FIND(",",G30)+1)+1)+1)),
  IF(OR(ISERROR(VLOOKUP(LEFT(G30,FIND(",",G30)-1),[1]ActorTable!$A:$A,1,0)),ISERROR(VLOOKUP(TRIM(MID(G30,FIND(",",G30)+1,FIND(",",G30,FIND(",",G30)+1)-FIND(",",G30)-1)),[1]ActorTable!$A:$A,1,0)),ISERROR(VLOOKUP(TRIM(MID(G30,FIND(",",G30,FIND(",",G30)+1)+1,FIND(",",G30,FIND(",",G30,FIND(",",G30)+1)+1)-FIND(",",G30,FIND(",",G30)+1)-1)),[1]ActorTable!$A:$A,1,0)),ISERROR(VLOOKUP(TRIM(MID(G30,FIND(",",G30,FIND(",",G30,FIND(",",G30)+1)+1)+1,999)),[1]ActorTable!$A:$A,1,0))),"액터없음",
  SUBSTITUTE(SUBSTITUTE(SUBSTITUTE(SUBSTITUTE(G30,LEFT(G30,FIND(",",G30)-1),VLOOKUP(LEFT(G30,FIND(",",G30)-1),[1]ActorTable!$1:$1048576,MATCH("prefabAddress|String",[1]ActorTable!$1:$1,0),0)),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FIND(",",G30,FIND(",",G30,FIND(",",G30)+1)+1)-FIND(",",G30,FIND(",",G30)+1)-1)),VLOOKUP(TRIM(MID(G30,FIND(",",G30,FIND(",",G30)+1)+1,FIND(",",G30,FIND(",",G30,FIND(",",G30)+1)+1)-FIND(",",G30,FIND(",",G30)+1)-1)),[1]ActorTable!$1:$1048576,MATCH("prefabAddress|String",[1]ActorTable!$1:$1,0),0)),
    TRIM(MID(G30,FIND(",",G30,FIND(",",G30,FIND(",",G30)+1)+1)+1,999)),VLOOKUP(TRIM(MID(G30,FIND(",",G30,FIND(",",G30,FIND(",",G30)+1)+1)+1,999)),[1]ActorTable!$1:$1048576,MATCH("prefabAddress|String",[1]ActorTable!$1:$1,0),0))),
)))))</f>
        <v>BigBatSuccubus, EarthMage, SuperHero, SteampunkRobot</v>
      </c>
      <c r="I30" t="s">
        <v>25</v>
      </c>
      <c r="J30" t="s">
        <v>3</v>
      </c>
      <c r="K30" t="s">
        <v>4</v>
      </c>
      <c r="L30" t="s">
        <v>35</v>
      </c>
      <c r="M30" t="s">
        <v>30</v>
      </c>
      <c r="N30">
        <v>0</v>
      </c>
    </row>
    <row r="31" spans="1:14" x14ac:dyDescent="0.3">
      <c r="A31">
        <v>3</v>
      </c>
      <c r="B31" t="s">
        <v>8</v>
      </c>
      <c r="C31">
        <v>6</v>
      </c>
      <c r="D31">
        <f t="shared" si="0"/>
        <v>1300</v>
      </c>
      <c r="E31">
        <f t="shared" si="1"/>
        <v>6</v>
      </c>
      <c r="F31">
        <v>11</v>
      </c>
      <c r="G31" t="s">
        <v>41</v>
      </c>
      <c r="H31" t="str">
        <f>IF(ISBLANK(G31),"",
IF(ISERROR(FIND(",",G31)),
  IF(ISERROR(VLOOKUP(G31,[1]ActorTable!$A:$A,1,0)),"액터없음",
  VLOOKUP(G31,[1]ActorTable!$1:$1048576,MATCH("prefabAddress|String",[1]ActorTable!$1:$1,0),0)),
IF(ISERROR(FIND(",",G31,FIND(",",G31)+1)),
  IF(OR(ISERROR(VLOOKUP(LEFT(G31,FIND(",",G31)-1),[1]ActorTable!$A:$A,1,0)),ISERROR(VLOOKUP(TRIM(MID(G31,FIND(",",G31)+1,999)),[1]ActorTable!$A:$A,1,0))),"액터없음",
  SUBSTITUTE(SUBSTITUTE(G31,LEFT(G31,FIND(",",G31)-1),VLOOKUP(LEFT(G31,FIND(",",G31)-1),[1]ActorTable!$1:$1048576,MATCH("prefabAddress|String",[1]ActorTable!$1:$1,0),0)),
    TRIM(MID(G31,FIND(",",G31)+1,999)),VLOOKUP(TRIM(MID(G31,FIND(",",G31)+1,999)),[1]ActorTable!$1:$1048576,MATCH("prefabAddress|String",[1]ActorTable!$1:$1,0),0))),
IF(ISERROR(FIND(",",G31,FIND(",",G31,FIND(",",G31)+1)+1)),
  IF(OR(ISERROR(VLOOKUP(LEFT(G31,FIND(",",G31)-1),[1]ActorTable!$A:$A,1,0)),ISERROR(VLOOKUP(TRIM(MID(G31,FIND(",",G31)+1,FIND(",",G31,FIND(",",G31)+1)-FIND(",",G31)-1)),[1]ActorTable!$A:$A,1,0)),ISERROR(VLOOKUP(TRIM(MID(G31,FIND(",",G31,FIND(",",G31)+1)+1,999)),[1]ActorTable!$A:$A,1,0))),"액터없음",
  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TRIM(MID(G31,FIND(",",G31,FIND(",",G31)+1)+1,999)),VLOOKUP(TRIM(MID(G31,FIND(",",G31,FIND(",",G31)+1)+1,999)),[1]ActorTable!$1:$1048576,MATCH("prefabAddress|String",[1]ActorTable!$1:$1,0),0))),
IF(ISERROR(FIND(",",G31,FIND(",",G31,FIND(",",G31,FIND(",",G31)+1)+1)+1)),
  IF(OR(ISERROR(VLOOKUP(LEFT(G31,FIND(",",G31)-1),[1]ActorTable!$A:$A,1,0)),ISERROR(VLOOKUP(TRIM(MID(G31,FIND(",",G31)+1,FIND(",",G31,FIND(",",G31)+1)-FIND(",",G31)-1)),[1]ActorTable!$A:$A,1,0)),ISERROR(VLOOKUP(TRIM(MID(G31,FIND(",",G31,FIND(",",G31)+1)+1,FIND(",",G31,FIND(",",G31,FIND(",",G31)+1)+1)-FIND(",",G31,FIND(",",G31)+1)-1)),[1]ActorTable!$A:$A,1,0)),ISERROR(VLOOKUP(TRIM(MID(G31,FIND(",",G31,FIND(",",G31,FIND(",",G31)+1)+1)+1,999)),[1]ActorTable!$A:$A,1,0))),"액터없음",
  SUBSTITUTE(SUBSTITUTE(SUBSTITUTE(SUBSTITUTE(G31,LEFT(G31,FIND(",",G31)-1),VLOOKUP(LEFT(G31,FIND(",",G31)-1),[1]ActorTable!$1:$1048576,MATCH("prefabAddress|String",[1]ActorTable!$1:$1,0),0)),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FIND(",",G31,FIND(",",G31,FIND(",",G31)+1)+1)-FIND(",",G31,FIND(",",G31)+1)-1)),VLOOKUP(TRIM(MID(G31,FIND(",",G31,FIND(",",G31)+1)+1,FIND(",",G31,FIND(",",G31,FIND(",",G31)+1)+1)-FIND(",",G31,FIND(",",G31)+1)-1)),[1]ActorTable!$1:$1048576,MATCH("prefabAddress|String",[1]ActorTable!$1:$1,0),0)),
    TRIM(MID(G31,FIND(",",G31,FIND(",",G31,FIND(",",G31)+1)+1)+1,999)),VLOOKUP(TRIM(MID(G31,FIND(",",G31,FIND(",",G31,FIND(",",G31)+1)+1)+1,999)),[1]ActorTable!$1:$1048576,MATCH("prefabAddress|String",[1]ActorTable!$1:$1,0),0))),
)))))</f>
        <v>BigBatSuccubus, EarthMage, SuperHero, SteampunkRobot</v>
      </c>
      <c r="I31" t="s">
        <v>25</v>
      </c>
      <c r="J31" t="s">
        <v>3</v>
      </c>
      <c r="K31" t="s">
        <v>4</v>
      </c>
      <c r="L31" t="s">
        <v>35</v>
      </c>
      <c r="M31" t="s">
        <v>30</v>
      </c>
      <c r="N31">
        <v>3.9990000000000001</v>
      </c>
    </row>
    <row r="32" spans="1:14" x14ac:dyDescent="0.3">
      <c r="A32">
        <v>3</v>
      </c>
      <c r="B32" t="s">
        <v>8</v>
      </c>
      <c r="C32">
        <v>7</v>
      </c>
      <c r="D32">
        <f t="shared" si="0"/>
        <v>1300</v>
      </c>
      <c r="E32">
        <f t="shared" si="1"/>
        <v>7</v>
      </c>
      <c r="F32">
        <v>13</v>
      </c>
      <c r="G32" t="s">
        <v>41</v>
      </c>
      <c r="H32" t="str">
        <f>IF(ISBLANK(G32),"",
IF(ISERROR(FIND(",",G32)),
  IF(ISERROR(VLOOKUP(G32,[1]ActorTable!$A:$A,1,0)),"액터없음",
  VLOOKUP(G32,[1]ActorTable!$1:$1048576,MATCH("prefabAddress|String",[1]ActorTable!$1:$1,0),0)),
IF(ISERROR(FIND(",",G32,FIND(",",G32)+1)),
  IF(OR(ISERROR(VLOOKUP(LEFT(G32,FIND(",",G32)-1),[1]ActorTable!$A:$A,1,0)),ISERROR(VLOOKUP(TRIM(MID(G32,FIND(",",G32)+1,999)),[1]ActorTable!$A:$A,1,0))),"액터없음",
  SUBSTITUTE(SUBSTITUTE(G32,LEFT(G32,FIND(",",G32)-1),VLOOKUP(LEFT(G32,FIND(",",G32)-1),[1]ActorTable!$1:$1048576,MATCH("prefabAddress|String",[1]ActorTable!$1:$1,0),0)),
    TRIM(MID(G32,FIND(",",G32)+1,999)),VLOOKUP(TRIM(MID(G32,FIND(",",G32)+1,999)),[1]ActorTable!$1:$1048576,MATCH("prefabAddress|String",[1]ActorTable!$1:$1,0),0))),
IF(ISERROR(FIND(",",G32,FIND(",",G32,FIND(",",G32)+1)+1)),
  IF(OR(ISERROR(VLOOKUP(LEFT(G32,FIND(",",G32)-1),[1]ActorTable!$A:$A,1,0)),ISERROR(VLOOKUP(TRIM(MID(G32,FIND(",",G32)+1,FIND(",",G32,FIND(",",G32)+1)-FIND(",",G32)-1)),[1]ActorTable!$A:$A,1,0)),ISERROR(VLOOKUP(TRIM(MID(G32,FIND(",",G32,FIND(",",G32)+1)+1,999)),[1]ActorTable!$A:$A,1,0))),"액터없음",
  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TRIM(MID(G32,FIND(",",G32,FIND(",",G32)+1)+1,999)),VLOOKUP(TRIM(MID(G32,FIND(",",G32,FIND(",",G32)+1)+1,999)),[1]ActorTable!$1:$1048576,MATCH("prefabAddress|String",[1]ActorTable!$1:$1,0),0))),
IF(ISERROR(FIND(",",G32,FIND(",",G32,FIND(",",G32,FIND(",",G32)+1)+1)+1)),
  IF(OR(ISERROR(VLOOKUP(LEFT(G32,FIND(",",G32)-1),[1]ActorTable!$A:$A,1,0)),ISERROR(VLOOKUP(TRIM(MID(G32,FIND(",",G32)+1,FIND(",",G32,FIND(",",G32)+1)-FIND(",",G32)-1)),[1]ActorTable!$A:$A,1,0)),ISERROR(VLOOKUP(TRIM(MID(G32,FIND(",",G32,FIND(",",G32)+1)+1,FIND(",",G32,FIND(",",G32,FIND(",",G32)+1)+1)-FIND(",",G32,FIND(",",G32)+1)-1)),[1]ActorTable!$A:$A,1,0)),ISERROR(VLOOKUP(TRIM(MID(G32,FIND(",",G32,FIND(",",G32,FIND(",",G32)+1)+1)+1,999)),[1]ActorTable!$A:$A,1,0))),"액터없음",
  SUBSTITUTE(SUBSTITUTE(SUBSTITUTE(SUBSTITUTE(G32,LEFT(G32,FIND(",",G32)-1),VLOOKUP(LEFT(G32,FIND(",",G32)-1),[1]ActorTable!$1:$1048576,MATCH("prefabAddress|String",[1]ActorTable!$1:$1,0),0)),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FIND(",",G32,FIND(",",G32,FIND(",",G32)+1)+1)-FIND(",",G32,FIND(",",G32)+1)-1)),VLOOKUP(TRIM(MID(G32,FIND(",",G32,FIND(",",G32)+1)+1,FIND(",",G32,FIND(",",G32,FIND(",",G32)+1)+1)-FIND(",",G32,FIND(",",G32)+1)-1)),[1]ActorTable!$1:$1048576,MATCH("prefabAddress|String",[1]ActorTable!$1:$1,0),0)),
    TRIM(MID(G32,FIND(",",G32,FIND(",",G32,FIND(",",G32)+1)+1)+1,999)),VLOOKUP(TRIM(MID(G32,FIND(",",G32,FIND(",",G32,FIND(",",G32)+1)+1)+1,999)),[1]ActorTable!$1:$1048576,MATCH("prefabAddress|String",[1]ActorTable!$1:$1,0),0))),
)))))</f>
        <v>BigBatSuccubus, EarthMage, SuperHero, SteampunkRobot</v>
      </c>
      <c r="I32" t="s">
        <v>25</v>
      </c>
      <c r="J32" t="s">
        <v>3</v>
      </c>
      <c r="K32" t="s">
        <v>4</v>
      </c>
      <c r="L32" t="s">
        <v>35</v>
      </c>
      <c r="M32" t="s">
        <v>30</v>
      </c>
      <c r="N32">
        <v>8.9990000000000006</v>
      </c>
    </row>
    <row r="33" spans="1:14" x14ac:dyDescent="0.3">
      <c r="A33">
        <v>3</v>
      </c>
      <c r="B33" t="s">
        <v>8</v>
      </c>
      <c r="C33">
        <v>8</v>
      </c>
      <c r="D33">
        <f t="shared" si="0"/>
        <v>1300</v>
      </c>
      <c r="E33">
        <f t="shared" si="1"/>
        <v>8</v>
      </c>
      <c r="F33">
        <v>15</v>
      </c>
      <c r="G33" t="s">
        <v>41</v>
      </c>
      <c r="H33" t="str">
        <f>IF(ISBLANK(G33),"",
IF(ISERROR(FIND(",",G33)),
  IF(ISERROR(VLOOKUP(G33,[1]ActorTable!$A:$A,1,0)),"액터없음",
  VLOOKUP(G33,[1]ActorTable!$1:$1048576,MATCH("prefabAddress|String",[1]ActorTable!$1:$1,0),0)),
IF(ISERROR(FIND(",",G33,FIND(",",G33)+1)),
  IF(OR(ISERROR(VLOOKUP(LEFT(G33,FIND(",",G33)-1),[1]ActorTable!$A:$A,1,0)),ISERROR(VLOOKUP(TRIM(MID(G33,FIND(",",G33)+1,999)),[1]ActorTable!$A:$A,1,0))),"액터없음",
  SUBSTITUTE(SUBSTITUTE(G33,LEFT(G33,FIND(",",G33)-1),VLOOKUP(LEFT(G33,FIND(",",G33)-1),[1]ActorTable!$1:$1048576,MATCH("prefabAddress|String",[1]ActorTable!$1:$1,0),0)),
    TRIM(MID(G33,FIND(",",G33)+1,999)),VLOOKUP(TRIM(MID(G33,FIND(",",G33)+1,999)),[1]ActorTable!$1:$1048576,MATCH("prefabAddress|String",[1]ActorTable!$1:$1,0),0))),
IF(ISERROR(FIND(",",G33,FIND(",",G33,FIND(",",G33)+1)+1)),
  IF(OR(ISERROR(VLOOKUP(LEFT(G33,FIND(",",G33)-1),[1]ActorTable!$A:$A,1,0)),ISERROR(VLOOKUP(TRIM(MID(G33,FIND(",",G33)+1,FIND(",",G33,FIND(",",G33)+1)-FIND(",",G33)-1)),[1]ActorTable!$A:$A,1,0)),ISERROR(VLOOKUP(TRIM(MID(G33,FIND(",",G33,FIND(",",G33)+1)+1,999)),[1]ActorTable!$A:$A,1,0))),"액터없음",
  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TRIM(MID(G33,FIND(",",G33,FIND(",",G33)+1)+1,999)),VLOOKUP(TRIM(MID(G33,FIND(",",G33,FIND(",",G33)+1)+1,999)),[1]ActorTable!$1:$1048576,MATCH("prefabAddress|String",[1]ActorTable!$1:$1,0),0))),
IF(ISERROR(FIND(",",G33,FIND(",",G33,FIND(",",G33,FIND(",",G33)+1)+1)+1)),
  IF(OR(ISERROR(VLOOKUP(LEFT(G33,FIND(",",G33)-1),[1]ActorTable!$A:$A,1,0)),ISERROR(VLOOKUP(TRIM(MID(G33,FIND(",",G33)+1,FIND(",",G33,FIND(",",G33)+1)-FIND(",",G33)-1)),[1]ActorTable!$A:$A,1,0)),ISERROR(VLOOKUP(TRIM(MID(G33,FIND(",",G33,FIND(",",G33)+1)+1,FIND(",",G33,FIND(",",G33,FIND(",",G33)+1)+1)-FIND(",",G33,FIND(",",G33)+1)-1)),[1]ActorTable!$A:$A,1,0)),ISERROR(VLOOKUP(TRIM(MID(G33,FIND(",",G33,FIND(",",G33,FIND(",",G33)+1)+1)+1,999)),[1]ActorTable!$A:$A,1,0))),"액터없음",
  SUBSTITUTE(SUBSTITUTE(SUBSTITUTE(SUBSTITUTE(G33,LEFT(G33,FIND(",",G33)-1),VLOOKUP(LEFT(G33,FIND(",",G33)-1),[1]ActorTable!$1:$1048576,MATCH("prefabAddress|String",[1]ActorTable!$1:$1,0),0)),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FIND(",",G33,FIND(",",G33,FIND(",",G33)+1)+1)-FIND(",",G33,FIND(",",G33)+1)-1)),VLOOKUP(TRIM(MID(G33,FIND(",",G33,FIND(",",G33)+1)+1,FIND(",",G33,FIND(",",G33,FIND(",",G33)+1)+1)-FIND(",",G33,FIND(",",G33)+1)-1)),[1]ActorTable!$1:$1048576,MATCH("prefabAddress|String",[1]ActorTable!$1:$1,0),0)),
    TRIM(MID(G33,FIND(",",G33,FIND(",",G33,FIND(",",G33)+1)+1)+1,999)),VLOOKUP(TRIM(MID(G33,FIND(",",G33,FIND(",",G33,FIND(",",G33)+1)+1)+1,999)),[1]ActorTable!$1:$1048576,MATCH("prefabAddress|String",[1]ActorTable!$1:$1,0),0))),
)))))</f>
        <v>BigBatSuccubus, EarthMage, SuperHero, SteampunkRobot</v>
      </c>
      <c r="I33" t="s">
        <v>25</v>
      </c>
      <c r="J33" t="s">
        <v>3</v>
      </c>
      <c r="K33" t="s">
        <v>4</v>
      </c>
      <c r="L33" t="s">
        <v>35</v>
      </c>
      <c r="M33" t="s">
        <v>30</v>
      </c>
      <c r="N33">
        <v>10.999000000000001</v>
      </c>
    </row>
    <row r="34" spans="1:14" x14ac:dyDescent="0.3">
      <c r="A34">
        <v>4</v>
      </c>
      <c r="B34" t="s">
        <v>9</v>
      </c>
      <c r="C34">
        <v>1</v>
      </c>
      <c r="D34">
        <f t="shared" ref="D34:D57" si="2">1000+A34*100</f>
        <v>1400</v>
      </c>
      <c r="E34">
        <f t="shared" si="1"/>
        <v>1</v>
      </c>
      <c r="F34">
        <v>1</v>
      </c>
      <c r="G34" t="s">
        <v>34</v>
      </c>
      <c r="H34">
        <f>IF(ISBLANK(G34),"",
IF(ISERROR(FIND(",",G34)),
  IF(ISERROR(VLOOKUP(G34,[1]ActorTable!$A:$A,1,0)),"액터없음",
  VLOOKUP(G34,[1]ActorTable!$1:$1048576,MATCH("prefabAddress|String",[1]ActorTable!$1:$1,0),0)),
IF(ISERROR(FIND(",",G34,FIND(",",G34)+1)),
  IF(OR(ISERROR(VLOOKUP(LEFT(G34,FIND(",",G34)-1),[1]ActorTable!$A:$A,1,0)),ISERROR(VLOOKUP(TRIM(MID(G34,FIND(",",G34)+1,999)),[1]ActorTable!$A:$A,1,0))),"액터없음",
  SUBSTITUTE(SUBSTITUTE(G34,LEFT(G34,FIND(",",G34)-1),VLOOKUP(LEFT(G34,FIND(",",G34)-1),[1]ActorTable!$1:$1048576,MATCH("prefabAddress|String",[1]ActorTable!$1:$1,0),0)),
    TRIM(MID(G34,FIND(",",G34)+1,999)),VLOOKUP(TRIM(MID(G34,FIND(",",G34)+1,999)),[1]ActorTable!$1:$1048576,MATCH("prefabAddress|String",[1]ActorTable!$1:$1,0),0))),
IF(ISERROR(FIND(",",G34,FIND(",",G34,FIND(",",G34)+1)+1)),
  IF(OR(ISERROR(VLOOKUP(LEFT(G34,FIND(",",G34)-1),[1]ActorTable!$A:$A,1,0)),ISERROR(VLOOKUP(TRIM(MID(G34,FIND(",",G34)+1,FIND(",",G34,FIND(",",G34)+1)-FIND(",",G34)-1)),[1]ActorTable!$A:$A,1,0)),ISERROR(VLOOKUP(TRIM(MID(G34,FIND(",",G34,FIND(",",G34)+1)+1,999)),[1]ActorTable!$A:$A,1,0))),"액터없음",
  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TRIM(MID(G34,FIND(",",G34,FIND(",",G34)+1)+1,999)),VLOOKUP(TRIM(MID(G34,FIND(",",G34,FIND(",",G34)+1)+1,999)),[1]ActorTable!$1:$1048576,MATCH("prefabAddress|String",[1]ActorTable!$1:$1,0),0))),
IF(ISERROR(FIND(",",G34,FIND(",",G34,FIND(",",G34,FIND(",",G34)+1)+1)+1)),
  IF(OR(ISERROR(VLOOKUP(LEFT(G34,FIND(",",G34)-1),[1]ActorTable!$A:$A,1,0)),ISERROR(VLOOKUP(TRIM(MID(G34,FIND(",",G34)+1,FIND(",",G34,FIND(",",G34)+1)-FIND(",",G34)-1)),[1]ActorTable!$A:$A,1,0)),ISERROR(VLOOKUP(TRIM(MID(G34,FIND(",",G34,FIND(",",G34)+1)+1,FIND(",",G34,FIND(",",G34,FIND(",",G34)+1)+1)-FIND(",",G34,FIND(",",G34)+1)-1)),[1]ActorTable!$A:$A,1,0)),ISERROR(VLOOKUP(TRIM(MID(G34,FIND(",",G34,FIND(",",G34,FIND(",",G34)+1)+1)+1,999)),[1]ActorTable!$A:$A,1,0))),"액터없음",
  SUBSTITUTE(SUBSTITUTE(SUBSTITUTE(SUBSTITUTE(G34,LEFT(G34,FIND(",",G34)-1),VLOOKUP(LEFT(G34,FIND(",",G34)-1),[1]ActorTable!$1:$1048576,MATCH("prefabAddress|String",[1]ActorTable!$1:$1,0),0)),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FIND(",",G34,FIND(",",G34,FIND(",",G34)+1)+1)-FIND(",",G34,FIND(",",G34)+1)-1)),VLOOKUP(TRIM(MID(G34,FIND(",",G34,FIND(",",G34)+1)+1,FIND(",",G34,FIND(",",G34,FIND(",",G34)+1)+1)-FIND(",",G34,FIND(",",G34)+1)-1)),[1]ActorTable!$1:$1048576,MATCH("prefabAddress|String",[1]ActorTable!$1:$1,0),0)),
    TRIM(MID(G34,FIND(",",G34,FIND(",",G34,FIND(",",G34)+1)+1)+1,999)),VLOOKUP(TRIM(MID(G34,FIND(",",G34,FIND(",",G34,FIND(",",G34)+1)+1)+1,999)),[1]ActorTable!$1:$1048576,MATCH("prefabAddress|String",[1]ActorTable!$1:$1,0),0))),
)))))</f>
        <v>0</v>
      </c>
      <c r="I34" t="s">
        <v>26</v>
      </c>
      <c r="J34" t="s">
        <v>33</v>
      </c>
      <c r="L34" t="s">
        <v>35</v>
      </c>
      <c r="M34" t="s">
        <v>30</v>
      </c>
      <c r="N34">
        <v>0</v>
      </c>
    </row>
    <row r="35" spans="1:14" x14ac:dyDescent="0.3">
      <c r="A35">
        <v>4</v>
      </c>
      <c r="B35" t="s">
        <v>9</v>
      </c>
      <c r="C35">
        <v>2</v>
      </c>
      <c r="D35">
        <f t="shared" si="2"/>
        <v>1400</v>
      </c>
      <c r="E35">
        <f t="shared" si="1"/>
        <v>2</v>
      </c>
      <c r="F35">
        <v>3</v>
      </c>
      <c r="G35" t="s">
        <v>34</v>
      </c>
      <c r="H35">
        <f>IF(ISBLANK(G35),"",
IF(ISERROR(FIND(",",G35)),
  IF(ISERROR(VLOOKUP(G35,[1]ActorTable!$A:$A,1,0)),"액터없음",
  VLOOKUP(G35,[1]ActorTable!$1:$1048576,MATCH("prefabAddress|String",[1]ActorTable!$1:$1,0),0)),
IF(ISERROR(FIND(",",G35,FIND(",",G35)+1)),
  IF(OR(ISERROR(VLOOKUP(LEFT(G35,FIND(",",G35)-1),[1]ActorTable!$A:$A,1,0)),ISERROR(VLOOKUP(TRIM(MID(G35,FIND(",",G35)+1,999)),[1]ActorTable!$A:$A,1,0))),"액터없음",
  SUBSTITUTE(SUBSTITUTE(G35,LEFT(G35,FIND(",",G35)-1),VLOOKUP(LEFT(G35,FIND(",",G35)-1),[1]ActorTable!$1:$1048576,MATCH("prefabAddress|String",[1]ActorTable!$1:$1,0),0)),
    TRIM(MID(G35,FIND(",",G35)+1,999)),VLOOKUP(TRIM(MID(G35,FIND(",",G35)+1,999)),[1]ActorTable!$1:$1048576,MATCH("prefabAddress|String",[1]ActorTable!$1:$1,0),0))),
IF(ISERROR(FIND(",",G35,FIND(",",G35,FIND(",",G35)+1)+1)),
  IF(OR(ISERROR(VLOOKUP(LEFT(G35,FIND(",",G35)-1),[1]ActorTable!$A:$A,1,0)),ISERROR(VLOOKUP(TRIM(MID(G35,FIND(",",G35)+1,FIND(",",G35,FIND(",",G35)+1)-FIND(",",G35)-1)),[1]ActorTable!$A:$A,1,0)),ISERROR(VLOOKUP(TRIM(MID(G35,FIND(",",G35,FIND(",",G35)+1)+1,999)),[1]ActorTable!$A:$A,1,0))),"액터없음",
  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TRIM(MID(G35,FIND(",",G35,FIND(",",G35)+1)+1,999)),VLOOKUP(TRIM(MID(G35,FIND(",",G35,FIND(",",G35)+1)+1,999)),[1]ActorTable!$1:$1048576,MATCH("prefabAddress|String",[1]ActorTable!$1:$1,0),0))),
IF(ISERROR(FIND(",",G35,FIND(",",G35,FIND(",",G35,FIND(",",G35)+1)+1)+1)),
  IF(OR(ISERROR(VLOOKUP(LEFT(G35,FIND(",",G35)-1),[1]ActorTable!$A:$A,1,0)),ISERROR(VLOOKUP(TRIM(MID(G35,FIND(",",G35)+1,FIND(",",G35,FIND(",",G35)+1)-FIND(",",G35)-1)),[1]ActorTable!$A:$A,1,0)),ISERROR(VLOOKUP(TRIM(MID(G35,FIND(",",G35,FIND(",",G35)+1)+1,FIND(",",G35,FIND(",",G35,FIND(",",G35)+1)+1)-FIND(",",G35,FIND(",",G35)+1)-1)),[1]ActorTable!$A:$A,1,0)),ISERROR(VLOOKUP(TRIM(MID(G35,FIND(",",G35,FIND(",",G35,FIND(",",G35)+1)+1)+1,999)),[1]ActorTable!$A:$A,1,0))),"액터없음",
  SUBSTITUTE(SUBSTITUTE(SUBSTITUTE(SUBSTITUTE(G35,LEFT(G35,FIND(",",G35)-1),VLOOKUP(LEFT(G35,FIND(",",G35)-1),[1]ActorTable!$1:$1048576,MATCH("prefabAddress|String",[1]ActorTable!$1:$1,0),0)),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FIND(",",G35,FIND(",",G35,FIND(",",G35)+1)+1)-FIND(",",G35,FIND(",",G35)+1)-1)),VLOOKUP(TRIM(MID(G35,FIND(",",G35,FIND(",",G35)+1)+1,FIND(",",G35,FIND(",",G35,FIND(",",G35)+1)+1)-FIND(",",G35,FIND(",",G35)+1)-1)),[1]ActorTable!$1:$1048576,MATCH("prefabAddress|String",[1]ActorTable!$1:$1,0),0)),
    TRIM(MID(G35,FIND(",",G35,FIND(",",G35,FIND(",",G35)+1)+1)+1,999)),VLOOKUP(TRIM(MID(G35,FIND(",",G35,FIND(",",G35,FIND(",",G35)+1)+1)+1,999)),[1]ActorTable!$1:$1048576,MATCH("prefabAddress|String",[1]ActorTable!$1:$1,0),0))),
)))))</f>
        <v>0</v>
      </c>
      <c r="I35" t="s">
        <v>26</v>
      </c>
      <c r="J35" t="s">
        <v>33</v>
      </c>
      <c r="L35" t="s">
        <v>35</v>
      </c>
      <c r="M35" t="s">
        <v>30</v>
      </c>
      <c r="N35">
        <v>0</v>
      </c>
    </row>
    <row r="36" spans="1:14" x14ac:dyDescent="0.3">
      <c r="A36">
        <v>4</v>
      </c>
      <c r="B36" t="s">
        <v>9</v>
      </c>
      <c r="C36">
        <v>3</v>
      </c>
      <c r="D36">
        <f t="shared" si="2"/>
        <v>1400</v>
      </c>
      <c r="E36">
        <f t="shared" si="1"/>
        <v>3</v>
      </c>
      <c r="F36">
        <v>5</v>
      </c>
      <c r="G36" t="s">
        <v>34</v>
      </c>
      <c r="H36">
        <f>IF(ISBLANK(G36),"",
IF(ISERROR(FIND(",",G36)),
  IF(ISERROR(VLOOKUP(G36,[1]ActorTable!$A:$A,1,0)),"액터없음",
  VLOOKUP(G36,[1]ActorTable!$1:$1048576,MATCH("prefabAddress|String",[1]ActorTable!$1:$1,0),0)),
IF(ISERROR(FIND(",",G36,FIND(",",G36)+1)),
  IF(OR(ISERROR(VLOOKUP(LEFT(G36,FIND(",",G36)-1),[1]ActorTable!$A:$A,1,0)),ISERROR(VLOOKUP(TRIM(MID(G36,FIND(",",G36)+1,999)),[1]ActorTable!$A:$A,1,0))),"액터없음",
  SUBSTITUTE(SUBSTITUTE(G36,LEFT(G36,FIND(",",G36)-1),VLOOKUP(LEFT(G36,FIND(",",G36)-1),[1]ActorTable!$1:$1048576,MATCH("prefabAddress|String",[1]ActorTable!$1:$1,0),0)),
    TRIM(MID(G36,FIND(",",G36)+1,999)),VLOOKUP(TRIM(MID(G36,FIND(",",G36)+1,999)),[1]ActorTable!$1:$1048576,MATCH("prefabAddress|String",[1]ActorTable!$1:$1,0),0))),
IF(ISERROR(FIND(",",G36,FIND(",",G36,FIND(",",G36)+1)+1)),
  IF(OR(ISERROR(VLOOKUP(LEFT(G36,FIND(",",G36)-1),[1]ActorTable!$A:$A,1,0)),ISERROR(VLOOKUP(TRIM(MID(G36,FIND(",",G36)+1,FIND(",",G36,FIND(",",G36)+1)-FIND(",",G36)-1)),[1]ActorTable!$A:$A,1,0)),ISERROR(VLOOKUP(TRIM(MID(G36,FIND(",",G36,FIND(",",G36)+1)+1,999)),[1]ActorTable!$A:$A,1,0))),"액터없음",
  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TRIM(MID(G36,FIND(",",G36,FIND(",",G36)+1)+1,999)),VLOOKUP(TRIM(MID(G36,FIND(",",G36,FIND(",",G36)+1)+1,999)),[1]ActorTable!$1:$1048576,MATCH("prefabAddress|String",[1]ActorTable!$1:$1,0),0))),
IF(ISERROR(FIND(",",G36,FIND(",",G36,FIND(",",G36,FIND(",",G36)+1)+1)+1)),
  IF(OR(ISERROR(VLOOKUP(LEFT(G36,FIND(",",G36)-1),[1]ActorTable!$A:$A,1,0)),ISERROR(VLOOKUP(TRIM(MID(G36,FIND(",",G36)+1,FIND(",",G36,FIND(",",G36)+1)-FIND(",",G36)-1)),[1]ActorTable!$A:$A,1,0)),ISERROR(VLOOKUP(TRIM(MID(G36,FIND(",",G36,FIND(",",G36)+1)+1,FIND(",",G36,FIND(",",G36,FIND(",",G36)+1)+1)-FIND(",",G36,FIND(",",G36)+1)-1)),[1]ActorTable!$A:$A,1,0)),ISERROR(VLOOKUP(TRIM(MID(G36,FIND(",",G36,FIND(",",G36,FIND(",",G36)+1)+1)+1,999)),[1]ActorTable!$A:$A,1,0))),"액터없음",
  SUBSTITUTE(SUBSTITUTE(SUBSTITUTE(SUBSTITUTE(G36,LEFT(G36,FIND(",",G36)-1),VLOOKUP(LEFT(G36,FIND(",",G36)-1),[1]ActorTable!$1:$1048576,MATCH("prefabAddress|String",[1]ActorTable!$1:$1,0),0)),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FIND(",",G36,FIND(",",G36,FIND(",",G36)+1)+1)-FIND(",",G36,FIND(",",G36)+1)-1)),VLOOKUP(TRIM(MID(G36,FIND(",",G36,FIND(",",G36)+1)+1,FIND(",",G36,FIND(",",G36,FIND(",",G36)+1)+1)-FIND(",",G36,FIND(",",G36)+1)-1)),[1]ActorTable!$1:$1048576,MATCH("prefabAddress|String",[1]ActorTable!$1:$1,0),0)),
    TRIM(MID(G36,FIND(",",G36,FIND(",",G36,FIND(",",G36)+1)+1)+1,999)),VLOOKUP(TRIM(MID(G36,FIND(",",G36,FIND(",",G36,FIND(",",G36)+1)+1)+1,999)),[1]ActorTable!$1:$1048576,MATCH("prefabAddress|String",[1]ActorTable!$1:$1,0),0))),
)))))</f>
        <v>0</v>
      </c>
      <c r="I36" t="s">
        <v>26</v>
      </c>
      <c r="J36" t="s">
        <v>33</v>
      </c>
      <c r="L36" t="s">
        <v>35</v>
      </c>
      <c r="M36" t="s">
        <v>30</v>
      </c>
      <c r="N36">
        <v>0</v>
      </c>
    </row>
    <row r="37" spans="1:14" x14ac:dyDescent="0.3">
      <c r="A37">
        <v>4</v>
      </c>
      <c r="B37" t="s">
        <v>9</v>
      </c>
      <c r="C37">
        <v>4</v>
      </c>
      <c r="D37">
        <f t="shared" si="2"/>
        <v>1400</v>
      </c>
      <c r="E37">
        <f t="shared" si="1"/>
        <v>4</v>
      </c>
      <c r="F37">
        <v>7</v>
      </c>
      <c r="G37" t="s">
        <v>34</v>
      </c>
      <c r="H37">
        <f>IF(ISBLANK(G37),"",
IF(ISERROR(FIND(",",G37)),
  IF(ISERROR(VLOOKUP(G37,[1]ActorTable!$A:$A,1,0)),"액터없음",
  VLOOKUP(G37,[1]ActorTable!$1:$1048576,MATCH("prefabAddress|String",[1]ActorTable!$1:$1,0),0)),
IF(ISERROR(FIND(",",G37,FIND(",",G37)+1)),
  IF(OR(ISERROR(VLOOKUP(LEFT(G37,FIND(",",G37)-1),[1]ActorTable!$A:$A,1,0)),ISERROR(VLOOKUP(TRIM(MID(G37,FIND(",",G37)+1,999)),[1]ActorTable!$A:$A,1,0))),"액터없음",
  SUBSTITUTE(SUBSTITUTE(G37,LEFT(G37,FIND(",",G37)-1),VLOOKUP(LEFT(G37,FIND(",",G37)-1),[1]ActorTable!$1:$1048576,MATCH("prefabAddress|String",[1]ActorTable!$1:$1,0),0)),
    TRIM(MID(G37,FIND(",",G37)+1,999)),VLOOKUP(TRIM(MID(G37,FIND(",",G37)+1,999)),[1]ActorTable!$1:$1048576,MATCH("prefabAddress|String",[1]ActorTable!$1:$1,0),0))),
IF(ISERROR(FIND(",",G37,FIND(",",G37,FIND(",",G37)+1)+1)),
  IF(OR(ISERROR(VLOOKUP(LEFT(G37,FIND(",",G37)-1),[1]ActorTable!$A:$A,1,0)),ISERROR(VLOOKUP(TRIM(MID(G37,FIND(",",G37)+1,FIND(",",G37,FIND(",",G37)+1)-FIND(",",G37)-1)),[1]ActorTable!$A:$A,1,0)),ISERROR(VLOOKUP(TRIM(MID(G37,FIND(",",G37,FIND(",",G37)+1)+1,999)),[1]ActorTable!$A:$A,1,0))),"액터없음",
  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TRIM(MID(G37,FIND(",",G37,FIND(",",G37)+1)+1,999)),VLOOKUP(TRIM(MID(G37,FIND(",",G37,FIND(",",G37)+1)+1,999)),[1]ActorTable!$1:$1048576,MATCH("prefabAddress|String",[1]ActorTable!$1:$1,0),0))),
IF(ISERROR(FIND(",",G37,FIND(",",G37,FIND(",",G37,FIND(",",G37)+1)+1)+1)),
  IF(OR(ISERROR(VLOOKUP(LEFT(G37,FIND(",",G37)-1),[1]ActorTable!$A:$A,1,0)),ISERROR(VLOOKUP(TRIM(MID(G37,FIND(",",G37)+1,FIND(",",G37,FIND(",",G37)+1)-FIND(",",G37)-1)),[1]ActorTable!$A:$A,1,0)),ISERROR(VLOOKUP(TRIM(MID(G37,FIND(",",G37,FIND(",",G37)+1)+1,FIND(",",G37,FIND(",",G37,FIND(",",G37)+1)+1)-FIND(",",G37,FIND(",",G37)+1)-1)),[1]ActorTable!$A:$A,1,0)),ISERROR(VLOOKUP(TRIM(MID(G37,FIND(",",G37,FIND(",",G37,FIND(",",G37)+1)+1)+1,999)),[1]ActorTable!$A:$A,1,0))),"액터없음",
  SUBSTITUTE(SUBSTITUTE(SUBSTITUTE(SUBSTITUTE(G37,LEFT(G37,FIND(",",G37)-1),VLOOKUP(LEFT(G37,FIND(",",G37)-1),[1]ActorTable!$1:$1048576,MATCH("prefabAddress|String",[1]ActorTable!$1:$1,0),0)),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FIND(",",G37,FIND(",",G37,FIND(",",G37)+1)+1)-FIND(",",G37,FIND(",",G37)+1)-1)),VLOOKUP(TRIM(MID(G37,FIND(",",G37,FIND(",",G37)+1)+1,FIND(",",G37,FIND(",",G37,FIND(",",G37)+1)+1)-FIND(",",G37,FIND(",",G37)+1)-1)),[1]ActorTable!$1:$1048576,MATCH("prefabAddress|String",[1]ActorTable!$1:$1,0),0)),
    TRIM(MID(G37,FIND(",",G37,FIND(",",G37,FIND(",",G37)+1)+1)+1,999)),VLOOKUP(TRIM(MID(G37,FIND(",",G37,FIND(",",G37,FIND(",",G37)+1)+1)+1,999)),[1]ActorTable!$1:$1048576,MATCH("prefabAddress|String",[1]ActorTable!$1:$1,0),0))),
)))))</f>
        <v>0</v>
      </c>
      <c r="I37" t="s">
        <v>26</v>
      </c>
      <c r="J37" t="s">
        <v>33</v>
      </c>
      <c r="L37" t="s">
        <v>35</v>
      </c>
      <c r="M37" t="s">
        <v>30</v>
      </c>
      <c r="N37">
        <v>0</v>
      </c>
    </row>
    <row r="38" spans="1:14" x14ac:dyDescent="0.3">
      <c r="A38">
        <v>4</v>
      </c>
      <c r="B38" t="s">
        <v>9</v>
      </c>
      <c r="C38">
        <v>5</v>
      </c>
      <c r="D38">
        <f t="shared" si="2"/>
        <v>1400</v>
      </c>
      <c r="E38">
        <f t="shared" si="1"/>
        <v>5</v>
      </c>
      <c r="F38">
        <v>9</v>
      </c>
      <c r="G38" t="s">
        <v>34</v>
      </c>
      <c r="H38">
        <f>IF(ISBLANK(G38),"",
IF(ISERROR(FIND(",",G38)),
  IF(ISERROR(VLOOKUP(G38,[1]ActorTable!$A:$A,1,0)),"액터없음",
  VLOOKUP(G38,[1]ActorTable!$1:$1048576,MATCH("prefabAddress|String",[1]ActorTable!$1:$1,0),0)),
IF(ISERROR(FIND(",",G38,FIND(",",G38)+1)),
  IF(OR(ISERROR(VLOOKUP(LEFT(G38,FIND(",",G38)-1),[1]ActorTable!$A:$A,1,0)),ISERROR(VLOOKUP(TRIM(MID(G38,FIND(",",G38)+1,999)),[1]ActorTable!$A:$A,1,0))),"액터없음",
  SUBSTITUTE(SUBSTITUTE(G38,LEFT(G38,FIND(",",G38)-1),VLOOKUP(LEFT(G38,FIND(",",G38)-1),[1]ActorTable!$1:$1048576,MATCH("prefabAddress|String",[1]ActorTable!$1:$1,0),0)),
    TRIM(MID(G38,FIND(",",G38)+1,999)),VLOOKUP(TRIM(MID(G38,FIND(",",G38)+1,999)),[1]ActorTable!$1:$1048576,MATCH("prefabAddress|String",[1]ActorTable!$1:$1,0),0))),
IF(ISERROR(FIND(",",G38,FIND(",",G38,FIND(",",G38)+1)+1)),
  IF(OR(ISERROR(VLOOKUP(LEFT(G38,FIND(",",G38)-1),[1]ActorTable!$A:$A,1,0)),ISERROR(VLOOKUP(TRIM(MID(G38,FIND(",",G38)+1,FIND(",",G38,FIND(",",G38)+1)-FIND(",",G38)-1)),[1]ActorTable!$A:$A,1,0)),ISERROR(VLOOKUP(TRIM(MID(G38,FIND(",",G38,FIND(",",G38)+1)+1,999)),[1]ActorTable!$A:$A,1,0))),"액터없음",
  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TRIM(MID(G38,FIND(",",G38,FIND(",",G38)+1)+1,999)),VLOOKUP(TRIM(MID(G38,FIND(",",G38,FIND(",",G38)+1)+1,999)),[1]ActorTable!$1:$1048576,MATCH("prefabAddress|String",[1]ActorTable!$1:$1,0),0))),
IF(ISERROR(FIND(",",G38,FIND(",",G38,FIND(",",G38,FIND(",",G38)+1)+1)+1)),
  IF(OR(ISERROR(VLOOKUP(LEFT(G38,FIND(",",G38)-1),[1]ActorTable!$A:$A,1,0)),ISERROR(VLOOKUP(TRIM(MID(G38,FIND(",",G38)+1,FIND(",",G38,FIND(",",G38)+1)-FIND(",",G38)-1)),[1]ActorTable!$A:$A,1,0)),ISERROR(VLOOKUP(TRIM(MID(G38,FIND(",",G38,FIND(",",G38)+1)+1,FIND(",",G38,FIND(",",G38,FIND(",",G38)+1)+1)-FIND(",",G38,FIND(",",G38)+1)-1)),[1]ActorTable!$A:$A,1,0)),ISERROR(VLOOKUP(TRIM(MID(G38,FIND(",",G38,FIND(",",G38,FIND(",",G38)+1)+1)+1,999)),[1]ActorTable!$A:$A,1,0))),"액터없음",
  SUBSTITUTE(SUBSTITUTE(SUBSTITUTE(SUBSTITUTE(G38,LEFT(G38,FIND(",",G38)-1),VLOOKUP(LEFT(G38,FIND(",",G38)-1),[1]ActorTable!$1:$1048576,MATCH("prefabAddress|String",[1]ActorTable!$1:$1,0),0)),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FIND(",",G38,FIND(",",G38,FIND(",",G38)+1)+1)-FIND(",",G38,FIND(",",G38)+1)-1)),VLOOKUP(TRIM(MID(G38,FIND(",",G38,FIND(",",G38)+1)+1,FIND(",",G38,FIND(",",G38,FIND(",",G38)+1)+1)-FIND(",",G38,FIND(",",G38)+1)-1)),[1]ActorTable!$1:$1048576,MATCH("prefabAddress|String",[1]ActorTable!$1:$1,0),0)),
    TRIM(MID(G38,FIND(",",G38,FIND(",",G38,FIND(",",G38)+1)+1)+1,999)),VLOOKUP(TRIM(MID(G38,FIND(",",G38,FIND(",",G38,FIND(",",G38)+1)+1)+1,999)),[1]ActorTable!$1:$1048576,MATCH("prefabAddress|String",[1]ActorTable!$1:$1,0),0))),
)))))</f>
        <v>0</v>
      </c>
      <c r="I38" t="s">
        <v>26</v>
      </c>
      <c r="J38" t="s">
        <v>33</v>
      </c>
      <c r="L38" t="s">
        <v>35</v>
      </c>
      <c r="M38" t="s">
        <v>30</v>
      </c>
      <c r="N38">
        <v>0</v>
      </c>
    </row>
    <row r="39" spans="1:14" x14ac:dyDescent="0.3">
      <c r="A39">
        <v>4</v>
      </c>
      <c r="B39" t="s">
        <v>9</v>
      </c>
      <c r="C39">
        <v>6</v>
      </c>
      <c r="D39">
        <f t="shared" si="2"/>
        <v>1400</v>
      </c>
      <c r="E39">
        <f t="shared" si="1"/>
        <v>6</v>
      </c>
      <c r="F39">
        <v>11</v>
      </c>
      <c r="G39" t="s">
        <v>34</v>
      </c>
      <c r="H39">
        <f>IF(ISBLANK(G39),"",
IF(ISERROR(FIND(",",G39)),
  IF(ISERROR(VLOOKUP(G39,[1]ActorTable!$A:$A,1,0)),"액터없음",
  VLOOKUP(G39,[1]ActorTable!$1:$1048576,MATCH("prefabAddress|String",[1]ActorTable!$1:$1,0),0)),
IF(ISERROR(FIND(",",G39,FIND(",",G39)+1)),
  IF(OR(ISERROR(VLOOKUP(LEFT(G39,FIND(",",G39)-1),[1]ActorTable!$A:$A,1,0)),ISERROR(VLOOKUP(TRIM(MID(G39,FIND(",",G39)+1,999)),[1]ActorTable!$A:$A,1,0))),"액터없음",
  SUBSTITUTE(SUBSTITUTE(G39,LEFT(G39,FIND(",",G39)-1),VLOOKUP(LEFT(G39,FIND(",",G39)-1),[1]ActorTable!$1:$1048576,MATCH("prefabAddress|String",[1]ActorTable!$1:$1,0),0)),
    TRIM(MID(G39,FIND(",",G39)+1,999)),VLOOKUP(TRIM(MID(G39,FIND(",",G39)+1,999)),[1]ActorTable!$1:$1048576,MATCH("prefabAddress|String",[1]ActorTable!$1:$1,0),0))),
IF(ISERROR(FIND(",",G39,FIND(",",G39,FIND(",",G39)+1)+1)),
  IF(OR(ISERROR(VLOOKUP(LEFT(G39,FIND(",",G39)-1),[1]ActorTable!$A:$A,1,0)),ISERROR(VLOOKUP(TRIM(MID(G39,FIND(",",G39)+1,FIND(",",G39,FIND(",",G39)+1)-FIND(",",G39)-1)),[1]ActorTable!$A:$A,1,0)),ISERROR(VLOOKUP(TRIM(MID(G39,FIND(",",G39,FIND(",",G39)+1)+1,999)),[1]ActorTable!$A:$A,1,0))),"액터없음",
  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TRIM(MID(G39,FIND(",",G39,FIND(",",G39)+1)+1,999)),VLOOKUP(TRIM(MID(G39,FIND(",",G39,FIND(",",G39)+1)+1,999)),[1]ActorTable!$1:$1048576,MATCH("prefabAddress|String",[1]ActorTable!$1:$1,0),0))),
IF(ISERROR(FIND(",",G39,FIND(",",G39,FIND(",",G39,FIND(",",G39)+1)+1)+1)),
  IF(OR(ISERROR(VLOOKUP(LEFT(G39,FIND(",",G39)-1),[1]ActorTable!$A:$A,1,0)),ISERROR(VLOOKUP(TRIM(MID(G39,FIND(",",G39)+1,FIND(",",G39,FIND(",",G39)+1)-FIND(",",G39)-1)),[1]ActorTable!$A:$A,1,0)),ISERROR(VLOOKUP(TRIM(MID(G39,FIND(",",G39,FIND(",",G39)+1)+1,FIND(",",G39,FIND(",",G39,FIND(",",G39)+1)+1)-FIND(",",G39,FIND(",",G39)+1)-1)),[1]ActorTable!$A:$A,1,0)),ISERROR(VLOOKUP(TRIM(MID(G39,FIND(",",G39,FIND(",",G39,FIND(",",G39)+1)+1)+1,999)),[1]ActorTable!$A:$A,1,0))),"액터없음",
  SUBSTITUTE(SUBSTITUTE(SUBSTITUTE(SUBSTITUTE(G39,LEFT(G39,FIND(",",G39)-1),VLOOKUP(LEFT(G39,FIND(",",G39)-1),[1]ActorTable!$1:$1048576,MATCH("prefabAddress|String",[1]ActorTable!$1:$1,0),0)),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FIND(",",G39,FIND(",",G39,FIND(",",G39)+1)+1)-FIND(",",G39,FIND(",",G39)+1)-1)),VLOOKUP(TRIM(MID(G39,FIND(",",G39,FIND(",",G39)+1)+1,FIND(",",G39,FIND(",",G39,FIND(",",G39)+1)+1)-FIND(",",G39,FIND(",",G39)+1)-1)),[1]ActorTable!$1:$1048576,MATCH("prefabAddress|String",[1]ActorTable!$1:$1,0),0)),
    TRIM(MID(G39,FIND(",",G39,FIND(",",G39,FIND(",",G39)+1)+1)+1,999)),VLOOKUP(TRIM(MID(G39,FIND(",",G39,FIND(",",G39,FIND(",",G39)+1)+1)+1,999)),[1]ActorTable!$1:$1048576,MATCH("prefabAddress|String",[1]ActorTable!$1:$1,0),0))),
)))))</f>
        <v>0</v>
      </c>
      <c r="I39" t="s">
        <v>26</v>
      </c>
      <c r="J39" t="s">
        <v>33</v>
      </c>
      <c r="L39" t="s">
        <v>35</v>
      </c>
      <c r="M39" t="s">
        <v>30</v>
      </c>
      <c r="N39">
        <v>3.9990000000000001</v>
      </c>
    </row>
    <row r="40" spans="1:14" x14ac:dyDescent="0.3">
      <c r="A40">
        <v>4</v>
      </c>
      <c r="B40" t="s">
        <v>9</v>
      </c>
      <c r="C40">
        <v>7</v>
      </c>
      <c r="D40">
        <f t="shared" si="2"/>
        <v>1400</v>
      </c>
      <c r="E40">
        <f t="shared" si="1"/>
        <v>7</v>
      </c>
      <c r="F40">
        <v>13</v>
      </c>
      <c r="G40" t="s">
        <v>34</v>
      </c>
      <c r="H40">
        <f>IF(ISBLANK(G40),"",
IF(ISERROR(FIND(",",G40)),
  IF(ISERROR(VLOOKUP(G40,[1]ActorTable!$A:$A,1,0)),"액터없음",
  VLOOKUP(G40,[1]ActorTable!$1:$1048576,MATCH("prefabAddress|String",[1]ActorTable!$1:$1,0),0)),
IF(ISERROR(FIND(",",G40,FIND(",",G40)+1)),
  IF(OR(ISERROR(VLOOKUP(LEFT(G40,FIND(",",G40)-1),[1]ActorTable!$A:$A,1,0)),ISERROR(VLOOKUP(TRIM(MID(G40,FIND(",",G40)+1,999)),[1]ActorTable!$A:$A,1,0))),"액터없음",
  SUBSTITUTE(SUBSTITUTE(G40,LEFT(G40,FIND(",",G40)-1),VLOOKUP(LEFT(G40,FIND(",",G40)-1),[1]ActorTable!$1:$1048576,MATCH("prefabAddress|String",[1]ActorTable!$1:$1,0),0)),
    TRIM(MID(G40,FIND(",",G40)+1,999)),VLOOKUP(TRIM(MID(G40,FIND(",",G40)+1,999)),[1]ActorTable!$1:$1048576,MATCH("prefabAddress|String",[1]ActorTable!$1:$1,0),0))),
IF(ISERROR(FIND(",",G40,FIND(",",G40,FIND(",",G40)+1)+1)),
  IF(OR(ISERROR(VLOOKUP(LEFT(G40,FIND(",",G40)-1),[1]ActorTable!$A:$A,1,0)),ISERROR(VLOOKUP(TRIM(MID(G40,FIND(",",G40)+1,FIND(",",G40,FIND(",",G40)+1)-FIND(",",G40)-1)),[1]ActorTable!$A:$A,1,0)),ISERROR(VLOOKUP(TRIM(MID(G40,FIND(",",G40,FIND(",",G40)+1)+1,999)),[1]ActorTable!$A:$A,1,0))),"액터없음",
  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TRIM(MID(G40,FIND(",",G40,FIND(",",G40)+1)+1,999)),VLOOKUP(TRIM(MID(G40,FIND(",",G40,FIND(",",G40)+1)+1,999)),[1]ActorTable!$1:$1048576,MATCH("prefabAddress|String",[1]ActorTable!$1:$1,0),0))),
IF(ISERROR(FIND(",",G40,FIND(",",G40,FIND(",",G40,FIND(",",G40)+1)+1)+1)),
  IF(OR(ISERROR(VLOOKUP(LEFT(G40,FIND(",",G40)-1),[1]ActorTable!$A:$A,1,0)),ISERROR(VLOOKUP(TRIM(MID(G40,FIND(",",G40)+1,FIND(",",G40,FIND(",",G40)+1)-FIND(",",G40)-1)),[1]ActorTable!$A:$A,1,0)),ISERROR(VLOOKUP(TRIM(MID(G40,FIND(",",G40,FIND(",",G40)+1)+1,FIND(",",G40,FIND(",",G40,FIND(",",G40)+1)+1)-FIND(",",G40,FIND(",",G40)+1)-1)),[1]ActorTable!$A:$A,1,0)),ISERROR(VLOOKUP(TRIM(MID(G40,FIND(",",G40,FIND(",",G40,FIND(",",G40)+1)+1)+1,999)),[1]ActorTable!$A:$A,1,0))),"액터없음",
  SUBSTITUTE(SUBSTITUTE(SUBSTITUTE(SUBSTITUTE(G40,LEFT(G40,FIND(",",G40)-1),VLOOKUP(LEFT(G40,FIND(",",G40)-1),[1]ActorTable!$1:$1048576,MATCH("prefabAddress|String",[1]ActorTable!$1:$1,0),0)),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FIND(",",G40,FIND(",",G40,FIND(",",G40)+1)+1)-FIND(",",G40,FIND(",",G40)+1)-1)),VLOOKUP(TRIM(MID(G40,FIND(",",G40,FIND(",",G40)+1)+1,FIND(",",G40,FIND(",",G40,FIND(",",G40)+1)+1)-FIND(",",G40,FIND(",",G40)+1)-1)),[1]ActorTable!$1:$1048576,MATCH("prefabAddress|String",[1]ActorTable!$1:$1,0),0)),
    TRIM(MID(G40,FIND(",",G40,FIND(",",G40,FIND(",",G40)+1)+1)+1,999)),VLOOKUP(TRIM(MID(G40,FIND(",",G40,FIND(",",G40,FIND(",",G40)+1)+1)+1,999)),[1]ActorTable!$1:$1048576,MATCH("prefabAddress|String",[1]ActorTable!$1:$1,0),0))),
)))))</f>
        <v>0</v>
      </c>
      <c r="I40" t="s">
        <v>26</v>
      </c>
      <c r="J40" t="s">
        <v>33</v>
      </c>
      <c r="L40" t="s">
        <v>35</v>
      </c>
      <c r="M40" t="s">
        <v>30</v>
      </c>
      <c r="N40">
        <v>8.9990000000000006</v>
      </c>
    </row>
    <row r="41" spans="1:14" x14ac:dyDescent="0.3">
      <c r="A41">
        <v>4</v>
      </c>
      <c r="B41" t="s">
        <v>9</v>
      </c>
      <c r="C41">
        <v>8</v>
      </c>
      <c r="D41">
        <f t="shared" si="2"/>
        <v>1400</v>
      </c>
      <c r="E41">
        <f t="shared" si="1"/>
        <v>8</v>
      </c>
      <c r="F41">
        <v>15</v>
      </c>
      <c r="G41" t="s">
        <v>34</v>
      </c>
      <c r="H41">
        <f>IF(ISBLANK(G41),"",
IF(ISERROR(FIND(",",G41)),
  IF(ISERROR(VLOOKUP(G41,[1]ActorTable!$A:$A,1,0)),"액터없음",
  VLOOKUP(G41,[1]ActorTable!$1:$1048576,MATCH("prefabAddress|String",[1]ActorTable!$1:$1,0),0)),
IF(ISERROR(FIND(",",G41,FIND(",",G41)+1)),
  IF(OR(ISERROR(VLOOKUP(LEFT(G41,FIND(",",G41)-1),[1]ActorTable!$A:$A,1,0)),ISERROR(VLOOKUP(TRIM(MID(G41,FIND(",",G41)+1,999)),[1]ActorTable!$A:$A,1,0))),"액터없음",
  SUBSTITUTE(SUBSTITUTE(G41,LEFT(G41,FIND(",",G41)-1),VLOOKUP(LEFT(G41,FIND(",",G41)-1),[1]ActorTable!$1:$1048576,MATCH("prefabAddress|String",[1]ActorTable!$1:$1,0),0)),
    TRIM(MID(G41,FIND(",",G41)+1,999)),VLOOKUP(TRIM(MID(G41,FIND(",",G41)+1,999)),[1]ActorTable!$1:$1048576,MATCH("prefabAddress|String",[1]ActorTable!$1:$1,0),0))),
IF(ISERROR(FIND(",",G41,FIND(",",G41,FIND(",",G41)+1)+1)),
  IF(OR(ISERROR(VLOOKUP(LEFT(G41,FIND(",",G41)-1),[1]ActorTable!$A:$A,1,0)),ISERROR(VLOOKUP(TRIM(MID(G41,FIND(",",G41)+1,FIND(",",G41,FIND(",",G41)+1)-FIND(",",G41)-1)),[1]ActorTable!$A:$A,1,0)),ISERROR(VLOOKUP(TRIM(MID(G41,FIND(",",G41,FIND(",",G41)+1)+1,999)),[1]ActorTable!$A:$A,1,0))),"액터없음",
  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TRIM(MID(G41,FIND(",",G41,FIND(",",G41)+1)+1,999)),VLOOKUP(TRIM(MID(G41,FIND(",",G41,FIND(",",G41)+1)+1,999)),[1]ActorTable!$1:$1048576,MATCH("prefabAddress|String",[1]ActorTable!$1:$1,0),0))),
IF(ISERROR(FIND(",",G41,FIND(",",G41,FIND(",",G41,FIND(",",G41)+1)+1)+1)),
  IF(OR(ISERROR(VLOOKUP(LEFT(G41,FIND(",",G41)-1),[1]ActorTable!$A:$A,1,0)),ISERROR(VLOOKUP(TRIM(MID(G41,FIND(",",G41)+1,FIND(",",G41,FIND(",",G41)+1)-FIND(",",G41)-1)),[1]ActorTable!$A:$A,1,0)),ISERROR(VLOOKUP(TRIM(MID(G41,FIND(",",G41,FIND(",",G41)+1)+1,FIND(",",G41,FIND(",",G41,FIND(",",G41)+1)+1)-FIND(",",G41,FIND(",",G41)+1)-1)),[1]ActorTable!$A:$A,1,0)),ISERROR(VLOOKUP(TRIM(MID(G41,FIND(",",G41,FIND(",",G41,FIND(",",G41)+1)+1)+1,999)),[1]ActorTable!$A:$A,1,0))),"액터없음",
  SUBSTITUTE(SUBSTITUTE(SUBSTITUTE(SUBSTITUTE(G41,LEFT(G41,FIND(",",G41)-1),VLOOKUP(LEFT(G41,FIND(",",G41)-1),[1]ActorTable!$1:$1048576,MATCH("prefabAddress|String",[1]ActorTable!$1:$1,0),0)),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FIND(",",G41,FIND(",",G41,FIND(",",G41)+1)+1)-FIND(",",G41,FIND(",",G41)+1)-1)),VLOOKUP(TRIM(MID(G41,FIND(",",G41,FIND(",",G41)+1)+1,FIND(",",G41,FIND(",",G41,FIND(",",G41)+1)+1)-FIND(",",G41,FIND(",",G41)+1)-1)),[1]ActorTable!$1:$1048576,MATCH("prefabAddress|String",[1]ActorTable!$1:$1,0),0)),
    TRIM(MID(G41,FIND(",",G41,FIND(",",G41,FIND(",",G41)+1)+1)+1,999)),VLOOKUP(TRIM(MID(G41,FIND(",",G41,FIND(",",G41,FIND(",",G41)+1)+1)+1,999)),[1]ActorTable!$1:$1048576,MATCH("prefabAddress|String",[1]ActorTable!$1:$1,0),0))),
)))))</f>
        <v>0</v>
      </c>
      <c r="I41" t="s">
        <v>26</v>
      </c>
      <c r="J41" t="s">
        <v>33</v>
      </c>
      <c r="L41" t="s">
        <v>35</v>
      </c>
      <c r="M41" t="s">
        <v>30</v>
      </c>
      <c r="N41">
        <v>10.999000000000001</v>
      </c>
    </row>
    <row r="42" spans="1:14" x14ac:dyDescent="0.3">
      <c r="A42">
        <v>5</v>
      </c>
      <c r="B42" t="s">
        <v>10</v>
      </c>
      <c r="C42">
        <v>1</v>
      </c>
      <c r="D42">
        <f t="shared" si="2"/>
        <v>1500</v>
      </c>
      <c r="E42">
        <f t="shared" si="1"/>
        <v>1</v>
      </c>
      <c r="F42">
        <v>1</v>
      </c>
      <c r="G42" t="s">
        <v>37</v>
      </c>
      <c r="H42">
        <f>IF(ISBLANK(G42),"",
IF(ISERROR(FIND(",",G42)),
  IF(ISERROR(VLOOKUP(G42,[1]ActorTable!$A:$A,1,0)),"액터없음",
  VLOOKUP(G42,[1]ActorTable!$1:$1048576,MATCH("prefabAddress|String",[1]ActorTable!$1:$1,0),0)),
IF(ISERROR(FIND(",",G42,FIND(",",G42)+1)),
  IF(OR(ISERROR(VLOOKUP(LEFT(G42,FIND(",",G42)-1),[1]ActorTable!$A:$A,1,0)),ISERROR(VLOOKUP(TRIM(MID(G42,FIND(",",G42)+1,999)),[1]ActorTable!$A:$A,1,0))),"액터없음",
  SUBSTITUTE(SUBSTITUTE(G42,LEFT(G42,FIND(",",G42)-1),VLOOKUP(LEFT(G42,FIND(",",G42)-1),[1]ActorTable!$1:$1048576,MATCH("prefabAddress|String",[1]ActorTable!$1:$1,0),0)),
    TRIM(MID(G42,FIND(",",G42)+1,999)),VLOOKUP(TRIM(MID(G42,FIND(",",G42)+1,999)),[1]ActorTable!$1:$1048576,MATCH("prefabAddress|String",[1]ActorTable!$1:$1,0),0))),
IF(ISERROR(FIND(",",G42,FIND(",",G42,FIND(",",G42)+1)+1)),
  IF(OR(ISERROR(VLOOKUP(LEFT(G42,FIND(",",G42)-1),[1]ActorTable!$A:$A,1,0)),ISERROR(VLOOKUP(TRIM(MID(G42,FIND(",",G42)+1,FIND(",",G42,FIND(",",G42)+1)-FIND(",",G42)-1)),[1]ActorTable!$A:$A,1,0)),ISERROR(VLOOKUP(TRIM(MID(G42,FIND(",",G42,FIND(",",G42)+1)+1,999)),[1]ActorTable!$A:$A,1,0))),"액터없음",
  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TRIM(MID(G42,FIND(",",G42,FIND(",",G42)+1)+1,999)),VLOOKUP(TRIM(MID(G42,FIND(",",G42,FIND(",",G42)+1)+1,999)),[1]ActorTable!$1:$1048576,MATCH("prefabAddress|String",[1]ActorTable!$1:$1,0),0))),
IF(ISERROR(FIND(",",G42,FIND(",",G42,FIND(",",G42,FIND(",",G42)+1)+1)+1)),
  IF(OR(ISERROR(VLOOKUP(LEFT(G42,FIND(",",G42)-1),[1]ActorTable!$A:$A,1,0)),ISERROR(VLOOKUP(TRIM(MID(G42,FIND(",",G42)+1,FIND(",",G42,FIND(",",G42)+1)-FIND(",",G42)-1)),[1]ActorTable!$A:$A,1,0)),ISERROR(VLOOKUP(TRIM(MID(G42,FIND(",",G42,FIND(",",G42)+1)+1,FIND(",",G42,FIND(",",G42,FIND(",",G42)+1)+1)-FIND(",",G42,FIND(",",G42)+1)-1)),[1]ActorTable!$A:$A,1,0)),ISERROR(VLOOKUP(TRIM(MID(G42,FIND(",",G42,FIND(",",G42,FIND(",",G42)+1)+1)+1,999)),[1]ActorTable!$A:$A,1,0))),"액터없음",
  SUBSTITUTE(SUBSTITUTE(SUBSTITUTE(SUBSTITUTE(G42,LEFT(G42,FIND(",",G42)-1),VLOOKUP(LEFT(G42,FIND(",",G42)-1),[1]ActorTable!$1:$1048576,MATCH("prefabAddress|String",[1]ActorTable!$1:$1,0),0)),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FIND(",",G42,FIND(",",G42,FIND(",",G42)+1)+1)-FIND(",",G42,FIND(",",G42)+1)-1)),VLOOKUP(TRIM(MID(G42,FIND(",",G42,FIND(",",G42)+1)+1,FIND(",",G42,FIND(",",G42,FIND(",",G42)+1)+1)-FIND(",",G42,FIND(",",G42)+1)-1)),[1]ActorTable!$1:$1048576,MATCH("prefabAddress|String",[1]ActorTable!$1:$1,0),0)),
    TRIM(MID(G42,FIND(",",G42,FIND(",",G42,FIND(",",G42)+1)+1)+1,999)),VLOOKUP(TRIM(MID(G42,FIND(",",G42,FIND(",",G42,FIND(",",G42)+1)+1)+1,999)),[1]ActorTable!$1:$1048576,MATCH("prefabAddress|String",[1]ActorTable!$1:$1,0),0))),
)))))</f>
        <v>0</v>
      </c>
      <c r="I42" t="s">
        <v>27</v>
      </c>
      <c r="J42" t="s">
        <v>32</v>
      </c>
      <c r="L42" t="s">
        <v>35</v>
      </c>
      <c r="M42" t="s">
        <v>30</v>
      </c>
      <c r="N42">
        <v>0</v>
      </c>
    </row>
    <row r="43" spans="1:14" x14ac:dyDescent="0.3">
      <c r="A43">
        <v>5</v>
      </c>
      <c r="B43" t="s">
        <v>10</v>
      </c>
      <c r="C43">
        <v>2</v>
      </c>
      <c r="D43">
        <f t="shared" si="2"/>
        <v>1500</v>
      </c>
      <c r="E43">
        <f t="shared" si="1"/>
        <v>2</v>
      </c>
      <c r="F43">
        <v>3</v>
      </c>
      <c r="G43" t="s">
        <v>37</v>
      </c>
      <c r="H43">
        <f>IF(ISBLANK(G43),"",
IF(ISERROR(FIND(",",G43)),
  IF(ISERROR(VLOOKUP(G43,[1]ActorTable!$A:$A,1,0)),"액터없음",
  VLOOKUP(G43,[1]ActorTable!$1:$1048576,MATCH("prefabAddress|String",[1]ActorTable!$1:$1,0),0)),
IF(ISERROR(FIND(",",G43,FIND(",",G43)+1)),
  IF(OR(ISERROR(VLOOKUP(LEFT(G43,FIND(",",G43)-1),[1]ActorTable!$A:$A,1,0)),ISERROR(VLOOKUP(TRIM(MID(G43,FIND(",",G43)+1,999)),[1]ActorTable!$A:$A,1,0))),"액터없음",
  SUBSTITUTE(SUBSTITUTE(G43,LEFT(G43,FIND(",",G43)-1),VLOOKUP(LEFT(G43,FIND(",",G43)-1),[1]ActorTable!$1:$1048576,MATCH("prefabAddress|String",[1]ActorTable!$1:$1,0),0)),
    TRIM(MID(G43,FIND(",",G43)+1,999)),VLOOKUP(TRIM(MID(G43,FIND(",",G43)+1,999)),[1]ActorTable!$1:$1048576,MATCH("prefabAddress|String",[1]ActorTable!$1:$1,0),0))),
IF(ISERROR(FIND(",",G43,FIND(",",G43,FIND(",",G43)+1)+1)),
  IF(OR(ISERROR(VLOOKUP(LEFT(G43,FIND(",",G43)-1),[1]ActorTable!$A:$A,1,0)),ISERROR(VLOOKUP(TRIM(MID(G43,FIND(",",G43)+1,FIND(",",G43,FIND(",",G43)+1)-FIND(",",G43)-1)),[1]ActorTable!$A:$A,1,0)),ISERROR(VLOOKUP(TRIM(MID(G43,FIND(",",G43,FIND(",",G43)+1)+1,999)),[1]ActorTable!$A:$A,1,0))),"액터없음",
  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TRIM(MID(G43,FIND(",",G43,FIND(",",G43)+1)+1,999)),VLOOKUP(TRIM(MID(G43,FIND(",",G43,FIND(",",G43)+1)+1,999)),[1]ActorTable!$1:$1048576,MATCH("prefabAddress|String",[1]ActorTable!$1:$1,0),0))),
IF(ISERROR(FIND(",",G43,FIND(",",G43,FIND(",",G43,FIND(",",G43)+1)+1)+1)),
  IF(OR(ISERROR(VLOOKUP(LEFT(G43,FIND(",",G43)-1),[1]ActorTable!$A:$A,1,0)),ISERROR(VLOOKUP(TRIM(MID(G43,FIND(",",G43)+1,FIND(",",G43,FIND(",",G43)+1)-FIND(",",G43)-1)),[1]ActorTable!$A:$A,1,0)),ISERROR(VLOOKUP(TRIM(MID(G43,FIND(",",G43,FIND(",",G43)+1)+1,FIND(",",G43,FIND(",",G43,FIND(",",G43)+1)+1)-FIND(",",G43,FIND(",",G43)+1)-1)),[1]ActorTable!$A:$A,1,0)),ISERROR(VLOOKUP(TRIM(MID(G43,FIND(",",G43,FIND(",",G43,FIND(",",G43)+1)+1)+1,999)),[1]ActorTable!$A:$A,1,0))),"액터없음",
  SUBSTITUTE(SUBSTITUTE(SUBSTITUTE(SUBSTITUTE(G43,LEFT(G43,FIND(",",G43)-1),VLOOKUP(LEFT(G43,FIND(",",G43)-1),[1]ActorTable!$1:$1048576,MATCH("prefabAddress|String",[1]ActorTable!$1:$1,0),0)),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FIND(",",G43,FIND(",",G43,FIND(",",G43)+1)+1)-FIND(",",G43,FIND(",",G43)+1)-1)),VLOOKUP(TRIM(MID(G43,FIND(",",G43,FIND(",",G43)+1)+1,FIND(",",G43,FIND(",",G43,FIND(",",G43)+1)+1)-FIND(",",G43,FIND(",",G43)+1)-1)),[1]ActorTable!$1:$1048576,MATCH("prefabAddress|String",[1]ActorTable!$1:$1,0),0)),
    TRIM(MID(G43,FIND(",",G43,FIND(",",G43,FIND(",",G43)+1)+1)+1,999)),VLOOKUP(TRIM(MID(G43,FIND(",",G43,FIND(",",G43,FIND(",",G43)+1)+1)+1,999)),[1]ActorTable!$1:$1048576,MATCH("prefabAddress|String",[1]ActorTable!$1:$1,0),0))),
)))))</f>
        <v>0</v>
      </c>
      <c r="I43" t="s">
        <v>27</v>
      </c>
      <c r="J43" t="s">
        <v>32</v>
      </c>
      <c r="L43" t="s">
        <v>35</v>
      </c>
      <c r="M43" t="s">
        <v>30</v>
      </c>
      <c r="N43">
        <v>0</v>
      </c>
    </row>
    <row r="44" spans="1:14" x14ac:dyDescent="0.3">
      <c r="A44">
        <v>5</v>
      </c>
      <c r="B44" t="s">
        <v>10</v>
      </c>
      <c r="C44">
        <v>3</v>
      </c>
      <c r="D44">
        <f t="shared" si="2"/>
        <v>1500</v>
      </c>
      <c r="E44">
        <f t="shared" si="1"/>
        <v>3</v>
      </c>
      <c r="F44">
        <v>5</v>
      </c>
      <c r="G44" t="s">
        <v>37</v>
      </c>
      <c r="H44">
        <f>IF(ISBLANK(G44),"",
IF(ISERROR(FIND(",",G44)),
  IF(ISERROR(VLOOKUP(G44,[1]ActorTable!$A:$A,1,0)),"액터없음",
  VLOOKUP(G44,[1]ActorTable!$1:$1048576,MATCH("prefabAddress|String",[1]ActorTable!$1:$1,0),0)),
IF(ISERROR(FIND(",",G44,FIND(",",G44)+1)),
  IF(OR(ISERROR(VLOOKUP(LEFT(G44,FIND(",",G44)-1),[1]ActorTable!$A:$A,1,0)),ISERROR(VLOOKUP(TRIM(MID(G44,FIND(",",G44)+1,999)),[1]ActorTable!$A:$A,1,0))),"액터없음",
  SUBSTITUTE(SUBSTITUTE(G44,LEFT(G44,FIND(",",G44)-1),VLOOKUP(LEFT(G44,FIND(",",G44)-1),[1]ActorTable!$1:$1048576,MATCH("prefabAddress|String",[1]ActorTable!$1:$1,0),0)),
    TRIM(MID(G44,FIND(",",G44)+1,999)),VLOOKUP(TRIM(MID(G44,FIND(",",G44)+1,999)),[1]ActorTable!$1:$1048576,MATCH("prefabAddress|String",[1]ActorTable!$1:$1,0),0))),
IF(ISERROR(FIND(",",G44,FIND(",",G44,FIND(",",G44)+1)+1)),
  IF(OR(ISERROR(VLOOKUP(LEFT(G44,FIND(",",G44)-1),[1]ActorTable!$A:$A,1,0)),ISERROR(VLOOKUP(TRIM(MID(G44,FIND(",",G44)+1,FIND(",",G44,FIND(",",G44)+1)-FIND(",",G44)-1)),[1]ActorTable!$A:$A,1,0)),ISERROR(VLOOKUP(TRIM(MID(G44,FIND(",",G44,FIND(",",G44)+1)+1,999)),[1]ActorTable!$A:$A,1,0))),"액터없음",
  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TRIM(MID(G44,FIND(",",G44,FIND(",",G44)+1)+1,999)),VLOOKUP(TRIM(MID(G44,FIND(",",G44,FIND(",",G44)+1)+1,999)),[1]ActorTable!$1:$1048576,MATCH("prefabAddress|String",[1]ActorTable!$1:$1,0),0))),
IF(ISERROR(FIND(",",G44,FIND(",",G44,FIND(",",G44,FIND(",",G44)+1)+1)+1)),
  IF(OR(ISERROR(VLOOKUP(LEFT(G44,FIND(",",G44)-1),[1]ActorTable!$A:$A,1,0)),ISERROR(VLOOKUP(TRIM(MID(G44,FIND(",",G44)+1,FIND(",",G44,FIND(",",G44)+1)-FIND(",",G44)-1)),[1]ActorTable!$A:$A,1,0)),ISERROR(VLOOKUP(TRIM(MID(G44,FIND(",",G44,FIND(",",G44)+1)+1,FIND(",",G44,FIND(",",G44,FIND(",",G44)+1)+1)-FIND(",",G44,FIND(",",G44)+1)-1)),[1]ActorTable!$A:$A,1,0)),ISERROR(VLOOKUP(TRIM(MID(G44,FIND(",",G44,FIND(",",G44,FIND(",",G44)+1)+1)+1,999)),[1]ActorTable!$A:$A,1,0))),"액터없음",
  SUBSTITUTE(SUBSTITUTE(SUBSTITUTE(SUBSTITUTE(G44,LEFT(G44,FIND(",",G44)-1),VLOOKUP(LEFT(G44,FIND(",",G44)-1),[1]ActorTable!$1:$1048576,MATCH("prefabAddress|String",[1]ActorTable!$1:$1,0),0)),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FIND(",",G44,FIND(",",G44,FIND(",",G44)+1)+1)-FIND(",",G44,FIND(",",G44)+1)-1)),VLOOKUP(TRIM(MID(G44,FIND(",",G44,FIND(",",G44)+1)+1,FIND(",",G44,FIND(",",G44,FIND(",",G44)+1)+1)-FIND(",",G44,FIND(",",G44)+1)-1)),[1]ActorTable!$1:$1048576,MATCH("prefabAddress|String",[1]ActorTable!$1:$1,0),0)),
    TRIM(MID(G44,FIND(",",G44,FIND(",",G44,FIND(",",G44)+1)+1)+1,999)),VLOOKUP(TRIM(MID(G44,FIND(",",G44,FIND(",",G44,FIND(",",G44)+1)+1)+1,999)),[1]ActorTable!$1:$1048576,MATCH("prefabAddress|String",[1]ActorTable!$1:$1,0),0))),
)))))</f>
        <v>0</v>
      </c>
      <c r="I44" t="s">
        <v>27</v>
      </c>
      <c r="J44" t="s">
        <v>32</v>
      </c>
      <c r="L44" t="s">
        <v>35</v>
      </c>
      <c r="M44" t="s">
        <v>30</v>
      </c>
      <c r="N44">
        <v>0</v>
      </c>
    </row>
    <row r="45" spans="1:14" x14ac:dyDescent="0.3">
      <c r="A45">
        <v>5</v>
      </c>
      <c r="B45" t="s">
        <v>10</v>
      </c>
      <c r="C45">
        <v>4</v>
      </c>
      <c r="D45">
        <f t="shared" si="2"/>
        <v>1500</v>
      </c>
      <c r="E45">
        <f t="shared" si="1"/>
        <v>4</v>
      </c>
      <c r="F45">
        <v>7</v>
      </c>
      <c r="G45" t="s">
        <v>37</v>
      </c>
      <c r="H45">
        <f>IF(ISBLANK(G45),"",
IF(ISERROR(FIND(",",G45)),
  IF(ISERROR(VLOOKUP(G45,[1]ActorTable!$A:$A,1,0)),"액터없음",
  VLOOKUP(G45,[1]ActorTable!$1:$1048576,MATCH("prefabAddress|String",[1]ActorTable!$1:$1,0),0)),
IF(ISERROR(FIND(",",G45,FIND(",",G45)+1)),
  IF(OR(ISERROR(VLOOKUP(LEFT(G45,FIND(",",G45)-1),[1]ActorTable!$A:$A,1,0)),ISERROR(VLOOKUP(TRIM(MID(G45,FIND(",",G45)+1,999)),[1]ActorTable!$A:$A,1,0))),"액터없음",
  SUBSTITUTE(SUBSTITUTE(G45,LEFT(G45,FIND(",",G45)-1),VLOOKUP(LEFT(G45,FIND(",",G45)-1),[1]ActorTable!$1:$1048576,MATCH("prefabAddress|String",[1]ActorTable!$1:$1,0),0)),
    TRIM(MID(G45,FIND(",",G45)+1,999)),VLOOKUP(TRIM(MID(G45,FIND(",",G45)+1,999)),[1]ActorTable!$1:$1048576,MATCH("prefabAddress|String",[1]ActorTable!$1:$1,0),0))),
IF(ISERROR(FIND(",",G45,FIND(",",G45,FIND(",",G45)+1)+1)),
  IF(OR(ISERROR(VLOOKUP(LEFT(G45,FIND(",",G45)-1),[1]ActorTable!$A:$A,1,0)),ISERROR(VLOOKUP(TRIM(MID(G45,FIND(",",G45)+1,FIND(",",G45,FIND(",",G45)+1)-FIND(",",G45)-1)),[1]ActorTable!$A:$A,1,0)),ISERROR(VLOOKUP(TRIM(MID(G45,FIND(",",G45,FIND(",",G45)+1)+1,999)),[1]ActorTable!$A:$A,1,0))),"액터없음",
  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TRIM(MID(G45,FIND(",",G45,FIND(",",G45)+1)+1,999)),VLOOKUP(TRIM(MID(G45,FIND(",",G45,FIND(",",G45)+1)+1,999)),[1]ActorTable!$1:$1048576,MATCH("prefabAddress|String",[1]ActorTable!$1:$1,0),0))),
IF(ISERROR(FIND(",",G45,FIND(",",G45,FIND(",",G45,FIND(",",G45)+1)+1)+1)),
  IF(OR(ISERROR(VLOOKUP(LEFT(G45,FIND(",",G45)-1),[1]ActorTable!$A:$A,1,0)),ISERROR(VLOOKUP(TRIM(MID(G45,FIND(",",G45)+1,FIND(",",G45,FIND(",",G45)+1)-FIND(",",G45)-1)),[1]ActorTable!$A:$A,1,0)),ISERROR(VLOOKUP(TRIM(MID(G45,FIND(",",G45,FIND(",",G45)+1)+1,FIND(",",G45,FIND(",",G45,FIND(",",G45)+1)+1)-FIND(",",G45,FIND(",",G45)+1)-1)),[1]ActorTable!$A:$A,1,0)),ISERROR(VLOOKUP(TRIM(MID(G45,FIND(",",G45,FIND(",",G45,FIND(",",G45)+1)+1)+1,999)),[1]ActorTable!$A:$A,1,0))),"액터없음",
  SUBSTITUTE(SUBSTITUTE(SUBSTITUTE(SUBSTITUTE(G45,LEFT(G45,FIND(",",G45)-1),VLOOKUP(LEFT(G45,FIND(",",G45)-1),[1]ActorTable!$1:$1048576,MATCH("prefabAddress|String",[1]ActorTable!$1:$1,0),0)),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FIND(",",G45,FIND(",",G45,FIND(",",G45)+1)+1)-FIND(",",G45,FIND(",",G45)+1)-1)),VLOOKUP(TRIM(MID(G45,FIND(",",G45,FIND(",",G45)+1)+1,FIND(",",G45,FIND(",",G45,FIND(",",G45)+1)+1)-FIND(",",G45,FIND(",",G45)+1)-1)),[1]ActorTable!$1:$1048576,MATCH("prefabAddress|String",[1]ActorTable!$1:$1,0),0)),
    TRIM(MID(G45,FIND(",",G45,FIND(",",G45,FIND(",",G45)+1)+1)+1,999)),VLOOKUP(TRIM(MID(G45,FIND(",",G45,FIND(",",G45,FIND(",",G45)+1)+1)+1,999)),[1]ActorTable!$1:$1048576,MATCH("prefabAddress|String",[1]ActorTable!$1:$1,0),0))),
)))))</f>
        <v>0</v>
      </c>
      <c r="I45" t="s">
        <v>27</v>
      </c>
      <c r="J45" t="s">
        <v>32</v>
      </c>
      <c r="L45" t="s">
        <v>35</v>
      </c>
      <c r="M45" t="s">
        <v>30</v>
      </c>
      <c r="N45">
        <v>0</v>
      </c>
    </row>
    <row r="46" spans="1:14" x14ac:dyDescent="0.3">
      <c r="A46">
        <v>5</v>
      </c>
      <c r="B46" t="s">
        <v>10</v>
      </c>
      <c r="C46">
        <v>5</v>
      </c>
      <c r="D46">
        <f t="shared" si="2"/>
        <v>1500</v>
      </c>
      <c r="E46">
        <f t="shared" si="1"/>
        <v>5</v>
      </c>
      <c r="F46">
        <v>9</v>
      </c>
      <c r="G46" t="s">
        <v>37</v>
      </c>
      <c r="H46">
        <f>IF(ISBLANK(G46),"",
IF(ISERROR(FIND(",",G46)),
  IF(ISERROR(VLOOKUP(G46,[1]ActorTable!$A:$A,1,0)),"액터없음",
  VLOOKUP(G46,[1]ActorTable!$1:$1048576,MATCH("prefabAddress|String",[1]ActorTable!$1:$1,0),0)),
IF(ISERROR(FIND(",",G46,FIND(",",G46)+1)),
  IF(OR(ISERROR(VLOOKUP(LEFT(G46,FIND(",",G46)-1),[1]ActorTable!$A:$A,1,0)),ISERROR(VLOOKUP(TRIM(MID(G46,FIND(",",G46)+1,999)),[1]ActorTable!$A:$A,1,0))),"액터없음",
  SUBSTITUTE(SUBSTITUTE(G46,LEFT(G46,FIND(",",G46)-1),VLOOKUP(LEFT(G46,FIND(",",G46)-1),[1]ActorTable!$1:$1048576,MATCH("prefabAddress|String",[1]ActorTable!$1:$1,0),0)),
    TRIM(MID(G46,FIND(",",G46)+1,999)),VLOOKUP(TRIM(MID(G46,FIND(",",G46)+1,999)),[1]ActorTable!$1:$1048576,MATCH("prefabAddress|String",[1]ActorTable!$1:$1,0),0))),
IF(ISERROR(FIND(",",G46,FIND(",",G46,FIND(",",G46)+1)+1)),
  IF(OR(ISERROR(VLOOKUP(LEFT(G46,FIND(",",G46)-1),[1]ActorTable!$A:$A,1,0)),ISERROR(VLOOKUP(TRIM(MID(G46,FIND(",",G46)+1,FIND(",",G46,FIND(",",G46)+1)-FIND(",",G46)-1)),[1]ActorTable!$A:$A,1,0)),ISERROR(VLOOKUP(TRIM(MID(G46,FIND(",",G46,FIND(",",G46)+1)+1,999)),[1]ActorTable!$A:$A,1,0))),"액터없음",
  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TRIM(MID(G46,FIND(",",G46,FIND(",",G46)+1)+1,999)),VLOOKUP(TRIM(MID(G46,FIND(",",G46,FIND(",",G46)+1)+1,999)),[1]ActorTable!$1:$1048576,MATCH("prefabAddress|String",[1]ActorTable!$1:$1,0),0))),
IF(ISERROR(FIND(",",G46,FIND(",",G46,FIND(",",G46,FIND(",",G46)+1)+1)+1)),
  IF(OR(ISERROR(VLOOKUP(LEFT(G46,FIND(",",G46)-1),[1]ActorTable!$A:$A,1,0)),ISERROR(VLOOKUP(TRIM(MID(G46,FIND(",",G46)+1,FIND(",",G46,FIND(",",G46)+1)-FIND(",",G46)-1)),[1]ActorTable!$A:$A,1,0)),ISERROR(VLOOKUP(TRIM(MID(G46,FIND(",",G46,FIND(",",G46)+1)+1,FIND(",",G46,FIND(",",G46,FIND(",",G46)+1)+1)-FIND(",",G46,FIND(",",G46)+1)-1)),[1]ActorTable!$A:$A,1,0)),ISERROR(VLOOKUP(TRIM(MID(G46,FIND(",",G46,FIND(",",G46,FIND(",",G46)+1)+1)+1,999)),[1]ActorTable!$A:$A,1,0))),"액터없음",
  SUBSTITUTE(SUBSTITUTE(SUBSTITUTE(SUBSTITUTE(G46,LEFT(G46,FIND(",",G46)-1),VLOOKUP(LEFT(G46,FIND(",",G46)-1),[1]ActorTable!$1:$1048576,MATCH("prefabAddress|String",[1]ActorTable!$1:$1,0),0)),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FIND(",",G46,FIND(",",G46,FIND(",",G46)+1)+1)-FIND(",",G46,FIND(",",G46)+1)-1)),VLOOKUP(TRIM(MID(G46,FIND(",",G46,FIND(",",G46)+1)+1,FIND(",",G46,FIND(",",G46,FIND(",",G46)+1)+1)-FIND(",",G46,FIND(",",G46)+1)-1)),[1]ActorTable!$1:$1048576,MATCH("prefabAddress|String",[1]ActorTable!$1:$1,0),0)),
    TRIM(MID(G46,FIND(",",G46,FIND(",",G46,FIND(",",G46)+1)+1)+1,999)),VLOOKUP(TRIM(MID(G46,FIND(",",G46,FIND(",",G46,FIND(",",G46)+1)+1)+1,999)),[1]ActorTable!$1:$1048576,MATCH("prefabAddress|String",[1]ActorTable!$1:$1,0),0))),
)))))</f>
        <v>0</v>
      </c>
      <c r="I46" t="s">
        <v>27</v>
      </c>
      <c r="J46" t="s">
        <v>32</v>
      </c>
      <c r="L46" t="s">
        <v>35</v>
      </c>
      <c r="M46" t="s">
        <v>30</v>
      </c>
      <c r="N46">
        <v>0</v>
      </c>
    </row>
    <row r="47" spans="1:14" x14ac:dyDescent="0.3">
      <c r="A47">
        <v>5</v>
      </c>
      <c r="B47" t="s">
        <v>10</v>
      </c>
      <c r="C47">
        <v>6</v>
      </c>
      <c r="D47">
        <f t="shared" si="2"/>
        <v>1500</v>
      </c>
      <c r="E47">
        <f t="shared" si="1"/>
        <v>6</v>
      </c>
      <c r="F47">
        <v>11</v>
      </c>
      <c r="G47" t="s">
        <v>37</v>
      </c>
      <c r="H47">
        <f>IF(ISBLANK(G47),"",
IF(ISERROR(FIND(",",G47)),
  IF(ISERROR(VLOOKUP(G47,[1]ActorTable!$A:$A,1,0)),"액터없음",
  VLOOKUP(G47,[1]ActorTable!$1:$1048576,MATCH("prefabAddress|String",[1]ActorTable!$1:$1,0),0)),
IF(ISERROR(FIND(",",G47,FIND(",",G47)+1)),
  IF(OR(ISERROR(VLOOKUP(LEFT(G47,FIND(",",G47)-1),[1]ActorTable!$A:$A,1,0)),ISERROR(VLOOKUP(TRIM(MID(G47,FIND(",",G47)+1,999)),[1]ActorTable!$A:$A,1,0))),"액터없음",
  SUBSTITUTE(SUBSTITUTE(G47,LEFT(G47,FIND(",",G47)-1),VLOOKUP(LEFT(G47,FIND(",",G47)-1),[1]ActorTable!$1:$1048576,MATCH("prefabAddress|String",[1]ActorTable!$1:$1,0),0)),
    TRIM(MID(G47,FIND(",",G47)+1,999)),VLOOKUP(TRIM(MID(G47,FIND(",",G47)+1,999)),[1]ActorTable!$1:$1048576,MATCH("prefabAddress|String",[1]ActorTable!$1:$1,0),0))),
IF(ISERROR(FIND(",",G47,FIND(",",G47,FIND(",",G47)+1)+1)),
  IF(OR(ISERROR(VLOOKUP(LEFT(G47,FIND(",",G47)-1),[1]ActorTable!$A:$A,1,0)),ISERROR(VLOOKUP(TRIM(MID(G47,FIND(",",G47)+1,FIND(",",G47,FIND(",",G47)+1)-FIND(",",G47)-1)),[1]ActorTable!$A:$A,1,0)),ISERROR(VLOOKUP(TRIM(MID(G47,FIND(",",G47,FIND(",",G47)+1)+1,999)),[1]ActorTable!$A:$A,1,0))),"액터없음",
  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TRIM(MID(G47,FIND(",",G47,FIND(",",G47)+1)+1,999)),VLOOKUP(TRIM(MID(G47,FIND(",",G47,FIND(",",G47)+1)+1,999)),[1]ActorTable!$1:$1048576,MATCH("prefabAddress|String",[1]ActorTable!$1:$1,0),0))),
IF(ISERROR(FIND(",",G47,FIND(",",G47,FIND(",",G47,FIND(",",G47)+1)+1)+1)),
  IF(OR(ISERROR(VLOOKUP(LEFT(G47,FIND(",",G47)-1),[1]ActorTable!$A:$A,1,0)),ISERROR(VLOOKUP(TRIM(MID(G47,FIND(",",G47)+1,FIND(",",G47,FIND(",",G47)+1)-FIND(",",G47)-1)),[1]ActorTable!$A:$A,1,0)),ISERROR(VLOOKUP(TRIM(MID(G47,FIND(",",G47,FIND(",",G47)+1)+1,FIND(",",G47,FIND(",",G47,FIND(",",G47)+1)+1)-FIND(",",G47,FIND(",",G47)+1)-1)),[1]ActorTable!$A:$A,1,0)),ISERROR(VLOOKUP(TRIM(MID(G47,FIND(",",G47,FIND(",",G47,FIND(",",G47)+1)+1)+1,999)),[1]ActorTable!$A:$A,1,0))),"액터없음",
  SUBSTITUTE(SUBSTITUTE(SUBSTITUTE(SUBSTITUTE(G47,LEFT(G47,FIND(",",G47)-1),VLOOKUP(LEFT(G47,FIND(",",G47)-1),[1]ActorTable!$1:$1048576,MATCH("prefabAddress|String",[1]ActorTable!$1:$1,0),0)),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FIND(",",G47,FIND(",",G47,FIND(",",G47)+1)+1)-FIND(",",G47,FIND(",",G47)+1)-1)),VLOOKUP(TRIM(MID(G47,FIND(",",G47,FIND(",",G47)+1)+1,FIND(",",G47,FIND(",",G47,FIND(",",G47)+1)+1)-FIND(",",G47,FIND(",",G47)+1)-1)),[1]ActorTable!$1:$1048576,MATCH("prefabAddress|String",[1]ActorTable!$1:$1,0),0)),
    TRIM(MID(G47,FIND(",",G47,FIND(",",G47,FIND(",",G47)+1)+1)+1,999)),VLOOKUP(TRIM(MID(G47,FIND(",",G47,FIND(",",G47,FIND(",",G47)+1)+1)+1,999)),[1]ActorTable!$1:$1048576,MATCH("prefabAddress|String",[1]ActorTable!$1:$1,0),0))),
)))))</f>
        <v>0</v>
      </c>
      <c r="I47" t="s">
        <v>27</v>
      </c>
      <c r="J47" t="s">
        <v>32</v>
      </c>
      <c r="L47" t="s">
        <v>35</v>
      </c>
      <c r="M47" t="s">
        <v>30</v>
      </c>
      <c r="N47">
        <v>3.9990000000000001</v>
      </c>
    </row>
    <row r="48" spans="1:14" x14ac:dyDescent="0.3">
      <c r="A48">
        <v>5</v>
      </c>
      <c r="B48" t="s">
        <v>10</v>
      </c>
      <c r="C48">
        <v>7</v>
      </c>
      <c r="D48">
        <f t="shared" si="2"/>
        <v>1500</v>
      </c>
      <c r="E48">
        <f t="shared" si="1"/>
        <v>7</v>
      </c>
      <c r="F48">
        <v>13</v>
      </c>
      <c r="G48" t="s">
        <v>37</v>
      </c>
      <c r="H48">
        <f>IF(ISBLANK(G48),"",
IF(ISERROR(FIND(",",G48)),
  IF(ISERROR(VLOOKUP(G48,[1]ActorTable!$A:$A,1,0)),"액터없음",
  VLOOKUP(G48,[1]ActorTable!$1:$1048576,MATCH("prefabAddress|String",[1]ActorTable!$1:$1,0),0)),
IF(ISERROR(FIND(",",G48,FIND(",",G48)+1)),
  IF(OR(ISERROR(VLOOKUP(LEFT(G48,FIND(",",G48)-1),[1]ActorTable!$A:$A,1,0)),ISERROR(VLOOKUP(TRIM(MID(G48,FIND(",",G48)+1,999)),[1]ActorTable!$A:$A,1,0))),"액터없음",
  SUBSTITUTE(SUBSTITUTE(G48,LEFT(G48,FIND(",",G48)-1),VLOOKUP(LEFT(G48,FIND(",",G48)-1),[1]ActorTable!$1:$1048576,MATCH("prefabAddress|String",[1]ActorTable!$1:$1,0),0)),
    TRIM(MID(G48,FIND(",",G48)+1,999)),VLOOKUP(TRIM(MID(G48,FIND(",",G48)+1,999)),[1]ActorTable!$1:$1048576,MATCH("prefabAddress|String",[1]ActorTable!$1:$1,0),0))),
IF(ISERROR(FIND(",",G48,FIND(",",G48,FIND(",",G48)+1)+1)),
  IF(OR(ISERROR(VLOOKUP(LEFT(G48,FIND(",",G48)-1),[1]ActorTable!$A:$A,1,0)),ISERROR(VLOOKUP(TRIM(MID(G48,FIND(",",G48)+1,FIND(",",G48,FIND(",",G48)+1)-FIND(",",G48)-1)),[1]ActorTable!$A:$A,1,0)),ISERROR(VLOOKUP(TRIM(MID(G48,FIND(",",G48,FIND(",",G48)+1)+1,999)),[1]ActorTable!$A:$A,1,0))),"액터없음",
  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TRIM(MID(G48,FIND(",",G48,FIND(",",G48)+1)+1,999)),VLOOKUP(TRIM(MID(G48,FIND(",",G48,FIND(",",G48)+1)+1,999)),[1]ActorTable!$1:$1048576,MATCH("prefabAddress|String",[1]ActorTable!$1:$1,0),0))),
IF(ISERROR(FIND(",",G48,FIND(",",G48,FIND(",",G48,FIND(",",G48)+1)+1)+1)),
  IF(OR(ISERROR(VLOOKUP(LEFT(G48,FIND(",",G48)-1),[1]ActorTable!$A:$A,1,0)),ISERROR(VLOOKUP(TRIM(MID(G48,FIND(",",G48)+1,FIND(",",G48,FIND(",",G48)+1)-FIND(",",G48)-1)),[1]ActorTable!$A:$A,1,0)),ISERROR(VLOOKUP(TRIM(MID(G48,FIND(",",G48,FIND(",",G48)+1)+1,FIND(",",G48,FIND(",",G48,FIND(",",G48)+1)+1)-FIND(",",G48,FIND(",",G48)+1)-1)),[1]ActorTable!$A:$A,1,0)),ISERROR(VLOOKUP(TRIM(MID(G48,FIND(",",G48,FIND(",",G48,FIND(",",G48)+1)+1)+1,999)),[1]ActorTable!$A:$A,1,0))),"액터없음",
  SUBSTITUTE(SUBSTITUTE(SUBSTITUTE(SUBSTITUTE(G48,LEFT(G48,FIND(",",G48)-1),VLOOKUP(LEFT(G48,FIND(",",G48)-1),[1]ActorTable!$1:$1048576,MATCH("prefabAddress|String",[1]ActorTable!$1:$1,0),0)),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FIND(",",G48,FIND(",",G48,FIND(",",G48)+1)+1)-FIND(",",G48,FIND(",",G48)+1)-1)),VLOOKUP(TRIM(MID(G48,FIND(",",G48,FIND(",",G48)+1)+1,FIND(",",G48,FIND(",",G48,FIND(",",G48)+1)+1)-FIND(",",G48,FIND(",",G48)+1)-1)),[1]ActorTable!$1:$1048576,MATCH("prefabAddress|String",[1]ActorTable!$1:$1,0),0)),
    TRIM(MID(G48,FIND(",",G48,FIND(",",G48,FIND(",",G48)+1)+1)+1,999)),VLOOKUP(TRIM(MID(G48,FIND(",",G48,FIND(",",G48,FIND(",",G48)+1)+1)+1,999)),[1]ActorTable!$1:$1048576,MATCH("prefabAddress|String",[1]ActorTable!$1:$1,0),0))),
)))))</f>
        <v>0</v>
      </c>
      <c r="I48" t="s">
        <v>27</v>
      </c>
      <c r="J48" t="s">
        <v>32</v>
      </c>
      <c r="L48" t="s">
        <v>35</v>
      </c>
      <c r="M48" t="s">
        <v>30</v>
      </c>
      <c r="N48">
        <v>8.9990000000000006</v>
      </c>
    </row>
    <row r="49" spans="1:14" x14ac:dyDescent="0.3">
      <c r="A49">
        <v>5</v>
      </c>
      <c r="B49" t="s">
        <v>10</v>
      </c>
      <c r="C49">
        <v>8</v>
      </c>
      <c r="D49">
        <f t="shared" si="2"/>
        <v>1500</v>
      </c>
      <c r="E49">
        <f t="shared" si="1"/>
        <v>8</v>
      </c>
      <c r="F49">
        <v>15</v>
      </c>
      <c r="G49" t="s">
        <v>37</v>
      </c>
      <c r="H49">
        <f>IF(ISBLANK(G49),"",
IF(ISERROR(FIND(",",G49)),
  IF(ISERROR(VLOOKUP(G49,[1]ActorTable!$A:$A,1,0)),"액터없음",
  VLOOKUP(G49,[1]ActorTable!$1:$1048576,MATCH("prefabAddress|String",[1]ActorTable!$1:$1,0),0)),
IF(ISERROR(FIND(",",G49,FIND(",",G49)+1)),
  IF(OR(ISERROR(VLOOKUP(LEFT(G49,FIND(",",G49)-1),[1]ActorTable!$A:$A,1,0)),ISERROR(VLOOKUP(TRIM(MID(G49,FIND(",",G49)+1,999)),[1]ActorTable!$A:$A,1,0))),"액터없음",
  SUBSTITUTE(SUBSTITUTE(G49,LEFT(G49,FIND(",",G49)-1),VLOOKUP(LEFT(G49,FIND(",",G49)-1),[1]ActorTable!$1:$1048576,MATCH("prefabAddress|String",[1]ActorTable!$1:$1,0),0)),
    TRIM(MID(G49,FIND(",",G49)+1,999)),VLOOKUP(TRIM(MID(G49,FIND(",",G49)+1,999)),[1]ActorTable!$1:$1048576,MATCH("prefabAddress|String",[1]ActorTable!$1:$1,0),0))),
IF(ISERROR(FIND(",",G49,FIND(",",G49,FIND(",",G49)+1)+1)),
  IF(OR(ISERROR(VLOOKUP(LEFT(G49,FIND(",",G49)-1),[1]ActorTable!$A:$A,1,0)),ISERROR(VLOOKUP(TRIM(MID(G49,FIND(",",G49)+1,FIND(",",G49,FIND(",",G49)+1)-FIND(",",G49)-1)),[1]ActorTable!$A:$A,1,0)),ISERROR(VLOOKUP(TRIM(MID(G49,FIND(",",G49,FIND(",",G49)+1)+1,999)),[1]ActorTable!$A:$A,1,0))),"액터없음",
  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TRIM(MID(G49,FIND(",",G49,FIND(",",G49)+1)+1,999)),VLOOKUP(TRIM(MID(G49,FIND(",",G49,FIND(",",G49)+1)+1,999)),[1]ActorTable!$1:$1048576,MATCH("prefabAddress|String",[1]ActorTable!$1:$1,0),0))),
IF(ISERROR(FIND(",",G49,FIND(",",G49,FIND(",",G49,FIND(",",G49)+1)+1)+1)),
  IF(OR(ISERROR(VLOOKUP(LEFT(G49,FIND(",",G49)-1),[1]ActorTable!$A:$A,1,0)),ISERROR(VLOOKUP(TRIM(MID(G49,FIND(",",G49)+1,FIND(",",G49,FIND(",",G49)+1)-FIND(",",G49)-1)),[1]ActorTable!$A:$A,1,0)),ISERROR(VLOOKUP(TRIM(MID(G49,FIND(",",G49,FIND(",",G49)+1)+1,FIND(",",G49,FIND(",",G49,FIND(",",G49)+1)+1)-FIND(",",G49,FIND(",",G49)+1)-1)),[1]ActorTable!$A:$A,1,0)),ISERROR(VLOOKUP(TRIM(MID(G49,FIND(",",G49,FIND(",",G49,FIND(",",G49)+1)+1)+1,999)),[1]ActorTable!$A:$A,1,0))),"액터없음",
  SUBSTITUTE(SUBSTITUTE(SUBSTITUTE(SUBSTITUTE(G49,LEFT(G49,FIND(",",G49)-1),VLOOKUP(LEFT(G49,FIND(",",G49)-1),[1]ActorTable!$1:$1048576,MATCH("prefabAddress|String",[1]ActorTable!$1:$1,0),0)),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FIND(",",G49,FIND(",",G49,FIND(",",G49)+1)+1)-FIND(",",G49,FIND(",",G49)+1)-1)),VLOOKUP(TRIM(MID(G49,FIND(",",G49,FIND(",",G49)+1)+1,FIND(",",G49,FIND(",",G49,FIND(",",G49)+1)+1)-FIND(",",G49,FIND(",",G49)+1)-1)),[1]ActorTable!$1:$1048576,MATCH("prefabAddress|String",[1]ActorTable!$1:$1,0),0)),
    TRIM(MID(G49,FIND(",",G49,FIND(",",G49,FIND(",",G49)+1)+1)+1,999)),VLOOKUP(TRIM(MID(G49,FIND(",",G49,FIND(",",G49,FIND(",",G49)+1)+1)+1,999)),[1]ActorTable!$1:$1048576,MATCH("prefabAddress|String",[1]ActorTable!$1:$1,0),0))),
)))))</f>
        <v>0</v>
      </c>
      <c r="I49" t="s">
        <v>27</v>
      </c>
      <c r="J49" t="s">
        <v>32</v>
      </c>
      <c r="L49" t="s">
        <v>35</v>
      </c>
      <c r="M49" t="s">
        <v>30</v>
      </c>
      <c r="N49">
        <v>10.999000000000001</v>
      </c>
    </row>
    <row r="50" spans="1:14" x14ac:dyDescent="0.3">
      <c r="A50">
        <v>6</v>
      </c>
      <c r="B50" t="s">
        <v>11</v>
      </c>
      <c r="C50">
        <v>1</v>
      </c>
      <c r="D50">
        <f t="shared" si="2"/>
        <v>1600</v>
      </c>
      <c r="E50">
        <f t="shared" si="1"/>
        <v>1</v>
      </c>
      <c r="F50">
        <v>1</v>
      </c>
      <c r="G50" t="s">
        <v>38</v>
      </c>
      <c r="H50" t="str">
        <f>IF(ISBLANK(G50),"",
IF(ISERROR(FIND(",",G50)),
  IF(ISERROR(VLOOKUP(G50,[1]ActorTable!$A:$A,1,0)),"액터없음",
  VLOOKUP(G50,[1]ActorTable!$1:$1048576,MATCH("prefabAddress|String",[1]ActorTable!$1:$1,0),0)),
IF(ISERROR(FIND(",",G50,FIND(",",G50)+1)),
  IF(OR(ISERROR(VLOOKUP(LEFT(G50,FIND(",",G50)-1),[1]ActorTable!$A:$A,1,0)),ISERROR(VLOOKUP(TRIM(MID(G50,FIND(",",G50)+1,999)),[1]ActorTable!$A:$A,1,0))),"액터없음",
  SUBSTITUTE(SUBSTITUTE(G50,LEFT(G50,FIND(",",G50)-1),VLOOKUP(LEFT(G50,FIND(",",G50)-1),[1]ActorTable!$1:$1048576,MATCH("prefabAddress|String",[1]ActorTable!$1:$1,0),0)),
    TRIM(MID(G50,FIND(",",G50)+1,999)),VLOOKUP(TRIM(MID(G50,FIND(",",G50)+1,999)),[1]ActorTable!$1:$1048576,MATCH("prefabAddress|String",[1]ActorTable!$1:$1,0),0))),
IF(ISERROR(FIND(",",G50,FIND(",",G50,FIND(",",G50)+1)+1)),
  IF(OR(ISERROR(VLOOKUP(LEFT(G50,FIND(",",G50)-1),[1]ActorTable!$A:$A,1,0)),ISERROR(VLOOKUP(TRIM(MID(G50,FIND(",",G50)+1,FIND(",",G50,FIND(",",G50)+1)-FIND(",",G50)-1)),[1]ActorTable!$A:$A,1,0)),ISERROR(VLOOKUP(TRIM(MID(G50,FIND(",",G50,FIND(",",G50)+1)+1,999)),[1]ActorTable!$A:$A,1,0))),"액터없음",
  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TRIM(MID(G50,FIND(",",G50,FIND(",",G50)+1)+1,999)),VLOOKUP(TRIM(MID(G50,FIND(",",G50,FIND(",",G50)+1)+1,999)),[1]ActorTable!$1:$1048576,MATCH("prefabAddress|String",[1]ActorTable!$1:$1,0),0))),
IF(ISERROR(FIND(",",G50,FIND(",",G50,FIND(",",G50,FIND(",",G50)+1)+1)+1)),
  IF(OR(ISERROR(VLOOKUP(LEFT(G50,FIND(",",G50)-1),[1]ActorTable!$A:$A,1,0)),ISERROR(VLOOKUP(TRIM(MID(G50,FIND(",",G50)+1,FIND(",",G50,FIND(",",G50)+1)-FIND(",",G50)-1)),[1]ActorTable!$A:$A,1,0)),ISERROR(VLOOKUP(TRIM(MID(G50,FIND(",",G50,FIND(",",G50)+1)+1,FIND(",",G50,FIND(",",G50,FIND(",",G50)+1)+1)-FIND(",",G50,FIND(",",G50)+1)-1)),[1]ActorTable!$A:$A,1,0)),ISERROR(VLOOKUP(TRIM(MID(G50,FIND(",",G50,FIND(",",G50,FIND(",",G50)+1)+1)+1,999)),[1]ActorTable!$A:$A,1,0))),"액터없음",
  SUBSTITUTE(SUBSTITUTE(SUBSTITUTE(SUBSTITUTE(G50,LEFT(G50,FIND(",",G50)-1),VLOOKUP(LEFT(G50,FIND(",",G50)-1),[1]ActorTable!$1:$1048576,MATCH("prefabAddress|String",[1]ActorTable!$1:$1,0),0)),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FIND(",",G50,FIND(",",G50,FIND(",",G50)+1)+1)-FIND(",",G50,FIND(",",G50)+1)-1)),VLOOKUP(TRIM(MID(G50,FIND(",",G50,FIND(",",G50)+1)+1,FIND(",",G50,FIND(",",G50,FIND(",",G50)+1)+1)-FIND(",",G50,FIND(",",G50)+1)-1)),[1]ActorTable!$1:$1048576,MATCH("prefabAddress|String",[1]ActorTable!$1:$1,0),0)),
    TRIM(MID(G50,FIND(",",G50,FIND(",",G50,FIND(",",G50)+1)+1)+1,999)),VLOOKUP(TRIM(MID(G50,FIND(",",G50,FIND(",",G50,FIND(",",G50)+1)+1)+1,999)),[1]ActorTable!$1:$1048576,MATCH("prefabAddress|String",[1]ActorTable!$1:$1,0),0))),
)))))</f>
        <v>BigBatSuccubus, Soldier, GloryArmor, RpgKnight</v>
      </c>
      <c r="I50" t="s">
        <v>28</v>
      </c>
      <c r="J50" t="s">
        <v>33</v>
      </c>
      <c r="L50" t="s">
        <v>35</v>
      </c>
      <c r="M50" t="s">
        <v>30</v>
      </c>
      <c r="N50">
        <v>0</v>
      </c>
    </row>
    <row r="51" spans="1:14" x14ac:dyDescent="0.3">
      <c r="A51">
        <v>6</v>
      </c>
      <c r="B51" t="s">
        <v>11</v>
      </c>
      <c r="C51">
        <v>2</v>
      </c>
      <c r="D51">
        <f t="shared" si="2"/>
        <v>1600</v>
      </c>
      <c r="E51">
        <f t="shared" si="1"/>
        <v>2</v>
      </c>
      <c r="F51">
        <v>3</v>
      </c>
      <c r="G51" t="s">
        <v>38</v>
      </c>
      <c r="H51" t="str">
        <f>IF(ISBLANK(G51),"",
IF(ISERROR(FIND(",",G51)),
  IF(ISERROR(VLOOKUP(G51,[1]ActorTable!$A:$A,1,0)),"액터없음",
  VLOOKUP(G51,[1]ActorTable!$1:$1048576,MATCH("prefabAddress|String",[1]ActorTable!$1:$1,0),0)),
IF(ISERROR(FIND(",",G51,FIND(",",G51)+1)),
  IF(OR(ISERROR(VLOOKUP(LEFT(G51,FIND(",",G51)-1),[1]ActorTable!$A:$A,1,0)),ISERROR(VLOOKUP(TRIM(MID(G51,FIND(",",G51)+1,999)),[1]ActorTable!$A:$A,1,0))),"액터없음",
  SUBSTITUTE(SUBSTITUTE(G51,LEFT(G51,FIND(",",G51)-1),VLOOKUP(LEFT(G51,FIND(",",G51)-1),[1]ActorTable!$1:$1048576,MATCH("prefabAddress|String",[1]ActorTable!$1:$1,0),0)),
    TRIM(MID(G51,FIND(",",G51)+1,999)),VLOOKUP(TRIM(MID(G51,FIND(",",G51)+1,999)),[1]ActorTable!$1:$1048576,MATCH("prefabAddress|String",[1]ActorTable!$1:$1,0),0))),
IF(ISERROR(FIND(",",G51,FIND(",",G51,FIND(",",G51)+1)+1)),
  IF(OR(ISERROR(VLOOKUP(LEFT(G51,FIND(",",G51)-1),[1]ActorTable!$A:$A,1,0)),ISERROR(VLOOKUP(TRIM(MID(G51,FIND(",",G51)+1,FIND(",",G51,FIND(",",G51)+1)-FIND(",",G51)-1)),[1]ActorTable!$A:$A,1,0)),ISERROR(VLOOKUP(TRIM(MID(G51,FIND(",",G51,FIND(",",G51)+1)+1,999)),[1]ActorTable!$A:$A,1,0))),"액터없음",
  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TRIM(MID(G51,FIND(",",G51,FIND(",",G51)+1)+1,999)),VLOOKUP(TRIM(MID(G51,FIND(",",G51,FIND(",",G51)+1)+1,999)),[1]ActorTable!$1:$1048576,MATCH("prefabAddress|String",[1]ActorTable!$1:$1,0),0))),
IF(ISERROR(FIND(",",G51,FIND(",",G51,FIND(",",G51,FIND(",",G51)+1)+1)+1)),
  IF(OR(ISERROR(VLOOKUP(LEFT(G51,FIND(",",G51)-1),[1]ActorTable!$A:$A,1,0)),ISERROR(VLOOKUP(TRIM(MID(G51,FIND(",",G51)+1,FIND(",",G51,FIND(",",G51)+1)-FIND(",",G51)-1)),[1]ActorTable!$A:$A,1,0)),ISERROR(VLOOKUP(TRIM(MID(G51,FIND(",",G51,FIND(",",G51)+1)+1,FIND(",",G51,FIND(",",G51,FIND(",",G51)+1)+1)-FIND(",",G51,FIND(",",G51)+1)-1)),[1]ActorTable!$A:$A,1,0)),ISERROR(VLOOKUP(TRIM(MID(G51,FIND(",",G51,FIND(",",G51,FIND(",",G51)+1)+1)+1,999)),[1]ActorTable!$A:$A,1,0))),"액터없음",
  SUBSTITUTE(SUBSTITUTE(SUBSTITUTE(SUBSTITUTE(G51,LEFT(G51,FIND(",",G51)-1),VLOOKUP(LEFT(G51,FIND(",",G51)-1),[1]ActorTable!$1:$1048576,MATCH("prefabAddress|String",[1]ActorTable!$1:$1,0),0)),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FIND(",",G51,FIND(",",G51,FIND(",",G51)+1)+1)-FIND(",",G51,FIND(",",G51)+1)-1)),VLOOKUP(TRIM(MID(G51,FIND(",",G51,FIND(",",G51)+1)+1,FIND(",",G51,FIND(",",G51,FIND(",",G51)+1)+1)-FIND(",",G51,FIND(",",G51)+1)-1)),[1]ActorTable!$1:$1048576,MATCH("prefabAddress|String",[1]ActorTable!$1:$1,0),0)),
    TRIM(MID(G51,FIND(",",G51,FIND(",",G51,FIND(",",G51)+1)+1)+1,999)),VLOOKUP(TRIM(MID(G51,FIND(",",G51,FIND(",",G51,FIND(",",G51)+1)+1)+1,999)),[1]ActorTable!$1:$1048576,MATCH("prefabAddress|String",[1]ActorTable!$1:$1,0),0))),
)))))</f>
        <v>BigBatSuccubus, Soldier, GloryArmor, RpgKnight</v>
      </c>
      <c r="I51" t="s">
        <v>28</v>
      </c>
      <c r="J51" t="s">
        <v>33</v>
      </c>
      <c r="L51" t="s">
        <v>35</v>
      </c>
      <c r="M51" t="s">
        <v>30</v>
      </c>
      <c r="N51">
        <v>0</v>
      </c>
    </row>
    <row r="52" spans="1:14" x14ac:dyDescent="0.3">
      <c r="A52">
        <v>6</v>
      </c>
      <c r="B52" t="s">
        <v>11</v>
      </c>
      <c r="C52">
        <v>3</v>
      </c>
      <c r="D52">
        <f t="shared" si="2"/>
        <v>1600</v>
      </c>
      <c r="E52">
        <f t="shared" si="1"/>
        <v>3</v>
      </c>
      <c r="F52">
        <v>5</v>
      </c>
      <c r="G52" t="s">
        <v>38</v>
      </c>
      <c r="H52" t="str">
        <f>IF(ISBLANK(G52),"",
IF(ISERROR(FIND(",",G52)),
  IF(ISERROR(VLOOKUP(G52,[1]ActorTable!$A:$A,1,0)),"액터없음",
  VLOOKUP(G52,[1]ActorTable!$1:$1048576,MATCH("prefabAddress|String",[1]ActorTable!$1:$1,0),0)),
IF(ISERROR(FIND(",",G52,FIND(",",G52)+1)),
  IF(OR(ISERROR(VLOOKUP(LEFT(G52,FIND(",",G52)-1),[1]ActorTable!$A:$A,1,0)),ISERROR(VLOOKUP(TRIM(MID(G52,FIND(",",G52)+1,999)),[1]ActorTable!$A:$A,1,0))),"액터없음",
  SUBSTITUTE(SUBSTITUTE(G52,LEFT(G52,FIND(",",G52)-1),VLOOKUP(LEFT(G52,FIND(",",G52)-1),[1]ActorTable!$1:$1048576,MATCH("prefabAddress|String",[1]ActorTable!$1:$1,0),0)),
    TRIM(MID(G52,FIND(",",G52)+1,999)),VLOOKUP(TRIM(MID(G52,FIND(",",G52)+1,999)),[1]ActorTable!$1:$1048576,MATCH("prefabAddress|String",[1]ActorTable!$1:$1,0),0))),
IF(ISERROR(FIND(",",G52,FIND(",",G52,FIND(",",G52)+1)+1)),
  IF(OR(ISERROR(VLOOKUP(LEFT(G52,FIND(",",G52)-1),[1]ActorTable!$A:$A,1,0)),ISERROR(VLOOKUP(TRIM(MID(G52,FIND(",",G52)+1,FIND(",",G52,FIND(",",G52)+1)-FIND(",",G52)-1)),[1]ActorTable!$A:$A,1,0)),ISERROR(VLOOKUP(TRIM(MID(G52,FIND(",",G52,FIND(",",G52)+1)+1,999)),[1]ActorTable!$A:$A,1,0))),"액터없음",
  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TRIM(MID(G52,FIND(",",G52,FIND(",",G52)+1)+1,999)),VLOOKUP(TRIM(MID(G52,FIND(",",G52,FIND(",",G52)+1)+1,999)),[1]ActorTable!$1:$1048576,MATCH("prefabAddress|String",[1]ActorTable!$1:$1,0),0))),
IF(ISERROR(FIND(",",G52,FIND(",",G52,FIND(",",G52,FIND(",",G52)+1)+1)+1)),
  IF(OR(ISERROR(VLOOKUP(LEFT(G52,FIND(",",G52)-1),[1]ActorTable!$A:$A,1,0)),ISERROR(VLOOKUP(TRIM(MID(G52,FIND(",",G52)+1,FIND(",",G52,FIND(",",G52)+1)-FIND(",",G52)-1)),[1]ActorTable!$A:$A,1,0)),ISERROR(VLOOKUP(TRIM(MID(G52,FIND(",",G52,FIND(",",G52)+1)+1,FIND(",",G52,FIND(",",G52,FIND(",",G52)+1)+1)-FIND(",",G52,FIND(",",G52)+1)-1)),[1]ActorTable!$A:$A,1,0)),ISERROR(VLOOKUP(TRIM(MID(G52,FIND(",",G52,FIND(",",G52,FIND(",",G52)+1)+1)+1,999)),[1]ActorTable!$A:$A,1,0))),"액터없음",
  SUBSTITUTE(SUBSTITUTE(SUBSTITUTE(SUBSTITUTE(G52,LEFT(G52,FIND(",",G52)-1),VLOOKUP(LEFT(G52,FIND(",",G52)-1),[1]ActorTable!$1:$1048576,MATCH("prefabAddress|String",[1]ActorTable!$1:$1,0),0)),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FIND(",",G52,FIND(",",G52,FIND(",",G52)+1)+1)-FIND(",",G52,FIND(",",G52)+1)-1)),VLOOKUP(TRIM(MID(G52,FIND(",",G52,FIND(",",G52)+1)+1,FIND(",",G52,FIND(",",G52,FIND(",",G52)+1)+1)-FIND(",",G52,FIND(",",G52)+1)-1)),[1]ActorTable!$1:$1048576,MATCH("prefabAddress|String",[1]ActorTable!$1:$1,0),0)),
    TRIM(MID(G52,FIND(",",G52,FIND(",",G52,FIND(",",G52)+1)+1)+1,999)),VLOOKUP(TRIM(MID(G52,FIND(",",G52,FIND(",",G52,FIND(",",G52)+1)+1)+1,999)),[1]ActorTable!$1:$1048576,MATCH("prefabAddress|String",[1]ActorTable!$1:$1,0),0))),
)))))</f>
        <v>BigBatSuccubus, Soldier, GloryArmor, RpgKnight</v>
      </c>
      <c r="I52" t="s">
        <v>28</v>
      </c>
      <c r="J52" t="s">
        <v>33</v>
      </c>
      <c r="L52" t="s">
        <v>35</v>
      </c>
      <c r="M52" t="s">
        <v>30</v>
      </c>
      <c r="N52">
        <v>0</v>
      </c>
    </row>
    <row r="53" spans="1:14" x14ac:dyDescent="0.3">
      <c r="A53">
        <v>6</v>
      </c>
      <c r="B53" t="s">
        <v>11</v>
      </c>
      <c r="C53">
        <v>4</v>
      </c>
      <c r="D53">
        <f t="shared" si="2"/>
        <v>1600</v>
      </c>
      <c r="E53">
        <f t="shared" si="1"/>
        <v>4</v>
      </c>
      <c r="F53">
        <v>7</v>
      </c>
      <c r="G53" t="s">
        <v>38</v>
      </c>
      <c r="H53" t="str">
        <f>IF(ISBLANK(G53),"",
IF(ISERROR(FIND(",",G53)),
  IF(ISERROR(VLOOKUP(G53,[1]ActorTable!$A:$A,1,0)),"액터없음",
  VLOOKUP(G53,[1]ActorTable!$1:$1048576,MATCH("prefabAddress|String",[1]ActorTable!$1:$1,0),0)),
IF(ISERROR(FIND(",",G53,FIND(",",G53)+1)),
  IF(OR(ISERROR(VLOOKUP(LEFT(G53,FIND(",",G53)-1),[1]ActorTable!$A:$A,1,0)),ISERROR(VLOOKUP(TRIM(MID(G53,FIND(",",G53)+1,999)),[1]ActorTable!$A:$A,1,0))),"액터없음",
  SUBSTITUTE(SUBSTITUTE(G53,LEFT(G53,FIND(",",G53)-1),VLOOKUP(LEFT(G53,FIND(",",G53)-1),[1]ActorTable!$1:$1048576,MATCH("prefabAddress|String",[1]ActorTable!$1:$1,0),0)),
    TRIM(MID(G53,FIND(",",G53)+1,999)),VLOOKUP(TRIM(MID(G53,FIND(",",G53)+1,999)),[1]ActorTable!$1:$1048576,MATCH("prefabAddress|String",[1]ActorTable!$1:$1,0),0))),
IF(ISERROR(FIND(",",G53,FIND(",",G53,FIND(",",G53)+1)+1)),
  IF(OR(ISERROR(VLOOKUP(LEFT(G53,FIND(",",G53)-1),[1]ActorTable!$A:$A,1,0)),ISERROR(VLOOKUP(TRIM(MID(G53,FIND(",",G53)+1,FIND(",",G53,FIND(",",G53)+1)-FIND(",",G53)-1)),[1]ActorTable!$A:$A,1,0)),ISERROR(VLOOKUP(TRIM(MID(G53,FIND(",",G53,FIND(",",G53)+1)+1,999)),[1]ActorTable!$A:$A,1,0))),"액터없음",
  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TRIM(MID(G53,FIND(",",G53,FIND(",",G53)+1)+1,999)),VLOOKUP(TRIM(MID(G53,FIND(",",G53,FIND(",",G53)+1)+1,999)),[1]ActorTable!$1:$1048576,MATCH("prefabAddress|String",[1]ActorTable!$1:$1,0),0))),
IF(ISERROR(FIND(",",G53,FIND(",",G53,FIND(",",G53,FIND(",",G53)+1)+1)+1)),
  IF(OR(ISERROR(VLOOKUP(LEFT(G53,FIND(",",G53)-1),[1]ActorTable!$A:$A,1,0)),ISERROR(VLOOKUP(TRIM(MID(G53,FIND(",",G53)+1,FIND(",",G53,FIND(",",G53)+1)-FIND(",",G53)-1)),[1]ActorTable!$A:$A,1,0)),ISERROR(VLOOKUP(TRIM(MID(G53,FIND(",",G53,FIND(",",G53)+1)+1,FIND(",",G53,FIND(",",G53,FIND(",",G53)+1)+1)-FIND(",",G53,FIND(",",G53)+1)-1)),[1]ActorTable!$A:$A,1,0)),ISERROR(VLOOKUP(TRIM(MID(G53,FIND(",",G53,FIND(",",G53,FIND(",",G53)+1)+1)+1,999)),[1]ActorTable!$A:$A,1,0))),"액터없음",
  SUBSTITUTE(SUBSTITUTE(SUBSTITUTE(SUBSTITUTE(G53,LEFT(G53,FIND(",",G53)-1),VLOOKUP(LEFT(G53,FIND(",",G53)-1),[1]ActorTable!$1:$1048576,MATCH("prefabAddress|String",[1]ActorTable!$1:$1,0),0)),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FIND(",",G53,FIND(",",G53,FIND(",",G53)+1)+1)-FIND(",",G53,FIND(",",G53)+1)-1)),VLOOKUP(TRIM(MID(G53,FIND(",",G53,FIND(",",G53)+1)+1,FIND(",",G53,FIND(",",G53,FIND(",",G53)+1)+1)-FIND(",",G53,FIND(",",G53)+1)-1)),[1]ActorTable!$1:$1048576,MATCH("prefabAddress|String",[1]ActorTable!$1:$1,0),0)),
    TRIM(MID(G53,FIND(",",G53,FIND(",",G53,FIND(",",G53)+1)+1)+1,999)),VLOOKUP(TRIM(MID(G53,FIND(",",G53,FIND(",",G53,FIND(",",G53)+1)+1)+1,999)),[1]ActorTable!$1:$1048576,MATCH("prefabAddress|String",[1]ActorTable!$1:$1,0),0))),
)))))</f>
        <v>BigBatSuccubus, Soldier, GloryArmor, RpgKnight</v>
      </c>
      <c r="I53" t="s">
        <v>28</v>
      </c>
      <c r="J53" t="s">
        <v>33</v>
      </c>
      <c r="L53" t="s">
        <v>35</v>
      </c>
      <c r="M53" t="s">
        <v>30</v>
      </c>
      <c r="N53">
        <v>0</v>
      </c>
    </row>
    <row r="54" spans="1:14" x14ac:dyDescent="0.3">
      <c r="A54">
        <v>6</v>
      </c>
      <c r="B54" t="s">
        <v>11</v>
      </c>
      <c r="C54">
        <v>5</v>
      </c>
      <c r="D54">
        <f t="shared" si="2"/>
        <v>1600</v>
      </c>
      <c r="E54">
        <f t="shared" si="1"/>
        <v>5</v>
      </c>
      <c r="F54">
        <v>9</v>
      </c>
      <c r="G54" t="s">
        <v>38</v>
      </c>
      <c r="H54" t="str">
        <f>IF(ISBLANK(G54),"",
IF(ISERROR(FIND(",",G54)),
  IF(ISERROR(VLOOKUP(G54,[1]ActorTable!$A:$A,1,0)),"액터없음",
  VLOOKUP(G54,[1]ActorTable!$1:$1048576,MATCH("prefabAddress|String",[1]ActorTable!$1:$1,0),0)),
IF(ISERROR(FIND(",",G54,FIND(",",G54)+1)),
  IF(OR(ISERROR(VLOOKUP(LEFT(G54,FIND(",",G54)-1),[1]ActorTable!$A:$A,1,0)),ISERROR(VLOOKUP(TRIM(MID(G54,FIND(",",G54)+1,999)),[1]ActorTable!$A:$A,1,0))),"액터없음",
  SUBSTITUTE(SUBSTITUTE(G54,LEFT(G54,FIND(",",G54)-1),VLOOKUP(LEFT(G54,FIND(",",G54)-1),[1]ActorTable!$1:$1048576,MATCH("prefabAddress|String",[1]ActorTable!$1:$1,0),0)),
    TRIM(MID(G54,FIND(",",G54)+1,999)),VLOOKUP(TRIM(MID(G54,FIND(",",G54)+1,999)),[1]ActorTable!$1:$1048576,MATCH("prefabAddress|String",[1]ActorTable!$1:$1,0),0))),
IF(ISERROR(FIND(",",G54,FIND(",",G54,FIND(",",G54)+1)+1)),
  IF(OR(ISERROR(VLOOKUP(LEFT(G54,FIND(",",G54)-1),[1]ActorTable!$A:$A,1,0)),ISERROR(VLOOKUP(TRIM(MID(G54,FIND(",",G54)+1,FIND(",",G54,FIND(",",G54)+1)-FIND(",",G54)-1)),[1]ActorTable!$A:$A,1,0)),ISERROR(VLOOKUP(TRIM(MID(G54,FIND(",",G54,FIND(",",G54)+1)+1,999)),[1]ActorTable!$A:$A,1,0))),"액터없음",
  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TRIM(MID(G54,FIND(",",G54,FIND(",",G54)+1)+1,999)),VLOOKUP(TRIM(MID(G54,FIND(",",G54,FIND(",",G54)+1)+1,999)),[1]ActorTable!$1:$1048576,MATCH("prefabAddress|String",[1]ActorTable!$1:$1,0),0))),
IF(ISERROR(FIND(",",G54,FIND(",",G54,FIND(",",G54,FIND(",",G54)+1)+1)+1)),
  IF(OR(ISERROR(VLOOKUP(LEFT(G54,FIND(",",G54)-1),[1]ActorTable!$A:$A,1,0)),ISERROR(VLOOKUP(TRIM(MID(G54,FIND(",",G54)+1,FIND(",",G54,FIND(",",G54)+1)-FIND(",",G54)-1)),[1]ActorTable!$A:$A,1,0)),ISERROR(VLOOKUP(TRIM(MID(G54,FIND(",",G54,FIND(",",G54)+1)+1,FIND(",",G54,FIND(",",G54,FIND(",",G54)+1)+1)-FIND(",",G54,FIND(",",G54)+1)-1)),[1]ActorTable!$A:$A,1,0)),ISERROR(VLOOKUP(TRIM(MID(G54,FIND(",",G54,FIND(",",G54,FIND(",",G54)+1)+1)+1,999)),[1]ActorTable!$A:$A,1,0))),"액터없음",
  SUBSTITUTE(SUBSTITUTE(SUBSTITUTE(SUBSTITUTE(G54,LEFT(G54,FIND(",",G54)-1),VLOOKUP(LEFT(G54,FIND(",",G54)-1),[1]ActorTable!$1:$1048576,MATCH("prefabAddress|String",[1]ActorTable!$1:$1,0),0)),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FIND(",",G54,FIND(",",G54,FIND(",",G54)+1)+1)-FIND(",",G54,FIND(",",G54)+1)-1)),VLOOKUP(TRIM(MID(G54,FIND(",",G54,FIND(",",G54)+1)+1,FIND(",",G54,FIND(",",G54,FIND(",",G54)+1)+1)-FIND(",",G54,FIND(",",G54)+1)-1)),[1]ActorTable!$1:$1048576,MATCH("prefabAddress|String",[1]ActorTable!$1:$1,0),0)),
    TRIM(MID(G54,FIND(",",G54,FIND(",",G54,FIND(",",G54)+1)+1)+1,999)),VLOOKUP(TRIM(MID(G54,FIND(",",G54,FIND(",",G54,FIND(",",G54)+1)+1)+1,999)),[1]ActorTable!$1:$1048576,MATCH("prefabAddress|String",[1]ActorTable!$1:$1,0),0))),
)))))</f>
        <v>BigBatSuccubus, Soldier, GloryArmor, RpgKnight</v>
      </c>
      <c r="I54" t="s">
        <v>28</v>
      </c>
      <c r="J54" t="s">
        <v>33</v>
      </c>
      <c r="L54" t="s">
        <v>35</v>
      </c>
      <c r="M54" t="s">
        <v>30</v>
      </c>
      <c r="N54">
        <v>0</v>
      </c>
    </row>
    <row r="55" spans="1:14" x14ac:dyDescent="0.3">
      <c r="A55">
        <v>6</v>
      </c>
      <c r="B55" t="s">
        <v>11</v>
      </c>
      <c r="C55">
        <v>6</v>
      </c>
      <c r="D55">
        <f t="shared" si="2"/>
        <v>1600</v>
      </c>
      <c r="E55">
        <f t="shared" si="1"/>
        <v>6</v>
      </c>
      <c r="F55">
        <v>11</v>
      </c>
      <c r="G55" t="s">
        <v>38</v>
      </c>
      <c r="H55" t="str">
        <f>IF(ISBLANK(G55),"",
IF(ISERROR(FIND(",",G55)),
  IF(ISERROR(VLOOKUP(G55,[1]ActorTable!$A:$A,1,0)),"액터없음",
  VLOOKUP(G55,[1]ActorTable!$1:$1048576,MATCH("prefabAddress|String",[1]ActorTable!$1:$1,0),0)),
IF(ISERROR(FIND(",",G55,FIND(",",G55)+1)),
  IF(OR(ISERROR(VLOOKUP(LEFT(G55,FIND(",",G55)-1),[1]ActorTable!$A:$A,1,0)),ISERROR(VLOOKUP(TRIM(MID(G55,FIND(",",G55)+1,999)),[1]ActorTable!$A:$A,1,0))),"액터없음",
  SUBSTITUTE(SUBSTITUTE(G55,LEFT(G55,FIND(",",G55)-1),VLOOKUP(LEFT(G55,FIND(",",G55)-1),[1]ActorTable!$1:$1048576,MATCH("prefabAddress|String",[1]ActorTable!$1:$1,0),0)),
    TRIM(MID(G55,FIND(",",G55)+1,999)),VLOOKUP(TRIM(MID(G55,FIND(",",G55)+1,999)),[1]ActorTable!$1:$1048576,MATCH("prefabAddress|String",[1]ActorTable!$1:$1,0),0))),
IF(ISERROR(FIND(",",G55,FIND(",",G55,FIND(",",G55)+1)+1)),
  IF(OR(ISERROR(VLOOKUP(LEFT(G55,FIND(",",G55)-1),[1]ActorTable!$A:$A,1,0)),ISERROR(VLOOKUP(TRIM(MID(G55,FIND(",",G55)+1,FIND(",",G55,FIND(",",G55)+1)-FIND(",",G55)-1)),[1]ActorTable!$A:$A,1,0)),ISERROR(VLOOKUP(TRIM(MID(G55,FIND(",",G55,FIND(",",G55)+1)+1,999)),[1]ActorTable!$A:$A,1,0))),"액터없음",
  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TRIM(MID(G55,FIND(",",G55,FIND(",",G55)+1)+1,999)),VLOOKUP(TRIM(MID(G55,FIND(",",G55,FIND(",",G55)+1)+1,999)),[1]ActorTable!$1:$1048576,MATCH("prefabAddress|String",[1]ActorTable!$1:$1,0),0))),
IF(ISERROR(FIND(",",G55,FIND(",",G55,FIND(",",G55,FIND(",",G55)+1)+1)+1)),
  IF(OR(ISERROR(VLOOKUP(LEFT(G55,FIND(",",G55)-1),[1]ActorTable!$A:$A,1,0)),ISERROR(VLOOKUP(TRIM(MID(G55,FIND(",",G55)+1,FIND(",",G55,FIND(",",G55)+1)-FIND(",",G55)-1)),[1]ActorTable!$A:$A,1,0)),ISERROR(VLOOKUP(TRIM(MID(G55,FIND(",",G55,FIND(",",G55)+1)+1,FIND(",",G55,FIND(",",G55,FIND(",",G55)+1)+1)-FIND(",",G55,FIND(",",G55)+1)-1)),[1]ActorTable!$A:$A,1,0)),ISERROR(VLOOKUP(TRIM(MID(G55,FIND(",",G55,FIND(",",G55,FIND(",",G55)+1)+1)+1,999)),[1]ActorTable!$A:$A,1,0))),"액터없음",
  SUBSTITUTE(SUBSTITUTE(SUBSTITUTE(SUBSTITUTE(G55,LEFT(G55,FIND(",",G55)-1),VLOOKUP(LEFT(G55,FIND(",",G55)-1),[1]ActorTable!$1:$1048576,MATCH("prefabAddress|String",[1]ActorTable!$1:$1,0),0)),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FIND(",",G55,FIND(",",G55,FIND(",",G55)+1)+1)-FIND(",",G55,FIND(",",G55)+1)-1)),VLOOKUP(TRIM(MID(G55,FIND(",",G55,FIND(",",G55)+1)+1,FIND(",",G55,FIND(",",G55,FIND(",",G55)+1)+1)-FIND(",",G55,FIND(",",G55)+1)-1)),[1]ActorTable!$1:$1048576,MATCH("prefabAddress|String",[1]ActorTable!$1:$1,0),0)),
    TRIM(MID(G55,FIND(",",G55,FIND(",",G55,FIND(",",G55)+1)+1)+1,999)),VLOOKUP(TRIM(MID(G55,FIND(",",G55,FIND(",",G55,FIND(",",G55)+1)+1)+1,999)),[1]ActorTable!$1:$1048576,MATCH("prefabAddress|String",[1]ActorTable!$1:$1,0),0))),
)))))</f>
        <v>BigBatSuccubus, Soldier, GloryArmor, RpgKnight</v>
      </c>
      <c r="I55" t="s">
        <v>28</v>
      </c>
      <c r="J55" t="s">
        <v>33</v>
      </c>
      <c r="L55" t="s">
        <v>35</v>
      </c>
      <c r="M55" t="s">
        <v>30</v>
      </c>
      <c r="N55">
        <v>3.9990000000000001</v>
      </c>
    </row>
    <row r="56" spans="1:14" x14ac:dyDescent="0.3">
      <c r="A56">
        <v>6</v>
      </c>
      <c r="B56" t="s">
        <v>11</v>
      </c>
      <c r="C56">
        <v>7</v>
      </c>
      <c r="D56">
        <f t="shared" si="2"/>
        <v>1600</v>
      </c>
      <c r="E56">
        <f t="shared" si="1"/>
        <v>7</v>
      </c>
      <c r="F56">
        <v>13</v>
      </c>
      <c r="G56" t="s">
        <v>38</v>
      </c>
      <c r="H56" t="str">
        <f>IF(ISBLANK(G56),"",
IF(ISERROR(FIND(",",G56)),
  IF(ISERROR(VLOOKUP(G56,[1]ActorTable!$A:$A,1,0)),"액터없음",
  VLOOKUP(G56,[1]ActorTable!$1:$1048576,MATCH("prefabAddress|String",[1]ActorTable!$1:$1,0),0)),
IF(ISERROR(FIND(",",G56,FIND(",",G56)+1)),
  IF(OR(ISERROR(VLOOKUP(LEFT(G56,FIND(",",G56)-1),[1]ActorTable!$A:$A,1,0)),ISERROR(VLOOKUP(TRIM(MID(G56,FIND(",",G56)+1,999)),[1]ActorTable!$A:$A,1,0))),"액터없음",
  SUBSTITUTE(SUBSTITUTE(G56,LEFT(G56,FIND(",",G56)-1),VLOOKUP(LEFT(G56,FIND(",",G56)-1),[1]ActorTable!$1:$1048576,MATCH("prefabAddress|String",[1]ActorTable!$1:$1,0),0)),
    TRIM(MID(G56,FIND(",",G56)+1,999)),VLOOKUP(TRIM(MID(G56,FIND(",",G56)+1,999)),[1]ActorTable!$1:$1048576,MATCH("prefabAddress|String",[1]ActorTable!$1:$1,0),0))),
IF(ISERROR(FIND(",",G56,FIND(",",G56,FIND(",",G56)+1)+1)),
  IF(OR(ISERROR(VLOOKUP(LEFT(G56,FIND(",",G56)-1),[1]ActorTable!$A:$A,1,0)),ISERROR(VLOOKUP(TRIM(MID(G56,FIND(",",G56)+1,FIND(",",G56,FIND(",",G56)+1)-FIND(",",G56)-1)),[1]ActorTable!$A:$A,1,0)),ISERROR(VLOOKUP(TRIM(MID(G56,FIND(",",G56,FIND(",",G56)+1)+1,999)),[1]ActorTable!$A:$A,1,0))),"액터없음",
  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TRIM(MID(G56,FIND(",",G56,FIND(",",G56)+1)+1,999)),VLOOKUP(TRIM(MID(G56,FIND(",",G56,FIND(",",G56)+1)+1,999)),[1]ActorTable!$1:$1048576,MATCH("prefabAddress|String",[1]ActorTable!$1:$1,0),0))),
IF(ISERROR(FIND(",",G56,FIND(",",G56,FIND(",",G56,FIND(",",G56)+1)+1)+1)),
  IF(OR(ISERROR(VLOOKUP(LEFT(G56,FIND(",",G56)-1),[1]ActorTable!$A:$A,1,0)),ISERROR(VLOOKUP(TRIM(MID(G56,FIND(",",G56)+1,FIND(",",G56,FIND(",",G56)+1)-FIND(",",G56)-1)),[1]ActorTable!$A:$A,1,0)),ISERROR(VLOOKUP(TRIM(MID(G56,FIND(",",G56,FIND(",",G56)+1)+1,FIND(",",G56,FIND(",",G56,FIND(",",G56)+1)+1)-FIND(",",G56,FIND(",",G56)+1)-1)),[1]ActorTable!$A:$A,1,0)),ISERROR(VLOOKUP(TRIM(MID(G56,FIND(",",G56,FIND(",",G56,FIND(",",G56)+1)+1)+1,999)),[1]ActorTable!$A:$A,1,0))),"액터없음",
  SUBSTITUTE(SUBSTITUTE(SUBSTITUTE(SUBSTITUTE(G56,LEFT(G56,FIND(",",G56)-1),VLOOKUP(LEFT(G56,FIND(",",G56)-1),[1]ActorTable!$1:$1048576,MATCH("prefabAddress|String",[1]ActorTable!$1:$1,0),0)),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FIND(",",G56,FIND(",",G56,FIND(",",G56)+1)+1)-FIND(",",G56,FIND(",",G56)+1)-1)),VLOOKUP(TRIM(MID(G56,FIND(",",G56,FIND(",",G56)+1)+1,FIND(",",G56,FIND(",",G56,FIND(",",G56)+1)+1)-FIND(",",G56,FIND(",",G56)+1)-1)),[1]ActorTable!$1:$1048576,MATCH("prefabAddress|String",[1]ActorTable!$1:$1,0),0)),
    TRIM(MID(G56,FIND(",",G56,FIND(",",G56,FIND(",",G56)+1)+1)+1,999)),VLOOKUP(TRIM(MID(G56,FIND(",",G56,FIND(",",G56,FIND(",",G56)+1)+1)+1,999)),[1]ActorTable!$1:$1048576,MATCH("prefabAddress|String",[1]ActorTable!$1:$1,0),0))),
)))))</f>
        <v>BigBatSuccubus, Soldier, GloryArmor, RpgKnight</v>
      </c>
      <c r="I56" t="s">
        <v>28</v>
      </c>
      <c r="J56" t="s">
        <v>33</v>
      </c>
      <c r="L56" t="s">
        <v>35</v>
      </c>
      <c r="M56" t="s">
        <v>30</v>
      </c>
      <c r="N56">
        <v>8.9990000000000006</v>
      </c>
    </row>
    <row r="57" spans="1:14" x14ac:dyDescent="0.3">
      <c r="A57">
        <v>6</v>
      </c>
      <c r="B57" t="s">
        <v>11</v>
      </c>
      <c r="C57">
        <v>8</v>
      </c>
      <c r="D57">
        <f t="shared" si="2"/>
        <v>1600</v>
      </c>
      <c r="E57">
        <f t="shared" si="1"/>
        <v>8</v>
      </c>
      <c r="F57">
        <v>15</v>
      </c>
      <c r="G57" t="s">
        <v>38</v>
      </c>
      <c r="H57" t="str">
        <f>IF(ISBLANK(G57),"",
IF(ISERROR(FIND(",",G57)),
  IF(ISERROR(VLOOKUP(G57,[1]ActorTable!$A:$A,1,0)),"액터없음",
  VLOOKUP(G57,[1]ActorTable!$1:$1048576,MATCH("prefabAddress|String",[1]ActorTable!$1:$1,0),0)),
IF(ISERROR(FIND(",",G57,FIND(",",G57)+1)),
  IF(OR(ISERROR(VLOOKUP(LEFT(G57,FIND(",",G57)-1),[1]ActorTable!$A:$A,1,0)),ISERROR(VLOOKUP(TRIM(MID(G57,FIND(",",G57)+1,999)),[1]ActorTable!$A:$A,1,0))),"액터없음",
  SUBSTITUTE(SUBSTITUTE(G57,LEFT(G57,FIND(",",G57)-1),VLOOKUP(LEFT(G57,FIND(",",G57)-1),[1]ActorTable!$1:$1048576,MATCH("prefabAddress|String",[1]ActorTable!$1:$1,0),0)),
    TRIM(MID(G57,FIND(",",G57)+1,999)),VLOOKUP(TRIM(MID(G57,FIND(",",G57)+1,999)),[1]ActorTable!$1:$1048576,MATCH("prefabAddress|String",[1]ActorTable!$1:$1,0),0))),
IF(ISERROR(FIND(",",G57,FIND(",",G57,FIND(",",G57)+1)+1)),
  IF(OR(ISERROR(VLOOKUP(LEFT(G57,FIND(",",G57)-1),[1]ActorTable!$A:$A,1,0)),ISERROR(VLOOKUP(TRIM(MID(G57,FIND(",",G57)+1,FIND(",",G57,FIND(",",G57)+1)-FIND(",",G57)-1)),[1]ActorTable!$A:$A,1,0)),ISERROR(VLOOKUP(TRIM(MID(G57,FIND(",",G57,FIND(",",G57)+1)+1,999)),[1]ActorTable!$A:$A,1,0))),"액터없음",
  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TRIM(MID(G57,FIND(",",G57,FIND(",",G57)+1)+1,999)),VLOOKUP(TRIM(MID(G57,FIND(",",G57,FIND(",",G57)+1)+1,999)),[1]ActorTable!$1:$1048576,MATCH("prefabAddress|String",[1]ActorTable!$1:$1,0),0))),
IF(ISERROR(FIND(",",G57,FIND(",",G57,FIND(",",G57,FIND(",",G57)+1)+1)+1)),
  IF(OR(ISERROR(VLOOKUP(LEFT(G57,FIND(",",G57)-1),[1]ActorTable!$A:$A,1,0)),ISERROR(VLOOKUP(TRIM(MID(G57,FIND(",",G57)+1,FIND(",",G57,FIND(",",G57)+1)-FIND(",",G57)-1)),[1]ActorTable!$A:$A,1,0)),ISERROR(VLOOKUP(TRIM(MID(G57,FIND(",",G57,FIND(",",G57)+1)+1,FIND(",",G57,FIND(",",G57,FIND(",",G57)+1)+1)-FIND(",",G57,FIND(",",G57)+1)-1)),[1]ActorTable!$A:$A,1,0)),ISERROR(VLOOKUP(TRIM(MID(G57,FIND(",",G57,FIND(",",G57,FIND(",",G57)+1)+1)+1,999)),[1]ActorTable!$A:$A,1,0))),"액터없음",
  SUBSTITUTE(SUBSTITUTE(SUBSTITUTE(SUBSTITUTE(G57,LEFT(G57,FIND(",",G57)-1),VLOOKUP(LEFT(G57,FIND(",",G57)-1),[1]ActorTable!$1:$1048576,MATCH("prefabAddress|String",[1]ActorTable!$1:$1,0),0)),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FIND(",",G57,FIND(",",G57,FIND(",",G57)+1)+1)-FIND(",",G57,FIND(",",G57)+1)-1)),VLOOKUP(TRIM(MID(G57,FIND(",",G57,FIND(",",G57)+1)+1,FIND(",",G57,FIND(",",G57,FIND(",",G57)+1)+1)-FIND(",",G57,FIND(",",G57)+1)-1)),[1]ActorTable!$1:$1048576,MATCH("prefabAddress|String",[1]ActorTable!$1:$1,0),0)),
    TRIM(MID(G57,FIND(",",G57,FIND(",",G57,FIND(",",G57)+1)+1)+1,999)),VLOOKUP(TRIM(MID(G57,FIND(",",G57,FIND(",",G57,FIND(",",G57)+1)+1)+1,999)),[1]ActorTable!$1:$1048576,MATCH("prefabAddress|String",[1]ActorTable!$1:$1,0),0))),
)))))</f>
        <v>BigBatSuccubus, Soldier, GloryArmor, RpgKnight</v>
      </c>
      <c r="I57" t="s">
        <v>28</v>
      </c>
      <c r="J57" t="s">
        <v>33</v>
      </c>
      <c r="L57" t="s">
        <v>35</v>
      </c>
      <c r="M57" t="s">
        <v>30</v>
      </c>
      <c r="N57">
        <v>10.999000000000001</v>
      </c>
    </row>
  </sheetData>
  <autoFilter ref="N1:N57" xr:uid="{C242B5F0-CE81-45C6-A9B6-1B075F739F75}"/>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InvasionTable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2021-07-07T07:04:11Z</dcterms:created>
  <dcterms:modified xsi:type="dcterms:W3CDTF">2021-07-18T06:07:18Z</dcterms:modified>
</cp:coreProperties>
</file>