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EBC5C7D-5891-41FA-97C7-7D9FF673C5EE}" xr6:coauthVersionLast="45" xr6:coauthVersionMax="45" xr10:uidLastSave="{00000000-0000-0000-0000-000000000000}"/>
  <bookViews>
    <workbookView xWindow="-120" yWindow="-120" windowWidth="29040" windowHeight="15840" xr2:uid="{4D719337-7574-466E-8B01-73E036BA373F}"/>
  </bookViews>
  <sheets>
    <sheet name="GlobalConstantIntTable" sheetId="1" r:id="rId1"/>
    <sheet name="GlobalConstantFloatTable" sheetId="2" r:id="rId2"/>
    <sheet name="GlobalConstantStringTable" sheetId="4" r:id="rId3"/>
    <sheet name="DamageRateTable" sheetId="3" r:id="rId4"/>
  </sheets>
  <externalReferences>
    <externalReference r:id="rId5"/>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1" l="1"/>
  <c r="G6" i="3" l="1"/>
  <c r="E6" i="3"/>
  <c r="G17" i="3" l="1"/>
  <c r="E17" i="3"/>
  <c r="G16" i="3" l="1"/>
  <c r="E16" i="3"/>
  <c r="G15" i="3" l="1"/>
  <c r="E15" i="3"/>
  <c r="E21" i="3"/>
  <c r="G21" i="3"/>
  <c r="G14" i="3" l="1"/>
  <c r="E14" i="3"/>
  <c r="G20" i="3"/>
  <c r="G19" i="3"/>
  <c r="G18" i="3"/>
  <c r="G13" i="3"/>
  <c r="G12" i="3"/>
  <c r="G11" i="3"/>
  <c r="G10" i="3"/>
  <c r="G9" i="3"/>
  <c r="G8" i="3"/>
  <c r="G7" i="3"/>
  <c r="G5" i="3"/>
  <c r="G4" i="3"/>
  <c r="G3" i="3"/>
  <c r="G2" i="3"/>
  <c r="E5" i="3" l="1"/>
  <c r="E4" i="3"/>
  <c r="E13" i="3"/>
  <c r="E3" i="3"/>
  <c r="E7" i="3" l="1"/>
  <c r="E12" i="3" l="1"/>
  <c r="E11" i="3" l="1"/>
  <c r="E10" i="3" l="1"/>
  <c r="E8" i="3" l="1"/>
  <c r="E2" i="3" l="1"/>
  <c r="E9" i="3"/>
  <c r="E18" i="3"/>
  <c r="E2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B72B4E81-4B83-45A8-B2BF-BE153CC9C8FB}">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 ref="A2" authorId="0" shapeId="0" xr:uid="{1218AFF5-710A-481A-A82A-B2DA4861E7DF}">
      <text>
        <r>
          <rPr>
            <sz val="9"/>
            <color indexed="81"/>
            <rFont val="돋움"/>
            <family val="3"/>
            <charset val="129"/>
          </rPr>
          <t>파워레벨</t>
        </r>
        <r>
          <rPr>
            <sz val="9"/>
            <color indexed="81"/>
            <rFont val="Tahoma"/>
            <family val="2"/>
          </rPr>
          <t xml:space="preserve"> </t>
        </r>
        <r>
          <rPr>
            <sz val="9"/>
            <color indexed="81"/>
            <rFont val="돋움"/>
            <family val="3"/>
            <charset val="129"/>
          </rPr>
          <t>업데이트</t>
        </r>
        <r>
          <rPr>
            <sz val="9"/>
            <color indexed="81"/>
            <rFont val="Tahoma"/>
            <family val="2"/>
          </rPr>
          <t xml:space="preserve"> </t>
        </r>
        <r>
          <rPr>
            <sz val="9"/>
            <color indexed="81"/>
            <rFont val="돋움"/>
            <family val="3"/>
            <charset val="129"/>
          </rPr>
          <t>수준
카오스챕터리밋처럼</t>
        </r>
        <r>
          <rPr>
            <sz val="9"/>
            <color indexed="81"/>
            <rFont val="Tahoma"/>
            <family val="2"/>
          </rPr>
          <t xml:space="preserve"> </t>
        </r>
        <r>
          <rPr>
            <sz val="9"/>
            <color indexed="81"/>
            <rFont val="돋움"/>
            <family val="3"/>
            <charset val="129"/>
          </rPr>
          <t>업데이트에</t>
        </r>
        <r>
          <rPr>
            <sz val="9"/>
            <color indexed="81"/>
            <rFont val="Tahoma"/>
            <family val="2"/>
          </rPr>
          <t xml:space="preserve"> </t>
        </r>
        <r>
          <rPr>
            <sz val="9"/>
            <color indexed="81"/>
            <rFont val="돋움"/>
            <family val="3"/>
            <charset val="129"/>
          </rPr>
          <t>따라</t>
        </r>
        <r>
          <rPr>
            <sz val="9"/>
            <color indexed="81"/>
            <rFont val="Tahoma"/>
            <family val="2"/>
          </rPr>
          <t xml:space="preserve"> </t>
        </r>
        <r>
          <rPr>
            <sz val="9"/>
            <color indexed="81"/>
            <rFont val="돋움"/>
            <family val="3"/>
            <charset val="129"/>
          </rPr>
          <t>서서히</t>
        </r>
        <r>
          <rPr>
            <sz val="9"/>
            <color indexed="81"/>
            <rFont val="Tahoma"/>
            <family val="2"/>
          </rPr>
          <t xml:space="preserve"> </t>
        </r>
        <r>
          <rPr>
            <sz val="9"/>
            <color indexed="81"/>
            <rFont val="돋움"/>
            <family val="3"/>
            <charset val="129"/>
          </rPr>
          <t>올린다</t>
        </r>
      </text>
    </comment>
    <comment ref="A5" authorId="0" shapeId="0" xr:uid="{05AB03C8-B494-41BD-B609-EE3398C9C0F8}">
      <text>
        <r>
          <rPr>
            <sz val="9"/>
            <color indexed="81"/>
            <rFont val="돋움"/>
            <family val="3"/>
            <charset val="129"/>
          </rPr>
          <t>카오스가</t>
        </r>
        <r>
          <rPr>
            <sz val="9"/>
            <color indexed="81"/>
            <rFont val="Tahoma"/>
            <family val="2"/>
          </rPr>
          <t xml:space="preserve"> </t>
        </r>
        <r>
          <rPr>
            <sz val="9"/>
            <color indexed="81"/>
            <rFont val="돋움"/>
            <family val="3"/>
            <charset val="129"/>
          </rPr>
          <t>존재할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최고</t>
        </r>
        <r>
          <rPr>
            <sz val="9"/>
            <color indexed="81"/>
            <rFont val="Tahoma"/>
            <family val="2"/>
          </rPr>
          <t xml:space="preserve"> </t>
        </r>
        <r>
          <rPr>
            <sz val="9"/>
            <color indexed="81"/>
            <rFont val="돋움"/>
            <family val="3"/>
            <charset val="129"/>
          </rPr>
          <t>챕터
이</t>
        </r>
        <r>
          <rPr>
            <sz val="9"/>
            <color indexed="81"/>
            <rFont val="Tahoma"/>
            <family val="2"/>
          </rPr>
          <t xml:space="preserve"> </t>
        </r>
        <r>
          <rPr>
            <sz val="9"/>
            <color indexed="81"/>
            <rFont val="돋움"/>
            <family val="3"/>
            <charset val="129"/>
          </rPr>
          <t>전판까지</t>
        </r>
        <r>
          <rPr>
            <sz val="9"/>
            <color indexed="81"/>
            <rFont val="Tahoma"/>
            <family val="2"/>
          </rPr>
          <t xml:space="preserve"> </t>
        </r>
        <r>
          <rPr>
            <sz val="9"/>
            <color indexed="81"/>
            <rFont val="돋움"/>
            <family val="3"/>
            <charset val="129"/>
          </rPr>
          <t>클리어가</t>
        </r>
        <r>
          <rPr>
            <sz val="9"/>
            <color indexed="81"/>
            <rFont val="Tahoma"/>
            <family val="2"/>
          </rPr>
          <t xml:space="preserve"> </t>
        </r>
        <r>
          <rPr>
            <sz val="9"/>
            <color indexed="81"/>
            <rFont val="돋움"/>
            <family val="3"/>
            <charset val="129"/>
          </rPr>
          <t>가능</t>
        </r>
        <r>
          <rPr>
            <sz val="9"/>
            <color indexed="81"/>
            <rFont val="Tahoma"/>
            <family val="2"/>
          </rPr>
          <t xml:space="preserve">. </t>
        </r>
        <r>
          <rPr>
            <sz val="9"/>
            <color indexed="81"/>
            <rFont val="돋움"/>
            <family val="3"/>
            <charset val="129"/>
          </rPr>
          <t>여기에</t>
        </r>
        <r>
          <rPr>
            <sz val="9"/>
            <color indexed="81"/>
            <rFont val="Tahoma"/>
            <family val="2"/>
          </rPr>
          <t xml:space="preserve"> </t>
        </r>
        <r>
          <rPr>
            <sz val="9"/>
            <color indexed="81"/>
            <rFont val="돋움"/>
            <family val="3"/>
            <charset val="129"/>
          </rPr>
          <t>도달하면</t>
        </r>
        <r>
          <rPr>
            <sz val="9"/>
            <color indexed="81"/>
            <rFont val="Tahoma"/>
            <family val="2"/>
          </rPr>
          <t xml:space="preserve"> </t>
        </r>
        <r>
          <rPr>
            <sz val="9"/>
            <color indexed="81"/>
            <rFont val="돋움"/>
            <family val="3"/>
            <charset val="129"/>
          </rPr>
          <t>이판은</t>
        </r>
        <r>
          <rPr>
            <sz val="9"/>
            <color indexed="81"/>
            <rFont val="Tahoma"/>
            <family val="2"/>
          </rPr>
          <t xml:space="preserve"> </t>
        </r>
        <r>
          <rPr>
            <sz val="9"/>
            <color indexed="81"/>
            <rFont val="돋움"/>
            <family val="3"/>
            <charset val="129"/>
          </rPr>
          <t>고정스테이지가</t>
        </r>
        <r>
          <rPr>
            <sz val="9"/>
            <color indexed="81"/>
            <rFont val="Tahoma"/>
            <family val="2"/>
          </rPr>
          <t xml:space="preserve"> </t>
        </r>
        <r>
          <rPr>
            <sz val="9"/>
            <color indexed="81"/>
            <rFont val="돋움"/>
            <family val="3"/>
            <charset val="129"/>
          </rPr>
          <t>없고</t>
        </r>
        <r>
          <rPr>
            <sz val="9"/>
            <color indexed="81"/>
            <rFont val="Tahoma"/>
            <family val="2"/>
          </rPr>
          <t xml:space="preserve"> </t>
        </r>
        <r>
          <rPr>
            <sz val="9"/>
            <color indexed="81"/>
            <rFont val="돋움"/>
            <family val="3"/>
            <charset val="129"/>
          </rPr>
          <t>카오스스테이지만</t>
        </r>
        <r>
          <rPr>
            <sz val="9"/>
            <color indexed="81"/>
            <rFont val="Tahoma"/>
            <family val="2"/>
          </rPr>
          <t xml:space="preserve"> </t>
        </r>
        <r>
          <rPr>
            <sz val="9"/>
            <color indexed="81"/>
            <rFont val="돋움"/>
            <family val="3"/>
            <charset val="129"/>
          </rPr>
          <t>있다
이거</t>
        </r>
        <r>
          <rPr>
            <sz val="9"/>
            <color indexed="81"/>
            <rFont val="Tahoma"/>
            <family val="2"/>
          </rPr>
          <t xml:space="preserve"> </t>
        </r>
        <r>
          <rPr>
            <sz val="9"/>
            <color indexed="81"/>
            <rFont val="돋움"/>
            <family val="3"/>
            <charset val="129"/>
          </rPr>
          <t>수정할</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스테이지테이블의</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챕터</t>
        </r>
        <r>
          <rPr>
            <sz val="9"/>
            <color indexed="81"/>
            <rFont val="Tahoma"/>
            <family val="2"/>
          </rPr>
          <t xml:space="preserve"> environmentSetting </t>
        </r>
        <r>
          <rPr>
            <sz val="9"/>
            <color indexed="81"/>
            <rFont val="돋움"/>
            <family val="3"/>
            <charset val="129"/>
          </rPr>
          <t>컬럼을</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바꿔서</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스테이지의</t>
        </r>
        <r>
          <rPr>
            <sz val="9"/>
            <color indexed="81"/>
            <rFont val="Tahoma"/>
            <family val="2"/>
          </rPr>
          <t xml:space="preserve"> </t>
        </r>
        <r>
          <rPr>
            <sz val="9"/>
            <color indexed="81"/>
            <rFont val="돋움"/>
            <family val="3"/>
            <charset val="129"/>
          </rPr>
          <t>조명이</t>
        </r>
        <r>
          <rPr>
            <sz val="9"/>
            <color indexed="81"/>
            <rFont val="Tahoma"/>
            <family val="2"/>
          </rPr>
          <t xml:space="preserve"> </t>
        </r>
        <r>
          <rPr>
            <sz val="9"/>
            <color indexed="81"/>
            <rFont val="돋움"/>
            <family val="3"/>
            <charset val="129"/>
          </rPr>
          <t>랜덤하게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
또한</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스트링테이블의</t>
        </r>
        <r>
          <rPr>
            <sz val="9"/>
            <color indexed="81"/>
            <rFont val="Tahoma"/>
            <family val="2"/>
          </rPr>
          <t xml:space="preserve"> </t>
        </r>
        <r>
          <rPr>
            <sz val="9"/>
            <color indexed="81"/>
            <rFont val="돋움"/>
            <family val="3"/>
            <charset val="129"/>
          </rPr>
          <t>챕터</t>
        </r>
        <r>
          <rPr>
            <sz val="9"/>
            <color indexed="81"/>
            <rFont val="Tahoma"/>
            <family val="2"/>
          </rPr>
          <t xml:space="preserve"> </t>
        </r>
        <r>
          <rPr>
            <sz val="9"/>
            <color indexed="81"/>
            <rFont val="돋움"/>
            <family val="3"/>
            <charset val="129"/>
          </rPr>
          <t>디스크립션도</t>
        </r>
        <r>
          <rPr>
            <sz val="9"/>
            <color indexed="81"/>
            <rFont val="Tahoma"/>
            <family val="2"/>
          </rPr>
          <t xml:space="preserve"> </t>
        </r>
        <r>
          <rPr>
            <sz val="9"/>
            <color indexed="81"/>
            <rFont val="돋움"/>
            <family val="3"/>
            <charset val="129"/>
          </rPr>
          <t>수정하여</t>
        </r>
        <r>
          <rPr>
            <sz val="9"/>
            <color indexed="81"/>
            <rFont val="Tahoma"/>
            <family val="2"/>
          </rPr>
          <t xml:space="preserve"> </t>
        </r>
        <r>
          <rPr>
            <sz val="9"/>
            <color indexed="81"/>
            <rFont val="돋움"/>
            <family val="3"/>
            <charset val="129"/>
          </rPr>
          <t>개봉박두</t>
        </r>
        <r>
          <rPr>
            <sz val="9"/>
            <color indexed="81"/>
            <rFont val="Tahoma"/>
            <family val="2"/>
          </rPr>
          <t xml:space="preserve"> </t>
        </r>
        <r>
          <rPr>
            <sz val="9"/>
            <color indexed="81"/>
            <rFont val="돋움"/>
            <family val="3"/>
            <charset val="129"/>
          </rPr>
          <t>여부인지</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알려줄지</t>
        </r>
        <r>
          <rPr>
            <sz val="9"/>
            <color indexed="81"/>
            <rFont val="Tahoma"/>
            <family val="2"/>
          </rPr>
          <t xml:space="preserve"> </t>
        </r>
        <r>
          <rPr>
            <sz val="9"/>
            <color indexed="81"/>
            <rFont val="돋움"/>
            <family val="3"/>
            <charset val="129"/>
          </rPr>
          <t>결정</t>
        </r>
      </text>
    </comment>
    <comment ref="A8" authorId="0" shapeId="0" xr:uid="{8DC67A0A-7603-4198-B914-262F57182359}">
      <text>
        <r>
          <rPr>
            <sz val="9"/>
            <color indexed="81"/>
            <rFont val="돋움"/>
            <family val="3"/>
            <charset val="129"/>
          </rPr>
          <t>번들의</t>
        </r>
        <r>
          <rPr>
            <sz val="9"/>
            <color indexed="81"/>
            <rFont val="Tahoma"/>
            <family val="2"/>
          </rPr>
          <t xml:space="preserve"> </t>
        </r>
        <r>
          <rPr>
            <sz val="9"/>
            <color indexed="81"/>
            <rFont val="돋움"/>
            <family val="3"/>
            <charset val="129"/>
          </rPr>
          <t>비용을</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함</t>
        </r>
      </text>
    </comment>
    <comment ref="A13" authorId="0" shapeId="0" xr:uid="{B6F5CC02-75E5-48FC-A1CB-F58D5CDA61CE}">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ResetStats : var ned = 30;</t>
        </r>
      </text>
    </comment>
    <comment ref="A14" authorId="0" shapeId="0" xr:uid="{6D9C996A-5B35-41AB-A1D3-75CFA504F796}">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Training : var pr = 1000;</t>
        </r>
      </text>
    </comment>
    <comment ref="A15" authorId="0" shapeId="0" xr:uid="{EA70E278-CA00-40A2-92D1-D7E62D6C9EF9}">
      <text>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 xml:space="preserve">관리한다
</t>
        </r>
        <r>
          <rPr>
            <sz val="9"/>
            <color indexed="81"/>
            <rFont val="Tahoma"/>
            <family val="2"/>
          </rPr>
          <t>pr = 10;</t>
        </r>
      </text>
    </comment>
    <comment ref="A16" authorId="0" shapeId="0" xr:uid="{96738713-1BB8-4EB3-B283-422B63A8BCF7}">
      <text>
        <r>
          <rPr>
            <sz val="9"/>
            <color indexed="81"/>
            <rFont val="돋움"/>
            <family val="3"/>
            <charset val="129"/>
          </rPr>
          <t>현질</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골드의</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배를</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얻는</t>
        </r>
        <r>
          <rPr>
            <sz val="9"/>
            <color indexed="81"/>
            <rFont val="Tahoma"/>
            <family val="2"/>
          </rPr>
          <t xml:space="preserve"> </t>
        </r>
        <r>
          <rPr>
            <sz val="9"/>
            <color indexed="81"/>
            <rFont val="돋움"/>
            <family val="3"/>
            <charset val="129"/>
          </rPr>
          <t>지
검증을</t>
        </r>
        <r>
          <rPr>
            <sz val="9"/>
            <color indexed="81"/>
            <rFont val="Tahoma"/>
            <family val="2"/>
          </rPr>
          <t xml:space="preserve"> </t>
        </r>
        <r>
          <rPr>
            <sz val="9"/>
            <color indexed="81"/>
            <rFont val="돋움"/>
            <family val="3"/>
            <charset val="129"/>
          </rPr>
          <t>서버</t>
        </r>
        <r>
          <rPr>
            <sz val="9"/>
            <color indexed="81"/>
            <rFont val="Tahoma"/>
            <family val="2"/>
          </rPr>
          <t xml:space="preserve"> </t>
        </r>
        <r>
          <rPr>
            <sz val="9"/>
            <color indexed="81"/>
            <rFont val="돋움"/>
            <family val="3"/>
            <charset val="129"/>
          </rPr>
          <t>코드에</t>
        </r>
        <r>
          <rPr>
            <sz val="9"/>
            <color indexed="81"/>
            <rFont val="Tahoma"/>
            <family val="2"/>
          </rPr>
          <t xml:space="preserve"> </t>
        </r>
        <r>
          <rPr>
            <sz val="9"/>
            <color indexed="81"/>
            <rFont val="돋움"/>
            <family val="3"/>
            <charset val="129"/>
          </rPr>
          <t>직접</t>
        </r>
        <r>
          <rPr>
            <sz val="9"/>
            <color indexed="81"/>
            <rFont val="Tahoma"/>
            <family val="2"/>
          </rPr>
          <t xml:space="preserve"> </t>
        </r>
        <r>
          <rPr>
            <sz val="9"/>
            <color indexed="81"/>
            <rFont val="돋움"/>
            <family val="3"/>
            <charset val="129"/>
          </rPr>
          <t>넣어서</t>
        </r>
        <r>
          <rPr>
            <sz val="9"/>
            <color indexed="81"/>
            <rFont val="Tahoma"/>
            <family val="2"/>
          </rPr>
          <t xml:space="preserve"> </t>
        </r>
        <r>
          <rPr>
            <sz val="9"/>
            <color indexed="81"/>
            <rFont val="돋움"/>
            <family val="3"/>
            <charset val="129"/>
          </rPr>
          <t>관리한다
맥스값</t>
        </r>
        <r>
          <rPr>
            <sz val="9"/>
            <color indexed="81"/>
            <rFont val="Tahoma"/>
            <family val="2"/>
          </rPr>
          <t>*3</t>
        </r>
      </text>
    </comment>
    <comment ref="A17" authorId="0" shapeId="0" xr:uid="{8B59DC19-3410-4236-A02B-916EF6C56162}">
      <text>
        <r>
          <rPr>
            <sz val="9"/>
            <color indexed="81"/>
            <rFont val="돋움"/>
            <family val="3"/>
            <charset val="129"/>
          </rPr>
          <t>서버</t>
        </r>
        <r>
          <rPr>
            <sz val="9"/>
            <color indexed="81"/>
            <rFont val="Tahoma"/>
            <family val="2"/>
          </rPr>
          <t xml:space="preserve"> </t>
        </r>
        <r>
          <rPr>
            <sz val="9"/>
            <color indexed="81"/>
            <rFont val="돋움"/>
            <family val="3"/>
            <charset val="129"/>
          </rPr>
          <t>하드코딩</t>
        </r>
      </text>
    </comment>
    <comment ref="A21" authorId="0" shapeId="0" xr:uid="{DE3FCD3F-6D6C-4058-9ED9-7137EA2FFDBF}">
      <text>
        <r>
          <rPr>
            <sz val="9"/>
            <color indexed="81"/>
            <rFont val="돋움"/>
            <family val="3"/>
            <charset val="129"/>
          </rPr>
          <t>이</t>
        </r>
        <r>
          <rPr>
            <sz val="9"/>
            <color indexed="81"/>
            <rFont val="Tahoma"/>
            <family val="2"/>
          </rPr>
          <t xml:space="preserve"> </t>
        </r>
        <r>
          <rPr>
            <sz val="9"/>
            <color indexed="81"/>
            <rFont val="돋움"/>
            <family val="3"/>
            <charset val="129"/>
          </rPr>
          <t>배수만큼</t>
        </r>
        <r>
          <rPr>
            <sz val="9"/>
            <color indexed="81"/>
            <rFont val="Tahoma"/>
            <family val="2"/>
          </rPr>
          <t xml:space="preserve"> </t>
        </r>
        <r>
          <rPr>
            <sz val="9"/>
            <color indexed="81"/>
            <rFont val="돋움"/>
            <family val="3"/>
            <charset val="129"/>
          </rPr>
          <t>받는다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3" authorId="0" shapeId="0" xr:uid="{029A3D3C-F802-45AB-A98C-3E7D6404B65A}">
      <text>
        <r>
          <rPr>
            <sz val="9"/>
            <color indexed="81"/>
            <rFont val="돋움"/>
            <family val="3"/>
            <charset val="129"/>
          </rPr>
          <t>이만큼</t>
        </r>
        <r>
          <rPr>
            <sz val="9"/>
            <color indexed="81"/>
            <rFont val="Tahoma"/>
            <family val="2"/>
          </rPr>
          <t xml:space="preserve"> </t>
        </r>
        <r>
          <rPr>
            <sz val="9"/>
            <color indexed="81"/>
            <rFont val="돋움"/>
            <family val="3"/>
            <charset val="129"/>
          </rPr>
          <t>부스트</t>
        </r>
        <r>
          <rPr>
            <sz val="9"/>
            <color indexed="81"/>
            <rFont val="Tahoma"/>
            <family val="2"/>
          </rPr>
          <t xml:space="preserve"> </t>
        </r>
        <r>
          <rPr>
            <sz val="9"/>
            <color indexed="81"/>
            <rFont val="돋움"/>
            <family val="3"/>
            <charset val="129"/>
          </rPr>
          <t>횟수가</t>
        </r>
        <r>
          <rPr>
            <sz val="9"/>
            <color indexed="81"/>
            <rFont val="Tahoma"/>
            <family val="2"/>
          </rPr>
          <t xml:space="preserve"> </t>
        </r>
        <r>
          <rPr>
            <sz val="9"/>
            <color indexed="81"/>
            <rFont val="돋움"/>
            <family val="3"/>
            <charset val="129"/>
          </rPr>
          <t>증가한다
서버사이드는</t>
        </r>
        <r>
          <rPr>
            <sz val="9"/>
            <color indexed="81"/>
            <rFont val="Tahoma"/>
            <family val="2"/>
          </rPr>
          <t xml:space="preserve"> </t>
        </r>
        <r>
          <rPr>
            <sz val="9"/>
            <color indexed="81"/>
            <rFont val="돋움"/>
            <family val="3"/>
            <charset val="129"/>
          </rPr>
          <t>클라우드스크립트에</t>
        </r>
        <r>
          <rPr>
            <sz val="9"/>
            <color indexed="81"/>
            <rFont val="Tahoma"/>
            <family val="2"/>
          </rPr>
          <t xml:space="preserve"> </t>
        </r>
        <r>
          <rPr>
            <sz val="9"/>
            <color indexed="81"/>
            <rFont val="돋움"/>
            <family val="3"/>
            <charset val="129"/>
          </rPr>
          <t>하드코딩</t>
        </r>
      </text>
    </comment>
    <comment ref="A24" authorId="0" shapeId="0" xr:uid="{7F4F65DD-09AA-4DBD-8EBF-FDC83938076B}">
      <text>
        <r>
          <rPr>
            <sz val="9"/>
            <color indexed="81"/>
            <rFont val="돋움"/>
            <family val="3"/>
            <charset val="129"/>
          </rPr>
          <t>우측에서 서버 컨텐츠로 복사해야 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BBB1CD4-31B0-4FC3-B810-5A10656A2860}">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7048D73E-BB0B-4BE7-83F9-7F2D104E9B75}">
      <text>
        <r>
          <rPr>
            <sz val="9"/>
            <color indexed="81"/>
            <rFont val="돋움"/>
            <family val="3"/>
            <charset val="129"/>
          </rPr>
          <t>서버</t>
        </r>
        <r>
          <rPr>
            <sz val="9"/>
            <color indexed="81"/>
            <rFont val="Tahoma"/>
            <family val="2"/>
          </rPr>
          <t xml:space="preserve"> </t>
        </r>
        <r>
          <rPr>
            <sz val="9"/>
            <color indexed="81"/>
            <rFont val="돋움"/>
            <family val="3"/>
            <charset val="129"/>
          </rPr>
          <t>사이드용</t>
        </r>
        <r>
          <rPr>
            <sz val="9"/>
            <color indexed="81"/>
            <rFont val="Tahoma"/>
            <family val="2"/>
          </rPr>
          <t xml:space="preserve"> </t>
        </r>
        <r>
          <rPr>
            <sz val="9"/>
            <color indexed="81"/>
            <rFont val="돋움"/>
            <family val="3"/>
            <charset val="129"/>
          </rPr>
          <t>일치하는</t>
        </r>
        <r>
          <rPr>
            <sz val="9"/>
            <color indexed="81"/>
            <rFont val="Tahoma"/>
            <family val="2"/>
          </rPr>
          <t xml:space="preserve"> </t>
        </r>
        <r>
          <rPr>
            <sz val="9"/>
            <color indexed="81"/>
            <rFont val="돋움"/>
            <family val="3"/>
            <charset val="129"/>
          </rPr>
          <t>변수가</t>
        </r>
        <r>
          <rPr>
            <sz val="9"/>
            <color indexed="81"/>
            <rFont val="Tahoma"/>
            <family val="2"/>
          </rPr>
          <t xml:space="preserve"> </t>
        </r>
        <r>
          <rPr>
            <sz val="9"/>
            <color indexed="81"/>
            <rFont val="돋움"/>
            <family val="3"/>
            <charset val="129"/>
          </rPr>
          <t>있어서</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수정해야</t>
        </r>
        <r>
          <rPr>
            <sz val="9"/>
            <color indexed="81"/>
            <rFont val="Tahoma"/>
            <family val="2"/>
          </rPr>
          <t xml:space="preserve"> </t>
        </r>
        <r>
          <rPr>
            <sz val="9"/>
            <color indexed="81"/>
            <rFont val="돋움"/>
            <family val="3"/>
            <charset val="129"/>
          </rPr>
          <t>한다</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DF6248A-80B7-470E-8FBC-7E6835E494E8}">
      <text>
        <r>
          <rPr>
            <sz val="9"/>
            <color indexed="81"/>
            <rFont val="돋움"/>
            <family val="3"/>
            <charset val="129"/>
          </rPr>
          <t>클라</t>
        </r>
        <r>
          <rPr>
            <sz val="9"/>
            <color indexed="81"/>
            <rFont val="Tahoma"/>
            <family val="2"/>
          </rPr>
          <t xml:space="preserve"> </t>
        </r>
        <r>
          <rPr>
            <sz val="9"/>
            <color indexed="81"/>
            <rFont val="돋움"/>
            <family val="3"/>
            <charset val="129"/>
          </rPr>
          <t>개발이</t>
        </r>
        <r>
          <rPr>
            <sz val="9"/>
            <color indexed="81"/>
            <rFont val="Tahoma"/>
            <family val="2"/>
          </rPr>
          <t xml:space="preserve"> </t>
        </r>
        <r>
          <rPr>
            <sz val="9"/>
            <color indexed="81"/>
            <rFont val="돋움"/>
            <family val="3"/>
            <charset val="129"/>
          </rPr>
          <t>같이</t>
        </r>
        <r>
          <rPr>
            <sz val="9"/>
            <color indexed="81"/>
            <rFont val="Tahoma"/>
            <family val="2"/>
          </rPr>
          <t xml:space="preserve"> </t>
        </r>
        <r>
          <rPr>
            <sz val="9"/>
            <color indexed="81"/>
            <rFont val="돋움"/>
            <family val="3"/>
            <charset val="129"/>
          </rPr>
          <t>들어가야</t>
        </r>
        <r>
          <rPr>
            <sz val="9"/>
            <color indexed="81"/>
            <rFont val="Tahoma"/>
            <family val="2"/>
          </rPr>
          <t xml:space="preserve"> </t>
        </r>
        <r>
          <rPr>
            <sz val="9"/>
            <color indexed="81"/>
            <rFont val="돋움"/>
            <family val="3"/>
            <charset val="129"/>
          </rPr>
          <t>한다</t>
        </r>
      </text>
    </comment>
    <comment ref="B1" authorId="0" shapeId="0" xr:uid="{ADA02D85-EC70-47C7-A0A2-76ABDC22B876}">
      <text>
        <r>
          <rPr>
            <sz val="9"/>
            <color indexed="81"/>
            <rFont val="돋움"/>
            <family val="3"/>
            <charset val="129"/>
          </rPr>
          <t>추가발수
캐릭터</t>
        </r>
        <r>
          <rPr>
            <sz val="9"/>
            <color indexed="81"/>
            <rFont val="Tahoma"/>
            <family val="2"/>
          </rPr>
          <t xml:space="preserve"> </t>
        </r>
        <r>
          <rPr>
            <sz val="9"/>
            <color indexed="81"/>
            <rFont val="돋움"/>
            <family val="3"/>
            <charset val="129"/>
          </rPr>
          <t>당</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t>
        </r>
      </text>
    </comment>
    <comment ref="C1" authorId="0" shapeId="0" xr:uid="{EEE46C90-DCB0-45B4-B7E5-2731991896DB}">
      <text>
        <r>
          <rPr>
            <sz val="9"/>
            <color indexed="81"/>
            <rFont val="돋움"/>
            <family val="3"/>
            <charset val="129"/>
          </rPr>
          <t>추가발수보다</t>
        </r>
        <r>
          <rPr>
            <sz val="9"/>
            <color indexed="81"/>
            <rFont val="Tahoma"/>
            <family val="2"/>
          </rPr>
          <t xml:space="preserve"> </t>
        </r>
        <r>
          <rPr>
            <sz val="9"/>
            <color indexed="81"/>
            <rFont val="돋움"/>
            <family val="3"/>
            <charset val="129"/>
          </rPr>
          <t>한</t>
        </r>
        <r>
          <rPr>
            <sz val="9"/>
            <color indexed="81"/>
            <rFont val="Tahoma"/>
            <family val="2"/>
          </rPr>
          <t xml:space="preserve"> </t>
        </r>
        <r>
          <rPr>
            <sz val="9"/>
            <color indexed="81"/>
            <rFont val="돋움"/>
            <family val="3"/>
            <charset val="129"/>
          </rPr>
          <t>개</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정보가</t>
        </r>
        <r>
          <rPr>
            <sz val="9"/>
            <color indexed="81"/>
            <rFont val="Tahoma"/>
            <family val="2"/>
          </rPr>
          <t xml:space="preserve"> </t>
        </r>
        <r>
          <rPr>
            <sz val="9"/>
            <color indexed="81"/>
            <rFont val="돋움"/>
            <family val="3"/>
            <charset val="129"/>
          </rPr>
          <t>있어야</t>
        </r>
        <r>
          <rPr>
            <sz val="9"/>
            <color indexed="81"/>
            <rFont val="Tahoma"/>
            <family val="2"/>
          </rPr>
          <t xml:space="preserve"> </t>
        </r>
        <r>
          <rPr>
            <sz val="9"/>
            <color indexed="81"/>
            <rFont val="돋움"/>
            <family val="3"/>
            <charset val="129"/>
          </rPr>
          <t>한다</t>
        </r>
        <r>
          <rPr>
            <sz val="9"/>
            <color indexed="81"/>
            <rFont val="Tahoma"/>
            <family val="2"/>
          </rPr>
          <t xml:space="preserve">.
</t>
        </r>
        <r>
          <rPr>
            <sz val="9"/>
            <color indexed="81"/>
            <rFont val="돋움"/>
            <family val="3"/>
            <charset val="129"/>
          </rPr>
          <t>맨</t>
        </r>
        <r>
          <rPr>
            <sz val="9"/>
            <color indexed="81"/>
            <rFont val="Tahoma"/>
            <family val="2"/>
          </rPr>
          <t xml:space="preserve"> </t>
        </r>
        <r>
          <rPr>
            <sz val="9"/>
            <color indexed="81"/>
            <rFont val="돋움"/>
            <family val="3"/>
            <charset val="129"/>
          </rPr>
          <t>첫발이</t>
        </r>
        <r>
          <rPr>
            <sz val="9"/>
            <color indexed="81"/>
            <rFont val="Tahoma"/>
            <family val="2"/>
          </rPr>
          <t xml:space="preserve"> </t>
        </r>
        <r>
          <rPr>
            <sz val="9"/>
            <color indexed="81"/>
            <rFont val="돋움"/>
            <family val="3"/>
            <charset val="129"/>
          </rPr>
          <t>첫</t>
        </r>
        <r>
          <rPr>
            <sz val="9"/>
            <color indexed="81"/>
            <rFont val="Tahoma"/>
            <family val="2"/>
          </rPr>
          <t xml:space="preserve"> </t>
        </r>
        <r>
          <rPr>
            <sz val="9"/>
            <color indexed="81"/>
            <rFont val="돋움"/>
            <family val="3"/>
            <charset val="129"/>
          </rPr>
          <t>숫자부터</t>
        </r>
        <r>
          <rPr>
            <sz val="9"/>
            <color indexed="81"/>
            <rFont val="Tahoma"/>
            <family val="2"/>
          </rPr>
          <t xml:space="preserve"> </t>
        </r>
        <r>
          <rPr>
            <sz val="9"/>
            <color indexed="81"/>
            <rFont val="돋움"/>
            <family val="3"/>
            <charset val="129"/>
          </rPr>
          <t>사용한다</t>
        </r>
      </text>
    </comment>
    <comment ref="B8" authorId="0" shapeId="0" xr:uid="{D9A001C3-13E5-4040-9354-66A5AA0AD0AE}">
      <text>
        <r>
          <rPr>
            <sz val="9"/>
            <color indexed="81"/>
            <rFont val="Tahoma"/>
            <family val="2"/>
          </rPr>
          <t xml:space="preserve">0 </t>
        </r>
        <r>
          <rPr>
            <sz val="9"/>
            <color indexed="81"/>
            <rFont val="돋움"/>
            <family val="3"/>
            <charset val="129"/>
          </rPr>
          <t>으로</t>
        </r>
        <r>
          <rPr>
            <sz val="9"/>
            <color indexed="81"/>
            <rFont val="Tahoma"/>
            <family val="2"/>
          </rPr>
          <t xml:space="preserve"> </t>
        </r>
        <r>
          <rPr>
            <sz val="9"/>
            <color indexed="81"/>
            <rFont val="돋움"/>
            <family val="3"/>
            <charset val="129"/>
          </rPr>
          <t>되어있는건</t>
        </r>
        <r>
          <rPr>
            <sz val="9"/>
            <color indexed="81"/>
            <rFont val="Tahoma"/>
            <family val="2"/>
          </rPr>
          <t xml:space="preserve"> </t>
        </r>
        <r>
          <rPr>
            <sz val="9"/>
            <color indexed="81"/>
            <rFont val="돋움"/>
            <family val="3"/>
            <charset val="129"/>
          </rPr>
          <t>첫번째</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값을</t>
        </r>
        <r>
          <rPr>
            <sz val="9"/>
            <color indexed="81"/>
            <rFont val="Tahoma"/>
            <family val="2"/>
          </rPr>
          <t xml:space="preserve"> </t>
        </r>
        <r>
          <rPr>
            <sz val="9"/>
            <color indexed="81"/>
            <rFont val="돋움"/>
            <family val="3"/>
            <charset val="129"/>
          </rPr>
          <t>주던</t>
        </r>
        <r>
          <rPr>
            <sz val="9"/>
            <color indexed="81"/>
            <rFont val="Tahoma"/>
            <family val="2"/>
          </rPr>
          <t xml:space="preserve"> 1</t>
        </r>
        <r>
          <rPr>
            <sz val="9"/>
            <color indexed="81"/>
            <rFont val="돋움"/>
            <family val="3"/>
            <charset val="129"/>
          </rPr>
          <t>이다</t>
        </r>
      </text>
    </comment>
  </commentList>
</comments>
</file>

<file path=xl/sharedStrings.xml><?xml version="1.0" encoding="utf-8"?>
<sst xmlns="http://schemas.openxmlformats.org/spreadsheetml/2006/main" count="111" uniqueCount="84">
  <si>
    <t>id|String</t>
    <phoneticPr fontId="1" type="noConversion"/>
  </si>
  <si>
    <t>value|Float</t>
    <phoneticPr fontId="1" type="noConversion"/>
  </si>
  <si>
    <t>value|Int</t>
    <phoneticPr fontId="1" type="noConversion"/>
  </si>
  <si>
    <t>비고</t>
    <phoneticPr fontId="1" type="noConversion"/>
  </si>
  <si>
    <t>SpDecreaseRate</t>
    <phoneticPr fontId="1" type="noConversion"/>
  </si>
  <si>
    <t>MaxPowerLevel</t>
    <phoneticPr fontId="1" type="noConversion"/>
  </si>
  <si>
    <t>MaxStageLevel</t>
    <phoneticPr fontId="1" type="noConversion"/>
  </si>
  <si>
    <t>number|Int</t>
    <phoneticPr fontId="1" type="noConversion"/>
  </si>
  <si>
    <t>Ricochet</t>
    <phoneticPr fontId="1" type="noConversion"/>
  </si>
  <si>
    <t>BounceWallQuad</t>
    <phoneticPr fontId="1" type="noConversion"/>
  </si>
  <si>
    <t>MonsterThrough</t>
    <phoneticPr fontId="1" type="noConversion"/>
  </si>
  <si>
    <t>Repeat</t>
    <phoneticPr fontId="1" type="noConversion"/>
  </si>
  <si>
    <t>Parallel</t>
    <phoneticPr fontId="1" type="noConversion"/>
  </si>
  <si>
    <t>rate|Float!</t>
    <phoneticPr fontId="1" type="noConversion"/>
  </si>
  <si>
    <t>DefaultCriticalDamageRate</t>
    <phoneticPr fontId="1" type="noConversion"/>
  </si>
  <si>
    <t>value|String</t>
    <phoneticPr fontId="1" type="noConversion"/>
  </si>
  <si>
    <t>rate개수검증</t>
    <phoneticPr fontId="1" type="noConversion"/>
  </si>
  <si>
    <t>연발타입참고</t>
    <phoneticPr fontId="1" type="noConversion"/>
  </si>
  <si>
    <t>CollisionDamageInterval</t>
    <phoneticPr fontId="1" type="noConversion"/>
  </si>
  <si>
    <t>DropHeal</t>
    <phoneticPr fontId="1" type="noConversion"/>
  </si>
  <si>
    <t>LevelUpHeal</t>
    <phoneticPr fontId="1" type="noConversion"/>
  </si>
  <si>
    <t>SwapHeal</t>
    <phoneticPr fontId="1" type="noConversion"/>
  </si>
  <si>
    <t>PowerSourceHeal</t>
    <phoneticPr fontId="1" type="noConversion"/>
  </si>
  <si>
    <t>PowerSourceSpHeal</t>
    <phoneticPr fontId="1" type="noConversion"/>
  </si>
  <si>
    <t>ChaosChapterLimit</t>
    <phoneticPr fontId="1" type="noConversion"/>
  </si>
  <si>
    <t>overrideActorId|String</t>
    <phoneticPr fontId="1" type="noConversion"/>
  </si>
  <si>
    <t>MinimumCriticalRate</t>
    <phoneticPr fontId="1" type="noConversion"/>
  </si>
  <si>
    <t>1,0.5</t>
    <phoneticPr fontId="1" type="noConversion"/>
  </si>
  <si>
    <t>1,0.66,0.33</t>
    <phoneticPr fontId="1" type="noConversion"/>
  </si>
  <si>
    <t>RequiredEnergyToPlay</t>
    <phoneticPr fontId="1" type="noConversion"/>
  </si>
  <si>
    <t>TimeSecToGetOneEnergy</t>
    <phoneticPr fontId="1" type="noConversion"/>
  </si>
  <si>
    <t>RefillEnergyDiamond</t>
    <phoneticPr fontId="1" type="noConversion"/>
  </si>
  <si>
    <t>SealMaxCount</t>
    <phoneticPr fontId="1" type="noConversion"/>
  </si>
  <si>
    <t>PurifyMaxCount</t>
    <phoneticPr fontId="1" type="noConversion"/>
  </si>
  <si>
    <t>서버 변수</t>
    <phoneticPr fontId="1" type="noConversion"/>
  </si>
  <si>
    <t>chpMx</t>
    <phoneticPr fontId="1" type="noConversion"/>
  </si>
  <si>
    <t>서버 타이틀 내부 데이터</t>
    <phoneticPr fontId="1" type="noConversion"/>
  </si>
  <si>
    <t>ReceiveTransferMaxEnhance</t>
    <phoneticPr fontId="1" type="noConversion"/>
  </si>
  <si>
    <t>Actor0201</t>
  </si>
  <si>
    <t>KoreaWon</t>
    <phoneticPr fontId="1" type="noConversion"/>
  </si>
  <si>
    <t>￦</t>
    <phoneticPr fontId="1" type="noConversion"/>
  </si>
  <si>
    <t>MaxResearchLevel</t>
    <phoneticPr fontId="1" type="noConversion"/>
  </si>
  <si>
    <t>SealBigCount</t>
    <phoneticPr fontId="1" type="noConversion"/>
  </si>
  <si>
    <t>StatsResetDiamond</t>
    <phoneticPr fontId="1" type="noConversion"/>
  </si>
  <si>
    <t>TrainingGold</t>
    <phoneticPr fontId="1" type="noConversion"/>
  </si>
  <si>
    <t>TrainingDiamond</t>
    <phoneticPr fontId="1" type="noConversion"/>
  </si>
  <si>
    <t>TrainingMulti</t>
    <phoneticPr fontId="1" type="noConversion"/>
  </si>
  <si>
    <t>WingsChange</t>
    <phoneticPr fontId="1" type="noConversion"/>
  </si>
  <si>
    <t>WingsLook</t>
    <phoneticPr fontId="1" type="noConversion"/>
  </si>
  <si>
    <t>WingsAbility</t>
    <phoneticPr fontId="1" type="noConversion"/>
  </si>
  <si>
    <t>MaxNodeWarLevel</t>
    <phoneticPr fontId="1" type="noConversion"/>
  </si>
  <si>
    <t>NodeWarHeal</t>
    <phoneticPr fontId="1" type="noConversion"/>
  </si>
  <si>
    <t>NodeWarRepeatBoost</t>
    <phoneticPr fontId="1" type="noConversion"/>
  </si>
  <si>
    <t>RefillBoostDiamond</t>
    <phoneticPr fontId="1" type="noConversion"/>
  </si>
  <si>
    <t>RefillBoostCount</t>
    <phoneticPr fontId="1" type="noConversion"/>
  </si>
  <si>
    <t>Actor0037</t>
    <phoneticPr fontId="1" type="noConversion"/>
  </si>
  <si>
    <t>이름참고</t>
    <phoneticPr fontId="1" type="noConversion"/>
  </si>
  <si>
    <t>1,0.71,0.5,0.38,0.25</t>
    <phoneticPr fontId="1" type="noConversion"/>
  </si>
  <si>
    <t>Actor2011</t>
    <phoneticPr fontId="1" type="noConversion"/>
  </si>
  <si>
    <t>Actor3021</t>
    <phoneticPr fontId="1" type="noConversion"/>
  </si>
  <si>
    <t>Actor3019</t>
    <phoneticPr fontId="1" type="noConversion"/>
  </si>
  <si>
    <t>1,0.9</t>
    <phoneticPr fontId="1" type="noConversion"/>
  </si>
  <si>
    <t>Actor1226</t>
    <phoneticPr fontId="1" type="noConversion"/>
  </si>
  <si>
    <t>Actor2235</t>
    <phoneticPr fontId="1" type="noConversion"/>
  </si>
  <si>
    <t>Actor2128</t>
    <phoneticPr fontId="1" type="noConversion"/>
  </si>
  <si>
    <t>Actor3117</t>
    <phoneticPr fontId="1" type="noConversion"/>
  </si>
  <si>
    <t>Actor0125</t>
    <phoneticPr fontId="1" type="noConversion"/>
  </si>
  <si>
    <t>Actor1029</t>
    <phoneticPr fontId="1" type="noConversion"/>
  </si>
  <si>
    <t>Parallel</t>
    <phoneticPr fontId="1" type="noConversion"/>
  </si>
  <si>
    <t>Actor2011</t>
    <phoneticPr fontId="1" type="noConversion"/>
  </si>
  <si>
    <t>1,0.82,0.67</t>
    <phoneticPr fontId="1" type="noConversion"/>
  </si>
  <si>
    <t>1,0.85,0.72,0.61,0.52</t>
    <phoneticPr fontId="1" type="noConversion"/>
  </si>
  <si>
    <t>Actor3212</t>
    <phoneticPr fontId="1" type="noConversion"/>
  </si>
  <si>
    <t>1,0.32,0.1,0.03</t>
    <phoneticPr fontId="1" type="noConversion"/>
  </si>
  <si>
    <t>1,0.78,0.6,0.47,0.36,0.28,0.22,0.17,0.13,0.1</t>
    <phoneticPr fontId="1" type="noConversion"/>
  </si>
  <si>
    <t>1,0.71,0.5</t>
    <phoneticPr fontId="1" type="noConversion"/>
  </si>
  <si>
    <t>Actor3231</t>
    <phoneticPr fontId="1" type="noConversion"/>
  </si>
  <si>
    <t>1,1.08,1.16,1.25</t>
    <phoneticPr fontId="1" type="noConversion"/>
  </si>
  <si>
    <t>Actor2342</t>
    <phoneticPr fontId="1" type="noConversion"/>
  </si>
  <si>
    <t>1,0.4</t>
    <phoneticPr fontId="1" type="noConversion"/>
  </si>
  <si>
    <t>TranscendGoldOne</t>
    <phoneticPr fontId="1" type="noConversion"/>
  </si>
  <si>
    <t>TranscendGoldTwo</t>
    <phoneticPr fontId="1" type="noConversion"/>
  </si>
  <si>
    <t>TranscendGoldThree</t>
    <phoneticPr fontId="1" type="noConversion"/>
  </si>
  <si>
    <t>trGo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</si>
</sst>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0070C0"/>
      <name val="맑은 고딕"/>
      <family val="2"/>
      <charset val="129"/>
      <scheme val="minor"/>
    </font>
    <font>
      <sz val="11"/>
      <color rgb="FF0070C0"/>
      <name val="맑은 고딕"/>
      <family val="3"/>
      <charset val="129"/>
      <scheme val="minor"/>
    </font>
    <font>
      <sz val="1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4"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245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1.179</v>
          </cell>
          <cell r="N37">
            <v>1.115</v>
          </cell>
          <cell r="O37">
            <v>1.0954875000000002</v>
          </cell>
          <cell r="P37">
            <v>0.73899999999999999</v>
          </cell>
          <cell r="Q37">
            <v>1.9</v>
          </cell>
          <cell r="R37">
            <v>2.0814262500000003</v>
          </cell>
          <cell r="S37">
            <v>2.816544316644114</v>
          </cell>
          <cell r="T37">
            <v>3.5</v>
          </cell>
          <cell r="U37">
            <v>0</v>
          </cell>
          <cell r="V37">
            <v>125</v>
          </cell>
          <cell r="W37">
            <v>6.2</v>
          </cell>
          <cell r="X37">
            <v>0</v>
          </cell>
          <cell r="Y37">
            <v>0</v>
          </cell>
          <cell r="Z37" t="str">
            <v>NecromancerFour</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9F1B-6CB9-4C59-8005-03A25A60D336}">
  <dimension ref="A1:G26"/>
  <sheetViews>
    <sheetView tabSelected="1" workbookViewId="0">
      <selection activeCell="A5" sqref="A5"/>
    </sheetView>
  </sheetViews>
  <sheetFormatPr defaultRowHeight="16.5" outlineLevelCol="1"/>
  <cols>
    <col min="1" max="1" width="24.75" customWidth="1"/>
    <col min="2" max="2" width="14.125" hidden="1" customWidth="1" outlineLevel="1"/>
    <col min="3" max="3" width="24.75" hidden="1" customWidth="1" outlineLevel="1"/>
    <col min="4" max="4" width="9" collapsed="1"/>
    <col min="6" max="6" width="9" hidden="1" customWidth="1" outlineLevel="1"/>
    <col min="7" max="7" width="9" collapsed="1"/>
  </cols>
  <sheetData>
    <row r="1" spans="1:6" ht="27" customHeight="1">
      <c r="A1" t="s">
        <v>0</v>
      </c>
      <c r="B1" t="s">
        <v>34</v>
      </c>
      <c r="C1" t="s">
        <v>3</v>
      </c>
      <c r="D1" t="s">
        <v>2</v>
      </c>
      <c r="F1" t="s">
        <v>83</v>
      </c>
    </row>
    <row r="2" spans="1:6">
      <c r="A2" t="s">
        <v>5</v>
      </c>
      <c r="D2">
        <v>12</v>
      </c>
      <c r="F2" t="str">
        <f>"{""1"":"&amp;VLOOKUP($A$24,$A:$D,MATCH($D$1,$A$1:$D$1,0),0)&amp;",""2"":"&amp;VLOOKUP($A$25,$A:$D,MATCH($D$1,$A$1:$D$1,0),0)&amp;",""3"":"&amp;VLOOKUP($A$26,$A:$D,MATCH($D$1,$A$1:$D$1,0),0)&amp;"}"</f>
        <v>{"1":10000,"2":20000,"3":30000}</v>
      </c>
    </row>
    <row r="3" spans="1:6">
      <c r="A3" t="s">
        <v>41</v>
      </c>
      <c r="D3">
        <v>76</v>
      </c>
    </row>
    <row r="4" spans="1:6">
      <c r="A4" t="s">
        <v>6</v>
      </c>
      <c r="D4">
        <v>16</v>
      </c>
    </row>
    <row r="5" spans="1:6">
      <c r="A5" s="1" t="s">
        <v>24</v>
      </c>
      <c r="B5" t="s">
        <v>35</v>
      </c>
      <c r="C5" t="s">
        <v>36</v>
      </c>
      <c r="D5">
        <v>15</v>
      </c>
    </row>
    <row r="6" spans="1:6">
      <c r="A6" t="s">
        <v>30</v>
      </c>
      <c r="D6">
        <v>576</v>
      </c>
    </row>
    <row r="7" spans="1:6">
      <c r="A7" t="s">
        <v>29</v>
      </c>
      <c r="D7">
        <v>5</v>
      </c>
    </row>
    <row r="8" spans="1:6">
      <c r="A8" s="1" t="s">
        <v>31</v>
      </c>
      <c r="D8">
        <v>1</v>
      </c>
    </row>
    <row r="9" spans="1:6">
      <c r="A9" t="s">
        <v>32</v>
      </c>
      <c r="D9">
        <v>8</v>
      </c>
    </row>
    <row r="10" spans="1:6">
      <c r="A10" t="s">
        <v>42</v>
      </c>
      <c r="D10">
        <v>3</v>
      </c>
    </row>
    <row r="11" spans="1:6">
      <c r="A11" t="s">
        <v>33</v>
      </c>
      <c r="D11">
        <v>5</v>
      </c>
    </row>
    <row r="12" spans="1:6">
      <c r="A12" t="s">
        <v>37</v>
      </c>
      <c r="D12">
        <v>3</v>
      </c>
    </row>
    <row r="13" spans="1:6">
      <c r="A13" s="1" t="s">
        <v>43</v>
      </c>
      <c r="D13">
        <v>30</v>
      </c>
    </row>
    <row r="14" spans="1:6">
      <c r="A14" s="1" t="s">
        <v>44</v>
      </c>
      <c r="D14">
        <v>1000</v>
      </c>
    </row>
    <row r="15" spans="1:6">
      <c r="A15" s="2" t="s">
        <v>45</v>
      </c>
      <c r="D15">
        <v>10</v>
      </c>
    </row>
    <row r="16" spans="1:6">
      <c r="A16" s="1" t="s">
        <v>46</v>
      </c>
      <c r="D16">
        <v>3</v>
      </c>
    </row>
    <row r="17" spans="1:4">
      <c r="A17" s="1" t="s">
        <v>47</v>
      </c>
      <c r="D17">
        <v>10</v>
      </c>
    </row>
    <row r="18" spans="1:4">
      <c r="A18" s="1" t="s">
        <v>48</v>
      </c>
      <c r="D18">
        <v>15</v>
      </c>
    </row>
    <row r="19" spans="1:4">
      <c r="A19" s="1" t="s">
        <v>49</v>
      </c>
      <c r="D19">
        <v>25</v>
      </c>
    </row>
    <row r="20" spans="1:4">
      <c r="A20" s="3" t="s">
        <v>50</v>
      </c>
      <c r="D20">
        <v>7</v>
      </c>
    </row>
    <row r="21" spans="1:4">
      <c r="A21" s="4" t="s">
        <v>52</v>
      </c>
      <c r="D21">
        <v>3</v>
      </c>
    </row>
    <row r="22" spans="1:4">
      <c r="A22" s="1" t="s">
        <v>53</v>
      </c>
      <c r="D22">
        <v>50</v>
      </c>
    </row>
    <row r="23" spans="1:4">
      <c r="A23" s="2" t="s">
        <v>54</v>
      </c>
      <c r="D23">
        <v>30</v>
      </c>
    </row>
    <row r="24" spans="1:4">
      <c r="A24" s="2" t="s">
        <v>80</v>
      </c>
      <c r="D24">
        <v>10000</v>
      </c>
    </row>
    <row r="25" spans="1:4">
      <c r="A25" s="2" t="s">
        <v>81</v>
      </c>
      <c r="D25">
        <v>20000</v>
      </c>
    </row>
    <row r="26" spans="1:4">
      <c r="A26" s="2" t="s">
        <v>82</v>
      </c>
      <c r="D26">
        <v>30000</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69A5-C368-4A5A-B8DE-2FA85EFEC3A4}">
  <dimension ref="A1:D11"/>
  <sheetViews>
    <sheetView workbookViewId="0">
      <selection activeCell="A12" sqref="A12"/>
    </sheetView>
  </sheetViews>
  <sheetFormatPr defaultRowHeight="16.5" outlineLevelCol="1"/>
  <cols>
    <col min="1" max="1" width="24.75" customWidth="1"/>
    <col min="2" max="2" width="14.125" hidden="1" customWidth="1" outlineLevel="1"/>
    <col min="3" max="3" width="24.75" hidden="1" customWidth="1" outlineLevel="1"/>
    <col min="4" max="4" width="9" collapsed="1"/>
  </cols>
  <sheetData>
    <row r="1" spans="1:4" ht="27" customHeight="1">
      <c r="A1" t="s">
        <v>0</v>
      </c>
      <c r="B1" t="s">
        <v>34</v>
      </c>
      <c r="C1" t="s">
        <v>3</v>
      </c>
      <c r="D1" t="s">
        <v>1</v>
      </c>
    </row>
    <row r="2" spans="1:4">
      <c r="A2" t="s">
        <v>4</v>
      </c>
      <c r="D2">
        <v>0.95</v>
      </c>
    </row>
    <row r="3" spans="1:4">
      <c r="A3" t="s">
        <v>26</v>
      </c>
      <c r="D3">
        <v>1.4999999999999999E-2</v>
      </c>
    </row>
    <row r="4" spans="1:4">
      <c r="A4" t="s">
        <v>14</v>
      </c>
      <c r="D4">
        <v>1</v>
      </c>
    </row>
    <row r="5" spans="1:4">
      <c r="A5" t="s">
        <v>18</v>
      </c>
      <c r="D5">
        <v>0.9</v>
      </c>
    </row>
    <row r="6" spans="1:4">
      <c r="A6" t="s">
        <v>19</v>
      </c>
      <c r="D6">
        <v>0.2</v>
      </c>
    </row>
    <row r="7" spans="1:4">
      <c r="A7" t="s">
        <v>20</v>
      </c>
      <c r="D7">
        <v>0.1</v>
      </c>
    </row>
    <row r="8" spans="1:4">
      <c r="A8" t="s">
        <v>21</v>
      </c>
      <c r="D8">
        <v>0.4</v>
      </c>
    </row>
    <row r="9" spans="1:4">
      <c r="A9" t="s">
        <v>22</v>
      </c>
      <c r="D9">
        <v>0.25</v>
      </c>
    </row>
    <row r="10" spans="1:4">
      <c r="A10" t="s">
        <v>23</v>
      </c>
      <c r="D10">
        <v>0.5</v>
      </c>
    </row>
    <row r="11" spans="1:4">
      <c r="A11" t="s">
        <v>51</v>
      </c>
      <c r="D11">
        <v>0.2</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EF328-B206-4618-B9FB-199FD4F1438B}">
  <dimension ref="A1:D2"/>
  <sheetViews>
    <sheetView workbookViewId="0"/>
  </sheetViews>
  <sheetFormatPr defaultRowHeight="16.5" outlineLevelCol="1"/>
  <cols>
    <col min="1" max="1" width="37" customWidth="1"/>
    <col min="2" max="2" width="14.125" hidden="1" customWidth="1" outlineLevel="1"/>
    <col min="3" max="3" width="24.75" hidden="1" customWidth="1" outlineLevel="1"/>
    <col min="4" max="4" width="13.375" customWidth="1" collapsed="1"/>
  </cols>
  <sheetData>
    <row r="1" spans="1:4" ht="27" customHeight="1">
      <c r="A1" t="s">
        <v>0</v>
      </c>
      <c r="B1" t="s">
        <v>34</v>
      </c>
      <c r="C1" t="s">
        <v>3</v>
      </c>
      <c r="D1" t="s">
        <v>15</v>
      </c>
    </row>
    <row r="2" spans="1:4">
      <c r="A2" t="s">
        <v>39</v>
      </c>
      <c r="D2" t="s">
        <v>40</v>
      </c>
    </row>
  </sheetData>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7566B-D43D-4634-B32E-4F2A5A88D216}">
  <dimension ref="A1:H21"/>
  <sheetViews>
    <sheetView workbookViewId="0">
      <selection activeCell="C18" sqref="C18"/>
    </sheetView>
  </sheetViews>
  <sheetFormatPr defaultRowHeight="16.5" outlineLevelCol="1"/>
  <cols>
    <col min="1" max="1" width="15.75" customWidth="1"/>
    <col min="2" max="2" width="9" customWidth="1"/>
    <col min="3" max="3" width="15.625" customWidth="1"/>
    <col min="4" max="4" width="13" hidden="1" customWidth="1" outlineLevel="1"/>
    <col min="5" max="5" width="14.625" hidden="1" customWidth="1" outlineLevel="1"/>
    <col min="6" max="6" width="10.875" customWidth="1" collapsed="1"/>
    <col min="7" max="7" width="9" hidden="1" customWidth="1" outlineLevel="1"/>
    <col min="8" max="8" width="9" collapsed="1"/>
  </cols>
  <sheetData>
    <row r="1" spans="1:7" ht="27" customHeight="1">
      <c r="A1" t="s">
        <v>0</v>
      </c>
      <c r="B1" t="s">
        <v>7</v>
      </c>
      <c r="C1" t="s">
        <v>13</v>
      </c>
      <c r="D1" t="s">
        <v>17</v>
      </c>
      <c r="E1" t="s">
        <v>16</v>
      </c>
      <c r="F1" t="s">
        <v>25</v>
      </c>
      <c r="G1" t="s">
        <v>56</v>
      </c>
    </row>
    <row r="2" spans="1:7">
      <c r="A2" t="s">
        <v>8</v>
      </c>
      <c r="B2">
        <v>0</v>
      </c>
      <c r="C2" t="s">
        <v>70</v>
      </c>
      <c r="D2">
        <v>1</v>
      </c>
      <c r="E2" t="str">
        <f t="shared" ref="E2:E21" si="0">IF(D2,
IF(B2=(LEN(C2)-LEN(SUBSTITUTE(C2,",",""))),"","개수표준과다름"),
IF(ISNUMBER(C2),"","숫자이상"))</f>
        <v>개수표준과다름</v>
      </c>
      <c r="F2" t="s">
        <v>64</v>
      </c>
      <c r="G2" t="str">
        <f>VLOOKUP(F2,[1]ActorTable!$A:$Z,MATCH("prefabAddress|String",[1]ActorTable!$1:$1,0),0)</f>
        <v>MobileFemale</v>
      </c>
    </row>
    <row r="3" spans="1:7">
      <c r="A3" t="s">
        <v>8</v>
      </c>
      <c r="B3">
        <v>2</v>
      </c>
      <c r="C3" t="s">
        <v>71</v>
      </c>
      <c r="D3">
        <v>1</v>
      </c>
      <c r="E3" t="str">
        <f t="shared" ref="E3" si="1">IF(D3,
IF(B3=(LEN(C3)-LEN(SUBSTITUTE(C3,",",""))),"","개수표준과다름"),
IF(ISNUMBER(C3),"","숫자이상"))</f>
        <v>개수표준과다름</v>
      </c>
      <c r="F3" t="s">
        <v>64</v>
      </c>
      <c r="G3" t="str">
        <f>VLOOKUP(F3,[1]ActorTable!$A:$Z,MATCH("prefabAddress|String",[1]ActorTable!$1:$1,0),0)</f>
        <v>MobileFemale</v>
      </c>
    </row>
    <row r="4" spans="1:7">
      <c r="A4" t="s">
        <v>8</v>
      </c>
      <c r="B4">
        <v>0</v>
      </c>
      <c r="C4">
        <v>1</v>
      </c>
      <c r="D4">
        <v>1</v>
      </c>
      <c r="E4" t="str">
        <f t="shared" ref="E4" si="2">IF(D4,
IF(B4=(LEN(C4)-LEN(SUBSTITUTE(C4,",",""))),"","개수표준과다름"),
IF(ISNUMBER(C4),"","숫자이상"))</f>
        <v/>
      </c>
      <c r="F4" t="s">
        <v>66</v>
      </c>
      <c r="G4" t="str">
        <f>VLOOKUP(F4,[1]ActorTable!$A:$Z,MATCH("prefabAddress|String",[1]ActorTable!$1:$1,0),0)</f>
        <v>RpgKnight</v>
      </c>
    </row>
    <row r="5" spans="1:7">
      <c r="A5" t="s">
        <v>8</v>
      </c>
      <c r="B5">
        <v>0</v>
      </c>
      <c r="C5">
        <v>1</v>
      </c>
      <c r="D5">
        <v>1</v>
      </c>
      <c r="E5" t="str">
        <f t="shared" ref="E5" si="3">IF(D5,
IF(B5=(LEN(C5)-LEN(SUBSTITUTE(C5,",",""))),"","개수표준과다름"),
IF(ISNUMBER(C5),"","숫자이상"))</f>
        <v/>
      </c>
      <c r="F5" t="s">
        <v>67</v>
      </c>
      <c r="G5" t="str">
        <f>VLOOKUP(F5,[1]ActorTable!$A:$Z,MATCH("prefabAddress|String",[1]ActorTable!$1:$1,0),0)</f>
        <v>CyborgCharacter</v>
      </c>
    </row>
    <row r="6" spans="1:7">
      <c r="A6" t="s">
        <v>8</v>
      </c>
      <c r="B6">
        <v>0</v>
      </c>
      <c r="C6" t="s">
        <v>77</v>
      </c>
      <c r="D6">
        <v>1</v>
      </c>
      <c r="E6" t="str">
        <f t="shared" ref="E6" si="4">IF(D6,
IF(B6=(LEN(C6)-LEN(SUBSTITUTE(C6,",",""))),"","개수표준과다름"),
IF(ISNUMBER(C6),"","숫자이상"))</f>
        <v>개수표준과다름</v>
      </c>
      <c r="F6" t="s">
        <v>62</v>
      </c>
      <c r="G6" t="str">
        <f>VLOOKUP(F6,[1]ActorTable!$A:$Z,MATCH("prefabAddress|String",[1]ActorTable!$1:$1,0),0)</f>
        <v>DemonHuntress</v>
      </c>
    </row>
    <row r="7" spans="1:7">
      <c r="A7" t="s">
        <v>9</v>
      </c>
      <c r="B7">
        <v>0</v>
      </c>
      <c r="C7" t="s">
        <v>61</v>
      </c>
      <c r="D7">
        <v>1</v>
      </c>
      <c r="E7" t="str">
        <f t="shared" ref="E7" si="5">IF(D7,
IF(B7=(LEN(C7)-LEN(SUBSTITUTE(C7,",",""))),"","개수표준과다름"),
IF(ISNUMBER(C7),"","숫자이상"))</f>
        <v>개수표준과다름</v>
      </c>
      <c r="F7" t="s">
        <v>60</v>
      </c>
      <c r="G7" t="str">
        <f>VLOOKUP(F7,[1]ActorTable!$A:$Z,MATCH("prefabAddress|String",[1]ActorTable!$1:$1,0),0)</f>
        <v>Lola</v>
      </c>
    </row>
    <row r="8" spans="1:7">
      <c r="A8" t="s">
        <v>10</v>
      </c>
      <c r="B8">
        <v>0</v>
      </c>
      <c r="C8" t="s">
        <v>27</v>
      </c>
      <c r="D8">
        <v>1</v>
      </c>
      <c r="E8" t="str">
        <f t="shared" ref="E8" si="6">IF(D8,
IF(B8=(LEN(C8)-LEN(SUBSTITUTE(C8,",",""))),"","개수표준과다름"),
IF(ISNUMBER(C8),"","숫자이상"))</f>
        <v>개수표준과다름</v>
      </c>
      <c r="F8" t="s">
        <v>38</v>
      </c>
      <c r="G8" t="str">
        <f>VLOOKUP(F8,[1]ActorTable!$A:$Z,MATCH("prefabAddress|String",[1]ActorTable!$1:$1,0),0)</f>
        <v>Ganfaul</v>
      </c>
    </row>
    <row r="9" spans="1:7">
      <c r="A9" t="s">
        <v>10</v>
      </c>
      <c r="B9">
        <v>1</v>
      </c>
      <c r="C9" t="s">
        <v>28</v>
      </c>
      <c r="D9">
        <v>1</v>
      </c>
      <c r="E9" t="str">
        <f t="shared" si="0"/>
        <v>개수표준과다름</v>
      </c>
      <c r="F9" t="s">
        <v>38</v>
      </c>
      <c r="G9" t="str">
        <f>VLOOKUP(F9,[1]ActorTable!$A:$Z,MATCH("prefabAddress|String",[1]ActorTable!$1:$1,0),0)</f>
        <v>Ganfaul</v>
      </c>
    </row>
    <row r="10" spans="1:7">
      <c r="A10" t="s">
        <v>10</v>
      </c>
      <c r="B10">
        <v>0</v>
      </c>
      <c r="C10" t="s">
        <v>57</v>
      </c>
      <c r="D10">
        <v>1</v>
      </c>
      <c r="E10" t="str">
        <f t="shared" si="0"/>
        <v>개수표준과다름</v>
      </c>
      <c r="F10" t="s">
        <v>55</v>
      </c>
      <c r="G10" t="str">
        <f>VLOOKUP(F10,[1]ActorTable!$A:$Z,MATCH("prefabAddress|String",[1]ActorTable!$1:$1,0),0)</f>
        <v>GirlWarrior</v>
      </c>
    </row>
    <row r="11" spans="1:7">
      <c r="A11" t="s">
        <v>10</v>
      </c>
      <c r="B11">
        <v>0</v>
      </c>
      <c r="C11">
        <v>1</v>
      </c>
      <c r="D11">
        <v>1</v>
      </c>
      <c r="E11" t="str">
        <f t="shared" ref="E11" si="7">IF(D11,
IF(B11=(LEN(C11)-LEN(SUBSTITUTE(C11,",",""))),"","개수표준과다름"),
IF(ISNUMBER(C11),"","숫자이상"))</f>
        <v/>
      </c>
      <c r="F11" t="s">
        <v>58</v>
      </c>
      <c r="G11" t="str">
        <f>VLOOKUP(F11,[1]ActorTable!$A:$Z,MATCH("prefabAddress|String",[1]ActorTable!$1:$1,0),0)</f>
        <v>SuperHero</v>
      </c>
    </row>
    <row r="12" spans="1:7">
      <c r="A12" t="s">
        <v>10</v>
      </c>
      <c r="B12">
        <v>0</v>
      </c>
      <c r="C12">
        <v>1</v>
      </c>
      <c r="D12">
        <v>1</v>
      </c>
      <c r="E12" t="str">
        <f t="shared" ref="E12" si="8">IF(D12,
IF(B12=(LEN(C12)-LEN(SUBSTITUTE(C12,",",""))),"","개수표준과다름"),
IF(ISNUMBER(C12),"","숫자이상"))</f>
        <v/>
      </c>
      <c r="F12" t="s">
        <v>59</v>
      </c>
      <c r="G12" t="str">
        <f>VLOOKUP(F12,[1]ActorTable!$A:$Z,MATCH("prefabAddress|String",[1]ActorTable!$1:$1,0),0)</f>
        <v>Soldier</v>
      </c>
    </row>
    <row r="13" spans="1:7">
      <c r="A13" t="s">
        <v>10</v>
      </c>
      <c r="B13">
        <v>0</v>
      </c>
      <c r="C13">
        <v>1</v>
      </c>
      <c r="D13">
        <v>1</v>
      </c>
      <c r="E13" t="str">
        <f t="shared" ref="E13" si="9">IF(D13,
IF(B13=(LEN(C13)-LEN(SUBSTITUTE(C13,",",""))),"","개수표준과다름"),
IF(ISNUMBER(C13),"","숫자이상"))</f>
        <v/>
      </c>
      <c r="F13" t="s">
        <v>65</v>
      </c>
      <c r="G13" t="str">
        <f>VLOOKUP(F13,[1]ActorTable!$A:$Z,MATCH("prefabAddress|String",[1]ActorTable!$1:$1,0),0)</f>
        <v>Kachujin</v>
      </c>
    </row>
    <row r="14" spans="1:7">
      <c r="A14" t="s">
        <v>10</v>
      </c>
      <c r="B14">
        <v>0</v>
      </c>
      <c r="C14" t="s">
        <v>73</v>
      </c>
      <c r="D14">
        <v>1</v>
      </c>
      <c r="E14" t="str">
        <f t="shared" ref="E14" si="10">IF(D14,
IF(B14=(LEN(C14)-LEN(SUBSTITUTE(C14,",",""))),"","개수표준과다름"),
IF(ISNUMBER(C14),"","숫자이상"))</f>
        <v>개수표준과다름</v>
      </c>
      <c r="F14" t="s">
        <v>72</v>
      </c>
      <c r="G14" t="str">
        <f>VLOOKUP(F14,[1]ActorTable!$A:$Z,MATCH("prefabAddress|String",[1]ActorTable!$1:$1,0),0)</f>
        <v>Meryl</v>
      </c>
    </row>
    <row r="15" spans="1:7">
      <c r="A15" t="s">
        <v>10</v>
      </c>
      <c r="B15">
        <v>0</v>
      </c>
      <c r="C15" t="s">
        <v>74</v>
      </c>
      <c r="D15">
        <v>1</v>
      </c>
      <c r="E15" t="str">
        <f t="shared" ref="E15" si="11">IF(D15,
IF(B15=(LEN(C15)-LEN(SUBSTITUTE(C15,",",""))),"","개수표준과다름"),
IF(ISNUMBER(C15),"","숫자이상"))</f>
        <v>개수표준과다름</v>
      </c>
      <c r="F15" t="s">
        <v>63</v>
      </c>
      <c r="G15" t="str">
        <f>VLOOKUP(F15,[1]ActorTable!$A:$Z,MATCH("prefabAddress|String",[1]ActorTable!$1:$1,0),0)</f>
        <v>Linhi</v>
      </c>
    </row>
    <row r="16" spans="1:7">
      <c r="A16" t="s">
        <v>10</v>
      </c>
      <c r="B16">
        <v>1</v>
      </c>
      <c r="C16" t="s">
        <v>74</v>
      </c>
      <c r="D16">
        <v>1</v>
      </c>
      <c r="E16" t="str">
        <f t="shared" ref="E16" si="12">IF(D16,
IF(B16=(LEN(C16)-LEN(SUBSTITUTE(C16,",",""))),"","개수표준과다름"),
IF(ISNUMBER(C16),"","숫자이상"))</f>
        <v>개수표준과다름</v>
      </c>
      <c r="F16" t="s">
        <v>63</v>
      </c>
      <c r="G16" t="str">
        <f>VLOOKUP(F16,[1]ActorTable!$A:$Z,MATCH("prefabAddress|String",[1]ActorTable!$1:$1,0),0)</f>
        <v>Linhi</v>
      </c>
    </row>
    <row r="17" spans="1:7">
      <c r="A17" t="s">
        <v>10</v>
      </c>
      <c r="B17">
        <v>0</v>
      </c>
      <c r="C17" t="s">
        <v>75</v>
      </c>
      <c r="D17">
        <v>1</v>
      </c>
      <c r="E17" t="str">
        <f t="shared" ref="E17" si="13">IF(D17,
IF(B17=(LEN(C17)-LEN(SUBSTITUTE(C17,",",""))),"","개수표준과다름"),
IF(ISNUMBER(C17),"","숫자이상"))</f>
        <v>개수표준과다름</v>
      </c>
      <c r="F17" t="s">
        <v>76</v>
      </c>
      <c r="G17" t="str">
        <f>VLOOKUP(F17,[1]ActorTable!$A:$Z,MATCH("prefabAddress|String",[1]ActorTable!$1:$1,0),0)</f>
        <v>BladeFanDancer</v>
      </c>
    </row>
    <row r="18" spans="1:7">
      <c r="A18" t="s">
        <v>11</v>
      </c>
      <c r="B18">
        <v>1</v>
      </c>
      <c r="C18" t="s">
        <v>79</v>
      </c>
      <c r="D18">
        <v>1</v>
      </c>
      <c r="E18" t="str">
        <f t="shared" si="0"/>
        <v/>
      </c>
      <c r="F18" t="s">
        <v>78</v>
      </c>
      <c r="G18" t="e">
        <f>VLOOKUP(F18,[1]ActorTable!$A:$Z,MATCH("prefabAddress|String",[1]ActorTable!$1:$1,0),0)</f>
        <v>#N/A</v>
      </c>
    </row>
    <row r="19" spans="1:7">
      <c r="A19" t="s">
        <v>68</v>
      </c>
      <c r="B19">
        <v>0</v>
      </c>
      <c r="C19">
        <v>1</v>
      </c>
      <c r="F19" t="s">
        <v>69</v>
      </c>
      <c r="G19" t="str">
        <f>VLOOKUP(F19,[1]ActorTable!$A:$Z,MATCH("prefabAddress|String",[1]ActorTable!$1:$1,0),0)</f>
        <v>SuperHero</v>
      </c>
    </row>
    <row r="20" spans="1:7">
      <c r="A20" t="s">
        <v>12</v>
      </c>
      <c r="B20">
        <v>0</v>
      </c>
      <c r="C20">
        <v>1</v>
      </c>
      <c r="D20">
        <v>0</v>
      </c>
      <c r="E20" t="str">
        <f t="shared" si="0"/>
        <v/>
      </c>
      <c r="F20" t="s">
        <v>63</v>
      </c>
      <c r="G20" t="str">
        <f>VLOOKUP(F20,[1]ActorTable!$A:$Z,MATCH("prefabAddress|String",[1]ActorTable!$1:$1,0),0)</f>
        <v>Linhi</v>
      </c>
    </row>
    <row r="21" spans="1:7">
      <c r="A21" t="s">
        <v>12</v>
      </c>
      <c r="B21">
        <v>1</v>
      </c>
      <c r="C21">
        <v>0.75</v>
      </c>
      <c r="D21">
        <v>0</v>
      </c>
      <c r="E21" t="str">
        <f t="shared" si="0"/>
        <v/>
      </c>
      <c r="F21" t="s">
        <v>63</v>
      </c>
      <c r="G21" t="str">
        <f>VLOOKUP(F21,[1]ActorTable!$A:$Z,MATCH("prefabAddress|String",[1]ActorTable!$1:$1,0),0)</f>
        <v>Linhi</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GlobalConstantIntTable</vt:lpstr>
      <vt:lpstr>GlobalConstantFloatTable</vt:lpstr>
      <vt:lpstr>GlobalConstantStringTable</vt:lpstr>
      <vt:lpstr>DamageRateTable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2019-06-21T03:04:01Z</dcterms:created>
  <dcterms:modified xsi:type="dcterms:W3CDTF">2020-10-12T06:27:54Z</dcterms:modified>
</cp:coreProperties>
</file>