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29FC92A-F9E5-4F98-8FAB-315463422347}" xr6:coauthVersionLast="47" xr6:coauthVersionMax="47" xr10:uidLastSave="{00000000-0000-0000-0000-000000000000}"/>
  <bookViews>
    <workbookView xWindow="-28920" yWindow="-120" windowWidth="29040" windowHeight="15840" tabRatio="653" activeTab="4"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6" i="11" l="1"/>
  <c r="S46" i="11"/>
  <c r="D46" i="11"/>
  <c r="C46" i="11"/>
  <c r="B46" i="11"/>
  <c r="V46" i="11" s="1"/>
  <c r="T49" i="11"/>
  <c r="S49" i="11"/>
  <c r="D49" i="11"/>
  <c r="C49" i="11"/>
  <c r="B49" i="11"/>
  <c r="V49" i="11" s="1"/>
  <c r="C48" i="11"/>
  <c r="D48" i="11"/>
  <c r="S48" i="11"/>
  <c r="T48" i="11"/>
  <c r="T31" i="11"/>
  <c r="S31" i="11"/>
  <c r="D31" i="11"/>
  <c r="C31" i="11"/>
  <c r="T18" i="11"/>
  <c r="S18" i="11"/>
  <c r="D18" i="11"/>
  <c r="C18" i="11"/>
  <c r="B18" i="11"/>
  <c r="V18" i="11" s="1"/>
  <c r="T9" i="11"/>
  <c r="S9" i="11"/>
  <c r="D9" i="11"/>
  <c r="C9" i="11"/>
  <c r="T55" i="11"/>
  <c r="S55" i="11"/>
  <c r="C55" i="11"/>
  <c r="T53" i="11"/>
  <c r="S53" i="11"/>
  <c r="C53" i="11"/>
  <c r="T69" i="11" l="1"/>
  <c r="S69" i="11"/>
  <c r="T70" i="11"/>
  <c r="S70" i="11"/>
  <c r="C70" i="11"/>
  <c r="T3" i="11"/>
  <c r="S3" i="11"/>
  <c r="C3" i="11"/>
  <c r="AB35" i="11"/>
  <c r="AB34" i="11"/>
  <c r="J25" i="8" l="1"/>
  <c r="L25" i="8"/>
  <c r="J26" i="8"/>
  <c r="L26" i="8"/>
  <c r="T58" i="11"/>
  <c r="S58" i="11"/>
  <c r="T38" i="11"/>
  <c r="S38" i="11"/>
  <c r="T39" i="11"/>
  <c r="S39" i="11"/>
  <c r="C39" i="11"/>
  <c r="T23" i="11"/>
  <c r="S23" i="11"/>
  <c r="T24" i="11"/>
  <c r="S24" i="11"/>
  <c r="C24" i="11"/>
  <c r="T7" i="11"/>
  <c r="S7" i="11"/>
  <c r="T8" i="11"/>
  <c r="S8" i="11"/>
  <c r="C8" i="11"/>
  <c r="T59" i="11"/>
  <c r="S59" i="11"/>
  <c r="S21" i="11" l="1"/>
  <c r="T21" i="11"/>
  <c r="S22" i="11"/>
  <c r="T22" i="11"/>
  <c r="S12" i="11"/>
  <c r="T12" i="11"/>
  <c r="S13" i="11"/>
  <c r="T13" i="11"/>
  <c r="T60" i="11"/>
  <c r="S60" i="11"/>
  <c r="S61" i="11"/>
  <c r="T61" i="11"/>
  <c r="S62" i="11"/>
  <c r="T62" i="11"/>
  <c r="C22" i="11"/>
  <c r="C13" i="11"/>
  <c r="C62" i="11"/>
  <c r="AA370" i="9" l="1"/>
  <c r="AA339" i="9"/>
  <c r="T52" i="11" l="1"/>
  <c r="S52" i="11"/>
  <c r="C52" i="11"/>
  <c r="T50" i="11"/>
  <c r="S50" i="11"/>
  <c r="C50" i="11"/>
  <c r="T51" i="11"/>
  <c r="S51" i="11"/>
  <c r="C51" i="11"/>
  <c r="T36" i="11"/>
  <c r="S36" i="11"/>
  <c r="C36" i="11"/>
  <c r="T37" i="11"/>
  <c r="S37" i="11"/>
  <c r="C37" i="11"/>
  <c r="C21" i="11"/>
  <c r="C19" i="11"/>
  <c r="S19" i="11"/>
  <c r="T19" i="11"/>
  <c r="T20" i="11"/>
  <c r="S20" i="11"/>
  <c r="C20" i="11"/>
  <c r="T5" i="11"/>
  <c r="S5" i="11"/>
  <c r="C5" i="11"/>
  <c r="T6" i="11"/>
  <c r="S6" i="11"/>
  <c r="C6" i="11"/>
  <c r="C61" i="11"/>
  <c r="C63" i="11" l="1"/>
  <c r="S63" i="11"/>
  <c r="T63" i="11"/>
  <c r="C64" i="11"/>
  <c r="S64" i="11"/>
  <c r="T64" i="11"/>
  <c r="C58" i="11"/>
  <c r="C59" i="11"/>
  <c r="C42" i="11"/>
  <c r="S42" i="11"/>
  <c r="T42" i="11"/>
  <c r="C43" i="11"/>
  <c r="S43" i="11"/>
  <c r="T43" i="11"/>
  <c r="C25" i="11"/>
  <c r="S25" i="11"/>
  <c r="T25" i="11"/>
  <c r="C26" i="11"/>
  <c r="S26" i="11"/>
  <c r="T26" i="11"/>
  <c r="C27" i="11"/>
  <c r="S27" i="11"/>
  <c r="T27" i="11"/>
  <c r="C28" i="11"/>
  <c r="S28" i="11"/>
  <c r="T28" i="11"/>
  <c r="C12" i="11"/>
  <c r="T14" i="11"/>
  <c r="S14" i="11"/>
  <c r="C14" i="11"/>
  <c r="B14" i="11"/>
  <c r="V14" i="11" l="1"/>
  <c r="AB33" i="11"/>
  <c r="T33" i="11"/>
  <c r="S33" i="11"/>
  <c r="C33" i="11"/>
  <c r="C69" i="11"/>
  <c r="B67" i="11" l="1"/>
  <c r="B65" i="11"/>
  <c r="B63" i="11"/>
  <c r="B60" i="11"/>
  <c r="B58" i="11"/>
  <c r="V58" i="11" s="1"/>
  <c r="B56" i="11"/>
  <c r="B54" i="11"/>
  <c r="B55" i="11" s="1"/>
  <c r="V55" i="11" s="1"/>
  <c r="B47" i="11"/>
  <c r="B44" i="11"/>
  <c r="B42" i="11"/>
  <c r="B40" i="11"/>
  <c r="B41" i="11" s="1"/>
  <c r="B34" i="11"/>
  <c r="B29" i="11"/>
  <c r="B16" i="11"/>
  <c r="B17" i="11" s="1"/>
  <c r="B15" i="11"/>
  <c r="E14" i="11" s="1"/>
  <c r="B5" i="11"/>
  <c r="B2" i="11"/>
  <c r="B3" i="11" s="1"/>
  <c r="T68" i="11"/>
  <c r="S68" i="11"/>
  <c r="C68" i="11"/>
  <c r="B48" i="11" l="1"/>
  <c r="E48" i="11" s="1"/>
  <c r="E46" i="11"/>
  <c r="E55" i="11"/>
  <c r="V3" i="11"/>
  <c r="B23" i="11"/>
  <c r="V23" i="11" s="1"/>
  <c r="B7" i="11"/>
  <c r="B61" i="11"/>
  <c r="B62" i="11" s="1"/>
  <c r="V60" i="11"/>
  <c r="B45" i="11"/>
  <c r="E44" i="11" s="1"/>
  <c r="B52" i="11"/>
  <c r="B21" i="11"/>
  <c r="V21" i="11" s="1"/>
  <c r="V5" i="11"/>
  <c r="B6" i="11"/>
  <c r="E5" i="11" s="1"/>
  <c r="V63" i="11"/>
  <c r="B59" i="11"/>
  <c r="V59" i="11" s="1"/>
  <c r="B43" i="11"/>
  <c r="E42" i="11" s="1"/>
  <c r="V42" i="11"/>
  <c r="B27" i="11"/>
  <c r="B64" i="11"/>
  <c r="B50" i="11"/>
  <c r="E49" i="11" s="1"/>
  <c r="B35" i="11"/>
  <c r="E16" i="11"/>
  <c r="B19" i="11"/>
  <c r="E18" i="11" s="1"/>
  <c r="B69" i="11"/>
  <c r="V69" i="11" s="1"/>
  <c r="B57" i="11"/>
  <c r="E57" i="11" s="1"/>
  <c r="B66" i="11"/>
  <c r="E66" i="11" s="1"/>
  <c r="B38" i="11"/>
  <c r="E41" i="11"/>
  <c r="E40" i="11"/>
  <c r="B68" i="11"/>
  <c r="B30" i="11"/>
  <c r="B31" i="11" s="1"/>
  <c r="B36" i="11"/>
  <c r="B4" i="11"/>
  <c r="E3" i="11" s="1"/>
  <c r="E47" i="11" l="1"/>
  <c r="V48" i="11"/>
  <c r="V31" i="11"/>
  <c r="B32" i="11"/>
  <c r="E31" i="11" s="1"/>
  <c r="B8" i="11"/>
  <c r="E7" i="11" s="1"/>
  <c r="B53" i="11"/>
  <c r="E52" i="11" s="1"/>
  <c r="B70" i="11"/>
  <c r="B24" i="11"/>
  <c r="V24" i="11" s="1"/>
  <c r="B39" i="11"/>
  <c r="E39" i="11" s="1"/>
  <c r="V38" i="11"/>
  <c r="V7" i="11"/>
  <c r="E58" i="11"/>
  <c r="E60" i="11"/>
  <c r="V62" i="11"/>
  <c r="E61" i="11"/>
  <c r="E62" i="11"/>
  <c r="V61" i="11"/>
  <c r="B22" i="11"/>
  <c r="V22" i="11" s="1"/>
  <c r="E45" i="11"/>
  <c r="E35" i="11"/>
  <c r="E30" i="11"/>
  <c r="V52" i="11"/>
  <c r="V50" i="11"/>
  <c r="B51" i="11"/>
  <c r="E50" i="11" s="1"/>
  <c r="V36" i="11"/>
  <c r="B37" i="11"/>
  <c r="E36" i="11" s="1"/>
  <c r="V19" i="11"/>
  <c r="B20" i="11"/>
  <c r="E19" i="11" s="1"/>
  <c r="E6" i="11"/>
  <c r="V6" i="11"/>
  <c r="V64" i="11"/>
  <c r="E64" i="11"/>
  <c r="E63" i="11"/>
  <c r="E59" i="11"/>
  <c r="E43" i="11"/>
  <c r="V43" i="11"/>
  <c r="V27" i="11"/>
  <c r="B28" i="11"/>
  <c r="E27" i="11" s="1"/>
  <c r="B25" i="11"/>
  <c r="B12" i="11"/>
  <c r="E17" i="11"/>
  <c r="E34" i="11"/>
  <c r="E56" i="11"/>
  <c r="E65" i="11"/>
  <c r="E38" i="11"/>
  <c r="E54" i="11"/>
  <c r="E2" i="11"/>
  <c r="E68" i="11"/>
  <c r="V68" i="11"/>
  <c r="E67" i="11"/>
  <c r="E29" i="11"/>
  <c r="E15" i="11"/>
  <c r="B33" i="11" l="1"/>
  <c r="E32" i="11" s="1"/>
  <c r="V8" i="11"/>
  <c r="B9" i="11"/>
  <c r="B10" i="11" s="1"/>
  <c r="B11" i="11" s="1"/>
  <c r="E10" i="11" s="1"/>
  <c r="V53" i="11"/>
  <c r="E53" i="11"/>
  <c r="E23" i="11"/>
  <c r="V70" i="11"/>
  <c r="E70" i="11"/>
  <c r="V39" i="11"/>
  <c r="E24" i="11"/>
  <c r="E21" i="11"/>
  <c r="B13" i="11"/>
  <c r="V13" i="11" s="1"/>
  <c r="V12" i="11"/>
  <c r="E22" i="11"/>
  <c r="E4" i="11"/>
  <c r="V51" i="11"/>
  <c r="E51" i="11"/>
  <c r="V37" i="11"/>
  <c r="E37" i="11"/>
  <c r="V20" i="11"/>
  <c r="E20" i="11"/>
  <c r="V25" i="11"/>
  <c r="B26" i="11"/>
  <c r="E28" i="11"/>
  <c r="V28" i="11"/>
  <c r="E69" i="11"/>
  <c r="V33" i="11" l="1"/>
  <c r="E33" i="11"/>
  <c r="E11" i="11"/>
  <c r="V9" i="11"/>
  <c r="E9" i="11"/>
  <c r="E8" i="11"/>
  <c r="E12" i="11"/>
  <c r="E13"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7" i="11" l="1"/>
  <c r="S66" i="11"/>
  <c r="S65" i="11"/>
  <c r="S57" i="11"/>
  <c r="S56" i="11"/>
  <c r="S54" i="11"/>
  <c r="S47" i="11"/>
  <c r="S45" i="11"/>
  <c r="S44" i="11"/>
  <c r="S41" i="11"/>
  <c r="S40" i="11"/>
  <c r="S35" i="11"/>
  <c r="S34" i="11"/>
  <c r="S32" i="11"/>
  <c r="S30" i="11"/>
  <c r="S29" i="11"/>
  <c r="S17" i="11"/>
  <c r="S16" i="11"/>
  <c r="S15" i="11"/>
  <c r="S11" i="11"/>
  <c r="S10" i="11"/>
  <c r="S4" i="11"/>
  <c r="S2" i="11"/>
  <c r="V67" i="11" l="1"/>
  <c r="V66" i="11"/>
  <c r="V65" i="11"/>
  <c r="V57" i="11"/>
  <c r="V56" i="11"/>
  <c r="V54" i="11"/>
  <c r="V47" i="11"/>
  <c r="V45" i="11"/>
  <c r="V44" i="11"/>
  <c r="V41" i="11"/>
  <c r="V40" i="11"/>
  <c r="V35" i="11"/>
  <c r="V34" i="11"/>
  <c r="V32" i="11"/>
  <c r="V30" i="11"/>
  <c r="V29" i="11"/>
  <c r="V17" i="11"/>
  <c r="V16" i="11"/>
  <c r="V15" i="11"/>
  <c r="V11" i="11"/>
  <c r="V10" i="11"/>
  <c r="V4" i="11"/>
  <c r="V2" i="11"/>
  <c r="U2" i="11" s="1"/>
  <c r="U3" i="11" s="1"/>
  <c r="U4" i="11" l="1"/>
  <c r="U5" i="11" l="1"/>
  <c r="U6" i="11" l="1"/>
  <c r="U7" i="11" l="1"/>
  <c r="U8" i="11" s="1"/>
  <c r="C67" i="11"/>
  <c r="C66" i="11"/>
  <c r="C65" i="11"/>
  <c r="C60" i="11"/>
  <c r="C57" i="11"/>
  <c r="C56" i="11"/>
  <c r="C54" i="11"/>
  <c r="C47" i="11"/>
  <c r="C45" i="11"/>
  <c r="C44" i="11"/>
  <c r="C41" i="11"/>
  <c r="C40" i="11"/>
  <c r="C38" i="11"/>
  <c r="C35" i="11"/>
  <c r="C34" i="11"/>
  <c r="C32" i="11"/>
  <c r="C30" i="11"/>
  <c r="C29" i="11"/>
  <c r="C23" i="11"/>
  <c r="C17" i="11"/>
  <c r="C16" i="11"/>
  <c r="C15" i="11"/>
  <c r="C11" i="11"/>
  <c r="C10" i="11"/>
  <c r="C7" i="11"/>
  <c r="C4" i="11"/>
  <c r="C2" i="11"/>
  <c r="T67" i="11"/>
  <c r="T66" i="11"/>
  <c r="T65" i="11"/>
  <c r="T57" i="11"/>
  <c r="T56" i="11"/>
  <c r="T54" i="11"/>
  <c r="T47" i="11"/>
  <c r="T45" i="11"/>
  <c r="T44" i="11"/>
  <c r="T41" i="11"/>
  <c r="T40" i="11"/>
  <c r="T35" i="11"/>
  <c r="T34" i="11"/>
  <c r="T32" i="11"/>
  <c r="T30" i="11"/>
  <c r="T29" i="11"/>
  <c r="T17" i="11"/>
  <c r="T16" i="11"/>
  <c r="T15" i="11"/>
  <c r="T11" i="11"/>
  <c r="T10" i="11"/>
  <c r="T4" i="11"/>
  <c r="T2" i="11"/>
  <c r="U9" i="11" l="1"/>
  <c r="U10" i="11" s="1"/>
  <c r="U11" i="11" s="1"/>
  <c r="U12" i="11" s="1"/>
  <c r="U13" i="11" s="1"/>
  <c r="U14" i="11" s="1"/>
  <c r="U15" i="11" s="1"/>
  <c r="U16" i="11" s="1"/>
  <c r="U17" i="11" s="1"/>
  <c r="AZ6" i="9"/>
  <c r="U18" i="11" l="1"/>
  <c r="U19" i="11" s="1"/>
  <c r="U20"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1" i="11" l="1"/>
  <c r="U32" i="11" s="1"/>
  <c r="U33" i="11" s="1"/>
  <c r="U34" i="11" s="1"/>
  <c r="U35" i="11" s="1"/>
  <c r="U36" i="11" s="1"/>
  <c r="U37" i="11" s="1"/>
  <c r="U38" i="11" s="1"/>
  <c r="U39" i="11" s="1"/>
  <c r="U40" i="11" s="1"/>
  <c r="U41" i="11" s="1"/>
  <c r="AU12" i="9"/>
  <c r="AU11" i="9"/>
  <c r="AU10" i="9"/>
  <c r="U42" i="11" l="1"/>
  <c r="U43" i="11" s="1"/>
  <c r="U44" i="11" s="1"/>
  <c r="U45" i="11" s="1"/>
  <c r="AU20" i="9"/>
  <c r="AU21" i="9"/>
  <c r="AU19" i="9"/>
  <c r="U46" i="11" l="1"/>
  <c r="U47" i="11" s="1"/>
  <c r="U48" i="11" s="1"/>
  <c r="U49" i="11" s="1"/>
  <c r="U50" i="11" s="1"/>
  <c r="U51" i="11" s="1"/>
  <c r="U52" i="11" s="1"/>
  <c r="U53" i="11" s="1"/>
  <c r="U54"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5" i="11" l="1"/>
  <c r="U56" i="11" s="1"/>
  <c r="U57" i="11" s="1"/>
  <c r="U58" i="11" s="1"/>
  <c r="U59" i="11" s="1"/>
  <c r="U60" i="11" s="1"/>
  <c r="U61" i="11" s="1"/>
  <c r="U62" i="11" s="1"/>
  <c r="U63" i="11" s="1"/>
  <c r="U64" i="11" s="1"/>
  <c r="U65" i="11" s="1"/>
  <c r="U66" i="11" s="1"/>
  <c r="U67" i="11" s="1"/>
  <c r="U68" i="11" s="1"/>
  <c r="U69" i="11" s="1"/>
  <c r="U70"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10" i="9"/>
  <c r="AA100" i="9"/>
  <c r="AA111" i="9"/>
  <c r="AA101" i="9"/>
  <c r="AN311" i="9" l="1"/>
  <c r="AN370" i="9"/>
  <c r="AN111" i="9"/>
  <c r="AN100" i="9"/>
  <c r="AN11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AA140" i="9"/>
  <c r="T346" i="9" l="1"/>
  <c r="AV6" i="9" s="1"/>
  <c r="S346" i="9"/>
  <c r="R346" i="9"/>
  <c r="Q346" i="9"/>
  <c r="R317" i="9"/>
  <c r="R318" i="9" s="1"/>
  <c r="R319" i="9" s="1"/>
  <c r="T317" i="9"/>
  <c r="S317" i="9"/>
  <c r="T318" i="9"/>
  <c r="AV11" i="9" s="1"/>
  <c r="S318" i="9"/>
  <c r="AN140" i="9"/>
  <c r="AN191" i="9"/>
  <c r="AN190" i="9"/>
  <c r="AA80" i="9" l="1"/>
  <c r="AA171" i="9"/>
  <c r="AA221" i="9"/>
  <c r="AA170" i="9"/>
  <c r="AA220" i="9"/>
  <c r="AA81" i="9"/>
  <c r="AA291" i="9"/>
  <c r="AA290" i="9"/>
  <c r="AN171" i="9" l="1"/>
  <c r="AN170" i="9"/>
  <c r="AN81" i="9"/>
  <c r="AN80" i="9"/>
  <c r="AN22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25" i="9"/>
  <c r="AA336" i="9"/>
  <c r="AA373" i="9"/>
  <c r="AA351" i="9"/>
  <c r="AA320" i="9"/>
  <c r="AA356" i="9"/>
  <c r="AA141" i="9"/>
  <c r="AA354" i="9"/>
  <c r="AA161" i="9"/>
  <c r="AA347" i="9"/>
  <c r="AA324" i="9"/>
  <c r="AA120" i="9"/>
  <c r="AA346" i="9"/>
  <c r="AA364" i="9"/>
  <c r="AA316" i="9"/>
  <c r="AA121" i="9"/>
  <c r="AA160" i="9"/>
  <c r="AA333" i="9"/>
  <c r="AA200" i="9"/>
  <c r="AA355" i="9"/>
  <c r="AA315" i="9"/>
  <c r="AA201" i="9"/>
  <c r="AA323" i="9"/>
  <c r="AN141" i="9" l="1"/>
  <c r="AN323" i="9"/>
  <c r="AN354" i="9"/>
  <c r="AN342" i="9"/>
  <c r="AN373" i="9"/>
  <c r="AN316" i="9"/>
  <c r="AN161" i="9"/>
  <c r="AN324" i="9"/>
  <c r="AN315" i="9"/>
  <c r="AN200" i="9"/>
  <c r="AN160" i="9"/>
  <c r="AN356" i="9"/>
  <c r="AN367" i="9"/>
  <c r="AN120" i="9"/>
  <c r="AN347" i="9"/>
  <c r="AN346" i="9"/>
  <c r="AN201" i="9"/>
  <c r="AN351" i="9"/>
  <c r="AN333" i="9"/>
  <c r="AN320" i="9"/>
  <c r="AN336" i="9"/>
  <c r="AN360" i="9"/>
  <c r="AN364" i="9"/>
  <c r="AN329" i="9"/>
  <c r="AN325" i="9"/>
  <c r="AN355" i="9"/>
  <c r="AN121" i="9"/>
  <c r="CB33" i="9" l="1"/>
  <c r="CB35" i="9"/>
  <c r="CB28" i="9"/>
  <c r="CB7" i="9"/>
  <c r="CB24" i="9"/>
  <c r="CB39" i="9" l="1"/>
  <c r="D55" i="11"/>
  <c r="AK90" i="9"/>
  <c r="AK91" i="9"/>
  <c r="CB16" i="9"/>
  <c r="AK301" i="9"/>
  <c r="AK300" i="9"/>
  <c r="AK362" i="9"/>
  <c r="AK363" i="9"/>
  <c r="AK331" i="9"/>
  <c r="AK332" i="9"/>
  <c r="CB29" i="9"/>
  <c r="AK361" i="9"/>
  <c r="AK330" i="9"/>
  <c r="AK280" i="9"/>
  <c r="CB34" i="9"/>
  <c r="CB13" i="9"/>
  <c r="D6"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2" i="11"/>
  <c r="CB3" i="9"/>
  <c r="N270" i="9" s="1"/>
  <c r="CB45" i="9"/>
  <c r="AK281" i="9"/>
  <c r="CB18" i="9"/>
  <c r="AK60" i="9"/>
  <c r="AK61" i="9"/>
  <c r="CB25" i="9"/>
  <c r="CB36" i="9"/>
  <c r="CB37" i="9"/>
  <c r="CB38" i="9"/>
  <c r="AK240" i="9"/>
  <c r="CB22" i="9"/>
  <c r="CB5" i="9"/>
  <c r="D60" i="11"/>
  <c r="CB19" i="9"/>
  <c r="AK241" i="9"/>
  <c r="CB30" i="9"/>
  <c r="CB8" i="9"/>
  <c r="CB44" i="9"/>
  <c r="D16" i="11"/>
  <c r="CB2" i="9"/>
  <c r="AK181" i="9"/>
  <c r="AK180" i="9"/>
  <c r="CB42" i="9"/>
  <c r="D44" i="11"/>
  <c r="AK344" i="9"/>
  <c r="AK343" i="9"/>
  <c r="AK345" i="9"/>
  <c r="CB17" i="9"/>
  <c r="D53" i="11"/>
  <c r="CB31" i="9"/>
  <c r="AK260" i="9"/>
  <c r="AK261" i="9"/>
  <c r="AK334" i="9"/>
  <c r="AK365" i="9"/>
  <c r="CB20" i="9"/>
  <c r="D36" i="11"/>
  <c r="AK328" i="9"/>
  <c r="AK359" i="9"/>
  <c r="AK357" i="9"/>
  <c r="AK326" i="9"/>
  <c r="AK358" i="9"/>
  <c r="AK327" i="9"/>
  <c r="CB32" i="9"/>
  <c r="D57" i="11"/>
  <c r="AK131" i="9"/>
  <c r="AK130" i="9"/>
  <c r="CB23" i="9"/>
  <c r="D32" i="11"/>
  <c r="CB4" i="9"/>
  <c r="D29" i="11"/>
  <c r="AK312" i="9"/>
  <c r="AK313" i="9"/>
  <c r="AK314" i="9"/>
  <c r="CB41" i="9"/>
  <c r="AK322" i="9"/>
  <c r="AK353" i="9"/>
  <c r="AK352" i="9"/>
  <c r="AK321" i="9"/>
  <c r="CB15" i="9"/>
  <c r="AK40" i="9"/>
  <c r="AK41" i="9"/>
  <c r="CB21" i="9"/>
  <c r="D58" i="11" l="1"/>
  <c r="D67" i="11"/>
  <c r="D19" i="11"/>
  <c r="D70" i="11"/>
  <c r="D8" i="11"/>
  <c r="D41" i="11"/>
  <c r="D33" i="11"/>
  <c r="D68" i="11"/>
  <c r="D26" i="11"/>
  <c r="D4" i="11"/>
  <c r="D35" i="11"/>
  <c r="D54" i="11"/>
  <c r="D50" i="11"/>
  <c r="D65" i="11"/>
  <c r="D10" i="11"/>
  <c r="D27" i="11"/>
  <c r="D47" i="11"/>
  <c r="D69" i="11"/>
  <c r="D17" i="11"/>
  <c r="D56" i="11"/>
  <c r="D14" i="11"/>
  <c r="D24" i="11"/>
  <c r="D51" i="11"/>
  <c r="D40" i="11"/>
  <c r="D30" i="11"/>
  <c r="D12" i="11"/>
  <c r="D2" i="11"/>
  <c r="D62" i="11"/>
  <c r="D13" i="11"/>
  <c r="D7" i="11"/>
  <c r="D63" i="11"/>
  <c r="D34" i="11"/>
  <c r="D3" i="11"/>
  <c r="D61" i="11"/>
  <c r="D42" i="11"/>
  <c r="D28" i="11"/>
  <c r="D66" i="11"/>
  <c r="D11" i="11"/>
  <c r="AD1" i="9" a="1"/>
  <c r="AD1" i="9" s="1"/>
  <c r="D20" i="11"/>
  <c r="D43" i="11"/>
  <c r="D23" i="11"/>
  <c r="D38" i="11"/>
  <c r="D39" i="11"/>
  <c r="D45" i="11"/>
  <c r="D21" i="11"/>
  <c r="D59" i="11"/>
  <c r="D52" i="11"/>
  <c r="D64" i="11"/>
  <c r="D37" i="11"/>
  <c r="D15" i="11"/>
  <c r="S270" i="9"/>
  <c r="T1" i="9" s="1" a="1"/>
  <c r="T1" i="9" s="1"/>
  <c r="T270" i="9"/>
  <c r="D5" i="11"/>
  <c r="D25" i="11"/>
  <c r="AA261" i="9"/>
  <c r="AA260" i="9"/>
  <c r="AA343" i="9"/>
  <c r="AA21" i="9"/>
  <c r="AA61" i="9"/>
  <c r="AA40" i="9"/>
  <c r="AA301" i="9"/>
  <c r="AA20" i="9"/>
  <c r="AA60" i="9"/>
  <c r="AA300" i="9"/>
  <c r="AA41" i="9"/>
  <c r="AA312" i="9"/>
  <c r="AA50" i="9"/>
  <c r="AA350" i="9"/>
  <c r="AA134" i="9"/>
  <c r="AA369" i="9"/>
  <c r="AA214" i="9"/>
  <c r="AA202" i="9"/>
  <c r="AA326" i="9"/>
  <c r="AA230" i="9"/>
  <c r="AA76" i="9"/>
  <c r="AA227" i="9"/>
  <c r="AA112" i="9"/>
  <c r="AA136" i="9"/>
  <c r="AA280" i="9"/>
  <c r="AA228" i="9"/>
  <c r="AA176" i="9"/>
  <c r="AA138" i="9"/>
  <c r="AA104" i="9"/>
  <c r="AA125" i="9"/>
  <c r="AA169" i="9"/>
  <c r="AA56" i="9"/>
  <c r="AA217" i="9"/>
  <c r="AA279" i="9"/>
  <c r="AA250" i="9"/>
  <c r="AA28" i="9"/>
  <c r="AA359" i="9"/>
  <c r="AA340" i="9"/>
  <c r="AA92" i="9"/>
  <c r="AA273" i="9"/>
  <c r="AA264" i="9"/>
  <c r="AA262" i="9"/>
  <c r="AA127" i="9"/>
  <c r="AA308" i="9"/>
  <c r="AA124" i="9"/>
  <c r="AA361" i="9"/>
  <c r="AA192" i="9"/>
  <c r="AA22" i="9"/>
  <c r="AA184" i="9"/>
  <c r="AA159" i="9"/>
  <c r="AA198" i="9"/>
  <c r="AA231" i="9"/>
  <c r="AA208" i="9"/>
  <c r="AA357" i="9"/>
  <c r="AA335" i="9"/>
  <c r="AA246" i="9"/>
  <c r="AA162" i="9"/>
  <c r="AA129" i="9"/>
  <c r="AA7" i="9"/>
  <c r="AA97" i="9"/>
  <c r="AA117" i="9"/>
  <c r="AA93" i="9"/>
  <c r="AA123" i="9"/>
  <c r="AA243" i="9"/>
  <c r="AA292" i="9"/>
  <c r="AA296" i="9"/>
  <c r="AA303" i="9"/>
  <c r="AA259" i="9"/>
  <c r="AA108" i="9"/>
  <c r="AA45" i="9"/>
  <c r="AA332" i="9"/>
  <c r="AA194" i="9"/>
  <c r="AA278" i="9"/>
  <c r="AA289" i="9"/>
  <c r="AA206" i="9"/>
  <c r="AA182" i="9"/>
  <c r="AA309" i="9"/>
  <c r="AA118" i="9"/>
  <c r="AA181" i="9"/>
  <c r="AA66" i="9"/>
  <c r="AA268" i="9"/>
  <c r="AA146" i="9"/>
  <c r="AA344" i="9"/>
  <c r="AA298" i="9"/>
  <c r="AA327" i="9"/>
  <c r="AA152" i="9"/>
  <c r="AA337" i="9"/>
  <c r="AA222" i="9"/>
  <c r="AA254" i="9"/>
  <c r="AA328" i="9"/>
  <c r="AA180" i="9"/>
  <c r="AA158" i="9"/>
  <c r="AA149" i="9"/>
  <c r="AA122" i="9"/>
  <c r="AA187" i="9"/>
  <c r="AA306" i="9"/>
  <c r="AA69" i="9"/>
  <c r="AA91" i="9"/>
  <c r="AA295" i="9"/>
  <c r="AA372" i="9"/>
  <c r="AA334" i="9"/>
  <c r="AA270" i="9"/>
  <c r="AA253" i="9"/>
  <c r="AA151" i="9"/>
  <c r="AA240" i="9"/>
  <c r="AA365" i="9"/>
  <c r="AA43" i="9"/>
  <c r="AA153" i="9"/>
  <c r="AA74" i="9"/>
  <c r="AA211" i="9"/>
  <c r="AA157" i="9"/>
  <c r="AA84" i="9"/>
  <c r="AA265" i="9"/>
  <c r="AA96" i="9"/>
  <c r="AA277" i="9"/>
  <c r="AA150" i="9"/>
  <c r="AA30" i="9"/>
  <c r="AA86" i="9"/>
  <c r="AA126" i="9"/>
  <c r="AA235" i="9"/>
  <c r="AA173" i="9"/>
  <c r="AA216" i="9"/>
  <c r="AA304" i="9"/>
  <c r="AA244" i="9"/>
  <c r="AA6" i="9"/>
  <c r="AA294" i="9"/>
  <c r="AA148" i="9"/>
  <c r="AA237" i="9"/>
  <c r="AA46" i="9"/>
  <c r="AA276" i="9"/>
  <c r="AA242" i="9"/>
  <c r="AA115" i="9"/>
  <c r="AA322" i="9"/>
  <c r="AA27" i="9"/>
  <c r="AA154" i="9"/>
  <c r="AA156" i="9"/>
  <c r="AA64" i="9"/>
  <c r="AA167" i="9"/>
  <c r="AA283" i="9"/>
  <c r="AA35" i="9"/>
  <c r="AA314" i="9"/>
  <c r="AA57" i="9"/>
  <c r="AA59" i="9"/>
  <c r="AA186" i="9"/>
  <c r="AA247" i="9"/>
  <c r="AA24" i="9"/>
  <c r="AA293" i="9"/>
  <c r="AA196" i="9"/>
  <c r="AA331" i="9"/>
  <c r="AA199" i="9"/>
  <c r="AA371" i="9"/>
  <c r="AA33" i="9"/>
  <c r="AA258" i="9"/>
  <c r="AA68" i="9"/>
  <c r="AA168" i="9"/>
  <c r="AA58" i="9"/>
  <c r="AA302" i="9"/>
  <c r="AA145" i="9"/>
  <c r="AA178" i="9"/>
  <c r="AA15" i="9"/>
  <c r="AA267" i="9"/>
  <c r="AA44" i="9"/>
  <c r="AA207" i="9"/>
  <c r="AA368" i="9"/>
  <c r="AA321" i="9"/>
  <c r="AA2" i="9"/>
  <c r="AA143" i="9"/>
  <c r="AA105" i="9"/>
  <c r="AA102" i="9"/>
  <c r="AA366" i="9"/>
  <c r="AA36" i="9"/>
  <c r="AA32" i="9"/>
  <c r="AA363" i="9"/>
  <c r="AA65" i="9"/>
  <c r="AA281" i="9"/>
  <c r="AA163" i="9"/>
  <c r="AA345" i="9"/>
  <c r="AA37" i="9"/>
  <c r="AA172" i="9"/>
  <c r="AA229" i="9"/>
  <c r="AA54" i="9"/>
  <c r="AA318" i="9"/>
  <c r="AA185" i="9"/>
  <c r="AA348" i="9"/>
  <c r="AA83" i="9"/>
  <c r="AA53" i="9"/>
  <c r="AA251" i="9"/>
  <c r="AA11" i="9"/>
  <c r="AA49" i="9"/>
  <c r="AA197" i="9"/>
  <c r="AA245" i="9"/>
  <c r="AA14" i="9"/>
  <c r="AA210" i="9"/>
  <c r="AA282" i="9"/>
  <c r="AA341" i="9"/>
  <c r="AA188" i="9"/>
  <c r="AA42" i="9"/>
  <c r="AA73" i="9"/>
  <c r="AA38" i="9"/>
  <c r="AA297" i="9"/>
  <c r="AA19" i="9"/>
  <c r="AA223" i="9"/>
  <c r="AA248" i="9"/>
  <c r="AA234" i="9"/>
  <c r="AA215" i="9"/>
  <c r="AA52" i="9"/>
  <c r="AA71" i="9"/>
  <c r="AA119" i="9"/>
  <c r="AA5" i="9"/>
  <c r="AA139" i="9"/>
  <c r="AA75" i="9"/>
  <c r="AA147" i="9"/>
  <c r="AA241" i="9"/>
  <c r="AA174" i="9"/>
  <c r="AA193" i="9"/>
  <c r="AA51" i="9"/>
  <c r="AA319" i="9"/>
  <c r="AA204" i="9"/>
  <c r="AA90" i="9"/>
  <c r="AA88" i="9"/>
  <c r="AA47" i="9"/>
  <c r="AA330" i="9"/>
  <c r="AA225" i="9"/>
  <c r="AA177" i="9"/>
  <c r="AA257" i="9"/>
  <c r="AA142" i="9"/>
  <c r="AA155" i="9"/>
  <c r="AA358" i="9"/>
  <c r="AA232" i="9"/>
  <c r="AA25" i="9"/>
  <c r="AA205" i="9"/>
  <c r="AA4" i="9"/>
  <c r="AA144" i="9"/>
  <c r="AA55" i="9"/>
  <c r="AA26" i="9"/>
  <c r="AA238" i="9"/>
  <c r="AA72" i="9"/>
  <c r="AA113" i="9"/>
  <c r="AA94" i="9"/>
  <c r="AA85" i="9"/>
  <c r="AA233" i="9"/>
  <c r="AA98" i="9"/>
  <c r="AA255" i="9"/>
  <c r="AA13" i="9"/>
  <c r="AA99" i="9"/>
  <c r="AA263" i="9"/>
  <c r="AA95" i="9"/>
  <c r="AA18" i="9"/>
  <c r="AA256" i="9"/>
  <c r="AA34" i="9"/>
  <c r="AA349" i="9"/>
  <c r="AA287" i="9"/>
  <c r="AA203" i="9"/>
  <c r="AA195" i="9"/>
  <c r="AA48" i="9"/>
  <c r="AA274" i="9"/>
  <c r="AA137" i="9"/>
  <c r="AA164" i="9"/>
  <c r="AA299" i="9"/>
  <c r="AA236" i="9"/>
  <c r="AA271" i="9"/>
  <c r="AA213" i="9"/>
  <c r="AA313" i="9"/>
  <c r="AA109" i="9"/>
  <c r="AA307" i="9"/>
  <c r="AA218" i="9"/>
  <c r="AA107" i="9"/>
  <c r="AA212" i="9"/>
  <c r="AA31" i="9"/>
  <c r="AA16" i="9"/>
  <c r="AA166" i="9"/>
  <c r="AA266" i="9"/>
  <c r="AA362" i="9"/>
  <c r="AA67" i="9"/>
  <c r="AA352" i="9"/>
  <c r="AA39" i="9"/>
  <c r="AA8" i="9"/>
  <c r="AA175" i="9"/>
  <c r="AA135" i="9"/>
  <c r="AA78" i="9"/>
  <c r="AA131" i="9"/>
  <c r="AA77" i="9"/>
  <c r="AA12" i="9"/>
  <c r="AA82" i="9"/>
  <c r="AA89" i="9"/>
  <c r="AA70" i="9"/>
  <c r="AA189" i="9"/>
  <c r="AA239" i="9"/>
  <c r="AA305" i="9"/>
  <c r="AA106" i="9"/>
  <c r="AA128" i="9"/>
  <c r="AA62" i="9"/>
  <c r="AA275" i="9"/>
  <c r="AA317" i="9"/>
  <c r="AA226" i="9"/>
  <c r="AA130" i="9"/>
  <c r="AA165" i="9"/>
  <c r="AA29" i="9"/>
  <c r="AA286" i="9"/>
  <c r="AA132" i="9"/>
  <c r="AA9" i="9"/>
  <c r="AA10" i="9"/>
  <c r="AA224" i="9"/>
  <c r="AA353" i="9"/>
  <c r="AA17" i="9"/>
  <c r="AA219" i="9"/>
  <c r="AA288" i="9"/>
  <c r="AA103" i="9"/>
  <c r="AA79" i="9"/>
  <c r="AA23" i="9"/>
  <c r="AA252" i="9"/>
  <c r="AA249" i="9"/>
  <c r="AA116" i="9"/>
  <c r="AA338" i="9"/>
  <c r="AA183" i="9"/>
  <c r="AA3" i="9"/>
  <c r="AA209" i="9"/>
  <c r="AA179" i="9"/>
  <c r="AA272" i="9"/>
  <c r="AA87" i="9"/>
  <c r="AA114" i="9"/>
  <c r="AA133" i="9"/>
  <c r="AA284" i="9"/>
  <c r="AA63" i="9"/>
  <c r="AA285" i="9"/>
  <c r="AA269" i="9"/>
  <c r="AN71" i="9" l="1"/>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l="1"/>
  <c r="AM13" i="9" s="1"/>
  <c r="AM14" i="9" s="1"/>
  <c r="AM15" i="9" s="1"/>
  <c r="AM16" i="9" s="1"/>
  <c r="AM17" i="9" s="1"/>
  <c r="AM18" i="9" s="1"/>
  <c r="AM19" i="9" s="1"/>
  <c r="AM20" i="9" s="1"/>
  <c r="AM21" i="9" s="1"/>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<sst xmlns="http://schemas.openxmlformats.org/spreadsheetml/2006/main" count="1969" uniqueCount="512">
  <si>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</si>
  <si>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</si>
  <si>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</si>
  <si>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</si>
  <si>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</si>
  <si>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</si>
  <si>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</si>
  <si>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</si>
  <si>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</si>
  <si>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</si>
  <si>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</si>
  <si>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</si>
  <si>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</si>
  <si>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</si>
  <si>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</si>
  <si>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</si>
  <si>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</si>
  <si>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</si>
  <si>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</si>
  <si>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</si>
  <si>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</si>
  <si>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</si>
  <si>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</si>
  <si>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</si>
  <si>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</si>
  <si>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</si>
  <si>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</si>
  <si>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</si>
  <si>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</si>
  <si>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</si>
  <si>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</si>
  <si>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</si>
  <si>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</si>
  <si>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</si>
  <si>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</si>
  <si>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</si>
  <si>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</si>
  <si>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</si>
  <si>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</si>
  <si>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</si>
  <si>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</si>
  <si>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</si>
  <si>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</si>
  <si>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</si>
  <si>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</si>
  <si>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</si>
  <si>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</si>
  <si>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</si>
  <si>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</si>
  <si>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</si>
  <si>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</si>
  <si>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</si>
  <si>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</si>
  <si>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</si>
  <si>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</si>
  <si>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</si>
  <si>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</si>
  <si>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</si>
  <si>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</si>
  <si>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</si>
  <si>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</si>
  <si>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</si>
  <si>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</si>
  <si>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</si>
  <si>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</si>
  <si>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</si>
  <si>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</si>
  <si>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</si>
  <si>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</si>
  <si>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</si>
  <si>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</si>
  <si>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</si>
  <si>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</si>
  <si>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</si>
  <si>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</si>
  <si>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</si>
  <si>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</si>
  <si>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</si>
  <si>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</si>
  <si>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</si>
  <si>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</si>
  <si>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</si>
  <si>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</si>
  <si>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</si>
  <si>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</si>
  <si>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</si>
  <si>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</si>
  <si>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</si>
  <si>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</si>
  <si>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</si>
  <si>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</si>
  <si>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</si>
  <si>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</si>
  <si>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</si>
  <si>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</si>
  <si>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</si>
  <si>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</si>
  <si>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</si>
  <si>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</si>
  <si>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</si>
  <si>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</si>
  <si>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</si>
  <si>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</si>
  <si>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</si>
  <si>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</si>
  <si>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</si>
  <si>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</si>
  <si>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</si>
  <si>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</si>
  <si>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</si>
  <si>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</si>
  <si>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</si>
  <si>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</si>
  <si>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</si>
  <si>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</si>
  <si>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</si>
  <si>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</si>
  <si>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</si>
  <si>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</si>
  <si>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</si>
  <si>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</si>
  <si>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</si>
  <si>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</si>
  <si>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</si>
  <si>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</si>
  <si>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</si>
  <si>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</si>
  <si>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</si>
  <si>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</si>
  <si>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</si>
  <si>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</si>
  <si>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</si>
  <si>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</si>
  <si>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</si>
  <si>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</si>
  <si>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</si>
  <si>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</si>
  <si>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</si>
  <si>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</si>
  <si>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</si>
  <si>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</si>
  <si>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</si>
  <si>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</si>
  <si>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</si>
  <si>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</si>
  <si>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</si>
  <si>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</si>
  <si>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</si>
  <si>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</si>
  <si>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</si>
  <si>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</si>
  <si>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</si>
  <si>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</si>
  <si>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</si>
  <si>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</si>
  <si>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</si>
  <si>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</si>
  <si>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</si>
  <si>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</si>
  <si>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</si>
  <si>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</si>
  <si>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</si>
  <si>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</si>
  <si>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</si>
  <si>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</si>
  <si>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</si>
  <si>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</si>
  <si>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</si>
  <si>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</si>
  <si>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</si>
  <si>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</si>
  <si>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</si>
  <si>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</si>
  <si>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</si>
  <si>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</si>
  <si>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</si>
  <si>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</si>
  <si>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</si>
  <si>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</si>
  <si>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</si>
  <si>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</si>
  <si>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</si>
  <si>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</si>
  <si>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</si>
  <si>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</si>
  <si>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</si>
  <si>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</si>
  <si>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</si>
  <si>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</si>
  <si>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</si>
  <si>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</si>
  <si>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</si>
  <si>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</si>
  <si>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</si>
  <si>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</si>
  <si>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</si>
  <si>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</si>
  <si>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</si>
  <si>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</si>
  <si>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</si>
  <si>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</si>
  <si>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</si>
  <si>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</si>
  <si>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</si>
  <si>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</si>
  <si>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</si>
  <si>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</si>
  <si>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</si>
  <si>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</si>
  <si>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</si>
  <si>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</si>
  <si>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</si>
  <si>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</si>
  <si>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</si>
  <si>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</si>
  <si>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</si>
  <si>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</si>
  <si>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</si>
  <si>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</si>
  <si>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</si>
  <si>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</si>
  <si>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</si>
  <si>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</si>
  <si>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</si>
  <si>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</si>
  <si>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</si>
  <si>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</si>
  <si>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</si>
  <si>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</si>
  <si>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</si>
  <si>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</si>
  <si>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</si>
  <si>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</si>
  <si>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</si>
  <si>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</si>
  <si>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</si>
  <si>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</si>
  <si>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</si>
  <si>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</si>
  <si>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</si>
  <si>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</si>
  <si>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</si>
  <si>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</si>
  <si>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</si>
  <si>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</si>
  <si>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</si>
  <si>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</si>
  <si>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</si>
  <si>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</si>
  <si>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</si>
  <si>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</si>
  <si>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</si>
  <si>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</si>
  <si>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</si>
  <si>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</si>
  <si>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</si>
  <si>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</si>
  <si>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</si>
  <si>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</si>
  <si>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</si>
  <si>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</si>
  <si>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</si>
  <si>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</si>
  <si>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</si>
  <si>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</si>
  <si>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</si>
  <si>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</si>
  <si>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</si>
  <si>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</si>
  <si>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</si>
  <si>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</si>
  <si>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</si>
  <si>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</si>
  <si>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</si>
  <si>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</si>
  <si>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</si>
  <si>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</si>
  <si>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</si>
  <si>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</si>
  <si>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</si>
  <si>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</si>
  <si>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</si>
  <si>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</si>
  <si>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</si>
  <si>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</si>
  <si>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</si>
  <si>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</si>
  <si>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</si>
  <si>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</si>
  <si>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</si>
  <si>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</si>
  <si>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</si>
  <si>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</si>
  <si>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</si>
  <si>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</si>
  <si>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</si>
  <si>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</si>
  <si>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</si>
  <si>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</si>
  <si>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</si>
  <si>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</si>
  <si>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</si>
  <si>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</si>
  <si>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</si>
  <si>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</si>
  <si>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</si>
  <si>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</si>
  <si>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</si>
  <si>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</si>
  <si>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</si>
  <si>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</si>
  <si>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</si>
  <si>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</si>
  <si>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</si>
  <si>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</si>
  <si>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</si>
  <si>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</si>
  <si>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</si>
  <si>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</si>
  <si>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</si>
  <si>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</si>
  <si>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</si>
  <si>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</si>
  <si>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</si>
  <si>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</si>
  <si>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</si>
  <si>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</si>
  <si>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</si>
  <si>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</si>
  <si>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</si>
  <si>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</si>
  <si>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</si>
  <si>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</si>
  <si>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</si>
  <si>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</si>
  <si>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</si>
  <si>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</si>
  <si>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</si>
  <si>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</si>
  <si>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</si>
  <si>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</si>
  <si>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</si>
  <si>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</si>
  <si>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</si>
  <si>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</si>
  <si>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</si>
  <si>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</si>
  <si>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</si>
  <si>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</si>
  <si>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</si>
  <si>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</si>
  <si>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</si>
  <si>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</si>
  <si>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</si>
  <si>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</si>
  <si>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</si>
  <si>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</si>
  <si>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</si>
  <si>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</si>
  <si>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</si>
  <si>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</si>
  <si>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</si>
  <si>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</si>
  <si>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</si>
  <si>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</si>
  <si>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</si>
  <si>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</si>
  <si>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</si>
  <si>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</si>
  <si>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</si>
  <si>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</si>
  <si>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</si>
  <si>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</si>
  <si>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</si>
  <si>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</si>
  <si>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</si>
  <si>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</si>
  <si>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</si>
  <si>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</si>
  <si>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</si>
  <si>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</si>
  <si>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</si>
  <si>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</si>
  <si>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</si>
  <si>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</si>
  <si>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</si>
  <si>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</si>
  <si>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</si>
  <si>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</si>
  <si>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</si>
  <si>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</si>
  <si>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</si>
  <si>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</si>
  <si>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</si>
  <si>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</si>
  <si>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</si>
  <si>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</si>
  <si>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</si>
  <si>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</si>
  <si>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</si>
  <si>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</si>
  <si>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</si>
  <si>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</si>
  <si>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</si>
  <si>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</si>
  <si>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</si>
  <si>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</si>
  <si>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</si>
  <si>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</si>
  <si>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</si>
  <si>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</si>
  <si>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</si>
  <si>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</si>
  <si>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</si>
  <si>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</si>
  <si>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</si>
  <si>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</si>
  <si>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</si>
  <si>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</si>
  <si>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</si>
  <si>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</si>
  <si>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</si>
  <si>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</si>
  <si>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</si>
  <si>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</si>
  <si>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</si>
  <si>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</si>
  <si>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</si>
  <si>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</si>
  <si>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</si>
  <si>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</si>
  <si>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</si>
  <si>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</si>
  <si>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</si>
  <si>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</si>
  <si>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</si>
  <si>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</si>
  <si>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</si>
  <si>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</si>
  <si>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</si>
  <si>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</si>
  <si>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</si>
  <si>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</si>
  <si>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</si>
  <si>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Equip0301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</si>
  <si>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</si>
  <si>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</si>
  <si>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</si>
  <si>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</si>
  <si>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Equip4102</t>
    <phoneticPr fontId="1" type="noConversion"/>
  </si>
  <si>
    <t>Actor1039</t>
    <phoneticPr fontId="1" type="noConversion"/>
  </si>
  <si>
    <t>Actor3021m</t>
    <phoneticPr fontId="1" type="noConversion"/>
  </si>
  <si>
    <t>Actor3114</t>
    <phoneticPr fontId="1" type="noConversion"/>
  </si>
  <si>
    <t>Actor3231</t>
    <phoneticPr fontId="1" type="noConversion"/>
  </si>
  <si>
    <t>Actor2015</t>
    <phoneticPr fontId="1" type="noConversion"/>
  </si>
  <si>
    <t>Actor0030m</t>
    <phoneticPr fontId="1" type="noConversion"/>
  </si>
  <si>
    <t>EN</t>
    <phoneticPr fontId="1" type="noConversion"/>
  </si>
  <si>
    <t>Actor1216</t>
    <phoneticPr fontId="1" type="noConversion"/>
  </si>
  <si>
    <t>Actor3114</t>
  </si>
  <si>
    <t>Actor3231</t>
  </si>
  <si>
    <t>지정 캐릭터 LBP5</t>
  </si>
  <si>
    <t>지정 캐릭터 LBP6</t>
  </si>
  <si>
    <t>지정 캐릭터 LBP5</t>
    <phoneticPr fontId="1" type="noConversion"/>
  </si>
  <si>
    <t>Actor2128</t>
  </si>
  <si>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</si>
  <si>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</si>
  <si>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</si>
  <si>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</si>
  <si>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</si>
  <si>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</si>
  <si>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</si>
  <si>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</si>
  <si>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</si>
  <si>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</si>
  <si>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</si>
  <si>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</si>
  <si>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</si>
  <si>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</si>
  <si>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</si>
  <si>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</si>
  <si>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</si>
  <si>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</si>
  <si>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</si>
  <si>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</si>
  <si>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Equip0201</t>
    <phoneticPr fontId="1" type="noConversion"/>
  </si>
  <si>
    <t>Equip7302</t>
    <phoneticPr fontId="1" type="noConversion"/>
  </si>
  <si>
    <t>Equip5101</t>
    <phoneticPr fontId="1" type="noConversion"/>
  </si>
  <si>
    <t>Equip8001</t>
    <phoneticPr fontId="1" type="noConversion"/>
  </si>
  <si>
    <t>Actor0030</t>
    <phoneticPr fontId="1" type="noConversion"/>
  </si>
  <si>
    <t>Actor0236m</t>
  </si>
  <si>
    <t>Actor2235m</t>
  </si>
  <si>
    <t>Actor2235m</t>
    <phoneticPr fontId="1" type="noConversion"/>
  </si>
  <si>
    <t>Actor0236m</t>
    <phoneticPr fontId="1" type="noConversion"/>
  </si>
  <si>
    <t>Actor2238</t>
  </si>
  <si>
    <t>Equip7002</t>
    <phoneticPr fontId="1" type="noConversion"/>
  </si>
  <si>
    <t>Equip8301</t>
    <phoneticPr fontId="1" type="noConversion"/>
  </si>
  <si>
    <t>Equip0403</t>
  </si>
  <si>
    <t>Equip0403</t>
    <phoneticPr fontId="1" type="noConversion"/>
  </si>
  <si>
    <t>Equip1402</t>
    <phoneticPr fontId="1" type="noConversion"/>
  </si>
  <si>
    <t>Actor2010</t>
    <phoneticPr fontId="1" type="noConversion"/>
  </si>
  <si>
    <t>Actor0007</t>
    <phoneticPr fontId="1" type="noConversion"/>
  </si>
  <si>
    <t>Actor0037</t>
  </si>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</sst>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50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7.6205090816538643</v>
          </cell>
          <cell r="W2">
            <v>10.438158980331453</v>
          </cell>
          <cell r="X2">
            <v>11.43</v>
          </cell>
          <cell r="Y2">
            <v>15.66</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3.890524350050862E-2</v>
          </cell>
          <cell r="AN2">
            <v>240</v>
          </cell>
          <cell r="AO2">
            <v>240</v>
          </cell>
          <cell r="AP2">
            <v>0</v>
          </cell>
          <cell r="AQ2">
            <v>600</v>
          </cell>
          <cell r="AR2">
            <v>900</v>
          </cell>
          <cell r="AX2" t="str">
            <v>Axe</v>
          </cell>
          <cell r="AY2">
            <v>0</v>
          </cell>
          <cell r="BA2" t="str">
            <v>유니티 랜덤</v>
          </cell>
          <cell r="BB2">
            <v>0</v>
          </cell>
          <cell r="BF2">
            <v>0</v>
          </cell>
          <cell r="BG2">
            <v>0.42017662980549308</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6.9666165187335327</v>
          </cell>
          <cell r="W3">
            <v>11.330280590987503</v>
          </cell>
          <cell r="X3">
            <v>10.45</v>
          </cell>
          <cell r="Y3">
            <v>17</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3.1124194800406898E-2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0.29012195867522145</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7.9657879885077243</v>
          </cell>
          <cell r="W4">
            <v>10.768043914181122</v>
          </cell>
          <cell r="X4">
            <v>17.489999999999998</v>
          </cell>
          <cell r="Y4">
            <v>23.65</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2.6863144321779761E-2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0.13005467113027169</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6.6333025965492727</v>
          </cell>
          <cell r="W5">
            <v>11.724221280495486</v>
          </cell>
          <cell r="X5">
            <v>14.57</v>
          </cell>
          <cell r="Y5">
            <v>25.75</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2.1490515457423809E-2</v>
          </cell>
          <cell r="AN5">
            <v>230.4</v>
          </cell>
          <cell r="AO5">
            <v>230.4</v>
          </cell>
          <cell r="AP5">
            <v>0</v>
          </cell>
          <cell r="AQ5">
            <v>1000</v>
          </cell>
          <cell r="AR5">
            <v>1500</v>
          </cell>
          <cell r="AX5" t="str">
            <v>Staff</v>
          </cell>
          <cell r="AY5">
            <v>3</v>
          </cell>
          <cell r="BA5" t="str">
            <v>리니어</v>
          </cell>
          <cell r="BB5">
            <v>3</v>
          </cell>
          <cell r="BC5" t="str">
            <v>slope</v>
          </cell>
          <cell r="BF5">
            <v>3</v>
          </cell>
          <cell r="BG5">
            <v>0.11004626018715297</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7.8279372539573311</v>
          </cell>
          <cell r="W6">
            <v>10.325684658890328</v>
          </cell>
          <cell r="X6">
            <v>27.69</v>
          </cell>
          <cell r="Y6">
            <v>36.520000000000003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1.2042099178728859E-2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4.960048020186273E-2</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7.2121088132368252</v>
          </cell>
          <cell r="W7">
            <v>11.373140925290222</v>
          </cell>
          <cell r="X7">
            <v>25.51</v>
          </cell>
          <cell r="Y7">
            <v>40.229999999999997</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9.6336793429830873E-3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7.4419033472561553</v>
          </cell>
          <cell r="W8">
            <v>11.088524908195652</v>
          </cell>
          <cell r="X8">
            <v>51.29</v>
          </cell>
          <cell r="Y8">
            <v>76.430000000000007</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1.0189468535847497E-2</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7.2719015746887026</v>
          </cell>
          <cell r="W9">
            <v>11.509969457928104</v>
          </cell>
          <cell r="X9">
            <v>50.12</v>
          </cell>
          <cell r="Y9">
            <v>79.33</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8.1515748286779977E-3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7.7434653241778006</v>
          </cell>
          <cell r="W10">
            <v>10.708724596174921</v>
          </cell>
          <cell r="X10">
            <v>114.41</v>
          </cell>
          <cell r="Y10">
            <v>158.22</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v>
          </cell>
          <cell r="AJ10">
            <v>6</v>
          </cell>
          <cell r="AK10">
            <v>15</v>
          </cell>
          <cell r="AL10">
            <v>0.65300000000000002</v>
          </cell>
          <cell r="AM10">
            <v>6.0488390490076498E-3</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6.6147556062255397</v>
          </cell>
          <cell r="W11">
            <v>11.837728106955179</v>
          </cell>
          <cell r="X11">
            <v>97.73</v>
          </cell>
          <cell r="Y11">
            <v>174.9</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1.6</v>
          </cell>
          <cell r="AJ11">
            <v>7</v>
          </cell>
          <cell r="AK11">
            <v>5</v>
          </cell>
          <cell r="AL11">
            <v>0.52240000000000009</v>
          </cell>
          <cell r="AM11">
            <v>4.8390712392061205E-3</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7.9245915557543949</v>
          </cell>
          <cell r="W12">
            <v>10.333939509488141</v>
          </cell>
          <cell r="X12">
            <v>152.59</v>
          </cell>
          <cell r="Y12">
            <v>198.98</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0.9</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7.1995232166682204</v>
          </cell>
          <cell r="W13">
            <v>11.643910995557237</v>
          </cell>
          <cell r="X13">
            <v>138.63</v>
          </cell>
          <cell r="Y13">
            <v>224.21</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0.72</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7.7485174153748773</v>
          </cell>
          <cell r="W14">
            <v>11.083787969092896</v>
          </cell>
          <cell r="X14">
            <v>194.45</v>
          </cell>
          <cell r="Y14">
            <v>278.14999999999998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0.40500000000000003</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7.4656282726325074</v>
          </cell>
          <cell r="W15">
            <v>10.588564226331602</v>
          </cell>
          <cell r="X15">
            <v>11.2</v>
          </cell>
          <cell r="Y15">
            <v>15.88</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3.890524350050862E-2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7.1776442676071337</v>
          </cell>
          <cell r="W16">
            <v>11.738607761265914</v>
          </cell>
          <cell r="X16">
            <v>10.77</v>
          </cell>
          <cell r="Y16">
            <v>17.61</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3.1124194800406898E-2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7.9643992104308641</v>
          </cell>
          <cell r="W17">
            <v>10.662147875487738</v>
          </cell>
          <cell r="X17">
            <v>17.489999999999998</v>
          </cell>
          <cell r="Y17">
            <v>23.42</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2.6863144321779761E-2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7.1520549454022611</v>
          </cell>
          <cell r="W18">
            <v>11.143362511040966</v>
          </cell>
          <cell r="X18">
            <v>15.71</v>
          </cell>
          <cell r="Y18">
            <v>24.47</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2.1490515457423809E-2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7.8413509973949536</v>
          </cell>
          <cell r="W19">
            <v>10.812309241377232</v>
          </cell>
          <cell r="X19">
            <v>27.73</v>
          </cell>
          <cell r="Y19">
            <v>38.24</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1.2042099178728859E-2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6.8347764907253818</v>
          </cell>
          <cell r="W20">
            <v>11.283071736609877</v>
          </cell>
          <cell r="X20">
            <v>24.17</v>
          </cell>
          <cell r="Y20">
            <v>39.909999999999997</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9.6336793429830873E-3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8.0069989957789947</v>
          </cell>
          <cell r="W21">
            <v>10.568290570074737</v>
          </cell>
          <cell r="X21">
            <v>55.19</v>
          </cell>
          <cell r="Y21">
            <v>72.84</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1.0189468535847497E-2</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7.2156330104042139</v>
          </cell>
          <cell r="W22">
            <v>11.184336532159652</v>
          </cell>
          <cell r="X22">
            <v>49.73</v>
          </cell>
          <cell r="Y22">
            <v>77.09</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8.1515748286779977E-3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7.4652152783062338</v>
          </cell>
          <cell r="W23">
            <v>11.038001185445937</v>
          </cell>
          <cell r="X23">
            <v>110.3</v>
          </cell>
          <cell r="Y23">
            <v>163.08000000000001</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v>
          </cell>
          <cell r="AJ23">
            <v>6</v>
          </cell>
          <cell r="AK23">
            <v>15</v>
          </cell>
          <cell r="AL23">
            <v>0.65300000000000002</v>
          </cell>
          <cell r="AM23">
            <v>6.0488390490076498E-3</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7.1926052915956564</v>
          </cell>
          <cell r="W24">
            <v>11.387493942011202</v>
          </cell>
          <cell r="X24">
            <v>106.27</v>
          </cell>
          <cell r="Y24">
            <v>168.25</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1.6</v>
          </cell>
          <cell r="AJ24">
            <v>7</v>
          </cell>
          <cell r="AK24">
            <v>5</v>
          </cell>
          <cell r="AL24">
            <v>0.52240000000000009</v>
          </cell>
          <cell r="AM24">
            <v>4.8390712392061205E-3</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7.8161239562779707</v>
          </cell>
          <cell r="W25">
            <v>10.840657512067473</v>
          </cell>
          <cell r="X25">
            <v>150.5</v>
          </cell>
          <cell r="Y25">
            <v>208.74</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0.9</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6.6523091688623079</v>
          </cell>
          <cell r="W26">
            <v>11.387992054428183</v>
          </cell>
          <cell r="X26">
            <v>128.09</v>
          </cell>
          <cell r="Y26">
            <v>219.28</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0.72</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7.9606865731177709</v>
          </cell>
          <cell r="W27">
            <v>10.560755532879201</v>
          </cell>
          <cell r="X27">
            <v>199.77</v>
          </cell>
          <cell r="Y27">
            <v>265.02</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0.40500000000000003</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7.5978877388245065</v>
          </cell>
          <cell r="W28">
            <v>10.639613174926218</v>
          </cell>
          <cell r="X28">
            <v>11.4</v>
          </cell>
          <cell r="Y28">
            <v>15.96</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3.890524350050862E-2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6.7630996189493819</v>
          </cell>
          <cell r="W29">
            <v>11.583664023234238</v>
          </cell>
          <cell r="X29">
            <v>10.14</v>
          </cell>
          <cell r="Y29">
            <v>17.38</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3.1124194800406898E-2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7.8101745867571966</v>
          </cell>
          <cell r="W30">
            <v>10.839282584865504</v>
          </cell>
          <cell r="X30">
            <v>17.149999999999999</v>
          </cell>
          <cell r="Y30">
            <v>23.8</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2.6863144321779761E-2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6.8946935197329182</v>
          </cell>
          <cell r="W31">
            <v>11.712880894832605</v>
          </cell>
          <cell r="X31">
            <v>15.14</v>
          </cell>
          <cell r="Y31">
            <v>25.72</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2.1490515457423809E-2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7.7623865183466529</v>
          </cell>
          <cell r="W32">
            <v>10.560096050135812</v>
          </cell>
          <cell r="X32">
            <v>27.45</v>
          </cell>
          <cell r="Y32">
            <v>37.35</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1.2042099178728859E-2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6.8615422425061636</v>
          </cell>
          <cell r="W33">
            <v>11.42647356244864</v>
          </cell>
          <cell r="X33">
            <v>24.27</v>
          </cell>
          <cell r="Y33">
            <v>40.409999999999997</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9.6336793429830873E-3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7.9284057662654694</v>
          </cell>
          <cell r="W34">
            <v>10.472535033063341</v>
          </cell>
          <cell r="X34">
            <v>54.65</v>
          </cell>
          <cell r="Y34">
            <v>72.180000000000007</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1.0189468535847497E-2</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6.656424718470241</v>
          </cell>
          <cell r="W35">
            <v>11.33542619177191</v>
          </cell>
          <cell r="X35">
            <v>45.88</v>
          </cell>
          <cell r="Y35">
            <v>78.13</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8.1515748286779977E-3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7.5383046546369297</v>
          </cell>
          <cell r="W36">
            <v>10.698667532873776</v>
          </cell>
          <cell r="X36">
            <v>111.38</v>
          </cell>
          <cell r="Y36">
            <v>158.07</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v>
          </cell>
          <cell r="AJ36">
            <v>7</v>
          </cell>
          <cell r="AK36">
            <v>10</v>
          </cell>
          <cell r="AL36">
            <v>0.65300000000000002</v>
          </cell>
          <cell r="AM36">
            <v>6.0488390490076498E-3</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7.2205791135948632</v>
          </cell>
          <cell r="W37">
            <v>11.413770903409599</v>
          </cell>
          <cell r="X37">
            <v>106.68</v>
          </cell>
          <cell r="Y37">
            <v>168.63</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1.6</v>
          </cell>
          <cell r="AJ37">
            <v>8</v>
          </cell>
          <cell r="AK37">
            <v>5</v>
          </cell>
          <cell r="AL37">
            <v>0.52240000000000009</v>
          </cell>
          <cell r="AM37">
            <v>4.8390712392061205E-3</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7.5192079110547496</v>
          </cell>
          <cell r="W38">
            <v>10.639016935541351</v>
          </cell>
          <cell r="X38">
            <v>144.79</v>
          </cell>
          <cell r="Y38">
            <v>204.86</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0.9</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6.8909661356618361</v>
          </cell>
          <cell r="W39">
            <v>11.777815434760928</v>
          </cell>
          <cell r="X39">
            <v>132.69</v>
          </cell>
          <cell r="Y39">
            <v>226.79</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0.72</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7.8781017033245497</v>
          </cell>
          <cell r="W40">
            <v>10.975778332960218</v>
          </cell>
          <cell r="X40">
            <v>197.7</v>
          </cell>
          <cell r="Y40">
            <v>275.44</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0.40500000000000003</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7.5676609845028615</v>
          </cell>
          <cell r="W41">
            <v>10.425489711575505</v>
          </cell>
          <cell r="X41">
            <v>11.35</v>
          </cell>
          <cell r="Y41">
            <v>15.64</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3.890524350050862E-2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6.7231208222621381</v>
          </cell>
          <cell r="W42">
            <v>11.794982146295892</v>
          </cell>
          <cell r="X42">
            <v>10.08</v>
          </cell>
          <cell r="Y42">
            <v>17.690000000000001</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3.1124194800406898E-2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7.7375975770903782</v>
          </cell>
          <cell r="W43">
            <v>11.097715160168072</v>
          </cell>
          <cell r="X43">
            <v>16.989999999999998</v>
          </cell>
          <cell r="Y43">
            <v>24.37</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2.6863144321779761E-2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7.3302776570352552</v>
          </cell>
          <cell r="W44">
            <v>11.601212942503992</v>
          </cell>
          <cell r="X44">
            <v>16.100000000000001</v>
          </cell>
          <cell r="Y44">
            <v>25.48</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2.1490515457423809E-2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8.0358018696347777</v>
          </cell>
          <cell r="W45">
            <v>10.881414418932524</v>
          </cell>
          <cell r="X45">
            <v>28.42</v>
          </cell>
          <cell r="Y45">
            <v>38.49</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1.2042099178728859E-2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6.997064067270852</v>
          </cell>
          <cell r="W46">
            <v>11.140464176695959</v>
          </cell>
          <cell r="X46">
            <v>24.75</v>
          </cell>
          <cell r="Y46">
            <v>39.4</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9.6336793429830873E-3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7.963386214188227</v>
          </cell>
          <cell r="W47">
            <v>10.745360539716954</v>
          </cell>
          <cell r="X47">
            <v>54.89</v>
          </cell>
          <cell r="Y47">
            <v>74.06</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1.0189468535847497E-2</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7.1682650754879997</v>
          </cell>
          <cell r="W48">
            <v>11.163652546168455</v>
          </cell>
          <cell r="X48">
            <v>49.41</v>
          </cell>
          <cell r="Y48">
            <v>76.95</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8.1515748286779977E-3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7.5230482767240705</v>
          </cell>
          <cell r="W49">
            <v>10.378461929838165</v>
          </cell>
          <cell r="X49">
            <v>111.15</v>
          </cell>
          <cell r="Y49">
            <v>153.34</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v>
          </cell>
          <cell r="AJ49">
            <v>9</v>
          </cell>
          <cell r="AK49">
            <v>5</v>
          </cell>
          <cell r="AL49">
            <v>0.65300000000000002</v>
          </cell>
          <cell r="AM49">
            <v>6.0488390490076498E-3</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7.3807565430276219</v>
          </cell>
          <cell r="W50">
            <v>11.894410381457389</v>
          </cell>
          <cell r="X50">
            <v>109.05</v>
          </cell>
          <cell r="Y50">
            <v>175.74</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1.6</v>
          </cell>
          <cell r="AJ50">
            <v>10</v>
          </cell>
          <cell r="AK50">
            <v>5</v>
          </cell>
          <cell r="AL50">
            <v>0.52240000000000009</v>
          </cell>
          <cell r="AM50">
            <v>4.8390712392061205E-3</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8.1864758782584541</v>
          </cell>
          <cell r="W51">
            <v>10.514628917975813</v>
          </cell>
          <cell r="X51">
            <v>157.63</v>
          </cell>
          <cell r="Y51">
            <v>202.46</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0.9</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7.1786642118045503</v>
          </cell>
          <cell r="W52">
            <v>11.866933484274877</v>
          </cell>
          <cell r="X52">
            <v>138.22999999999999</v>
          </cell>
          <cell r="Y52">
            <v>228.5</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0.72</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7.8080774598379774</v>
          </cell>
          <cell r="W53">
            <v>10.444173844734737</v>
          </cell>
          <cell r="X53">
            <v>195.94</v>
          </cell>
          <cell r="Y53">
            <v>262.10000000000002</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0.40500000000000003</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7.6359080484244597</v>
          </cell>
          <cell r="W54">
            <v>10.838770245744513</v>
          </cell>
          <cell r="X54">
            <v>11.45</v>
          </cell>
          <cell r="Y54">
            <v>16.260000000000002</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3.890524350050862E-2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7.3178475854316973</v>
          </cell>
          <cell r="W55">
            <v>11.139347642659242</v>
          </cell>
          <cell r="X55">
            <v>10.98</v>
          </cell>
          <cell r="Y55">
            <v>16.71</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3.1124194800406898E-2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7.8194166436318353</v>
          </cell>
          <cell r="W56">
            <v>11.072121452543819</v>
          </cell>
          <cell r="X56">
            <v>17.170000000000002</v>
          </cell>
          <cell r="Y56">
            <v>24.32</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2.6863144321779761E-2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7.2399731224536898</v>
          </cell>
          <cell r="W57">
            <v>11.323044803314737</v>
          </cell>
          <cell r="X57">
            <v>15.9</v>
          </cell>
          <cell r="Y57">
            <v>24.87</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2.1490515457423809E-2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7.8357970993655499</v>
          </cell>
          <cell r="W58">
            <v>10.52739891769035</v>
          </cell>
          <cell r="X58">
            <v>27.71</v>
          </cell>
          <cell r="Y58">
            <v>37.229999999999997</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1.2042099178728859E-2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6.9004077912666286</v>
          </cell>
          <cell r="W59">
            <v>11.850514688065392</v>
          </cell>
          <cell r="X59">
            <v>24.41</v>
          </cell>
          <cell r="Y59">
            <v>41.91</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9.6336793429830873E-3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7.6930860298491126</v>
          </cell>
          <cell r="W60">
            <v>10.941949735775902</v>
          </cell>
          <cell r="X60">
            <v>53.02</v>
          </cell>
          <cell r="Y60">
            <v>75.42</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1.0189468535847497E-2</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7.3339274886310024</v>
          </cell>
          <cell r="W61">
            <v>11.596447765409239</v>
          </cell>
          <cell r="X61">
            <v>50.55</v>
          </cell>
          <cell r="Y61">
            <v>79.930000000000007</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8.1515748286779977E-3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7.9227097990022104</v>
          </cell>
          <cell r="W62">
            <v>10.884127828724237</v>
          </cell>
          <cell r="X62">
            <v>117.05</v>
          </cell>
          <cell r="Y62">
            <v>160.81</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v>
          </cell>
          <cell r="AJ62">
            <v>11</v>
          </cell>
          <cell r="AK62">
            <v>5</v>
          </cell>
          <cell r="AL62">
            <v>0.65300000000000002</v>
          </cell>
          <cell r="AM62">
            <v>6.0488390490076498E-3</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6.656314167828012</v>
          </cell>
          <cell r="W63">
            <v>11.238264381381477</v>
          </cell>
          <cell r="X63">
            <v>98.34</v>
          </cell>
          <cell r="Y63">
            <v>166.04</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1.6</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7.4595860074684017</v>
          </cell>
          <cell r="W64">
            <v>10.333732922923328</v>
          </cell>
          <cell r="X64">
            <v>143.63999999999999</v>
          </cell>
          <cell r="Y64">
            <v>198.98</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0.9</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6.9058039889682163</v>
          </cell>
          <cell r="W65">
            <v>11.607719430620493</v>
          </cell>
          <cell r="X65">
            <v>132.97</v>
          </cell>
          <cell r="Y65">
            <v>223.51</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0.72</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7.7269753570773707</v>
          </cell>
          <cell r="W66">
            <v>10.584432558764751</v>
          </cell>
          <cell r="X66">
            <v>193.91</v>
          </cell>
          <cell r="Y66">
            <v>265.62</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0.40500000000000003</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7.7267388383969084</v>
          </cell>
          <cell r="W68">
            <v>10.411778797339396</v>
          </cell>
          <cell r="X68">
            <v>11.59</v>
          </cell>
          <cell r="Y68">
            <v>15.62</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3.890524350050862E-2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6.6736340928780606</v>
          </cell>
          <cell r="W69">
            <v>11.178640435674152</v>
          </cell>
          <cell r="X69">
            <v>10.01</v>
          </cell>
          <cell r="Y69">
            <v>16.77</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3.1124194800406898E-2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7.9746886041275156</v>
          </cell>
          <cell r="W70">
            <v>10.406938994089897</v>
          </cell>
          <cell r="X70">
            <v>17.510000000000002</v>
          </cell>
          <cell r="Y70">
            <v>22.86</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2.6863144321779761E-2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6.985535108689283</v>
          </cell>
          <cell r="W71">
            <v>11.477079790747792</v>
          </cell>
          <cell r="X71">
            <v>15.34</v>
          </cell>
          <cell r="Y71">
            <v>25.21</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2.1490515457423809E-2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7.519789022428907</v>
          </cell>
          <cell r="W72">
            <v>10.562166975802462</v>
          </cell>
          <cell r="X72">
            <v>26.6</v>
          </cell>
          <cell r="Y72">
            <v>37.36</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1.2042099178728859E-2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7.0923133493507846</v>
          </cell>
          <cell r="W73">
            <v>11.465943743299718</v>
          </cell>
          <cell r="X73">
            <v>25.08</v>
          </cell>
          <cell r="Y73">
            <v>40.549999999999997</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9.6336793429830873E-3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7.7848617007630692</v>
          </cell>
          <cell r="W74">
            <v>10.664631887079818</v>
          </cell>
          <cell r="X74">
            <v>53.66</v>
          </cell>
          <cell r="Y74">
            <v>73.510000000000005</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1.0189468535847497E-2</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7.213874098885956</v>
          </cell>
          <cell r="W75">
            <v>11.125191324735813</v>
          </cell>
          <cell r="X75">
            <v>49.72</v>
          </cell>
          <cell r="Y75">
            <v>76.680000000000007</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8.1515748286779977E-3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8.0632171997897117</v>
          </cell>
          <cell r="W76">
            <v>11.012934634865465</v>
          </cell>
          <cell r="X76">
            <v>119.13</v>
          </cell>
          <cell r="Y76">
            <v>162.71</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6.8749605335906967</v>
          </cell>
          <cell r="W77">
            <v>11.729667170414338</v>
          </cell>
          <cell r="X77">
            <v>101.57</v>
          </cell>
          <cell r="Y77">
            <v>173.3</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1.6</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7.9436868694297766</v>
          </cell>
          <cell r="W78">
            <v>10.553271377942114</v>
          </cell>
          <cell r="X78">
            <v>152.96</v>
          </cell>
          <cell r="Y78">
            <v>203.21</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0.9</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6.8065417106847903</v>
          </cell>
          <cell r="W79">
            <v>11.362846138591625</v>
          </cell>
          <cell r="X79">
            <v>131.06</v>
          </cell>
          <cell r="Y79">
            <v>218.8</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0.72</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7.5928831367865914</v>
          </cell>
          <cell r="W80">
            <v>10.796028927814568</v>
          </cell>
          <cell r="X80">
            <v>190.54</v>
          </cell>
          <cell r="Y80">
            <v>270.93</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0.40500000000000003</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7.7740363104149228</v>
          </cell>
          <cell r="W88">
            <v>10.349198337046904</v>
          </cell>
          <cell r="X88">
            <v>11.66</v>
          </cell>
          <cell r="Y88">
            <v>15.52</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7.020592075012928</v>
          </cell>
          <cell r="W89">
            <v>11.725346240868456</v>
          </cell>
          <cell r="X89">
            <v>10.53</v>
          </cell>
          <cell r="Y89">
            <v>17.59</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7.5753834283880073</v>
          </cell>
          <cell r="W90">
            <v>11.05763220754641</v>
          </cell>
          <cell r="X90">
            <v>16.64</v>
          </cell>
          <cell r="Y90">
            <v>24.28</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7.0097923689668269</v>
          </cell>
          <cell r="W91">
            <v>11.345403577200214</v>
          </cell>
          <cell r="X91">
            <v>15.39</v>
          </cell>
          <cell r="Y91">
            <v>24.92</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7.7692055305214609</v>
          </cell>
          <cell r="W92">
            <v>10.781810918061103</v>
          </cell>
          <cell r="X92">
            <v>27.48</v>
          </cell>
          <cell r="Y92">
            <v>38.130000000000003</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6.8332092857329938</v>
          </cell>
          <cell r="W93">
            <v>11.462100218771827</v>
          </cell>
          <cell r="X93">
            <v>24.17</v>
          </cell>
          <cell r="Y93">
            <v>40.54</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7.6324760465789891</v>
          </cell>
          <cell r="W94">
            <v>10.506414168972857</v>
          </cell>
          <cell r="X94">
            <v>52.61</v>
          </cell>
          <cell r="Y94">
            <v>72.42</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7.0658388556666401</v>
          </cell>
          <cell r="W95">
            <v>11.141592276666385</v>
          </cell>
          <cell r="X95">
            <v>48.7</v>
          </cell>
          <cell r="Y95">
            <v>76.790000000000006</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7.6504033716217243</v>
          </cell>
          <cell r="W96">
            <v>11.057463016007111</v>
          </cell>
          <cell r="X96">
            <v>113.03</v>
          </cell>
          <cell r="Y96">
            <v>163.37</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7.2577398080378295</v>
          </cell>
          <cell r="W97">
            <v>11.378972174929839</v>
          </cell>
          <cell r="X97">
            <v>107.23</v>
          </cell>
          <cell r="Y97">
            <v>168.12</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7.5619977556381341</v>
          </cell>
          <cell r="W98">
            <v>10.757509520776644</v>
          </cell>
          <cell r="X98">
            <v>145.61000000000001</v>
          </cell>
          <cell r="Y98">
            <v>207.14</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6.6694229959335081</v>
          </cell>
          <cell r="W99">
            <v>11.124757498993212</v>
          </cell>
          <cell r="X99">
            <v>128.41999999999999</v>
          </cell>
          <cell r="Y99">
            <v>214.21</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8.0945470599667253</v>
          </cell>
          <cell r="W100">
            <v>11.102527442865277</v>
          </cell>
          <cell r="X100">
            <v>203.13</v>
          </cell>
          <cell r="Y100">
            <v>278.62</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8.1789589398326612</v>
          </cell>
          <cell r="W101">
            <v>10.497174655303416</v>
          </cell>
          <cell r="X101">
            <v>12.27</v>
          </cell>
          <cell r="Y101">
            <v>15.75</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7.3734581782715587</v>
          </cell>
          <cell r="W102">
            <v>11.783400181001458</v>
          </cell>
          <cell r="X102">
            <v>11.06</v>
          </cell>
          <cell r="Y102">
            <v>17.68</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7.885104809728178</v>
          </cell>
          <cell r="W103">
            <v>10.671324027989705</v>
          </cell>
          <cell r="X103">
            <v>17.32</v>
          </cell>
          <cell r="Y103">
            <v>23.44</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6.7153373128068488</v>
          </cell>
          <cell r="W104">
            <v>11.369499100226365</v>
          </cell>
          <cell r="X104">
            <v>14.75</v>
          </cell>
          <cell r="Y104">
            <v>24.97</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7.9237841230326529</v>
          </cell>
          <cell r="W105">
            <v>11.054480538356188</v>
          </cell>
          <cell r="X105">
            <v>28.03</v>
          </cell>
          <cell r="Y105">
            <v>39.1</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7.1507928456813952</v>
          </cell>
          <cell r="W106">
            <v>11.531403410479468</v>
          </cell>
          <cell r="X106">
            <v>25.29</v>
          </cell>
          <cell r="Y106">
            <v>40.79</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7.8459145532945485</v>
          </cell>
          <cell r="W107">
            <v>11.063090225645457</v>
          </cell>
          <cell r="X107">
            <v>54.08</v>
          </cell>
          <cell r="Y107">
            <v>76.25</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6.6138936159872426</v>
          </cell>
          <cell r="W108">
            <v>11.906381722111362</v>
          </cell>
          <cell r="X108">
            <v>45.59</v>
          </cell>
          <cell r="Y108">
            <v>82.06</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7.5189575943683957</v>
          </cell>
          <cell r="W109">
            <v>10.871814840593524</v>
          </cell>
          <cell r="X109">
            <v>111.09</v>
          </cell>
          <cell r="Y109">
            <v>160.63</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7.010118856953814</v>
          </cell>
          <cell r="W110">
            <v>11.625507151168005</v>
          </cell>
          <cell r="X110">
            <v>103.57</v>
          </cell>
          <cell r="Y110">
            <v>171.76</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8.0902363315632559</v>
          </cell>
          <cell r="W111">
            <v>10.662035209580507</v>
          </cell>
          <cell r="X111">
            <v>155.78</v>
          </cell>
          <cell r="Y111">
            <v>205.3</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7.2401079990679253</v>
          </cell>
          <cell r="W112">
            <v>11.609795512133834</v>
          </cell>
          <cell r="X112">
            <v>139.41</v>
          </cell>
          <cell r="Y112">
            <v>223.55</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8.1156330960090788</v>
          </cell>
          <cell r="W113">
            <v>10.664544875685317</v>
          </cell>
          <cell r="X113">
            <v>203.66</v>
          </cell>
          <cell r="Y113">
            <v>267.63</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7.9622273334598628</v>
          </cell>
          <cell r="W115">
            <v>11.046660030124595</v>
          </cell>
          <cell r="X115">
            <v>11.94</v>
          </cell>
          <cell r="Y115">
            <v>16.57</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6.6748203513233788</v>
          </cell>
          <cell r="W116">
            <v>11.705705615757049</v>
          </cell>
          <cell r="X116">
            <v>10.01</v>
          </cell>
          <cell r="Y116">
            <v>17.559999999999999</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7.6345629508812465</v>
          </cell>
          <cell r="W117">
            <v>10.861993955973453</v>
          </cell>
          <cell r="X117">
            <v>16.77</v>
          </cell>
          <cell r="Y117">
            <v>23.85</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6.658380759522851</v>
          </cell>
          <cell r="W118">
            <v>11.368254993858143</v>
          </cell>
          <cell r="X118">
            <v>14.62</v>
          </cell>
          <cell r="Y118">
            <v>24.97</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7.8881813452585643</v>
          </cell>
          <cell r="W119">
            <v>10.324391353666599</v>
          </cell>
          <cell r="X119">
            <v>27.9</v>
          </cell>
          <cell r="Y119">
            <v>36.520000000000003</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6.6159258822428537</v>
          </cell>
          <cell r="W120">
            <v>11.431028074766742</v>
          </cell>
          <cell r="X120">
            <v>23.4</v>
          </cell>
          <cell r="Y120">
            <v>40.43</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7.6424028808788496</v>
          </cell>
          <cell r="W121">
            <v>10.37294019189634</v>
          </cell>
          <cell r="X121">
            <v>52.67</v>
          </cell>
          <cell r="Y121">
            <v>71.5</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7.3106317803420229</v>
          </cell>
          <cell r="W122">
            <v>11.350899331063509</v>
          </cell>
          <cell r="X122">
            <v>50.39</v>
          </cell>
          <cell r="Y122">
            <v>78.239999999999995</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7.6686466564806981</v>
          </cell>
          <cell r="W123">
            <v>10.536412104904841</v>
          </cell>
          <cell r="X123">
            <v>113.3</v>
          </cell>
          <cell r="Y123">
            <v>155.66999999999999</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6.700404979169738</v>
          </cell>
          <cell r="W124">
            <v>11.627337739246885</v>
          </cell>
          <cell r="X124">
            <v>99</v>
          </cell>
          <cell r="Y124">
            <v>171.79</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7.4331594920740418</v>
          </cell>
          <cell r="W125">
            <v>10.623450227895731</v>
          </cell>
          <cell r="X125">
            <v>143.13</v>
          </cell>
          <cell r="Y125">
            <v>204.56</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6.6305823304941969</v>
          </cell>
          <cell r="W126">
            <v>11.774712957309271</v>
          </cell>
          <cell r="X126">
            <v>127.67</v>
          </cell>
          <cell r="Y126">
            <v>226.73</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7.7425567271784601</v>
          </cell>
          <cell r="W127">
            <v>10.742433748077687</v>
          </cell>
          <cell r="X127">
            <v>194.3</v>
          </cell>
          <cell r="Y127">
            <v>269.58</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7"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0.37815189295520146</v>
      </c>
      <c r="C2">
        <f t="shared" ref="C2:C32" ca="1" si="0">RAND()</f>
        <v>0.74254954733413814</v>
      </c>
      <c r="D2" t="str">
        <f ca="1">VLOOKUP($B2
+IF(D1="DI",1,
IF(D1="EN",2,
IF(D1="GO",3,0))),$AC:$AD,MATCH($AD$1,$AC$1:$AD$1,0),1)</f>
        <v>GO</v>
      </c>
      <c r="E2">
        <f ca="1">ROUNDDOWN(VLOOKUP(D2,$P:$W,MATCH($U$1,$P$1:$W$1,0),0)+C2*(VLOOKUP(D2,$P:$W,MATCH($V$1,$P$1:$W$1,0),0)-VLOOKUP(D2,$P:$W,MATCH($U$1,$P$1:$W$1,0),0)+10^ABS(VLOOKUP(D2,$P:$W,MATCH($W$1,$P$1:$W$1,0),0))),VLOOKUP(D2,$P:$W,MATCH($W$1,$P$1:$W$1,0),0))</f>
        <v>2800</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14</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0.66410228162864804</v>
      </c>
      <c r="C3">
        <f t="shared" ca="1" si="0"/>
        <v>0.81526108797993391</v>
      </c>
      <c r="D3" t="str">
        <f t="shared" ref="D3:D32" ca="1" si="2">VLOOKUP($B3
+IF(D2="DI",1,
IF(D2="EN",2,
IF(D2="GO",3,0))),$AC:$AD,MATCH($AD$1,$AC$1:$AD$1,0),1)</f>
        <v>EN</v>
      </c>
      <c r="E3">
        <f t="shared" ref="E3:E32" ca="1" si="3">ROUNDDOWN(VLOOKUP(D3,$P:$W,MATCH($U$1,$P$1:$W$1,0),0)+C3*(VLOOKUP(D3,$P:$W,MATCH($V$1,$P$1:$W$1,0),0)-VLOOKUP(D3,$P:$W,MATCH($U$1,$P$1:$W$1,0),0)+10^ABS(VLOOKUP(D3,$P:$W,MATCH($W$1,$P$1:$W$1,0),0))),VLOOKUP(D3,$P:$W,MATCH($W$1,$P$1:$W$1,0),0))</f>
        <v>9</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13</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0.43436006644371417</v>
      </c>
      <c r="C4">
        <f t="shared" ca="1" si="0"/>
        <v>0.84286100855674773</v>
      </c>
      <c r="D4" t="str">
        <f t="shared" ca="1" si="2"/>
        <v>GO</v>
      </c>
      <c r="E4">
        <f t="shared" ca="1" si="3"/>
        <v>3100</v>
      </c>
      <c r="F4" t="s">
        <v>127</v>
      </c>
      <c r="G4">
        <v>12</v>
      </c>
      <c r="H4" t="s">
        <v>127</v>
      </c>
      <c r="I4">
        <v>9</v>
      </c>
      <c r="J4" t="str">
        <f t="shared" si="4"/>
        <v/>
      </c>
      <c r="K4" t="str">
        <f t="shared" ca="1" si="5"/>
        <v>{"dy":1,"cd":"DI","cn":5},{"dy":2,"cd":"GO","cn":3100},{"dy":3,"cd":"EN","cn":9}</v>
      </c>
      <c r="L4" t="str">
        <f t="shared" si="6"/>
        <v>{"dy":3,"cd":"EN","cn":9}</v>
      </c>
      <c r="P4" t="s">
        <v>98</v>
      </c>
      <c r="Q4">
        <f t="shared" ca="1" si="7"/>
        <v>4</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0.78581529055393595</v>
      </c>
      <c r="C5">
        <f t="shared" ca="1" si="0"/>
        <v>0.19413279032736264</v>
      </c>
      <c r="D5" t="str">
        <f t="shared" ca="1" si="2"/>
        <v>EN</v>
      </c>
      <c r="E5">
        <f t="shared" ca="1" si="3"/>
        <v>6</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0.85255905651139019</v>
      </c>
      <c r="C6">
        <f t="shared" ca="1" si="0"/>
        <v>0.90197990761164581</v>
      </c>
      <c r="D6" t="str">
        <f t="shared" ca="1" si="2"/>
        <v>GO</v>
      </c>
      <c r="E6">
        <f t="shared" ca="1" si="3"/>
        <v>3200</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0.11622583561549227</v>
      </c>
      <c r="C7">
        <f t="shared" ca="1" si="0"/>
        <v>0.48038029064981569</v>
      </c>
      <c r="D7" t="str">
        <f t="shared" ca="1" si="2"/>
        <v>EN</v>
      </c>
      <c r="E7">
        <f t="shared" ca="1" si="3"/>
        <v>7</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0.8971859273117776</v>
      </c>
      <c r="C8">
        <f t="shared" ca="1" si="0"/>
        <v>2.89138902289654E-3</v>
      </c>
      <c r="D8" t="str">
        <f t="shared" ca="1" si="2"/>
        <v>DI</v>
      </c>
      <c r="E8">
        <f t="shared" ca="1" si="3"/>
        <v>3</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0.48179623921733961</v>
      </c>
      <c r="C9">
        <f t="shared" ca="1" si="0"/>
        <v>0.31130539800558965</v>
      </c>
      <c r="D9" t="str">
        <f t="shared" ca="1" si="2"/>
        <v>GO</v>
      </c>
      <c r="E9">
        <f t="shared" ca="1" si="3"/>
        <v>1400</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0.95700950775747551</v>
      </c>
      <c r="C10">
        <f t="shared" ca="1" si="0"/>
        <v>3.9302025559711296E-2</v>
      </c>
      <c r="D10" t="str">
        <f t="shared" ca="1" si="2"/>
        <v>DI</v>
      </c>
      <c r="E10">
        <f t="shared" ca="1" si="3"/>
        <v>3</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0.73029137043735959</v>
      </c>
      <c r="C11">
        <f t="shared" ca="1" si="0"/>
        <v>0.38132770901506563</v>
      </c>
      <c r="D11" t="str">
        <f t="shared" ca="1" si="2"/>
        <v>EN</v>
      </c>
      <c r="E11">
        <f t="shared" ca="1" si="3"/>
        <v>7</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0.8492325824732071</v>
      </c>
      <c r="C12">
        <f t="shared" ca="1" si="0"/>
        <v>5.4574614802079813E-2</v>
      </c>
      <c r="D12" t="str">
        <f t="shared" ca="1" si="2"/>
        <v>GO</v>
      </c>
      <c r="E12">
        <f t="shared" ca="1" si="3"/>
        <v>600</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0.88457253998822016</v>
      </c>
      <c r="C13">
        <f t="shared" ca="1" si="0"/>
        <v>0.88675363249568717</v>
      </c>
      <c r="D13" t="str">
        <f t="shared" ca="1" si="2"/>
        <v>DI</v>
      </c>
      <c r="E13">
        <f t="shared" ca="1" si="3"/>
        <v>6</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0.51061420424351922</v>
      </c>
      <c r="C14">
        <f t="shared" ca="1" si="0"/>
        <v>0.57374863953354749</v>
      </c>
      <c r="D14" t="str">
        <f t="shared" ca="1" si="2"/>
        <v>EN</v>
      </c>
      <c r="E14">
        <f t="shared" ca="1" si="3"/>
        <v>8</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0.33556424021656173</v>
      </c>
      <c r="C15">
        <f t="shared" ca="1" si="0"/>
        <v>0.87898890145708264</v>
      </c>
      <c r="D15" t="str">
        <f t="shared" ca="1" si="2"/>
        <v>GO</v>
      </c>
      <c r="E15">
        <f t="shared" ca="1" si="3"/>
        <v>3200</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0.79997848388729098</v>
      </c>
      <c r="C16">
        <f t="shared" ca="1" si="0"/>
        <v>0.11508656712801091</v>
      </c>
      <c r="D16" t="str">
        <f t="shared" ca="1" si="2"/>
        <v>EN</v>
      </c>
      <c r="E16">
        <f t="shared" ca="1" si="3"/>
        <v>6</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0.69808448428301262</v>
      </c>
      <c r="C17">
        <f t="shared" ca="1" si="0"/>
        <v>0.61742255414701452</v>
      </c>
      <c r="D17" t="str">
        <f t="shared" ca="1" si="2"/>
        <v>GO</v>
      </c>
      <c r="E17">
        <f t="shared" ca="1" si="3"/>
        <v>2400</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0.61022519485711013</v>
      </c>
      <c r="C18">
        <f t="shared" ca="1" si="0"/>
        <v>0.35048250464369668</v>
      </c>
      <c r="D18" t="str">
        <f t="shared" ca="1" si="2"/>
        <v>EN</v>
      </c>
      <c r="E18">
        <f t="shared" ca="1" si="3"/>
        <v>7</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0.43820955986034127</v>
      </c>
      <c r="C19">
        <f t="shared" ca="1" si="0"/>
        <v>9.2301677008543748E-2</v>
      </c>
      <c r="D19" t="str">
        <f t="shared" ca="1" si="2"/>
        <v>GO</v>
      </c>
      <c r="E19">
        <f t="shared" ca="1" si="3"/>
        <v>700</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0.69111652837209803</v>
      </c>
      <c r="C20">
        <f t="shared" ca="1" si="0"/>
        <v>0.67806137743532502</v>
      </c>
      <c r="D20" t="str">
        <f t="shared" ca="1" si="2"/>
        <v>EN</v>
      </c>
      <c r="E20">
        <f t="shared" ca="1" si="3"/>
        <v>8</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0.95670414708207596</v>
      </c>
      <c r="C21">
        <f t="shared" ca="1" si="0"/>
        <v>0.86426490404891543</v>
      </c>
      <c r="D21" t="str">
        <f t="shared" ca="1" si="2"/>
        <v>DI</v>
      </c>
      <c r="E21">
        <f t="shared" ca="1" si="3"/>
        <v>6</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0.81199150983076085</v>
      </c>
      <c r="C22">
        <f t="shared" ca="1" si="0"/>
        <v>0.27687175017129928</v>
      </c>
      <c r="D22" t="str">
        <f t="shared" ca="1" si="2"/>
        <v>EN</v>
      </c>
      <c r="E22">
        <f t="shared" ca="1" si="3"/>
        <v>7</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9.4813181527340529E-2</v>
      </c>
      <c r="C23">
        <f t="shared" ca="1" si="0"/>
        <v>0.64219577497479319</v>
      </c>
      <c r="D23" t="str">
        <f t="shared" ca="1" si="2"/>
        <v>GO</v>
      </c>
      <c r="E23">
        <f t="shared" ca="1" si="3"/>
        <v>2400</v>
      </c>
      <c r="F23" t="s">
        <v>127</v>
      </c>
      <c r="G23">
        <v>10</v>
      </c>
      <c r="H23" t="s">
        <v>456</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1.8109855708839162E-2</v>
      </c>
      <c r="C24">
        <f t="shared" ca="1" si="0"/>
        <v>0.37498227859049404</v>
      </c>
      <c r="D24" t="str">
        <f t="shared" ca="1" si="2"/>
        <v>EN</v>
      </c>
      <c r="E24">
        <f t="shared" ca="1" si="3"/>
        <v>7</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0.13384434793722844</v>
      </c>
      <c r="C25">
        <f t="shared" ca="1" si="0"/>
        <v>0.78975080916638696</v>
      </c>
      <c r="D25" t="str">
        <f t="shared" ca="1" si="2"/>
        <v>GO</v>
      </c>
      <c r="E25">
        <f t="shared" ca="1" si="3"/>
        <v>2900</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8.9862630116018583E-2</v>
      </c>
      <c r="C26">
        <f t="shared" ca="1" si="0"/>
        <v>0.18280604504388143</v>
      </c>
      <c r="D26" t="str">
        <f t="shared" ca="1" si="2"/>
        <v>EN</v>
      </c>
      <c r="E26">
        <f t="shared" ca="1" si="3"/>
        <v>6</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0.30181369595967356</v>
      </c>
      <c r="C27">
        <f t="shared" ca="1" si="0"/>
        <v>0.50867849395329467</v>
      </c>
      <c r="D27" t="str">
        <f t="shared" ca="1" si="2"/>
        <v>GO</v>
      </c>
      <c r="E27">
        <f t="shared" ca="1" si="3"/>
        <v>2000</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0.40588081165391787</v>
      </c>
      <c r="C28">
        <f t="shared" ca="1" si="0"/>
        <v>0.1516205034526128</v>
      </c>
      <c r="D28" t="str">
        <f t="shared" ca="1" si="2"/>
        <v>EN</v>
      </c>
      <c r="E28">
        <f t="shared" ca="1" si="3"/>
        <v>6</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2.9111049106611775E-2</v>
      </c>
      <c r="C29">
        <f t="shared" ca="1" si="0"/>
        <v>0.28092236825541628</v>
      </c>
      <c r="D29" t="str">
        <f t="shared" ca="1" si="2"/>
        <v>GO</v>
      </c>
      <c r="E29">
        <f t="shared" ca="1" si="3"/>
        <v>1300</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0.41471294282684856</v>
      </c>
      <c r="C30">
        <f t="shared" ca="1" si="0"/>
        <v>0.64650723697600943</v>
      </c>
      <c r="D30" t="str">
        <f t="shared" ca="1" si="2"/>
        <v>EN</v>
      </c>
      <c r="E30">
        <f t="shared" ca="1" si="3"/>
        <v>8</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0.56068827226789719</v>
      </c>
      <c r="C31">
        <f t="shared" ca="1" si="0"/>
        <v>0.16332502151606854</v>
      </c>
      <c r="D31" t="str">
        <f t="shared" ca="1" si="2"/>
        <v>GO</v>
      </c>
      <c r="E31">
        <f t="shared" ca="1" si="3"/>
        <v>1000</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0.11067431285576113</v>
      </c>
      <c r="C32">
        <f t="shared" ca="1" si="0"/>
        <v>0.62138262741367711</v>
      </c>
      <c r="D32" t="str">
        <f t="shared" ca="1" si="2"/>
        <v>EN</v>
      </c>
      <c r="E32">
        <f t="shared" ca="1" si="3"/>
        <v>8</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workbookViewId="0">
      <pane xSplit="2" ySplit="1" topLeftCell="R231" activePane="bottomRight" state="frozen"/>
      <selection pane="topRight" activeCell="C1" sqref="C1"/>
      <selection pane="bottomLeft" activeCell="A2" sqref="A2"/>
      <selection pane="bottomRight" activeCell="AC1" sqref="AC1:AC1048576"/>
    </sheetView>
    <sheetView tabSelected="1" workbookViewId="1">
      <pane xSplit="2" ySplit="1" topLeftCell="V77" activePane="bottomRight" state="frozen"/>
      <selection pane="topRight" activeCell="C1" sqref="C1"/>
      <selection pane="bottomLeft" activeCell="A2" sqref="A2"/>
      <selection pane="bottomRight" activeCell="AB100" sqref="AB100"/>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0.87653481157295199</v>
      </c>
      <c r="E2">
        <f ca="1">RAND()</f>
        <v>5.8614038876043995E-2</v>
      </c>
      <c r="F2">
        <f ca="1">RAND()</f>
        <v>0.60200557734972981</v>
      </c>
      <c r="G2">
        <f ca="1">RAND()</f>
        <v>0.10951251662683514</v>
      </c>
      <c r="H2">
        <f ca="1">RAND()</f>
        <v>0.32012259120109154</v>
      </c>
      <c r="I2">
        <f ca="1">RAND()</f>
        <v>0.14839174348333417</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Equip0201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4</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133</v>
      </c>
      <c r="AU2">
        <f t="shared" ref="AU2:AU15" si="1">COUNTIF(AB:AB,AP2)</f>
        <v>154</v>
      </c>
      <c r="AV2">
        <f ca="1">COUNTIFS(M:M,AP2,T:T,"전설")</f>
        <v>6</v>
      </c>
      <c r="AW2">
        <f>COUNTIFS(AB:AB,AP2,AI:AI,"전설")</f>
        <v>11</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0.1630821567691586</v>
      </c>
      <c r="E3">
        <f ca="1">RAND()</f>
        <v>0.70327555292906985</v>
      </c>
      <c r="F3">
        <f ca="1">RAND()</f>
        <v>0.81879603986694161</v>
      </c>
      <c r="G3">
        <f ca="1">RAND()</f>
        <v>0.91104703634251627</v>
      </c>
      <c r="H3">
        <f ca="1">RAND()</f>
        <v>0.11210632703054846</v>
      </c>
      <c r="I3">
        <f ca="1">RAND()</f>
        <v>0.17828953075779597</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Equip6101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3200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475</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3</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9.2337250631669088E-2</v>
      </c>
      <c r="E4">
        <f ca="1">RAND()</f>
        <v>0.83586526703762165</v>
      </c>
      <c r="F4">
        <f ca="1">RAND()</f>
        <v>0.32031110504956806</v>
      </c>
      <c r="G4">
        <f ca="1">RAND()</f>
        <v>0.53781040000440572</v>
      </c>
      <c r="H4">
        <f ca="1">RAND()</f>
        <v>0.10698444292361464</v>
      </c>
      <c r="I4">
        <f ca="1">RAND()</f>
        <v>0.89786252164308589</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83586</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13</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3900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3</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0.36069913048229252</v>
      </c>
      <c r="E5">
        <f ca="1">RAND()</f>
        <v>0.95270304798065808</v>
      </c>
      <c r="F5">
        <f ca="1">RAND()</f>
        <v>0.54932339338206082</v>
      </c>
      <c r="G5">
        <f ca="1">RAND()</f>
        <v>1.7172904356267948E-2</v>
      </c>
      <c r="H5">
        <f ca="1">RAND()</f>
        <v>0.12349387178820015</v>
      </c>
      <c r="I5">
        <f ca="1">RAND()</f>
        <v>0.63019300278010149</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95270</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14</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4200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469</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14</v>
      </c>
      <c r="AV5">
        <f t="shared" ca="1" si="3"/>
        <v>0</v>
      </c>
      <c r="AW5">
        <f t="shared" si="4"/>
        <v>7</v>
      </c>
      <c r="AZ5">
        <v>1</v>
      </c>
      <c r="BE5">
        <f ca="1">LEN(BE2)</f>
        <v>23527</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0.31208151444211907</v>
      </c>
      <c r="E6">
        <f ca="1">RAND()</f>
        <v>0.20533395302354029</v>
      </c>
      <c r="F6">
        <f ca="1">RAND()</f>
        <v>0.17676959647646673</v>
      </c>
      <c r="G6">
        <f ca="1">RAND()</f>
        <v>0.16727077237017163</v>
      </c>
      <c r="H6">
        <f ca="1">RAND()</f>
        <v>0.81158138169491245</v>
      </c>
      <c r="I6">
        <f ca="1">RAND()</f>
        <v>0.94372525670492025</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20533</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5</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1500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0.78347328745199862</v>
      </c>
      <c r="E7">
        <f ca="1">RAND()</f>
        <v>0.79514138691226133</v>
      </c>
      <c r="F7">
        <f ca="1">RAND()</f>
        <v>0.15015006522211916</v>
      </c>
      <c r="G7">
        <f ca="1">RAND()</f>
        <v>0.31774161756120978</v>
      </c>
      <c r="H7">
        <f ca="1">RAND()</f>
        <v>0.20546428764061619</v>
      </c>
      <c r="I7">
        <f ca="1">RAND()</f>
        <v>0.61145310939023567</v>
      </c>
      <c r="M7" t="str">
        <f ca="1">IF(LEN(J7)&lt;&gt;0,J7,VLOOKUP(D7+$B7,$BJ:$BK,MATCH($BK$1,$BJ$1:$BK$1,0),1))</f>
        <v>안 지정 캐릭터 PP 일반등급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79514</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12</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3600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412</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12</v>
      </c>
      <c r="AV7">
        <f t="shared" ca="1" si="3"/>
        <v>0</v>
      </c>
      <c r="AW7">
        <f t="shared" si="4"/>
        <v>7</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0.81330308656219874</v>
      </c>
      <c r="E8">
        <f ca="1">RAND()</f>
        <v>0.66733097475702607</v>
      </c>
      <c r="F8">
        <f ca="1">RAND()</f>
        <v>3.4031968168945936E-2</v>
      </c>
      <c r="G8">
        <f ca="1">RAND()</f>
        <v>0.29934537961780361</v>
      </c>
      <c r="H8">
        <f ca="1">RAND()</f>
        <v>0.98798980252648005</v>
      </c>
      <c r="I8">
        <f ca="1">RAND()</f>
        <v>0.95865863850998856</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Equip6302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23000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13</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8.113048464034156E-3</v>
      </c>
      <c r="E9">
        <f ca="1">RAND()</f>
        <v>0.12890471622457111</v>
      </c>
      <c r="F9">
        <f ca="1">RAND()</f>
        <v>0.69717362080693412</v>
      </c>
      <c r="G9">
        <f ca="1">RAND()</f>
        <v>0.94745099908466557</v>
      </c>
      <c r="H9">
        <f ca="1">RAND()</f>
        <v>0.83952348193163051</v>
      </c>
      <c r="I9">
        <f ca="1">RAND()</f>
        <v>0.51635923104935599</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Equip1201</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3000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13</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0.33015221935723538</v>
      </c>
      <c r="E10">
        <f ca="1">RAND()</f>
        <v>0.92388445761715399</v>
      </c>
      <c r="F10">
        <f ca="1">RAND()</f>
        <v>1.0040505019054624E-2</v>
      </c>
      <c r="G10">
        <f ca="1">RAND()</f>
        <v>0.38850990897225446</v>
      </c>
      <c r="H10">
        <f ca="1">RAND()</f>
        <v>0.99505038262314849</v>
      </c>
      <c r="I10">
        <f ca="1">RAND()</f>
        <v>0.4550441920741255</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433</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0.39388261641230915</v>
      </c>
      <c r="E11">
        <f ca="1">RAND()</f>
        <v>0.43693957619266577</v>
      </c>
      <c r="F11">
        <f ca="1">RAND()</f>
        <v>0.94046903902123524</v>
      </c>
      <c r="G11">
        <f ca="1">RAND()</f>
        <v>0.73275349772007892</v>
      </c>
      <c r="H11">
        <f ca="1">RAND()</f>
        <v>0.54972528321250647</v>
      </c>
      <c r="I11">
        <f ca="1">RAND()</f>
        <v>0.20382775740560133</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433</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6</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0.28449167116234764</v>
      </c>
      <c r="E12">
        <f ca="1">RAND()</f>
        <v>0.77379739425676286</v>
      </c>
      <c r="F12">
        <f ca="1">RAND()</f>
        <v>0.36954786686468222</v>
      </c>
      <c r="G12">
        <f ca="1">RAND()</f>
        <v>0.23072056567240062</v>
      </c>
      <c r="H12">
        <f ca="1">RAND()</f>
        <v>0.28603093106807997</v>
      </c>
      <c r="I12">
        <f ca="1">RAND()</f>
        <v>0.67115099374200193</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Equip6302</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36</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420</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6</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0.46767047504179371</v>
      </c>
      <c r="E13">
        <f ca="1">RAND()</f>
        <v>0.34058824990351044</v>
      </c>
      <c r="F13">
        <f ca="1">RAND()</f>
        <v>0.21012320689876984</v>
      </c>
      <c r="G13">
        <f ca="1">RAND()</f>
        <v>0.922705652977725</v>
      </c>
      <c r="H13">
        <f ca="1">RAND()</f>
        <v>0.5604209628348108</v>
      </c>
      <c r="I13">
        <f ca="1">RAND()</f>
        <v>0.64566111278426763</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Equip3001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800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5.9982499363994135E-3</v>
      </c>
      <c r="E14">
        <f ca="1">RAND()</f>
        <v>0.65471842882104059</v>
      </c>
      <c r="F14">
        <f ca="1">RAND()</f>
        <v>0.45489191092976655</v>
      </c>
      <c r="G14">
        <f ca="1">RAND()</f>
        <v>0.18627546667054529</v>
      </c>
      <c r="H14">
        <f ca="1">RAND()</f>
        <v>3.499521483546375E-3</v>
      </c>
      <c r="I14">
        <f ca="1">RAND()</f>
        <v>0.8997428772765349</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65471</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10</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3000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470</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58</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0.73687664794802799</v>
      </c>
      <c r="E15">
        <f ca="1">RAND()</f>
        <v>0.18023516918431648</v>
      </c>
      <c r="F15">
        <f ca="1">RAND()</f>
        <v>0.305200279375896</v>
      </c>
      <c r="G15">
        <f ca="1">RAND()</f>
        <v>0.89558475477362942</v>
      </c>
      <c r="H15">
        <f ca="1">RAND()</f>
        <v>0.82479850712116798</v>
      </c>
      <c r="I15">
        <f ca="1">RAND()</f>
        <v>3.8181739856404606E-2</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18023</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5</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1500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51</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0.7719192505908482</v>
      </c>
      <c r="E16">
        <f ca="1">RAND()</f>
        <v>0.27914383054158887</v>
      </c>
      <c r="F16">
        <f ca="1">RAND()</f>
        <v>0.83675661181548844</v>
      </c>
      <c r="G16">
        <f ca="1">RAND()</f>
        <v>0.63107003254026162</v>
      </c>
      <c r="H16">
        <f ca="1">RAND()</f>
        <v>0.89711386214357525</v>
      </c>
      <c r="I16">
        <f ca="1">RAND()</f>
        <v>0.19011392763756574</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27914</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6</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1800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0.63090114147014531</v>
      </c>
      <c r="E17">
        <f ca="1">RAND()</f>
        <v>0.70047827631249593</v>
      </c>
      <c r="F17">
        <f ca="1">RAND()</f>
        <v>0.46482738466252538</v>
      </c>
      <c r="G17">
        <f ca="1">RAND()</f>
        <v>0.33120363752114013</v>
      </c>
      <c r="H17">
        <f ca="1">RAND()</f>
        <v>0.71563922334840224</v>
      </c>
      <c r="I17">
        <f ca="1">RAND()</f>
        <v>0.47750289002875212</v>
      </c>
      <c r="M17" t="str">
        <f ca="1">IF(LEN(J17)&lt;&gt;0,J17,VLOOKUP(D17+$B17,$BJ:$BK,MATCH($BK$1,$BJ$1:$BK$1,0),1))</f>
        <v>안 지정 캐릭터 PP 영웅등급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70047</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3300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13.833333333333334</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5.7032769933568095E-2</v>
      </c>
      <c r="E18">
        <f ca="1">RAND()</f>
        <v>0.45590061731979781</v>
      </c>
      <c r="F18">
        <f ca="1">RAND()</f>
        <v>0.95278778075362158</v>
      </c>
      <c r="G18">
        <f ca="1">RAND()</f>
        <v>0.38286057169194032</v>
      </c>
      <c r="H18">
        <f ca="1">RAND()</f>
        <v>0.71497642180635501</v>
      </c>
      <c r="I18">
        <f ca="1">RAND()</f>
        <v>0.26094732117572261</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Equip5302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7200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430</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83</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0.99590696801526113</v>
      </c>
      <c r="E19">
        <f ca="1">RAND()</f>
        <v>0.64298509920333546</v>
      </c>
      <c r="F19">
        <f ca="1">RAND()</f>
        <v>0.62293900180325534</v>
      </c>
      <c r="G19">
        <f ca="1">RAND()</f>
        <v>0.55331001575919536</v>
      </c>
      <c r="H19">
        <f ca="1">RAND()</f>
        <v>0.25549211068870448</v>
      </c>
      <c r="I19">
        <f ca="1">RAND()</f>
        <v>0.58148617629911847</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Equip7202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9500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17</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9.219201283351397E-2</v>
      </c>
      <c r="E20">
        <f ca="1">RAND()</f>
        <v>0.50648810795069465</v>
      </c>
      <c r="F20">
        <f ca="1">RAND()</f>
        <v>0.90436912246253909</v>
      </c>
      <c r="G20">
        <f ca="1">RAND()</f>
        <v>0.22232606656318266</v>
      </c>
      <c r="H20">
        <f ca="1">RAND()</f>
        <v>0.30529949713545956</v>
      </c>
      <c r="I20">
        <f ca="1">RAND()</f>
        <v>0.85481827219400941</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19</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0.31558378318327551</v>
      </c>
      <c r="E21">
        <f ca="1">RAND()</f>
        <v>0.47926980184349111</v>
      </c>
      <c r="F21">
        <f ca="1">RAND()</f>
        <v>0.77275722311692085</v>
      </c>
      <c r="G21">
        <f ca="1">RAND()</f>
        <v>0.33311696144810155</v>
      </c>
      <c r="H21">
        <f ca="1">RAND()</f>
        <v>0.52820394517050828</v>
      </c>
      <c r="I21">
        <f ca="1">RAND()</f>
        <v>0.46517160866520957</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14</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0.23728417886790409</v>
      </c>
      <c r="E22">
        <f ca="1">RAND()</f>
        <v>0.4909034295733008</v>
      </c>
      <c r="F22">
        <f ca="1">RAND()</f>
        <v>0.50503261774336528</v>
      </c>
      <c r="G22">
        <f ca="1">RAND()</f>
        <v>0.66795689330279073</v>
      </c>
      <c r="H22">
        <f ca="1">RAND()</f>
        <v>8.7994285254101245E-2</v>
      </c>
      <c r="I22">
        <f ca="1">RAND()</f>
        <v>3.3175881652458439E-2</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Equip4102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1000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0.11660851432517183</v>
      </c>
      <c r="E23">
        <f ca="1">RAND()</f>
        <v>0.50381776327668593</v>
      </c>
      <c r="F23">
        <f ca="1">RAND()</f>
        <v>0.52107656606144193</v>
      </c>
      <c r="G23">
        <f ca="1">RAND()</f>
        <v>4.7169067110822693E-2</v>
      </c>
      <c r="H23">
        <f ca="1">RAND()</f>
        <v>1.466536420177833E-2</v>
      </c>
      <c r="I23">
        <f ca="1">RAND()</f>
        <v>0.94834649884175259</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Equip4201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5</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0.453385904139467</v>
      </c>
      <c r="E24">
        <f ca="1">RAND()</f>
        <v>0.56490466029221931</v>
      </c>
      <c r="F24">
        <f ca="1">RAND()</f>
        <v>0.51263011908504541</v>
      </c>
      <c r="G24">
        <f ca="1">RAND()</f>
        <v>3.598430556496679E-2</v>
      </c>
      <c r="H24">
        <f ca="1">RAND()</f>
        <v>0.93362560348109014</v>
      </c>
      <c r="I24">
        <f ca="1">RAND()</f>
        <v>2.8716546467358994E-2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56490</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9</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2700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421</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0.19592728536715576</v>
      </c>
      <c r="E25">
        <f ca="1">RAND()</f>
        <v>0.2522429925986055</v>
      </c>
      <c r="F25">
        <f ca="1">RAND()</f>
        <v>0.20096454366958627</v>
      </c>
      <c r="G25">
        <f ca="1">RAND()</f>
        <v>0.64019287261953461</v>
      </c>
      <c r="H25">
        <f ca="1">RAND()</f>
        <v>0.46974486708964125</v>
      </c>
      <c r="I25">
        <f ca="1">RAND()</f>
        <v>0.75178481763892657</v>
      </c>
      <c r="M25" t="str">
        <f ca="1">IF(LEN(J25)&lt;&gt;0,J25,VLOOKUP(D25+$B25,$BJ:$BK,MATCH($BK$1,$BJ$1:$BK$1,0),1))</f>
        <v>안 지정 캐릭터 PP 영웅등급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25224</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6</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1800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443</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0.93020752413425212</v>
      </c>
      <c r="E26">
        <f ca="1">RAND()</f>
        <v>0.72025108255187664</v>
      </c>
      <c r="F26">
        <f ca="1">RAND()</f>
        <v>0.22206015168373672</v>
      </c>
      <c r="G26">
        <f ca="1">RAND()</f>
        <v>0.55247968278054183</v>
      </c>
      <c r="H26">
        <f ca="1">RAND()</f>
        <v>0.33647981943307337</v>
      </c>
      <c r="I26">
        <f ca="1">RAND()</f>
        <v>0.83932627405378601</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72025</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11</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3300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0.24197502292903084</v>
      </c>
      <c r="E27">
        <f ca="1">RAND()</f>
        <v>0.54357422639736808</v>
      </c>
      <c r="F27">
        <f ca="1">RAND()</f>
        <v>0.41946865886108531</v>
      </c>
      <c r="G27">
        <f ca="1">RAND()</f>
        <v>0.97273190090880868</v>
      </c>
      <c r="H27">
        <f ca="1">RAND()</f>
        <v>0.42431650065306226</v>
      </c>
      <c r="I27">
        <f ca="1">RAND()</f>
        <v>0.56614853608510196</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Equip4302</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7600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0.66914172641648528</v>
      </c>
      <c r="E28">
        <f ca="1">RAND()</f>
        <v>0.46093041190143635</v>
      </c>
      <c r="F28">
        <f ca="1">RAND()</f>
        <v>0.24427000271745969</v>
      </c>
      <c r="G28">
        <f ca="1">RAND()</f>
        <v>0.72036920747645317</v>
      </c>
      <c r="H28">
        <f ca="1">RAND()</f>
        <v>0.80072631163891628</v>
      </c>
      <c r="I28">
        <f ca="1">RAND()</f>
        <v>0.34489127987480028</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Equip5302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7300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0.89359334961632264</v>
      </c>
      <c r="E29">
        <f ca="1">RAND()</f>
        <v>0.8959605199277858</v>
      </c>
      <c r="F29">
        <f ca="1">RAND()</f>
        <v>0.45918887534825759</v>
      </c>
      <c r="G29">
        <f ca="1">RAND()</f>
        <v>0.19031669287689357</v>
      </c>
      <c r="H29">
        <f ca="1">RAND()</f>
        <v>5.4417388085255425E-2</v>
      </c>
      <c r="I29">
        <f ca="1">RAND()</f>
        <v>0.85645779723818638</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Equip8202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DI</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43</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0.2395860473447885</v>
      </c>
      <c r="E30">
        <f ca="1">RAND()</f>
        <v>0.92886948999553165</v>
      </c>
      <c r="F30">
        <f ca="1">RAND()</f>
        <v>0.17103130173841818</v>
      </c>
      <c r="G30">
        <f ca="1">RAND()</f>
        <v>0.78739562603239355</v>
      </c>
      <c r="H30">
        <f ca="1">RAND()</f>
        <v>0.92915187303759872</v>
      </c>
      <c r="I30">
        <f ca="1">RAND()</f>
        <v>0.9398578212251717</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464</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0.33305943259162141</v>
      </c>
      <c r="E31">
        <f ca="1">RAND()</f>
        <v>0.76461085416464614</v>
      </c>
      <c r="F31">
        <f ca="1">RAND()</f>
        <v>0.32803219024380292</v>
      </c>
      <c r="G31">
        <f ca="1">RAND()</f>
        <v>0.16386693100965821</v>
      </c>
      <c r="H31">
        <f ca="1">RAND()</f>
        <v>8.3886395652184476E-2</v>
      </c>
      <c r="I31">
        <f ca="1">RAND()</f>
        <v>0.54489167741490063</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464</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0.90890710154642729</v>
      </c>
      <c r="E32">
        <f ca="1">RAND()</f>
        <v>0.44541170393300178</v>
      </c>
      <c r="F32">
        <f ca="1">RAND()</f>
        <v>0.1098991817977224</v>
      </c>
      <c r="G32">
        <f ca="1">RAND()</f>
        <v>0.50261117299156055</v>
      </c>
      <c r="H32">
        <f ca="1">RAND()</f>
        <v>0.86619221515251399</v>
      </c>
      <c r="I32">
        <f ca="1">RAND()</f>
        <v>0.85874581520600413</v>
      </c>
      <c r="M32" t="str">
        <f ca="1">IF(LEN(J32)&lt;&gt;0,J32,VLOOKUP(D32+$B32,$BJ:$BK,MATCH($BK$1,$BJ$1:$BK$1,0),1))</f>
        <v>캐릭터 상자 일반등급</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삭제</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29</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393</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0.55567764881278248</v>
      </c>
      <c r="E33">
        <f ca="1">RAND()</f>
        <v>0.85666359721681251</v>
      </c>
      <c r="F33">
        <f ca="1">RAND()</f>
        <v>0.87807392953597774</v>
      </c>
      <c r="G33">
        <f ca="1">RAND()</f>
        <v>0.4057427896130914</v>
      </c>
      <c r="H33">
        <f ca="1">RAND()</f>
        <v>0.45227536550389602</v>
      </c>
      <c r="I33">
        <f ca="1">RAND()</f>
        <v>0.14778376096065915</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Equip7202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DI</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14</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0.39324413106380363</v>
      </c>
      <c r="E34">
        <f ca="1">RAND()</f>
        <v>0.60368387065254447</v>
      </c>
      <c r="F34">
        <f ca="1">RAND()</f>
        <v>0.50865613232772577</v>
      </c>
      <c r="G34">
        <f ca="1">RAND()</f>
        <v>0.47363925498908155</v>
      </c>
      <c r="H34">
        <f ca="1">RAND()</f>
        <v>0.91114390464884365</v>
      </c>
      <c r="I34">
        <f ca="1">RAND()</f>
        <v>0.92163600446239913</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60368</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10</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3000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471</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0.31297021250656798</v>
      </c>
      <c r="E35">
        <f ca="1">RAND()</f>
        <v>9.8823698695498563E-2</v>
      </c>
      <c r="F35">
        <f ca="1">RAND()</f>
        <v>0.80405919637944878</v>
      </c>
      <c r="G35">
        <f ca="1">RAND()</f>
        <v>5.2568539578549234E-2</v>
      </c>
      <c r="H35">
        <f ca="1">RAND()</f>
        <v>0.37096311552170402</v>
      </c>
      <c r="I35">
        <f ca="1">RAND()</f>
        <v>0.42996399726126211</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9882</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4</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1200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467</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0.81702933680694179</v>
      </c>
      <c r="E36">
        <f ca="1">RAND()</f>
        <v>0.64941638921660239</v>
      </c>
      <c r="F36">
        <f ca="1">RAND()</f>
        <v>0.9377790396775646</v>
      </c>
      <c r="G36">
        <f ca="1">RAND()</f>
        <v>0.12903221553366961</v>
      </c>
      <c r="H36">
        <f ca="1">RAND()</f>
        <v>0.65079893081860241</v>
      </c>
      <c r="I36">
        <f ca="1">RAND()</f>
        <v>0.5311581791678448</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64941</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10</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3000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442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0.55905024710888496</v>
      </c>
      <c r="E37">
        <f ca="1">RAND()</f>
        <v>0.92984123244775496</v>
      </c>
      <c r="F37">
        <f ca="1">RAND()</f>
        <v>0.77942058210151477</v>
      </c>
      <c r="G37">
        <f ca="1">RAND()</f>
        <v>5.5236004102532044E-2</v>
      </c>
      <c r="H37">
        <f ca="1">RAND()</f>
        <v>0.13509190241406877</v>
      </c>
      <c r="I37">
        <f ca="1">RAND()</f>
        <v>0.4325527802967406</v>
      </c>
      <c r="M37" t="str">
        <f ca="1">IF(LEN(J37)&lt;&gt;0,J37,VLOOKUP(D37+$B37,$BJ:$BK,MATCH($BK$1,$BJ$1:$BK$1,0),1))</f>
        <v>안 지정 캐릭터 PP 영웅등급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92984</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14</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4200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0.5408078291763021</v>
      </c>
      <c r="E38">
        <f ca="1">RAND()</f>
        <v>0.45422121730902276</v>
      </c>
      <c r="F38">
        <f ca="1">RAND()</f>
        <v>0.73524949743444201</v>
      </c>
      <c r="G38">
        <f ca="1">RAND()</f>
        <v>0.6877998086542092</v>
      </c>
      <c r="H38">
        <f ca="1">RAND()</f>
        <v>0.70875634461595249</v>
      </c>
      <c r="I38">
        <f ca="1">RAND()</f>
        <v>0.90552843302776453</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Equip5301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7900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0.50576619116428867</v>
      </c>
      <c r="E39">
        <f ca="1">RAND()</f>
        <v>0.52865777386981039</v>
      </c>
      <c r="F39">
        <f ca="1">RAND()</f>
        <v>1.4558594650997403E-2</v>
      </c>
      <c r="G39">
        <f ca="1">RAND()</f>
        <v>0.29801052456142341</v>
      </c>
      <c r="H39">
        <f ca="1">RAND()</f>
        <v>0.68444123457699479</v>
      </c>
      <c r="I39">
        <f ca="1">RAND()</f>
        <v>0.12713254852336964</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Equip6101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3200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412</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0.63077928639648906</v>
      </c>
      <c r="E40">
        <f ca="1">RAND()</f>
        <v>5.3674877367557161E-2</v>
      </c>
      <c r="F40">
        <f ca="1">RAND()</f>
        <v>0.42622785181724931</v>
      </c>
      <c r="G40">
        <f ca="1">RAND()</f>
        <v>4.7893103240808088E-3</v>
      </c>
      <c r="H40">
        <f ca="1">RAND()</f>
        <v>0.48661592228129946</v>
      </c>
      <c r="I40">
        <f ca="1">RAND()</f>
        <v>0.10469116377130572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0.81555952182110147</v>
      </c>
      <c r="E41">
        <f ca="1">RAND()</f>
        <v>0.62106093087910919</v>
      </c>
      <c r="F41">
        <f ca="1">RAND()</f>
        <v>0.29511119289999488</v>
      </c>
      <c r="G41">
        <f ca="1">RAND()</f>
        <v>0.97272692309337927</v>
      </c>
      <c r="H41">
        <f ca="1">RAND()</f>
        <v>0.2489357100042433</v>
      </c>
      <c r="I41">
        <f ca="1">RAND()</f>
        <v>0.46380555353634412</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0.81351625481708922</v>
      </c>
      <c r="E42">
        <f ca="1">RAND()</f>
        <v>0.9685891284222844</v>
      </c>
      <c r="F42">
        <f ca="1">RAND()</f>
        <v>0.40694820062217107</v>
      </c>
      <c r="G42">
        <f ca="1">RAND()</f>
        <v>0.29975795815558359</v>
      </c>
      <c r="H42">
        <f ca="1">RAND()</f>
        <v>0.25834524470782172</v>
      </c>
      <c r="I42">
        <f ca="1">RAND()</f>
        <v>0.46868144840764681</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Equip8202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DI</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40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398</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0.76868914003187072</v>
      </c>
      <c r="E43">
        <f ca="1">RAND()</f>
        <v>0.73374661269286923</v>
      </c>
      <c r="F43">
        <f ca="1">RAND()</f>
        <v>0.22056234651333251</v>
      </c>
      <c r="G43">
        <f ca="1">RAND()</f>
        <v>0.24831892059790117</v>
      </c>
      <c r="H43">
        <f ca="1">RAND()</f>
        <v>0.74115839859618859</v>
      </c>
      <c r="I43">
        <f ca="1">RAND()</f>
        <v>0.52179123154620033</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Equip6201</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DI</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15</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472</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0.96027815195682442</v>
      </c>
      <c r="E44">
        <f ca="1">RAND()</f>
        <v>3.4796699104051254E-2</v>
      </c>
      <c r="F44">
        <f ca="1">RAND()</f>
        <v>0.27207566986974674</v>
      </c>
      <c r="G44">
        <f ca="1">RAND()</f>
        <v>0.16271458846386311</v>
      </c>
      <c r="H44">
        <f ca="1">RAND()</f>
        <v>2.1931173217533018E-2</v>
      </c>
      <c r="I44">
        <f ca="1">RAND()</f>
        <v>0.8255192196520319</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3479</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3</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900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0.38618438943426137</v>
      </c>
      <c r="E45">
        <f ca="1">RAND()</f>
        <v>0.71056681823937851</v>
      </c>
      <c r="F45">
        <f ca="1">RAND()</f>
        <v>0.76789305085737425</v>
      </c>
      <c r="G45">
        <f ca="1">RAND()</f>
        <v>0.99768410733043134</v>
      </c>
      <c r="H45">
        <f ca="1">RAND()</f>
        <v>0.20934649257044979</v>
      </c>
      <c r="I45">
        <f ca="1">RAND()</f>
        <v>5.5140327007425993E-2</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71056</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11</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3300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419</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0.95573987617617739</v>
      </c>
      <c r="E46">
        <f ca="1">RAND()</f>
        <v>0.59476525471005715</v>
      </c>
      <c r="F46">
        <f ca="1">RAND()</f>
        <v>0.28638412206796759</v>
      </c>
      <c r="G46">
        <f ca="1">RAND()</f>
        <v>0.59226279591639064</v>
      </c>
      <c r="H46">
        <f ca="1">RAND()</f>
        <v>0.25641625046081917</v>
      </c>
      <c r="I46">
        <f ca="1">RAND()</f>
        <v>0.81955708953450135</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59476</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10</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3000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434</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0.85890434738509258</v>
      </c>
      <c r="E47">
        <f ca="1">RAND()</f>
        <v>0.64313983261755225</v>
      </c>
      <c r="F47">
        <f ca="1">RAND()</f>
        <v>0.43998205702994453</v>
      </c>
      <c r="G47">
        <f ca="1">RAND()</f>
        <v>0.7753028836566852</v>
      </c>
      <c r="H47">
        <f ca="1">RAND()</f>
        <v>0.46493769540959995</v>
      </c>
      <c r="I47">
        <f ca="1">RAND()</f>
        <v>0.82116638778788031</v>
      </c>
      <c r="M47" t="str">
        <f ca="1">IF(LEN(J47)&lt;&gt;0,J47,VLOOKUP(D47+$B47,$BJ:$BK,MATCH($BK$1,$BJ$1:$BK$1,0),1))</f>
        <v>안 지정 캐릭터 PP 일반등급</v>
      </c>
      <c r="N47">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64313</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10</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3000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0.7017107082477686</v>
      </c>
      <c r="E48">
        <f ca="1">RAND()</f>
        <v>0.68040613424610641</v>
      </c>
      <c r="F48">
        <f ca="1">RAND()</f>
        <v>0.32156655767196185</v>
      </c>
      <c r="G48">
        <f ca="1">RAND()</f>
        <v>0.74821641580543685</v>
      </c>
      <c r="H48">
        <f ca="1">RAND()</f>
        <v>0.84800009862524717</v>
      </c>
      <c r="I48">
        <f ca="1">RAND()</f>
        <v>0.94166113078010427</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Equip6302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23000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391</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0.77897250416679542</v>
      </c>
      <c r="E49">
        <f ca="1">RAND()</f>
        <v>0.24091503518914559</v>
      </c>
      <c r="F49">
        <f ca="1">RAND()</f>
        <v>0.65752325748489149</v>
      </c>
      <c r="G49">
        <f ca="1">RAND()</f>
        <v>0.51270581535493231</v>
      </c>
      <c r="H49">
        <f ca="1">RAND()</f>
        <v>0.10050933203377832</v>
      </c>
      <c r="I49">
        <f ca="1">RAND()</f>
        <v>0.4484854483852091</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Equip2301</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7400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0.85095567514917148</v>
      </c>
      <c r="E50">
        <f ca="1">RAND()</f>
        <v>0.3539642317152254</v>
      </c>
      <c r="F50">
        <f ca="1">RAND()</f>
        <v>0.91640250232880827</v>
      </c>
      <c r="G50">
        <f ca="1">RAND()</f>
        <v>0.5585408256551877</v>
      </c>
      <c r="H50">
        <f ca="1">RAND()</f>
        <v>0.63594960930746092</v>
      </c>
      <c r="I50">
        <f ca="1">RAND()</f>
        <v>0.75182928883393496</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510</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0.99361826470856329</v>
      </c>
      <c r="E51">
        <f ca="1">RAND()</f>
        <v>8.0856301643043915E-2</v>
      </c>
      <c r="F51">
        <f ca="1">RAND()</f>
        <v>0.48535474182651128</v>
      </c>
      <c r="G51">
        <f ca="1">RAND()</f>
        <v>0.93144055831272154</v>
      </c>
      <c r="H51">
        <f ca="1">RAND()</f>
        <v>5.1307559867143748E-2</v>
      </c>
      <c r="I51">
        <f ca="1">RAND()</f>
        <v>0.40371587856616764</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510</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0.67623241910794307</v>
      </c>
      <c r="E52">
        <f ca="1">RAND()</f>
        <v>0.38638602603846328</v>
      </c>
      <c r="F52">
        <f ca="1">RAND()</f>
        <v>8.2593419246845823E-2</v>
      </c>
      <c r="G52">
        <f ca="1">RAND()</f>
        <v>7.3363704044779876E-3</v>
      </c>
      <c r="H52">
        <f ca="1">RAND()</f>
        <v>6.3024539298750848E-2</v>
      </c>
      <c r="I52">
        <f ca="1">RAND()</f>
        <v>0.54500839468709927</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Equip3102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1300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0.29085261611370095</v>
      </c>
      <c r="E53">
        <f ca="1">RAND()</f>
        <v>0.85512737063132704</v>
      </c>
      <c r="F53">
        <f ca="1">RAND()</f>
        <v>0.52540309033965815</v>
      </c>
      <c r="G53">
        <f ca="1">RAND()</f>
        <v>4.9797384939648248E-2</v>
      </c>
      <c r="H53">
        <f ca="1">RAND()</f>
        <v>0.46459578386443268</v>
      </c>
      <c r="I53">
        <f ca="1">RAND()</f>
        <v>0.21011489954706308</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Equip7202</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DI</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14</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0.85319167939536611</v>
      </c>
      <c r="E54">
        <f ca="1">RAND()</f>
        <v>0.62339832527233408</v>
      </c>
      <c r="F54">
        <f ca="1">RAND()</f>
        <v>0.44391065707569888</v>
      </c>
      <c r="G54">
        <f ca="1">RAND()</f>
        <v>0.72968565263003227</v>
      </c>
      <c r="H54">
        <f ca="1">RAND()</f>
        <v>0.39403324943863005</v>
      </c>
      <c r="I54">
        <f ca="1">RAND()</f>
        <v>0.12491792495324117</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62339</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10</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3000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473</v>
      </c>
      <c r="AD54">
        <v>1</v>
      </c>
      <c r="AE54" t="s">
        <v>392</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3.9938029904140748E-3</v>
      </c>
      <c r="E55">
        <f ca="1">RAND()</f>
        <v>0.5905757606292964</v>
      </c>
      <c r="F55">
        <f ca="1">RAND()</f>
        <v>0.70385606115818988</v>
      </c>
      <c r="G55">
        <f ca="1">RAND()</f>
        <v>0.59044682521158665</v>
      </c>
      <c r="H55">
        <f ca="1">RAND()</f>
        <v>0.49732836199429153</v>
      </c>
      <c r="I55">
        <f ca="1">RAND()</f>
        <v>0.72510793352486469</v>
      </c>
      <c r="M55" t="str">
        <f ca="1">IF(LEN(J55)&lt;&gt;0,J55,VLOOKUP(D55+$B55,$BJ:$BK,MATCH($BK$1,$BJ$1:$BK$1,0),1))</f>
        <v>안 지정 캐릭터 PP 영웅등급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59057</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10</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3000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422</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9.2065009373197171E-2</v>
      </c>
      <c r="E56">
        <f ca="1">RAND()</f>
        <v>9.6947216446949702E-2</v>
      </c>
      <c r="F56">
        <f ca="1">RAND()</f>
        <v>0.57963460145901646</v>
      </c>
      <c r="G56">
        <f ca="1">RAND()</f>
        <v>0.84898200748658459</v>
      </c>
      <c r="H56">
        <f ca="1">RAND()</f>
        <v>0.76242161647394702</v>
      </c>
      <c r="I56">
        <f ca="1">RAND()</f>
        <v>0.36673618082507153</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9694</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4</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1200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498</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0.5163647471317907</v>
      </c>
      <c r="E57">
        <f ca="1">RAND()</f>
        <v>0.90092136947897405</v>
      </c>
      <c r="F57">
        <f ca="1">RAND()</f>
        <v>0.74678725919754385</v>
      </c>
      <c r="G57">
        <f ca="1">RAND()</f>
        <v>0.76177843908278575</v>
      </c>
      <c r="H57">
        <f ca="1">RAND()</f>
        <v>0.7174940557253775</v>
      </c>
      <c r="I57">
        <f ca="1">RAND()</f>
        <v>0.37185739606526913</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90092</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13</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3900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471</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0.55212212116137094</v>
      </c>
      <c r="E58">
        <f ca="1">RAND()</f>
        <v>0.43194785969707439</v>
      </c>
      <c r="F58">
        <f ca="1">RAND()</f>
        <v>0.45821669847103008</v>
      </c>
      <c r="G58">
        <f ca="1">RAND()</f>
        <v>0.1134642723816256</v>
      </c>
      <c r="H58">
        <f ca="1">RAND()</f>
        <v>0.12147068789560767</v>
      </c>
      <c r="I58">
        <f ca="1">RAND()</f>
        <v>0.22440637046426681</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Equip5201</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DI</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4</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0.20860267070261596</v>
      </c>
      <c r="E59">
        <f ca="1">RAND()</f>
        <v>0.22518454301352564</v>
      </c>
      <c r="F59">
        <f ca="1">RAND()</f>
        <v>0.22897983295062085</v>
      </c>
      <c r="G59">
        <f ca="1">RAND()</f>
        <v>0.7000923136547762</v>
      </c>
      <c r="H59">
        <f ca="1">RAND()</f>
        <v>0.56264350599767965</v>
      </c>
      <c r="I59">
        <f ca="1">RAND()</f>
        <v>0.19539526978390787</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Equip2202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2700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416</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0.45187633217072332</v>
      </c>
      <c r="E60">
        <f ca="1">RAND()</f>
        <v>0.21293760134715667</v>
      </c>
      <c r="F60">
        <f ca="1">RAND()</f>
        <v>0.19710642478981943</v>
      </c>
      <c r="G60">
        <f ca="1">RAND()</f>
        <v>0.45334885147533355</v>
      </c>
      <c r="H60">
        <f ca="1">RAND()</f>
        <v>0.45624456280298986</v>
      </c>
      <c r="I60">
        <f ca="1">RAND()</f>
        <v>0.97495923859057132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0.63045129199411643</v>
      </c>
      <c r="E61">
        <f ca="1">RAND()</f>
        <v>0.57781774247444317</v>
      </c>
      <c r="F61">
        <f ca="1">RAND()</f>
        <v>0.45591648541031726</v>
      </c>
      <c r="G61">
        <f ca="1">RAND()</f>
        <v>0.97562790716334769</v>
      </c>
      <c r="H61">
        <f ca="1">RAND()</f>
        <v>0.86268277386392811</v>
      </c>
      <c r="I61">
        <f ca="1">RAND()</f>
        <v>0.60003562073586292</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2.3212649625748316E-2</v>
      </c>
      <c r="E62">
        <f ca="1">RAND()</f>
        <v>0.1906250574022379</v>
      </c>
      <c r="F62">
        <f ca="1">RAND()</f>
        <v>0.65192453359334079</v>
      </c>
      <c r="G62">
        <f ca="1">RAND()</f>
        <v>2.4995584315907204E-2</v>
      </c>
      <c r="H62">
        <f ca="1">RAND()</f>
        <v>0.98619669672883803</v>
      </c>
      <c r="I62">
        <f ca="1">RAND()</f>
        <v>0.60191451196781875</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Equip1202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5</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395</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0.15207454702751999</v>
      </c>
      <c r="E63">
        <f ca="1">RAND()</f>
        <v>0.62972018633126214</v>
      </c>
      <c r="F63">
        <f ca="1">RAND()</f>
        <v>0.31722661507622862</v>
      </c>
      <c r="G63">
        <f ca="1">RAND()</f>
        <v>7.0583149997681671E-2</v>
      </c>
      <c r="H63">
        <f ca="1">RAND()</f>
        <v>3.155370723360762E-2</v>
      </c>
      <c r="I63">
        <f ca="1">RAND()</f>
        <v>0.34667976616561047</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Equip5202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DI</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4</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0.18421278103429928</v>
      </c>
      <c r="E64">
        <f ca="1">RAND()</f>
        <v>0.4231766962244311</v>
      </c>
      <c r="F64">
        <f ca="1">RAND()</f>
        <v>0.21048412288554141</v>
      </c>
      <c r="G64">
        <f ca="1">RAND()</f>
        <v>4.5194437343956784E-2</v>
      </c>
      <c r="H64">
        <f ca="1">RAND()</f>
        <v>0.30503981308901562</v>
      </c>
      <c r="I64">
        <f ca="1">RAND()</f>
        <v>0.66179270955307523</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42317</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8</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2400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0.11805567026949082</v>
      </c>
      <c r="E65">
        <f ca="1">RAND()</f>
        <v>0.59234464162681078</v>
      </c>
      <c r="F65">
        <f ca="1">RAND()</f>
        <v>0.72444973649139854</v>
      </c>
      <c r="G65">
        <f ca="1">RAND()</f>
        <v>0.61019396382114333</v>
      </c>
      <c r="H65">
        <f ca="1">RAND()</f>
        <v>0.66088131213517043</v>
      </c>
      <c r="I65">
        <f ca="1">RAND()</f>
        <v>0.57462815027216485</v>
      </c>
      <c r="M65" t="str">
        <f ca="1">IF(LEN(J65)&lt;&gt;0,J65,VLOOKUP(D65+$B65,$BJ:$BK,MATCH($BK$1,$BJ$1:$BK$1,0),1))</f>
        <v>안 지정 캐릭터 PP 영웅등급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59234</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10</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3000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393</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0.93057586689457739</v>
      </c>
      <c r="E66">
        <f ca="1">RAND()</f>
        <v>0.84950222273463261</v>
      </c>
      <c r="F66">
        <f ca="1">RAND()</f>
        <v>0.95154456145741317</v>
      </c>
      <c r="G66">
        <f ca="1">RAND()</f>
        <v>0.90712911822618725</v>
      </c>
      <c r="H66">
        <f ca="1">RAND()</f>
        <v>0.41294260530106275</v>
      </c>
      <c r="I66">
        <f ca="1">RAND()</f>
        <v>0.18551750608743733</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84950</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13</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3900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0.56396625186443483</v>
      </c>
      <c r="E67">
        <f ca="1">RAND()</f>
        <v>0.62320288789537737</v>
      </c>
      <c r="F67">
        <f ca="1">RAND()</f>
        <v>0.4121628347412496</v>
      </c>
      <c r="G67">
        <f ca="1">RAND()</f>
        <v>0.93442805117705385</v>
      </c>
      <c r="H67">
        <f ca="1">RAND()</f>
        <v>8.3063562981717687E-2</v>
      </c>
      <c r="I67">
        <f ca="1">RAND()</f>
        <v>0.52386988174339666</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62320</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10</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3000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470</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0.43427395309760908</v>
      </c>
      <c r="E68">
        <f ca="1">RAND()</f>
        <v>0.11192490924012388</v>
      </c>
      <c r="F68">
        <f ca="1">RAND()</f>
        <v>0.22983423889319454</v>
      </c>
      <c r="G68">
        <f ca="1">RAND()</f>
        <v>0.77223967424480056</v>
      </c>
      <c r="H68">
        <f ca="1">RAND()</f>
        <v>0.56291572853903127</v>
      </c>
      <c r="I68">
        <f ca="1">RAND()</f>
        <v>2.0443238467981351E-2</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Equip1102</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1000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430</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0.63757703436324065</v>
      </c>
      <c r="E69">
        <f ca="1">RAND()</f>
        <v>0.31013397806590048</v>
      </c>
      <c r="F69">
        <f ca="1">RAND()</f>
        <v>0.77111439384146097</v>
      </c>
      <c r="G69">
        <f ca="1">RAND()</f>
        <v>0.28001657630921617</v>
      </c>
      <c r="H69">
        <f ca="1">RAND()</f>
        <v>0.69638030690894037</v>
      </c>
      <c r="I69">
        <f ca="1">RAND()</f>
        <v>0.54637497080082764</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Equip3202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3100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0.61010992028200006</v>
      </c>
      <c r="E70">
        <f ca="1">RAND()</f>
        <v>0.971905311636034</v>
      </c>
      <c r="F70">
        <f ca="1">RAND()</f>
        <v>9.794652497879508E-2</v>
      </c>
      <c r="G70">
        <f ca="1">RAND()</f>
        <v>0.39803657253548241</v>
      </c>
      <c r="H70">
        <f ca="1">RAND()</f>
        <v>0.17586028661664599</v>
      </c>
      <c r="I70">
        <f ca="1">RAND()</f>
        <v>0.25139355903063176</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511</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0.66949629914087205</v>
      </c>
      <c r="E71">
        <f ca="1">RAND()</f>
        <v>0.50882087859374248</v>
      </c>
      <c r="F71">
        <f ca="1">RAND()</f>
        <v>0.20625634119995395</v>
      </c>
      <c r="G71">
        <f ca="1">RAND()</f>
        <v>0.60531560231034198</v>
      </c>
      <c r="H71">
        <f ca="1">RAND()</f>
        <v>0.10649980707934692</v>
      </c>
      <c r="I71">
        <f ca="1">RAND()</f>
        <v>0.9231126167367556</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511</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0.58574956624575669</v>
      </c>
      <c r="E72">
        <f ca="1">RAND()</f>
        <v>0.98862934728479301</v>
      </c>
      <c r="F72">
        <f ca="1">RAND()</f>
        <v>0.88960430976968552</v>
      </c>
      <c r="G72">
        <f ca="1">RAND()</f>
        <v>0.713378694420158</v>
      </c>
      <c r="H72">
        <f ca="1">RAND()</f>
        <v>0.3294806620579418</v>
      </c>
      <c r="I72">
        <f ca="1">RAND()</f>
        <v>0.65152354278224078</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Equip8302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74600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392</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0.54487164358800855</v>
      </c>
      <c r="E73">
        <f ca="1">RAND()</f>
        <v>0.76760762086077672</v>
      </c>
      <c r="F73">
        <f ca="1">RAND()</f>
        <v>0.67357154724725621</v>
      </c>
      <c r="G73">
        <f ca="1">RAND()</f>
        <v>0.13229216774480534</v>
      </c>
      <c r="H73">
        <f ca="1">RAND()</f>
        <v>5.133089274289393E-2</v>
      </c>
      <c r="I73">
        <f ca="1">RAND()</f>
        <v>0.89996106635776674</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Equip6302</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DI</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37</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414</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0.79852033892218865</v>
      </c>
      <c r="E74">
        <f ca="1">RAND()</f>
        <v>6.0711581221245092E-2</v>
      </c>
      <c r="F74">
        <f ca="1">RAND()</f>
        <v>0.23726537178331397</v>
      </c>
      <c r="G74">
        <f ca="1">RAND()</f>
        <v>0.93138448473191571</v>
      </c>
      <c r="H74">
        <f ca="1">RAND()</f>
        <v>0.43561463115039956</v>
      </c>
      <c r="I74">
        <f ca="1">RAND()</f>
        <v>6.553049840194225E-3</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6071</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3</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900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475</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0.11743360179242324</v>
      </c>
      <c r="E75">
        <f ca="1">RAND()</f>
        <v>0.92377406890999592</v>
      </c>
      <c r="F75">
        <f ca="1">RAND()</f>
        <v>0.81567641952538039</v>
      </c>
      <c r="G75">
        <f ca="1">RAND()</f>
        <v>0.14915870630455785</v>
      </c>
      <c r="H75">
        <f ca="1">RAND()</f>
        <v>0.12509298765258592</v>
      </c>
      <c r="I75">
        <f ca="1">RAND()</f>
        <v>0.56512562915941933</v>
      </c>
      <c r="M75" t="str">
        <f ca="1">IF(LEN(J75)&lt;&gt;0,J75,VLOOKUP(D75+$B75,$BJ:$BK,MATCH($BK$1,$BJ$1:$BK$1,0),1))</f>
        <v>안 지정 캐릭터 PP 영웅등급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92377</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14</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4200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502</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0.90825090059719538</v>
      </c>
      <c r="E76">
        <f ca="1">RAND()</f>
        <v>0.31028282732504264</v>
      </c>
      <c r="F76">
        <f ca="1">RAND()</f>
        <v>0.25645003320878801</v>
      </c>
      <c r="G76">
        <f ca="1">RAND()</f>
        <v>0.4854906605017032</v>
      </c>
      <c r="H76">
        <f ca="1">RAND()</f>
        <v>0.86698055185519429</v>
      </c>
      <c r="I76">
        <f ca="1">RAND()</f>
        <v>0.12739917620154184</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31028</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6</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1800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391</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0.91189630887232853</v>
      </c>
      <c r="E77">
        <f ca="1">RAND()</f>
        <v>0.57493716064894007</v>
      </c>
      <c r="F77">
        <f ca="1">RAND()</f>
        <v>0.97249413630910897</v>
      </c>
      <c r="G77">
        <f ca="1">RAND()</f>
        <v>0.12492823604442105</v>
      </c>
      <c r="H77">
        <f ca="1">RAND()</f>
        <v>0.24545185205412945</v>
      </c>
      <c r="I77">
        <f ca="1">RAND()</f>
        <v>0.88432468331177372</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57493</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9</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2700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476</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0.80740157944019941</v>
      </c>
      <c r="E78">
        <f ca="1">RAND()</f>
        <v>0.23004898171750665</v>
      </c>
      <c r="F78">
        <f ca="1">RAND()</f>
        <v>1.565394250990948E-2</v>
      </c>
      <c r="G78">
        <f ca="1">RAND()</f>
        <v>0.17426731670667872</v>
      </c>
      <c r="H78">
        <f ca="1">RAND()</f>
        <v>0.28777658719621069</v>
      </c>
      <c r="I78">
        <f ca="1">RAND()</f>
        <v>0.99200469851039907</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Equip2302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DI</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12</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0.85809427411788763</v>
      </c>
      <c r="E79">
        <f ca="1">RAND()</f>
        <v>0.70124896692979288</v>
      </c>
      <c r="F79">
        <f ca="1">RAND()</f>
        <v>0.28150083059812614</v>
      </c>
      <c r="G79">
        <f ca="1">RAND()</f>
        <v>0.47427966091860974</v>
      </c>
      <c r="H79">
        <f ca="1">RAND()</f>
        <v>0.20292411707076641</v>
      </c>
      <c r="I79">
        <f ca="1">RAND()</f>
        <v>0.22142613398289457</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Equip8001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4700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477</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0.2950546705139846</v>
      </c>
      <c r="E80">
        <f ca="1">RAND()</f>
        <v>0.44057634736626128</v>
      </c>
      <c r="F80">
        <f ca="1">RAND()</f>
        <v>0.76801025743665441</v>
      </c>
      <c r="G80">
        <f ca="1">RAND()</f>
        <v>0.96710057185300569</v>
      </c>
      <c r="H80">
        <f ca="1">RAND()</f>
        <v>0.76063234169183513</v>
      </c>
      <c r="I80">
        <f ca="1">RAND()</f>
        <v>0.85524475832915581</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0.78070770124974531</v>
      </c>
      <c r="E81">
        <f ca="1">RAND()</f>
        <v>0.16845191695963546</v>
      </c>
      <c r="F81">
        <f ca="1">RAND()</f>
        <v>0.70646992058142932</v>
      </c>
      <c r="G81">
        <f ca="1">RAND()</f>
        <v>0.38393434071768751</v>
      </c>
      <c r="H81">
        <f ca="1">RAND()</f>
        <v>0.78919843056544925</v>
      </c>
      <c r="I81">
        <f ca="1">RAND()</f>
        <v>0.12120773535774321</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0.52872957971662482</v>
      </c>
      <c r="E82">
        <f ca="1">RAND()</f>
        <v>0.22457266145494326</v>
      </c>
      <c r="F82">
        <f ca="1">RAND()</f>
        <v>0.58610002904500325</v>
      </c>
      <c r="G82">
        <f ca="1">RAND()</f>
        <v>0.64810472479429149</v>
      </c>
      <c r="H82">
        <f ca="1">RAND()</f>
        <v>0.59637943588832432</v>
      </c>
      <c r="I82">
        <f ca="1">RAND()</f>
        <v>0.70379837499209019</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Equip1403</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DI</v>
      </c>
      <c r="Q82">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32</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22</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전설</v>
      </c>
      <c r="U82" t="s">
        <v>82</v>
      </c>
      <c r="V82" t="s">
        <v>259</v>
      </c>
      <c r="W82">
        <v>1</v>
      </c>
      <c r="X82" t="s">
        <v>129</v>
      </c>
      <c r="Z82">
        <v>11</v>
      </c>
      <c r="AA82" t="str">
        <f ca="1">IF(ISBLANK(AB82),"",
VLOOKUP(AB82,OFFSET(INDIRECT("$A:$B"),0,MATCH(AB$1&amp;"_Verify",INDIRECT("$1:$1"),0)-1),2,0)
)</f>
        <v>fe</v>
      </c>
      <c r="AB82" t="s">
        <v>82</v>
      </c>
      <c r="AC82" t="s">
        <v>412</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0.61258721792382131</v>
      </c>
      <c r="E83">
        <f ca="1">RAND()</f>
        <v>0.54723629677565244</v>
      </c>
      <c r="F83">
        <f ca="1">RAND()</f>
        <v>0.51940805353332564</v>
      </c>
      <c r="G83">
        <f ca="1">RAND()</f>
        <v>2.0000989648388923E-2</v>
      </c>
      <c r="H83">
        <f ca="1">RAND()</f>
        <v>0.59049452748069342</v>
      </c>
      <c r="I83">
        <f ca="1">RAND()</f>
        <v>0.94734876905856125</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Equip4302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DI</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12</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0.94999492876318059</v>
      </c>
      <c r="E84">
        <f ca="1">RAND()</f>
        <v>0.68199857400499941</v>
      </c>
      <c r="F84">
        <f ca="1">RAND()</f>
        <v>0.14346770835015721</v>
      </c>
      <c r="G84">
        <f ca="1">RAND()</f>
        <v>0.1633778896914313</v>
      </c>
      <c r="H84">
        <f ca="1">RAND()</f>
        <v>0.50469253905363964</v>
      </c>
      <c r="I84">
        <f ca="1">RAND()</f>
        <v>0.46537633790211674</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68199</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11</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3300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401</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0.2301019146168034</v>
      </c>
      <c r="E85">
        <f ca="1">RAND()</f>
        <v>0.35656880859092477</v>
      </c>
      <c r="F85">
        <f ca="1">RAND()</f>
        <v>9.599609575370871E-2</v>
      </c>
      <c r="G85">
        <f ca="1">RAND()</f>
        <v>0.38471693595398992</v>
      </c>
      <c r="H85">
        <f ca="1">RAND()</f>
        <v>0.54854275386249995</v>
      </c>
      <c r="I85">
        <f ca="1">RAND()</f>
        <v>0.42997921079562174</v>
      </c>
      <c r="M85" t="str">
        <f ca="1">IF(LEN(J85)&lt;&gt;0,J85,VLOOKUP(D85+$B85,$BJ:$BK,MATCH($BK$1,$BJ$1:$BK$1,0),1))</f>
        <v>안 지정 캐릭터 PP 영웅등급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35656</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7</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2100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0.94932292526434015</v>
      </c>
      <c r="E86">
        <f ca="1">RAND()</f>
        <v>0.56914507528303315</v>
      </c>
      <c r="F86">
        <f ca="1">RAND()</f>
        <v>0.56221237000416835</v>
      </c>
      <c r="G86">
        <f ca="1">RAND()</f>
        <v>0.38483671946390596</v>
      </c>
      <c r="H86">
        <f ca="1">RAND()</f>
        <v>0.44269907723461399</v>
      </c>
      <c r="I86">
        <f ca="1">RAND()</f>
        <v>0.88078183810021449</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56914</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9</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2700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478</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0.37077175896371117</v>
      </c>
      <c r="E87">
        <f ca="1">RAND()</f>
        <v>0.873328253323434</v>
      </c>
      <c r="F87">
        <f ca="1">RAND()</f>
        <v>0.39018339079248221</v>
      </c>
      <c r="G87">
        <f ca="1">RAND()</f>
        <v>0.58390616039954124</v>
      </c>
      <c r="H87">
        <f ca="1">RAND()</f>
        <v>0.83133960921357952</v>
      </c>
      <c r="I87">
        <f ca="1">RAND()</f>
        <v>0.1633143451485255</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Equip7302</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22100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0.16178808045546389</v>
      </c>
      <c r="E88">
        <f ca="1">RAND()</f>
        <v>0.71856113221267659</v>
      </c>
      <c r="F88">
        <f ca="1">RAND()</f>
        <v>0.77908808338631819</v>
      </c>
      <c r="G88">
        <f ca="1">RAND()</f>
        <v>0.68005197403359818</v>
      </c>
      <c r="H88">
        <f ca="1">RAND()</f>
        <v>0.16889122243201393</v>
      </c>
      <c r="I88">
        <f ca="1">RAND()</f>
        <v>0.74424693886186311</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Equip7001</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2200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479</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0.83198723639297245</v>
      </c>
      <c r="E89">
        <f ca="1">RAND()</f>
        <v>0.21182959805053481</v>
      </c>
      <c r="F89">
        <f ca="1">RAND()</f>
        <v>0.89880850658862177</v>
      </c>
      <c r="G89">
        <f ca="1">RAND()</f>
        <v>0.41079510366655869</v>
      </c>
      <c r="H89">
        <f ca="1">RAND()</f>
        <v>0.91674019795656614</v>
      </c>
      <c r="I89">
        <f ca="1">RAND()</f>
        <v>0.58203554189912476</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Equip2201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3100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0.11116919188131391</v>
      </c>
      <c r="E90">
        <f ca="1">RAND()</f>
        <v>0.68974171342614499</v>
      </c>
      <c r="F90">
        <f ca="1">RAND()</f>
        <v>0.62026598082099604</v>
      </c>
      <c r="G90">
        <f ca="1">RAND()</f>
        <v>0.21189830784004771</v>
      </c>
      <c r="H90">
        <f ca="1">RAND()</f>
        <v>0.47708919882184819</v>
      </c>
      <c r="I90">
        <f ca="1">RAND()</f>
        <v>0.10019490421981547</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445</v>
      </c>
      <c r="AC90" t="s">
        <v>454</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솔</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{"dy":9,"sl":8,"tp":"fl2","vl":"Actor2015","cn":1,"pt":"DI","pp":70,"pr":49}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0.73684434535142151</v>
      </c>
      <c r="E91">
        <f ca="1">RAND()</f>
        <v>0.45836689769455119</v>
      </c>
      <c r="F91">
        <f ca="1">RAND()</f>
        <v>0.43053054381699585</v>
      </c>
      <c r="G91">
        <f ca="1">RAND()</f>
        <v>1.9970224265779879E-2</v>
      </c>
      <c r="H91">
        <f ca="1">RAND()</f>
        <v>0.2035048746590169</v>
      </c>
      <c r="I91">
        <f ca="1">RAND()</f>
        <v>6.4485424933983793E-2</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446</v>
      </c>
      <c r="AC91" t="s">
        <v>454</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솔</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{"dy":9,"sl":9,"tp":"fl3","vl":"Actor2015","cn":1,"pt":"DI","pp":70,"pr":49}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0.99219738568435623</v>
      </c>
      <c r="E92">
        <f ca="1">RAND()</f>
        <v>0.209042468305639</v>
      </c>
      <c r="F92">
        <f ca="1">RAND()</f>
        <v>3.4248576629047678E-2</v>
      </c>
      <c r="G92">
        <f ca="1">RAND()</f>
        <v>0.428971535013429</v>
      </c>
      <c r="H92">
        <f ca="1">RAND()</f>
        <v>0.25577497881140032</v>
      </c>
      <c r="I92">
        <f ca="1">RAND()</f>
        <v>0.98563106708115678</v>
      </c>
      <c r="M92" t="str">
        <f ca="1">IF(LEN(J92)&lt;&gt;0,J92,VLOOKUP(D92+$B92,$BJ:$BK,MATCH($BK$1,$BJ$1:$BK$1,0),1))</f>
        <v>캐릭터 상자 영웅등급</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삭제</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149</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8.7249340234586636E-2</v>
      </c>
      <c r="E93">
        <f ca="1">RAND()</f>
        <v>0.36772666267182641</v>
      </c>
      <c r="F93">
        <f ca="1">RAND()</f>
        <v>0.63512200955856002</v>
      </c>
      <c r="G93">
        <f ca="1">RAND()</f>
        <v>0.91822485400196607</v>
      </c>
      <c r="H93">
        <f ca="1">RAND()</f>
        <v>0.78780274374240422</v>
      </c>
      <c r="I93">
        <f ca="1">RAND()</f>
        <v>0.3922414812717705</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Equip3101</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1200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449</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0.4573200078164894</v>
      </c>
      <c r="E94">
        <f ca="1">RAND()</f>
        <v>0.75352529606979979</v>
      </c>
      <c r="F94">
        <f ca="1">RAND()</f>
        <v>0.91345217337953921</v>
      </c>
      <c r="G94">
        <f ca="1">RAND()</f>
        <v>0.43555320730578784</v>
      </c>
      <c r="H94">
        <f ca="1">RAND()</f>
        <v>5.8584435557966774E-3</v>
      </c>
      <c r="I94">
        <f ca="1">RAND()</f>
        <v>0.29817624973069878</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75352</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12</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3600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0.12389102989731582</v>
      </c>
      <c r="E95">
        <f ca="1">RAND()</f>
        <v>0.27065613819039691</v>
      </c>
      <c r="F95">
        <f ca="1">RAND()</f>
        <v>0.48429145537279217</v>
      </c>
      <c r="G95">
        <f ca="1">RAND()</f>
        <v>0.75939831896471577</v>
      </c>
      <c r="H95">
        <f ca="1">RAND()</f>
        <v>0.82141649799808247</v>
      </c>
      <c r="I95">
        <f ca="1">RAND()</f>
        <v>0.92382596376970549</v>
      </c>
      <c r="M95" t="str">
        <f ca="1">IF(LEN(J95)&lt;&gt;0,J95,VLOOKUP(D95+$B95,$BJ:$BK,MATCH($BK$1,$BJ$1:$BK$1,0),1))</f>
        <v>안 지정 캐릭터 PP 영웅등급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27065</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6</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1800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444</v>
      </c>
      <c r="AD95">
        <v>1</v>
      </c>
      <c r="AE95" t="s">
        <v>125</v>
      </c>
      <c r="AG95">
        <v>7900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자작나무 도끼</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{"dy":10,"sl":3,"tp":"fe","vl":"Equip0301","cn":1,"pt":"GO","pr":7900}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0.70255090189851788</v>
      </c>
      <c r="E96">
        <f ca="1">RAND()</f>
        <v>0.83295618731008281</v>
      </c>
      <c r="F96">
        <f ca="1">RAND()</f>
        <v>0.39109834548537248</v>
      </c>
      <c r="G96">
        <f ca="1">RAND()</f>
        <v>0.58970885757409564</v>
      </c>
      <c r="H96">
        <f ca="1">RAND()</f>
        <v>0.72270276077245432</v>
      </c>
      <c r="I96">
        <f ca="1">RAND()</f>
        <v>0.65669276731592274</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83295</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12</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3600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0.49271186382910459</v>
      </c>
      <c r="E97">
        <f ca="1">RAND()</f>
        <v>0.50827067204962806</v>
      </c>
      <c r="F97">
        <f ca="1">RAND()</f>
        <v>0.65395360258728208</v>
      </c>
      <c r="G97">
        <f ca="1">RAND()</f>
        <v>0.87057467060323535</v>
      </c>
      <c r="H97">
        <f ca="1">RAND()</f>
        <v>0.97348554342581572</v>
      </c>
      <c r="I97">
        <f ca="1">RAND()</f>
        <v>0.44949742150273975</v>
      </c>
      <c r="M97" t="str">
        <f ca="1">IF(LEN(J97)&lt;&gt;0,J97,VLOOKUP(D97+$B97,$BJ:$BK,MATCH($BK$1,$BJ$1:$BK$1,0),1))</f>
        <v>지정 장비</v>
      </c>
      <c r="N97" t="str">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Equip4201</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2900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395</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0.54471026343139595</v>
      </c>
      <c r="E98">
        <f ca="1">RAND()</f>
        <v>0.56327467449273894</v>
      </c>
      <c r="F98">
        <f ca="1">RAND()</f>
        <v>0.53449669450151183</v>
      </c>
      <c r="G98">
        <f ca="1">RAND()</f>
        <v>6.4927859961128265E-2</v>
      </c>
      <c r="H98">
        <f ca="1">RAND()</f>
        <v>0.55255818927621181</v>
      </c>
      <c r="I98">
        <f ca="1">RAND()</f>
        <v>0.31714865848570883</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Equip6102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3300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0.79947566193462583</v>
      </c>
      <c r="E99">
        <f ca="1">RAND()</f>
        <v>8.9017271798908948E-2</v>
      </c>
      <c r="F99">
        <f ca="1">RAND()</f>
        <v>0.7812482313975474</v>
      </c>
      <c r="G99">
        <f ca="1">RAND()</f>
        <v>0.84173496267776116</v>
      </c>
      <c r="H99">
        <f ca="1">RAND()</f>
        <v>3.6261467561202076E-2</v>
      </c>
      <c r="I99">
        <f ca="1">RAND()</f>
        <v>2.0046595035373094E-2</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Equip1001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600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480</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0.55936173296414504</v>
      </c>
      <c r="E100">
        <f ca="1">RAND()</f>
        <v>0.14190807007776118</v>
      </c>
      <c r="F100">
        <f ca="1">RAND()</f>
        <v>0.36144014609276676</v>
      </c>
      <c r="G100">
        <f ca="1">RAND()</f>
        <v>5.5633912090753634E-2</v>
      </c>
      <c r="H100">
        <f ca="1">RAND()</f>
        <v>0.3359212034726069</v>
      </c>
      <c r="I100">
        <f ca="1">RAND()</f>
        <v>0.48727152101557847</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0.35434228579558225</v>
      </c>
      <c r="E101">
        <f ca="1">RAND()</f>
        <v>0.42051346613110607</v>
      </c>
      <c r="F101">
        <f ca="1">RAND()</f>
        <v>0.17524546797564855</v>
      </c>
      <c r="G101">
        <f ca="1">RAND()</f>
        <v>0.4657232109473467</v>
      </c>
      <c r="H101">
        <f ca="1">RAND()</f>
        <v>0.30795239273537323</v>
      </c>
      <c r="I101">
        <f ca="1">RAND()</f>
        <v>0.59537762123812854</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0.6451644422460362</v>
      </c>
      <c r="E102">
        <f ca="1">RAND()</f>
        <v>0.23711890534395941</v>
      </c>
      <c r="F102">
        <f ca="1">RAND()</f>
        <v>0.53701829332878814</v>
      </c>
      <c r="G102">
        <f ca="1">RAND()</f>
        <v>0.1123258705519623</v>
      </c>
      <c r="H102">
        <f ca="1">RAND()</f>
        <v>9.591464188489407E-2</v>
      </c>
      <c r="I102">
        <f ca="1">RAND()</f>
        <v>2.5672873289916964E-5</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Equip2001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600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415</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0.22907852872348244</v>
      </c>
      <c r="E103">
        <f ca="1">RAND()</f>
        <v>0.11911164804047936</v>
      </c>
      <c r="F103">
        <f ca="1">RAND()</f>
        <v>0.61121200937914522</v>
      </c>
      <c r="G103">
        <f ca="1">RAND()</f>
        <v>6.2546597917702229E-2</v>
      </c>
      <c r="H103">
        <f ca="1">RAND()</f>
        <v>0.3155436823251746</v>
      </c>
      <c r="I103">
        <f ca="1">RAND()</f>
        <v>3.3922546951190569E-2</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Equip1001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600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0.52224283143396855</v>
      </c>
      <c r="E104">
        <f ca="1">RAND()</f>
        <v>0.86392053069609998</v>
      </c>
      <c r="F104">
        <f ca="1">RAND()</f>
        <v>0.39936601612127298</v>
      </c>
      <c r="G104">
        <f ca="1">RAND()</f>
        <v>0.95646045450338013</v>
      </c>
      <c r="H104">
        <f ca="1">RAND()</f>
        <v>0.71054663907104032</v>
      </c>
      <c r="I104">
        <f ca="1">RAND()</f>
        <v>0.45426250704437698</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86392</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13</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3900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400</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0.83966756351624561</v>
      </c>
      <c r="E105">
        <f ca="1">RAND()</f>
        <v>0.55897171123103528</v>
      </c>
      <c r="F105">
        <f ca="1">RAND()</f>
        <v>7.7498879958485256E-3</v>
      </c>
      <c r="G105">
        <f ca="1">RAND()</f>
        <v>3.1180721142743839E-2</v>
      </c>
      <c r="H105">
        <f ca="1">RAND()</f>
        <v>0.84704381954931551</v>
      </c>
      <c r="I105">
        <f ca="1">RAND()</f>
        <v>0.57978336955137266</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55897</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9</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2700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481</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0.71703415623316058</v>
      </c>
      <c r="E106">
        <f ca="1">RAND()</f>
        <v>0.1849962832916956</v>
      </c>
      <c r="F106">
        <f ca="1">RAND()</f>
        <v>0.73242144793524566</v>
      </c>
      <c r="G106">
        <f ca="1">RAND()</f>
        <v>0.33170309593545622</v>
      </c>
      <c r="H106">
        <f ca="1">RAND()</f>
        <v>0.13649142346817866</v>
      </c>
      <c r="I106">
        <f ca="1">RAND()</f>
        <v>0.53275969437327941</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18499</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5</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1500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0.54674046717571312</v>
      </c>
      <c r="E107">
        <f ca="1">RAND()</f>
        <v>0.74023797630457622</v>
      </c>
      <c r="F107">
        <f ca="1">RAND()</f>
        <v>7.2295155158995539E-2</v>
      </c>
      <c r="G107">
        <f ca="1">RAND()</f>
        <v>0.56410974422861493</v>
      </c>
      <c r="H107">
        <f ca="1">RAND()</f>
        <v>0.58231575931918744</v>
      </c>
      <c r="I107">
        <f ca="1">RAND()</f>
        <v>0.12143401501323836</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74023</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11</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3300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482</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0.46360142951159844</v>
      </c>
      <c r="E108">
        <f ca="1">RAND()</f>
        <v>0.52184342498927316</v>
      </c>
      <c r="F108">
        <f ca="1">RAND()</f>
        <v>0.13919157788949588</v>
      </c>
      <c r="G108">
        <f ca="1">RAND()</f>
        <v>0.71777008285004174</v>
      </c>
      <c r="H108">
        <f ca="1">RAND()</f>
        <v>0.4940059248685098</v>
      </c>
      <c r="I108">
        <f ca="1">RAND()</f>
        <v>0.80762738333819972</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Equip6002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2200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483</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0.31146259454877234</v>
      </c>
      <c r="E109">
        <f ca="1">RAND()</f>
        <v>0.34119524215080932</v>
      </c>
      <c r="F109">
        <f ca="1">RAND()</f>
        <v>0.10229413836116219</v>
      </c>
      <c r="G109">
        <f ca="1">RAND()</f>
        <v>0.78214430611227681</v>
      </c>
      <c r="H109">
        <f ca="1">RAND()</f>
        <v>0.49883975811096104</v>
      </c>
      <c r="I109">
        <f ca="1">RAND()</f>
        <v>0.12539585188804081</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Equip4001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600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9.5398188387143312E-2</v>
      </c>
      <c r="E110">
        <f ca="1">RAND()</f>
        <v>6.5746820530767636E-2</v>
      </c>
      <c r="F110">
        <f ca="1">RAND()</f>
        <v>0.6435556737005147</v>
      </c>
      <c r="G110">
        <f ca="1">RAND()</f>
        <v>0.6137573661889284</v>
      </c>
      <c r="H110">
        <f ca="1">RAND()</f>
        <v>0.51243576276347447</v>
      </c>
      <c r="I110">
        <f ca="1">RAND()</f>
        <v>0.65534888155336624</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0.86842100401634137</v>
      </c>
      <c r="E111">
        <f ca="1">RAND()</f>
        <v>0.106617088517864</v>
      </c>
      <c r="F111">
        <f ca="1">RAND()</f>
        <v>0.76293649748725167</v>
      </c>
      <c r="G111">
        <f ca="1">RAND()</f>
        <v>0.49062588462037748</v>
      </c>
      <c r="H111">
        <f ca="1">RAND()</f>
        <v>0.88402273483840121</v>
      </c>
      <c r="I111">
        <f ca="1">RAND()</f>
        <v>0.82957700906140996</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0.3178024491288266</v>
      </c>
      <c r="E112">
        <f ca="1">RAND()</f>
        <v>0.79441360523740645</v>
      </c>
      <c r="F112">
        <f ca="1">RAND()</f>
        <v>0.79724829728846891</v>
      </c>
      <c r="G112">
        <f ca="1">RAND()</f>
        <v>0.39162907865925456</v>
      </c>
      <c r="H112">
        <f ca="1">RAND()</f>
        <v>0.10768652418831182</v>
      </c>
      <c r="I112">
        <f ca="1">RAND()</f>
        <v>0.8575182187355086</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Equip7002</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2300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0.61341943353950779</v>
      </c>
      <c r="E113">
        <f ca="1">RAND()</f>
        <v>0.66472903855715759</v>
      </c>
      <c r="F113">
        <f ca="1">RAND()</f>
        <v>0.68729089019888145</v>
      </c>
      <c r="G113">
        <f ca="1">RAND()</f>
        <v>0.67435143705817191</v>
      </c>
      <c r="H113">
        <f ca="1">RAND()</f>
        <v>0.79997721632078234</v>
      </c>
      <c r="I113">
        <f ca="1">RAND()</f>
        <v>0.38458975347064495</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Equip5302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7400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417</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0.64128160467804385</v>
      </c>
      <c r="E114">
        <f ca="1">RAND()</f>
        <v>0.79828781890033185</v>
      </c>
      <c r="F114">
        <f ca="1">RAND()</f>
        <v>0.20446891324182426</v>
      </c>
      <c r="G114">
        <f ca="1">RAND()</f>
        <v>0.53602432202511197</v>
      </c>
      <c r="H114">
        <f ca="1">RAND()</f>
        <v>0.86820948714361346</v>
      </c>
      <c r="I114">
        <f ca="1">RAND()</f>
        <v>0.52682535799322849</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79828</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12</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3600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0.21932608170222079</v>
      </c>
      <c r="E115">
        <f ca="1">RAND()</f>
        <v>0.39216792054134009</v>
      </c>
      <c r="F115">
        <f ca="1">RAND()</f>
        <v>0.3783566154288206</v>
      </c>
      <c r="G115">
        <f ca="1">RAND()</f>
        <v>0.45543028360250981</v>
      </c>
      <c r="H115">
        <f ca="1">RAND()</f>
        <v>0.78392303275801278</v>
      </c>
      <c r="I115">
        <f ca="1">RAND()</f>
        <v>0.39299698605203048</v>
      </c>
      <c r="M115" t="str">
        <f ca="1">IF(LEN(J115)&lt;&gt;0,J115,VLOOKUP(D115+$B115,$BJ:$BK,MATCH($BK$1,$BJ$1:$BK$1,0),1))</f>
        <v>안 지정 캐릭터 PP 영웅등급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39216</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7</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2100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8.0687012971897287E-2</v>
      </c>
      <c r="E116">
        <f ca="1">RAND()</f>
        <v>0.1987622364988435</v>
      </c>
      <c r="F116">
        <f ca="1">RAND()</f>
        <v>0.27553526264691797</v>
      </c>
      <c r="G116">
        <f ca="1">RAND()</f>
        <v>0.62902031128348779</v>
      </c>
      <c r="H116">
        <f ca="1">RAND()</f>
        <v>0.8842920536540021</v>
      </c>
      <c r="I116">
        <f ca="1">RAND()</f>
        <v>0.91076467792231663</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19876</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5</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1500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0.91845033796607112</v>
      </c>
      <c r="E117">
        <f ca="1">RAND()</f>
        <v>0.67835589850546396</v>
      </c>
      <c r="F117">
        <f ca="1">RAND()</f>
        <v>0.73883410409583006</v>
      </c>
      <c r="G117">
        <f ca="1">RAND()</f>
        <v>0.93244655929166009</v>
      </c>
      <c r="H117">
        <f ca="1">RAND()</f>
        <v>0.16311895021360767</v>
      </c>
      <c r="I117">
        <f ca="1">RAND()</f>
        <v>0.61931233093767946</v>
      </c>
      <c r="M117" t="str">
        <f ca="1">IF(LEN(J117)&lt;&gt;0,J117,VLOOKUP(D117+$B117,$BJ:$BK,MATCH($BK$1,$BJ$1:$BK$1,0),1))</f>
        <v>안 지정 캐릭터 PP 일반등급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67835</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3300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397</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0.56219909296297566</v>
      </c>
      <c r="E118">
        <f ca="1">RAND()</f>
        <v>0.22881595435718149</v>
      </c>
      <c r="F118">
        <f ca="1">RAND()</f>
        <v>3.4715641571652189E-2</v>
      </c>
      <c r="G118">
        <f ca="1">RAND()</f>
        <v>0.39599584731926507</v>
      </c>
      <c r="H118">
        <f ca="1">RAND()</f>
        <v>0.12124084766975296</v>
      </c>
      <c r="I118">
        <f ca="1">RAND()</f>
        <v>0.37332973984584539</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Equip2302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7400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431</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0.14981627390239538</v>
      </c>
      <c r="E119">
        <f ca="1">RAND()</f>
        <v>2.9803934780222363E-2</v>
      </c>
      <c r="F119">
        <f ca="1">RAND()</f>
        <v>0.71438659310503749</v>
      </c>
      <c r="G119">
        <f ca="1">RAND()</f>
        <v>0.90047964584244444</v>
      </c>
      <c r="H119">
        <f ca="1">RAND()</f>
        <v>0.22990883619695834</v>
      </c>
      <c r="I119">
        <f ca="1">RAND()</f>
        <v>0.10222154516412962</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Equip0101</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1000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0.44469930895752663</v>
      </c>
      <c r="E120">
        <f ca="1">RAND()</f>
        <v>0.81952822127066882</v>
      </c>
      <c r="F120">
        <f ca="1">RAND()</f>
        <v>0.2900555461947335</v>
      </c>
      <c r="G120">
        <f ca="1">RAND()</f>
        <v>4.8150693378331999E-2</v>
      </c>
      <c r="H120">
        <f ca="1">RAND()</f>
        <v>0.51917070826176848</v>
      </c>
      <c r="I120">
        <f ca="1">RAND()</f>
        <v>0.26161422344423668</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0.98302191222756385</v>
      </c>
      <c r="E121">
        <f ca="1">RAND()</f>
        <v>0.90524233590099668</v>
      </c>
      <c r="F121">
        <f ca="1">RAND()</f>
        <v>0.83765798744319064</v>
      </c>
      <c r="G121">
        <f ca="1">RAND()</f>
        <v>0.83423911685391028</v>
      </c>
      <c r="H121">
        <f ca="1">RAND()</f>
        <v>0.2371470650584927</v>
      </c>
      <c r="I121">
        <f ca="1">RAND()</f>
        <v>0.45276987637875488</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0.15747997565601479</v>
      </c>
      <c r="E122">
        <f ca="1">RAND()</f>
        <v>0.32453696478688521</v>
      </c>
      <c r="F122">
        <f ca="1">RAND()</f>
        <v>0.76132626709821394</v>
      </c>
      <c r="G122">
        <f ca="1">RAND()</f>
        <v>0.50323003160667146</v>
      </c>
      <c r="H122">
        <f ca="1">RAND()</f>
        <v>0.83640097177286821</v>
      </c>
      <c r="I122">
        <f ca="1">RAND()</f>
        <v>0.41087595756225581</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Equip2302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7400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398</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0.46866659231780639</v>
      </c>
      <c r="E123">
        <f ca="1">RAND()</f>
        <v>0.63995502289917638</v>
      </c>
      <c r="F123">
        <f ca="1">RAND()</f>
        <v>0.9776888983129397</v>
      </c>
      <c r="G123">
        <f ca="1">RAND()</f>
        <v>0.90971210521314261</v>
      </c>
      <c r="H123">
        <f ca="1">RAND()</f>
        <v>0.35790775100697503</v>
      </c>
      <c r="I123">
        <f ca="1">RAND()</f>
        <v>0.93512321909227281</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Equip5301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8000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484</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야만인의 분노</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{"dy":13,"sl":1,"tp":"fe","vl":"Equip0201","cn":1,"pt":"GO","pr":3100}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0.57014725471605987</v>
      </c>
      <c r="E124">
        <f ca="1">RAND()</f>
        <v>0.70191409235149782</v>
      </c>
      <c r="F124">
        <f ca="1">RAND()</f>
        <v>0.43098141054614725</v>
      </c>
      <c r="G124">
        <f ca="1">RAND()</f>
        <v>0.61583641923536736</v>
      </c>
      <c r="H124">
        <f ca="1">RAND()</f>
        <v>0.38431123774636677</v>
      </c>
      <c r="I124">
        <f ca="1">RAND()</f>
        <v>0.54310177885371635</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70191</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11</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3300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434</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0.46544202172905624</v>
      </c>
      <c r="E125">
        <f ca="1">RAND()</f>
        <v>0.82124848739968948</v>
      </c>
      <c r="F125">
        <f ca="1">RAND()</f>
        <v>0.62394816621208682</v>
      </c>
      <c r="G125">
        <f ca="1">RAND()</f>
        <v>0.50159586704526049</v>
      </c>
      <c r="H125">
        <f ca="1">RAND()</f>
        <v>0.96277932242740927</v>
      </c>
      <c r="I125">
        <f ca="1">RAND()</f>
        <v>0.95812290551990398</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82124</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12</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3600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0.41154650721948827</v>
      </c>
      <c r="E126">
        <f ca="1">RAND()</f>
        <v>0.64967761115039857</v>
      </c>
      <c r="F126">
        <f ca="1">RAND()</f>
        <v>0.72516074945540132</v>
      </c>
      <c r="G126">
        <f ca="1">RAND()</f>
        <v>0.42708686197972778</v>
      </c>
      <c r="H126">
        <f ca="1">RAND()</f>
        <v>0.86447919166759069</v>
      </c>
      <c r="I126">
        <f ca="1">RAND()</f>
        <v>0.91404966199394222</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64967</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10</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3000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0.33647778320791966</v>
      </c>
      <c r="E127">
        <f ca="1">RAND()</f>
        <v>2.7162835492483328E-2</v>
      </c>
      <c r="F127">
        <f ca="1">RAND()</f>
        <v>0.40536450725016104</v>
      </c>
      <c r="G127">
        <f ca="1">RAND()</f>
        <v>0.60621052816828747</v>
      </c>
      <c r="H127">
        <f ca="1">RAND()</f>
        <v>5.8387036775151002E-2</v>
      </c>
      <c r="I127">
        <f ca="1">RAND()</f>
        <v>0.23705694854494186</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Equip0101</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1100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0.74355264830996259</v>
      </c>
      <c r="E128">
        <f ca="1">RAND()</f>
        <v>0.89681843410000384</v>
      </c>
      <c r="F128">
        <f ca="1">RAND()</f>
        <v>0.87789335853247696</v>
      </c>
      <c r="G128">
        <f ca="1">RAND()</f>
        <v>0.9448932260100974</v>
      </c>
      <c r="H128">
        <f ca="1">RAND()</f>
        <v>0.12746445107478799</v>
      </c>
      <c r="I128">
        <f ca="1">RAND()</f>
        <v>0.55412186957901888</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Equip7302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22600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0.56095492716641371</v>
      </c>
      <c r="E129">
        <f ca="1">RAND()</f>
        <v>0.68942669575376281</v>
      </c>
      <c r="F129">
        <f ca="1">RAND()</f>
        <v>9.0342654572411418E-2</v>
      </c>
      <c r="G129">
        <f ca="1">RAND()</f>
        <v>0.22581154011552917</v>
      </c>
      <c r="H129">
        <f ca="1">RAND()</f>
        <v>0.64315517938551514</v>
      </c>
      <c r="I129">
        <f ca="1">RAND()</f>
        <v>0.58616531199683153</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Equip8001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5100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0.64360181145901396</v>
      </c>
      <c r="E130">
        <f ca="1">RAND()</f>
        <v>4.5474876932508734E-2</v>
      </c>
      <c r="F130">
        <f ca="1">RAND()</f>
        <v>0.2042598453542428</v>
      </c>
      <c r="G130">
        <f ca="1">RAND()</f>
        <v>0.13647665219924154</v>
      </c>
      <c r="H130">
        <f ca="1">RAND()</f>
        <v>0.87477901319108664</v>
      </c>
      <c r="I130">
        <f ca="1">RAND()</f>
        <v>0.32388851907624894</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fl5</v>
      </c>
      <c r="AB130" t="s">
        <v>286</v>
      </c>
      <c r="AC130" t="s">
        <v>465</v>
      </c>
      <c r="AD130">
        <v>1</v>
      </c>
      <c r="AE130" t="s">
        <v>129</v>
      </c>
      <c r="AF130">
        <v>80</v>
      </c>
      <c r="AG130">
        <v>49</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딘즈</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{"dy":13,"sl":8,"tp":"fl5","vl":"Actor3022","cn":1,"pt":"DI","pp":80,"pr":49}</v>
      </c>
    </row>
    <row r="131" spans="1:40">
      <c r="A131">
        <v>13</v>
      </c>
      <c r="B131">
        <v>9</v>
      </c>
      <c r="C131">
        <f>IF(B131&lt;=9,0,
IF(B131=10,1,2))</f>
        <v>0</v>
      </c>
      <c r="D131">
        <f ca="1">RAND()</f>
        <v>0.94993170564336948</v>
      </c>
      <c r="E131">
        <f ca="1">RAND()</f>
        <v>0.99625450262578086</v>
      </c>
      <c r="F131">
        <f ca="1">RAND()</f>
        <v>0.92334283573474385</v>
      </c>
      <c r="G131">
        <f ca="1">RAND()</f>
        <v>0.37553507735235192</v>
      </c>
      <c r="H131">
        <f ca="1">RAND()</f>
        <v>0.37327294097641328</v>
      </c>
      <c r="I131">
        <f ca="1">RAND()</f>
        <v>0.50444988500091159</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fl6</v>
      </c>
      <c r="AB131" t="s">
        <v>287</v>
      </c>
      <c r="AC131" t="s">
        <v>465</v>
      </c>
      <c r="AD131">
        <v>1</v>
      </c>
      <c r="AE131" t="s">
        <v>129</v>
      </c>
      <c r="AF131">
        <v>80</v>
      </c>
      <c r="AG131">
        <v>49</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딘즈</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{"dy":13,"sl":9,"tp":"fl6","vl":"Actor3022","cn":1,"pt":"DI","pp":80,"pr":49}</v>
      </c>
    </row>
    <row r="132" spans="1:40">
      <c r="A132">
        <v>14</v>
      </c>
      <c r="B132">
        <v>0</v>
      </c>
      <c r="C132">
        <f>IF(B132&lt;=9,0,
IF(B132=10,1,2))</f>
        <v>0</v>
      </c>
      <c r="D132">
        <f ca="1">RAND()</f>
        <v>0.35585562193816256</v>
      </c>
      <c r="E132">
        <f ca="1">RAND()</f>
        <v>0.66079370647205948</v>
      </c>
      <c r="F132">
        <f ca="1">RAND()</f>
        <v>0.34940542386296614</v>
      </c>
      <c r="G132">
        <f ca="1">RAND()</f>
        <v>0.23844330811641623</v>
      </c>
      <c r="H132">
        <f ca="1">RAND()</f>
        <v>0.24087984817666253</v>
      </c>
      <c r="I132">
        <f ca="1">RAND()</f>
        <v>0.54905216005982183</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Equip5302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DI</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11</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399</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0.21711394483865609</v>
      </c>
      <c r="E133">
        <f ca="1">RAND()</f>
        <v>7.4840472480977804E-2</v>
      </c>
      <c r="F133">
        <f ca="1">RAND()</f>
        <v>0.26258254248719159</v>
      </c>
      <c r="G133">
        <f ca="1">RAND()</f>
        <v>0.46318508088240862</v>
      </c>
      <c r="H133">
        <f ca="1">RAND()</f>
        <v>0.90839364714708193</v>
      </c>
      <c r="I133">
        <f ca="1">RAND()</f>
        <v>0.88013665668802199</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Equip0202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DI</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5</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396</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0.57980361447217144</v>
      </c>
      <c r="E134">
        <f ca="1">RAND()</f>
        <v>0.59584157372624824</v>
      </c>
      <c r="F134">
        <f ca="1">RAND()</f>
        <v>0.27586022403337862</v>
      </c>
      <c r="G134">
        <f ca="1">RAND()</f>
        <v>0.88564374893673248</v>
      </c>
      <c r="H134">
        <f ca="1">RAND()</f>
        <v>0.5377011131655236</v>
      </c>
      <c r="I134">
        <f ca="1">RAND()</f>
        <v>0.44355914254314688</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59584</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10</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3000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0.99290209448657518</v>
      </c>
      <c r="E135">
        <f ca="1">RAND()</f>
        <v>0.64001426885335588</v>
      </c>
      <c r="F135">
        <f ca="1">RAND()</f>
        <v>4.3687960844194906E-2</v>
      </c>
      <c r="G135">
        <f ca="1">RAND()</f>
        <v>9.7118263057507925E-2</v>
      </c>
      <c r="H135">
        <f ca="1">RAND()</f>
        <v>0.92281723064308074</v>
      </c>
      <c r="I135">
        <f ca="1">RAND()</f>
        <v>0.43079775552617994</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64001</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10</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3000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469</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0.47696581891567369</v>
      </c>
      <c r="E136">
        <f ca="1">RAND()</f>
        <v>0.85475706521199879</v>
      </c>
      <c r="F136">
        <f ca="1">RAND()</f>
        <v>0.46888650151973987</v>
      </c>
      <c r="G136">
        <f ca="1">RAND()</f>
        <v>0.3208160964059773</v>
      </c>
      <c r="H136">
        <f ca="1">RAND()</f>
        <v>8.1703071643606684E-2</v>
      </c>
      <c r="I136">
        <f ca="1">RAND()</f>
        <v>0.16469986289273908</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85475</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13</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3900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449</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0.55372245752673077</v>
      </c>
      <c r="E137">
        <f ca="1">RAND()</f>
        <v>0.63366349525126586</v>
      </c>
      <c r="F137">
        <f ca="1">RAND()</f>
        <v>0.58181746260018552</v>
      </c>
      <c r="G137">
        <f ca="1">RAND()</f>
        <v>0.86380117743401819</v>
      </c>
      <c r="H137">
        <f ca="1">RAND()</f>
        <v>0.21297969892953128</v>
      </c>
      <c r="I137">
        <f ca="1">RAND()</f>
        <v>0.41572526415926969</v>
      </c>
      <c r="M137" t="str">
        <f ca="1">IF(LEN(J137)&lt;&gt;0,J137,VLOOKUP(D137+$B137,$BJ:$BK,MATCH($BK$1,$BJ$1:$BK$1,0),1))</f>
        <v>안 지정 캐릭터 PP 영웅등급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63366</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10</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3000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441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0.8323706719368934</v>
      </c>
      <c r="E138">
        <f ca="1">RAND()</f>
        <v>0.37170036296028253</v>
      </c>
      <c r="F138">
        <f ca="1">RAND()</f>
        <v>0.79147519810716505</v>
      </c>
      <c r="G138">
        <f ca="1">RAND()</f>
        <v>0.61444644335441101</v>
      </c>
      <c r="H138">
        <f ca="1">RAND()</f>
        <v>0.55533949663138782</v>
      </c>
      <c r="I138">
        <f ca="1">RAND()</f>
        <v>0.64059135585189997</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Equip4301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7700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0.28304764729946386</v>
      </c>
      <c r="E139">
        <f ca="1">RAND()</f>
        <v>0.36694829171609944</v>
      </c>
      <c r="F139">
        <f ca="1">RAND()</f>
        <v>0.29556481952053326</v>
      </c>
      <c r="G139">
        <f ca="1">RAND()</f>
        <v>0.14000097934479727</v>
      </c>
      <c r="H139">
        <f ca="1">RAND()</f>
        <v>0.7485145327360696</v>
      </c>
      <c r="I139">
        <f ca="1">RAND()</f>
        <v>0.54659861905000318</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Equip4101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1300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0.90261787073488264</v>
      </c>
      <c r="E140">
        <f ca="1">RAND()</f>
        <v>0.81347472351206618</v>
      </c>
      <c r="F140">
        <f ca="1">RAND()</f>
        <v>0.40869339127474724</v>
      </c>
      <c r="G140">
        <f ca="1">RAND()</f>
        <v>0.57079717105292893</v>
      </c>
      <c r="H140">
        <f ca="1">RAND()</f>
        <v>4.0039099215753327E-2</v>
      </c>
      <c r="I140">
        <f ca="1">RAND()</f>
        <v>0.81019008375399382</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5.9656115971619572E-2</v>
      </c>
      <c r="E141">
        <f ca="1">RAND()</f>
        <v>0.68915626211367842</v>
      </c>
      <c r="F141">
        <f ca="1">RAND()</f>
        <v>0.30320002577080152</v>
      </c>
      <c r="G141">
        <f ca="1">RAND()</f>
        <v>0.25552152838988607</v>
      </c>
      <c r="H141">
        <f ca="1">RAND()</f>
        <v>0.76350630301251576</v>
      </c>
      <c r="I141">
        <f ca="1">RAND()</f>
        <v>0.12713586660170795</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0.55533297823168082</v>
      </c>
      <c r="E142">
        <f ca="1">RAND()</f>
        <v>0.16116801390293056</v>
      </c>
      <c r="F142">
        <f ca="1">RAND()</f>
        <v>0.79771590273593407</v>
      </c>
      <c r="G142">
        <f ca="1">RAND()</f>
        <v>0.4781024889791935</v>
      </c>
      <c r="H142">
        <f ca="1">RAND()</f>
        <v>0.63248782616673804</v>
      </c>
      <c r="I142">
        <f ca="1">RAND()</f>
        <v>0.93066674486333012</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Equip1102</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1500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0.63406038834593881</v>
      </c>
      <c r="E143">
        <f ca="1">RAND()</f>
        <v>0.21384996042916782</v>
      </c>
      <c r="F143">
        <f ca="1">RAND()</f>
        <v>0.16006857859455559</v>
      </c>
      <c r="G143">
        <f ca="1">RAND()</f>
        <v>0.68753407530939947</v>
      </c>
      <c r="H143">
        <f ca="1">RAND()</f>
        <v>0.6789119673433196</v>
      </c>
      <c r="I143">
        <f ca="1">RAND()</f>
        <v>0.73032220391548908</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Equip1302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7800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0.8070042982085045</v>
      </c>
      <c r="E144">
        <f ca="1">RAND()</f>
        <v>0.96972132950285939</v>
      </c>
      <c r="F144">
        <f ca="1">RAND()</f>
        <v>0.1177029869391506</v>
      </c>
      <c r="G144">
        <f ca="1">RAND()</f>
        <v>0.54484872501773107</v>
      </c>
      <c r="H144">
        <f ca="1">RAND()</f>
        <v>0.4285290175319153</v>
      </c>
      <c r="I144">
        <f ca="1">RAND()</f>
        <v>5.508845638792037E-2</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96972</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14</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4200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0.9105060729905522</v>
      </c>
      <c r="E145">
        <f ca="1">RAND()</f>
        <v>0.86613394238552721</v>
      </c>
      <c r="F145">
        <f ca="1">RAND()</f>
        <v>0.59288886958415421</v>
      </c>
      <c r="G145">
        <f ca="1">RAND()</f>
        <v>0.45450250861105324</v>
      </c>
      <c r="H145">
        <f ca="1">RAND()</f>
        <v>0.64007594806428225</v>
      </c>
      <c r="I145">
        <f ca="1">RAND()</f>
        <v>0.12775374991029875</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86613</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13</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3900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0.53977005359884389</v>
      </c>
      <c r="E146">
        <f ca="1">RAND()</f>
        <v>4.3960732814122161E-2</v>
      </c>
      <c r="F146">
        <f ca="1">RAND()</f>
        <v>0.18017817260558533</v>
      </c>
      <c r="G146">
        <f ca="1">RAND()</f>
        <v>4.9088879608316871E-2</v>
      </c>
      <c r="H146">
        <f ca="1">RAND()</f>
        <v>0.61406532876656517</v>
      </c>
      <c r="I146">
        <f ca="1">RAND()</f>
        <v>0.63084902917205432</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4396</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3</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900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472</v>
      </c>
      <c r="AD146">
        <v>1</v>
      </c>
      <c r="AE146" t="s">
        <v>68</v>
      </c>
      <c r="AG146">
        <v>3300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미스틱 해머</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{"dy":15,"sl":4,"tp":"fe","vl":"Equip4202","cn":1,"pt":"GO","pr":3300}</v>
      </c>
    </row>
    <row r="147" spans="1:40">
      <c r="A147">
        <v>15</v>
      </c>
      <c r="B147">
        <v>5</v>
      </c>
      <c r="C147">
        <f>IF(B147&lt;=9,0,
IF(B147=10,1,2))</f>
        <v>0</v>
      </c>
      <c r="D147">
        <f ca="1">RAND()</f>
        <v>0.29014689886893763</v>
      </c>
      <c r="E147">
        <f ca="1">RAND()</f>
        <v>0.85768290010829928</v>
      </c>
      <c r="F147">
        <f ca="1">RAND()</f>
        <v>0.38518696786832174</v>
      </c>
      <c r="G147">
        <f ca="1">RAND()</f>
        <v>0.36795157527258959</v>
      </c>
      <c r="H147">
        <f ca="1">RAND()</f>
        <v>0.27390623644614509</v>
      </c>
      <c r="I147">
        <f ca="1">RAND()</f>
        <v>6.8337130390580203E-2</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Equip7202</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8900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5.8206922180846221E-2</v>
      </c>
      <c r="E148">
        <f ca="1">RAND()</f>
        <v>3.578457137702129E-2</v>
      </c>
      <c r="F148">
        <f ca="1">RAND()</f>
        <v>0.12829804399069267</v>
      </c>
      <c r="G148">
        <f ca="1">RAND()</f>
        <v>0.687330008335022</v>
      </c>
      <c r="H148">
        <f ca="1">RAND()</f>
        <v>1.1216598650989895E-2</v>
      </c>
      <c r="I148">
        <f ca="1">RAND()</f>
        <v>0.52027516483545744</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Equip0102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1300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485</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0.32580507752953947</v>
      </c>
      <c r="E149">
        <f ca="1">RAND()</f>
        <v>0.11389855428989737</v>
      </c>
      <c r="F149">
        <f ca="1">RAND()</f>
        <v>1.0451693200960177E-3</v>
      </c>
      <c r="G149">
        <f ca="1">RAND()</f>
        <v>0.3469204948416964</v>
      </c>
      <c r="H149">
        <f ca="1">RAND()</f>
        <v>0.8604658235911109</v>
      </c>
      <c r="I149">
        <f ca="1">RAND()</f>
        <v>0.65001035757261783</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Equip1101</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1300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0.63525867140379888</v>
      </c>
      <c r="E150">
        <f ca="1">RAND()</f>
        <v>0.36354009253622332</v>
      </c>
      <c r="F150">
        <f ca="1">RAND()</f>
        <v>0.20483744005984428</v>
      </c>
      <c r="G150">
        <f ca="1">RAND()</f>
        <v>0.50604214155883809</v>
      </c>
      <c r="H150">
        <f ca="1">RAND()</f>
        <v>0.96671872146723015</v>
      </c>
      <c r="I150">
        <f ca="1">RAND()</f>
        <v>0.18641320716634391</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445</v>
      </c>
      <c r="AC150" t="s">
        <v>464</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클라크</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{"dy":15,"sl":8,"tp":"fl2","vl":"Actor2011","cn":1,"pt":"DI","pp":70,"pr":49}</v>
      </c>
    </row>
    <row r="151" spans="1:40">
      <c r="A151">
        <v>15</v>
      </c>
      <c r="B151">
        <v>9</v>
      </c>
      <c r="C151">
        <f>IF(B151&lt;=9,0,
IF(B151=10,1,2))</f>
        <v>0</v>
      </c>
      <c r="D151">
        <f ca="1">RAND()</f>
        <v>0.2185763338509894</v>
      </c>
      <c r="E151">
        <f ca="1">RAND()</f>
        <v>0.79352488429152401</v>
      </c>
      <c r="F151">
        <f ca="1">RAND()</f>
        <v>0.69383114143518843</v>
      </c>
      <c r="G151">
        <f ca="1">RAND()</f>
        <v>0.77541140764315397</v>
      </c>
      <c r="H151">
        <f ca="1">RAND()</f>
        <v>0.28125023319274167</v>
      </c>
      <c r="I151">
        <f ca="1">RAND()</f>
        <v>0.57894031526610723</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446</v>
      </c>
      <c r="AC151" t="s">
        <v>464</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클라크</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{"dy":15,"sl":9,"tp":"fl3","vl":"Actor2011","cn":1,"pt":"DI","pp":70,"pr":49}</v>
      </c>
    </row>
    <row r="152" spans="1:40">
      <c r="A152">
        <v>16</v>
      </c>
      <c r="B152">
        <v>0</v>
      </c>
      <c r="C152">
        <f>IF(B152&lt;=9,0,
IF(B152=10,1,2))</f>
        <v>0</v>
      </c>
      <c r="D152">
        <f ca="1">RAND()</f>
        <v>0.50527041423642349</v>
      </c>
      <c r="E152">
        <f ca="1">RAND()</f>
        <v>0.27583028277425259</v>
      </c>
      <c r="F152">
        <f ca="1">RAND()</f>
        <v>0.44602275552444137</v>
      </c>
      <c r="G152">
        <f ca="1">RAND()</f>
        <v>0.50125527333213937</v>
      </c>
      <c r="H152">
        <f ca="1">RAND()</f>
        <v>0.93963420077317494</v>
      </c>
      <c r="I152">
        <f ca="1">RAND()</f>
        <v>0.52849840652457214</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Equip2102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1300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423</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8.7822791166875969E-2</v>
      </c>
      <c r="E153">
        <f ca="1">RAND()</f>
        <v>0.1730119722058876</v>
      </c>
      <c r="F153">
        <f ca="1">RAND()</f>
        <v>0.80615582471032199</v>
      </c>
      <c r="G153">
        <f ca="1">RAND()</f>
        <v>0.29983531307107225</v>
      </c>
      <c r="H153">
        <f ca="1">RAND()</f>
        <v>0.29913104709896965</v>
      </c>
      <c r="I153">
        <f ca="1">RAND()</f>
        <v>0.45426108284581646</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Equip1201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DI</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4</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419</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0.13512039387035302</v>
      </c>
      <c r="E154">
        <f ca="1">RAND()</f>
        <v>0.95662644682799636</v>
      </c>
      <c r="F154">
        <f ca="1">RAND()</f>
        <v>0.37217226275591142</v>
      </c>
      <c r="G154">
        <f ca="1">RAND()</f>
        <v>0.83912543003820406</v>
      </c>
      <c r="H154">
        <f ca="1">RAND()</f>
        <v>0.1880942836842453</v>
      </c>
      <c r="I154">
        <f ca="1">RAND()</f>
        <v>6.4234490471615668E-2</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95662</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14</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4200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0.23491112248583146</v>
      </c>
      <c r="E155">
        <f ca="1">RAND()</f>
        <v>0.5909450751509171</v>
      </c>
      <c r="F155">
        <f ca="1">RAND()</f>
        <v>0.81139083449832827</v>
      </c>
      <c r="G155">
        <f ca="1">RAND()</f>
        <v>0.22509680977155477</v>
      </c>
      <c r="H155">
        <f ca="1">RAND()</f>
        <v>0.91063535056513734</v>
      </c>
      <c r="I155">
        <f ca="1">RAND()</f>
        <v>0.36702237552835559</v>
      </c>
      <c r="M155" t="str">
        <f ca="1">IF(LEN(J155)&lt;&gt;0,J155,VLOOKUP(D155+$B155,$BJ:$BK,MATCH($BK$1,$BJ$1:$BK$1,0),1))</f>
        <v>안 지정 캐릭터 PP 영웅등급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59094</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10</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3000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474</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0.74939363709668882</v>
      </c>
      <c r="E156">
        <f ca="1">RAND()</f>
        <v>3.6305183592330814E-2</v>
      </c>
      <c r="F156">
        <f ca="1">RAND()</f>
        <v>0.31474135893640587</v>
      </c>
      <c r="G156">
        <f ca="1">RAND()</f>
        <v>0.27264116774594682</v>
      </c>
      <c r="H156">
        <f ca="1">RAND()</f>
        <v>0.10030864312329724</v>
      </c>
      <c r="I156">
        <f ca="1">RAND()</f>
        <v>0.34736248076516718</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3630</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3</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900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1.1628634684572647E-2</v>
      </c>
      <c r="E157">
        <f ca="1">RAND()</f>
        <v>0.45480401378123314</v>
      </c>
      <c r="F157">
        <f ca="1">RAND()</f>
        <v>0.54370828188544384</v>
      </c>
      <c r="G157">
        <f ca="1">RAND()</f>
        <v>0.47071213153234137</v>
      </c>
      <c r="H157">
        <f ca="1">RAND()</f>
        <v>0.77448751753972089</v>
      </c>
      <c r="I157">
        <f ca="1">RAND()</f>
        <v>0.49298978186611353</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Equip4001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700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472</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0.10054545570997409</v>
      </c>
      <c r="E158">
        <f ca="1">RAND()</f>
        <v>0.70386700360450127</v>
      </c>
      <c r="F158">
        <f ca="1">RAND()</f>
        <v>0.41905386798685573</v>
      </c>
      <c r="G158">
        <f ca="1">RAND()</f>
        <v>0.60466406617502699</v>
      </c>
      <c r="H158">
        <f ca="1">RAND()</f>
        <v>0.52537637009660765</v>
      </c>
      <c r="I158">
        <f ca="1">RAND()</f>
        <v>0.14682220232461229</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Equip7001</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1800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0.62283275172385277</v>
      </c>
      <c r="E159">
        <f ca="1">RAND()</f>
        <v>0.90043380404900164</v>
      </c>
      <c r="F159">
        <f ca="1">RAND()</f>
        <v>9.5997338754677752E-2</v>
      </c>
      <c r="G159">
        <f ca="1">RAND()</f>
        <v>0.99066783620625198</v>
      </c>
      <c r="H159">
        <f ca="1">RAND()</f>
        <v>0.20374089592283218</v>
      </c>
      <c r="I159">
        <f ca="1">RAND()</f>
        <v>0.98565848320344684</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Equip8202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29900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430</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0.97314459071382486</v>
      </c>
      <c r="E160">
        <f ca="1">RAND()</f>
        <v>0.96606024045398997</v>
      </c>
      <c r="F160">
        <f ca="1">RAND()</f>
        <v>0.84084785380402505</v>
      </c>
      <c r="G160">
        <f ca="1">RAND()</f>
        <v>0.32286154185829985</v>
      </c>
      <c r="H160">
        <f ca="1">RAND()</f>
        <v>0.33539061451781493</v>
      </c>
      <c r="I160">
        <f ca="1">RAND()</f>
        <v>0.88734275981610333</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0.98858868178029602</v>
      </c>
      <c r="E161">
        <f ca="1">RAND()</f>
        <v>0.79157919378002284</v>
      </c>
      <c r="F161">
        <f ca="1">RAND()</f>
        <v>0.35158526025820525</v>
      </c>
      <c r="G161">
        <f ca="1">RAND()</f>
        <v>0.96238526055658236</v>
      </c>
      <c r="H161">
        <f ca="1">RAND()</f>
        <v>0.60934551156696282</v>
      </c>
      <c r="I161">
        <f ca="1">RAND()</f>
        <v>0.50252677996395145</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0.98186218422045524</v>
      </c>
      <c r="E162">
        <f ca="1">RAND()</f>
        <v>0.90941322929515889</v>
      </c>
      <c r="F162">
        <f ca="1">RAND()</f>
        <v>0.41188019157020939</v>
      </c>
      <c r="G162">
        <f ca="1">RAND()</f>
        <v>0.42705234845368634</v>
      </c>
      <c r="H162">
        <f ca="1">RAND()</f>
        <v>0.59373439707042941</v>
      </c>
      <c r="I162">
        <f ca="1">RAND()</f>
        <v>0.91838164379251408</v>
      </c>
      <c r="M162" t="str">
        <f ca="1">IF(LEN(J162)&lt;&gt;0,J162,VLOOKUP(D162+$B162,$BJ:$BK,MATCH($BK$1,$BJ$1:$BK$1,0),1))</f>
        <v>캐릭터 상자 영웅등급</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삭제</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DI</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149</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426</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0.96375312217296449</v>
      </c>
      <c r="E163">
        <f ca="1">RAND()</f>
        <v>0.62014641617221022</v>
      </c>
      <c r="F163">
        <f ca="1">RAND()</f>
        <v>0.12581129886621445</v>
      </c>
      <c r="G163">
        <f ca="1">RAND()</f>
        <v>0.98435891179899637</v>
      </c>
      <c r="H163">
        <f ca="1">RAND()</f>
        <v>0.83757531944225716</v>
      </c>
      <c r="I163">
        <f ca="1">RAND()</f>
        <v>0.61975034006496177</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Equip5201</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3100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0.75989528608402857</v>
      </c>
      <c r="E164">
        <f ca="1">RAND()</f>
        <v>0.83251268041907445</v>
      </c>
      <c r="F164">
        <f ca="1">RAND()</f>
        <v>9.191675418662415E-2</v>
      </c>
      <c r="G164">
        <f ca="1">RAND()</f>
        <v>0.70126432778023373</v>
      </c>
      <c r="H164">
        <f ca="1">RAND()</f>
        <v>0.97925081301776484</v>
      </c>
      <c r="I164">
        <f ca="1">RAND()</f>
        <v>0.69580499093807091</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83251</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12</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3600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468</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0.12819315776310614</v>
      </c>
      <c r="E165">
        <f ca="1">RAND()</f>
        <v>0.24639034128693427</v>
      </c>
      <c r="F165">
        <f ca="1">RAND()</f>
        <v>0.23349303631230178</v>
      </c>
      <c r="G165">
        <f ca="1">RAND()</f>
        <v>0.12380752514134719</v>
      </c>
      <c r="H165">
        <f ca="1">RAND()</f>
        <v>0.54794435176511602</v>
      </c>
      <c r="I165">
        <f ca="1">RAND()</f>
        <v>4.1382985007518691E-2</v>
      </c>
      <c r="M165" t="str">
        <f ca="1">IF(LEN(J165)&lt;&gt;0,J165,VLOOKUP(D165+$B165,$BJ:$BK,MATCH($BK$1,$BJ$1:$BK$1,0),1))</f>
        <v>안 지정 캐릭터 PP 영웅등급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24639</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5</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1500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0.66086307955936185</v>
      </c>
      <c r="E166">
        <f ca="1">RAND()</f>
        <v>0.89750162458762317</v>
      </c>
      <c r="F166">
        <f ca="1">RAND()</f>
        <v>0.97836375918728025</v>
      </c>
      <c r="G166">
        <f ca="1">RAND()</f>
        <v>0.64836761055333181</v>
      </c>
      <c r="H166">
        <f ca="1">RAND()</f>
        <v>0.5194842531848135</v>
      </c>
      <c r="I166">
        <f ca="1">RAND()</f>
        <v>0.71865233398364003</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89750</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13</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3900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435</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0.43099743450013051</v>
      </c>
      <c r="E167">
        <f ca="1">RAND()</f>
        <v>0.96374642268681432</v>
      </c>
      <c r="F167">
        <f ca="1">RAND()</f>
        <v>0.42797898460680306</v>
      </c>
      <c r="G167">
        <f ca="1">RAND()</f>
        <v>0.44162199449402173</v>
      </c>
      <c r="H167">
        <f ca="1">RAND()</f>
        <v>0.51053826893474408</v>
      </c>
      <c r="I167">
        <f ca="1">RAND()</f>
        <v>0.5540815685894741</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Equip8202</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29500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0.59364885308195081</v>
      </c>
      <c r="E168">
        <f ca="1">RAND()</f>
        <v>0.6212971622949367</v>
      </c>
      <c r="F168">
        <f ca="1">RAND()</f>
        <v>0.70775691131821428</v>
      </c>
      <c r="G168">
        <f ca="1">RAND()</f>
        <v>0.84984254086063948</v>
      </c>
      <c r="H168">
        <f ca="1">RAND()</f>
        <v>0.85498333198156118</v>
      </c>
      <c r="I168">
        <f ca="1">RAND()</f>
        <v>0.69260021797036064</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Equip6202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9600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5.4536259289736932E-2</v>
      </c>
      <c r="E169">
        <f ca="1">RAND()</f>
        <v>0.69273989529014446</v>
      </c>
      <c r="F169">
        <f ca="1">RAND()</f>
        <v>0.58103560632106055</v>
      </c>
      <c r="G169">
        <f ca="1">RAND()</f>
        <v>0.94174804842810911</v>
      </c>
      <c r="H169">
        <f ca="1">RAND()</f>
        <v>0.38294288654825481</v>
      </c>
      <c r="I169">
        <f ca="1">RAND()</f>
        <v>0.31678341872162163</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Equip8001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4800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427</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0.6221981687191287</v>
      </c>
      <c r="E170">
        <f ca="1">RAND()</f>
        <v>0.79482245578889976</v>
      </c>
      <c r="F170">
        <f ca="1">RAND()</f>
        <v>0.40395013794549084</v>
      </c>
      <c r="G170">
        <f ca="1">RAND()</f>
        <v>0.20213664610281312</v>
      </c>
      <c r="H170">
        <f ca="1">RAND()</f>
        <v>0.4357016245622618</v>
      </c>
      <c r="I170">
        <f ca="1">RAND()</f>
        <v>0.66868235043103141</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0.54510199455439878</v>
      </c>
      <c r="E171">
        <f ca="1">RAND()</f>
        <v>0.27532731237666341</v>
      </c>
      <c r="F171">
        <f ca="1">RAND()</f>
        <v>0.97334554360639114</v>
      </c>
      <c r="G171">
        <f ca="1">RAND()</f>
        <v>0.73678321114949741</v>
      </c>
      <c r="H171">
        <f ca="1">RAND()</f>
        <v>0.62867267626345535</v>
      </c>
      <c r="I171">
        <f ca="1">RAND()</f>
        <v>0.90118664799599046</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0.657098222361022</v>
      </c>
      <c r="E172">
        <f ca="1">RAND()</f>
        <v>0.5516901030512058</v>
      </c>
      <c r="F172">
        <f ca="1">RAND()</f>
        <v>0.31383952724924447</v>
      </c>
      <c r="G172">
        <f ca="1">RAND()</f>
        <v>0.33457332633789616</v>
      </c>
      <c r="H172">
        <f ca="1">RAND()</f>
        <v>0.25245241421780074</v>
      </c>
      <c r="I172">
        <f ca="1">RAND()</f>
        <v>0.1182320880140626</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Equip4302</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10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0.4173497414658579</v>
      </c>
      <c r="E173">
        <f ca="1">RAND()</f>
        <v>0.57169351191793039</v>
      </c>
      <c r="F173">
        <f ca="1">RAND()</f>
        <v>0.47141215727923669</v>
      </c>
      <c r="G173">
        <f ca="1">RAND()</f>
        <v>0.29555836228477483</v>
      </c>
      <c r="H173">
        <f ca="1">RAND()</f>
        <v>0.62131140568179333</v>
      </c>
      <c r="I173">
        <f ca="1">RAND()</f>
        <v>5.1637291469206148E-2</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Equip5002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600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0.20554216731855546</v>
      </c>
      <c r="E174">
        <f ca="1">RAND()</f>
        <v>0.45325901923849243</v>
      </c>
      <c r="F174">
        <f ca="1">RAND()</f>
        <v>0.85323440520156768</v>
      </c>
      <c r="G174">
        <f ca="1">RAND()</f>
        <v>0.72535965489829102</v>
      </c>
      <c r="H174">
        <f ca="1">RAND()</f>
        <v>0.86929475669294975</v>
      </c>
      <c r="I174">
        <f ca="1">RAND()</f>
        <v>0.32929977488781781</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45325</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8</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2400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486</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0.77515729739391381</v>
      </c>
      <c r="E175">
        <f ca="1">RAND()</f>
        <v>0.38424833169483452</v>
      </c>
      <c r="F175">
        <f ca="1">RAND()</f>
        <v>0.18753847042216776</v>
      </c>
      <c r="G175">
        <f ca="1">RAND()</f>
        <v>0.71351937179479985</v>
      </c>
      <c r="H175">
        <f ca="1">RAND()</f>
        <v>0.55649324752015161</v>
      </c>
      <c r="I175">
        <f ca="1">RAND()</f>
        <v>0.33338660416291244</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38424</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7</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2100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0.73675259020275519</v>
      </c>
      <c r="E176">
        <f ca="1">RAND()</f>
        <v>0.24254307247552498</v>
      </c>
      <c r="F176">
        <f ca="1">RAND()</f>
        <v>0.8377443484117878</v>
      </c>
      <c r="G176">
        <f ca="1">RAND()</f>
        <v>0.15244093458678332</v>
      </c>
      <c r="H176">
        <f ca="1">RAND()</f>
        <v>0.20971542309774738</v>
      </c>
      <c r="I176">
        <f ca="1">RAND()</f>
        <v>0.61178706987086462</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24254</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5</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1500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420</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0.33061572308358522</v>
      </c>
      <c r="E177">
        <f ca="1">RAND()</f>
        <v>0.2261461492727731</v>
      </c>
      <c r="F177">
        <f ca="1">RAND()</f>
        <v>0.69288401575098402</v>
      </c>
      <c r="G177">
        <f ca="1">RAND()</f>
        <v>0.34839214505409022</v>
      </c>
      <c r="H177">
        <f ca="1">RAND()</f>
        <v>0.66378735418378898</v>
      </c>
      <c r="I177">
        <f ca="1">RAND()</f>
        <v>0.43541891105101971</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Equip2001</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700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0.47220170963735009</v>
      </c>
      <c r="E178">
        <f ca="1">RAND()</f>
        <v>4.2012572951328764E-2</v>
      </c>
      <c r="F178">
        <f ca="1">RAND()</f>
        <v>8.8366990841743487E-2</v>
      </c>
      <c r="G178">
        <f ca="1">RAND()</f>
        <v>0.14988442793245804</v>
      </c>
      <c r="H178">
        <f ca="1">RAND()</f>
        <v>0.50646033194013207</v>
      </c>
      <c r="I178">
        <f ca="1">RAND()</f>
        <v>0.47137482021880217</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Equip0201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DI</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4</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9.1480283717277122E-2</v>
      </c>
      <c r="E179">
        <f ca="1">RAND()</f>
        <v>0.88569578030710505</v>
      </c>
      <c r="F179">
        <f ca="1">RAND()</f>
        <v>0.90029241134295357</v>
      </c>
      <c r="G179">
        <f ca="1">RAND()</f>
        <v>0.77742572271732169</v>
      </c>
      <c r="H179">
        <f ca="1">RAND()</f>
        <v>9.1243185058622278E-2</v>
      </c>
      <c r="I179">
        <f ca="1">RAND()</f>
        <v>5.3136311987046825E-2</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Equip8202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28900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0.9786006760742646</v>
      </c>
      <c r="E180">
        <f ca="1">RAND()</f>
        <v>0.55497230689113553</v>
      </c>
      <c r="F180">
        <f ca="1">RAND()</f>
        <v>0.24263064806817036</v>
      </c>
      <c r="G180">
        <f ca="1">RAND()</f>
        <v>0.71122049790383757</v>
      </c>
      <c r="H180">
        <f ca="1">RAND()</f>
        <v>0.17494934596926759</v>
      </c>
      <c r="I180">
        <f ca="1">RAND()</f>
        <v>0.77978299347033164</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448</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0.87323118578408387</v>
      </c>
      <c r="E181">
        <f ca="1">RAND()</f>
        <v>3.2633427584715435E-2</v>
      </c>
      <c r="F181">
        <f ca="1">RAND()</f>
        <v>0.57120451245310544</v>
      </c>
      <c r="G181">
        <f ca="1">RAND()</f>
        <v>0.87663404052806793</v>
      </c>
      <c r="H181">
        <f ca="1">RAND()</f>
        <v>0.57606946746161447</v>
      </c>
      <c r="I181">
        <f ca="1">RAND()</f>
        <v>0.69496834225357662</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425</v>
      </c>
      <c r="AC181" t="s">
        <v>448</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0.38250378466763757</v>
      </c>
      <c r="E182">
        <f ca="1">RAND()</f>
        <v>0.21561344210183953</v>
      </c>
      <c r="F182">
        <f ca="1">RAND()</f>
        <v>0.8454030043372911</v>
      </c>
      <c r="G182">
        <f ca="1">RAND()</f>
        <v>0.75174899017497077</v>
      </c>
      <c r="H182">
        <f ca="1">RAND()</f>
        <v>0.70011303056766805</v>
      </c>
      <c r="I182">
        <f ca="1">RAND()</f>
        <v>0.19086665766565736</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Equip1302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7200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435</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0.50145518754225615</v>
      </c>
      <c r="E183">
        <f ca="1">RAND()</f>
        <v>0.4159017207533674</v>
      </c>
      <c r="F183">
        <f ca="1">RAND()</f>
        <v>0.3569979046396341</v>
      </c>
      <c r="G183">
        <f ca="1">RAND()</f>
        <v>0.29960756662620425</v>
      </c>
      <c r="H183">
        <f ca="1">RAND()</f>
        <v>0.35439285967430245</v>
      </c>
      <c r="I183">
        <f ca="1">RAND()</f>
        <v>0.7774934707115625</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Equip3202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DI</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5</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0.88968629435523461</v>
      </c>
      <c r="E184">
        <f ca="1">RAND()</f>
        <v>0.85948582653968097</v>
      </c>
      <c r="F184">
        <f ca="1">RAND()</f>
        <v>0.40905812906940686</v>
      </c>
      <c r="G184">
        <f ca="1">RAND()</f>
        <v>8.8272251917232758E-2</v>
      </c>
      <c r="H184">
        <f ca="1">RAND()</f>
        <v>0.46160841819652221</v>
      </c>
      <c r="I184">
        <f ca="1">RAND()</f>
        <v>0.17521624725778573</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85948</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13</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3900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0.12031676990542006</v>
      </c>
      <c r="E185">
        <f ca="1">RAND()</f>
        <v>0.65078217394527793</v>
      </c>
      <c r="F185">
        <f ca="1">RAND()</f>
        <v>0.51951467635297621</v>
      </c>
      <c r="G185">
        <f ca="1">RAND()</f>
        <v>0.1419137393720401</v>
      </c>
      <c r="H185">
        <f ca="1">RAND()</f>
        <v>0.45805602497431308</v>
      </c>
      <c r="I185">
        <f ca="1">RAND()</f>
        <v>0.74572396877271452</v>
      </c>
      <c r="M185" t="str">
        <f ca="1">IF(LEN(J185)&lt;&gt;0,J185,VLOOKUP(D185+$B185,$BJ:$BK,MATCH($BK$1,$BJ$1:$BK$1,0),1))</f>
        <v>안 지정 캐릭터 PP 영웅등급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65078</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10</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3000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0.62533737416522217</v>
      </c>
      <c r="E186">
        <f ca="1">RAND()</f>
        <v>0.34891064871443256</v>
      </c>
      <c r="F186">
        <f ca="1">RAND()</f>
        <v>0.35401695218847518</v>
      </c>
      <c r="G186">
        <f ca="1">RAND()</f>
        <v>0.25715459831903142</v>
      </c>
      <c r="H186">
        <f ca="1">RAND()</f>
        <v>0.56816434209508826</v>
      </c>
      <c r="I186">
        <f ca="1">RAND()</f>
        <v>0.67366537034645368</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34891</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7</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2100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487</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0.83187876644190617</v>
      </c>
      <c r="E187">
        <f ca="1">RAND()</f>
        <v>0.23369259432893719</v>
      </c>
      <c r="F187">
        <f ca="1">RAND()</f>
        <v>2.61767204575305E-2</v>
      </c>
      <c r="G187">
        <f ca="1">RAND()</f>
        <v>0.40494411561819033</v>
      </c>
      <c r="H187">
        <f ca="1">RAND()</f>
        <v>2.8626483707042905E-2</v>
      </c>
      <c r="I187">
        <f ca="1">RAND()</f>
        <v>0.64556811612676557</v>
      </c>
      <c r="M187" t="str">
        <f ca="1">IF(LEN(J187)&lt;&gt;0,J187,VLOOKUP(D187+$B187,$BJ:$BK,MATCH($BK$1,$BJ$1:$BK$1,0),1))</f>
        <v>안 지정 캐릭터 PP 일반등급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23369</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5</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1500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0.37936325672851556</v>
      </c>
      <c r="E188">
        <f ca="1">RAND()</f>
        <v>0.86299924393042426</v>
      </c>
      <c r="F188">
        <f ca="1">RAND()</f>
        <v>0.81915190514930891</v>
      </c>
      <c r="G188">
        <f ca="1">RAND()</f>
        <v>0.55336906445577261</v>
      </c>
      <c r="H188">
        <f ca="1">RAND()</f>
        <v>0.68065611525320624</v>
      </c>
      <c r="I188">
        <f ca="1">RAND()</f>
        <v>0.6380910389746105</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Equip7202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9600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0.86795523899319937</v>
      </c>
      <c r="E189">
        <f ca="1">RAND()</f>
        <v>0.62155274610586786</v>
      </c>
      <c r="F189">
        <f ca="1">RAND()</f>
        <v>0.20474368458007663</v>
      </c>
      <c r="G189">
        <f ca="1">RAND()</f>
        <v>0.97790282893767044</v>
      </c>
      <c r="H189">
        <f ca="1">RAND()</f>
        <v>0.89499395004932247</v>
      </c>
      <c r="I189">
        <f ca="1">RAND()</f>
        <v>0.7536809076611336</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Equip7102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3700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0.17841690871524962</v>
      </c>
      <c r="E190">
        <f ca="1">RAND()</f>
        <v>0.44765211453009102</v>
      </c>
      <c r="F190">
        <f ca="1">RAND()</f>
        <v>0.28537110684834033</v>
      </c>
      <c r="G190">
        <f ca="1">RAND()</f>
        <v>0.3206694883297071</v>
      </c>
      <c r="H190">
        <f ca="1">RAND()</f>
        <v>0.65325464938847599</v>
      </c>
      <c r="I190">
        <f ca="1">RAND()</f>
        <v>0.13524838893090363</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0.9872857646099209</v>
      </c>
      <c r="E191">
        <f ca="1">RAND()</f>
        <v>0.86025054877204854</v>
      </c>
      <c r="F191">
        <f ca="1">RAND()</f>
        <v>0.68119387900484729</v>
      </c>
      <c r="G191">
        <f ca="1">RAND()</f>
        <v>6.1395908808624222E-2</v>
      </c>
      <c r="H191">
        <f ca="1">RAND()</f>
        <v>0.75567291231058309</v>
      </c>
      <c r="I191">
        <f ca="1">RAND()</f>
        <v>0.71337697953044532</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6.416086667190124E-2</v>
      </c>
      <c r="E192">
        <f ca="1">RAND()</f>
        <v>0.43963301849051895</v>
      </c>
      <c r="F192">
        <f ca="1">RAND()</f>
        <v>0.60931426876710826</v>
      </c>
      <c r="G192">
        <f ca="1">RAND()</f>
        <v>0.13266073266209877</v>
      </c>
      <c r="H192">
        <f ca="1">RAND()</f>
        <v>0.4157013488258986</v>
      </c>
      <c r="I192">
        <f ca="1">RAND()</f>
        <v>0.79924576328414754</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Equip3302</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DI</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12</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0.98898627940840722</v>
      </c>
      <c r="E193">
        <f ca="1">RAND()</f>
        <v>0.39362414006935542</v>
      </c>
      <c r="F193">
        <f ca="1">RAND()</f>
        <v>0.53580896807297751</v>
      </c>
      <c r="G193">
        <f ca="1">RAND()</f>
        <v>0.82182123925865913</v>
      </c>
      <c r="H193">
        <f ca="1">RAND()</f>
        <v>0.72770195258140558</v>
      </c>
      <c r="I193">
        <f ca="1">RAND()</f>
        <v>0.37693071947743961</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Equip3201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2900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441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0.61896895163377941</v>
      </c>
      <c r="E194">
        <f ca="1">RAND()</f>
        <v>0.82548756408188328</v>
      </c>
      <c r="F194">
        <f ca="1">RAND()</f>
        <v>0.33628007790177383</v>
      </c>
      <c r="G194">
        <f ca="1">RAND()</f>
        <v>0.30674187998342417</v>
      </c>
      <c r="H194">
        <f ca="1">RAND()</f>
        <v>0.72755789315385166</v>
      </c>
      <c r="I194">
        <f ca="1">RAND()</f>
        <v>0.6855222096735748</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82548</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12</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3600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0.12685264922505268</v>
      </c>
      <c r="E195">
        <f ca="1">RAND()</f>
        <v>0.28753557554105358</v>
      </c>
      <c r="F195">
        <f ca="1">RAND()</f>
        <v>0.49406974285682559</v>
      </c>
      <c r="G195">
        <f ca="1">RAND()</f>
        <v>0.10347660728722186</v>
      </c>
      <c r="H195">
        <f ca="1">RAND()</f>
        <v>0.2245690071009081</v>
      </c>
      <c r="I195">
        <f ca="1">RAND()</f>
        <v>6.7502377192927288E-3</v>
      </c>
      <c r="M195" t="str">
        <f ca="1">IF(LEN(J195)&lt;&gt;0,J195,VLOOKUP(D195+$B195,$BJ:$BK,MATCH($BK$1,$BJ$1:$BK$1,0),1))</f>
        <v>안 지정 캐릭터 PP 영웅등급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28753</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6</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1800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447</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0.53571792334463864</v>
      </c>
      <c r="E196">
        <f ca="1">RAND()</f>
        <v>0.8331537528143943</v>
      </c>
      <c r="F196">
        <f ca="1">RAND()</f>
        <v>0.95939917885509729</v>
      </c>
      <c r="G196">
        <f ca="1">RAND()</f>
        <v>0.88976328166377083</v>
      </c>
      <c r="H196">
        <f ca="1">RAND()</f>
        <v>0.8282597587798558</v>
      </c>
      <c r="I196">
        <f ca="1">RAND()</f>
        <v>0.36993652057431436</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83315</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12</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3600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394</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0.17171755914965281</v>
      </c>
      <c r="E197">
        <f ca="1">RAND()</f>
        <v>0.24558224998380385</v>
      </c>
      <c r="F197">
        <f ca="1">RAND()</f>
        <v>0.34655440480467092</v>
      </c>
      <c r="G197">
        <f ca="1">RAND()</f>
        <v>0.49417815659087894</v>
      </c>
      <c r="H197">
        <f ca="1">RAND()</f>
        <v>0.7386387794145175</v>
      </c>
      <c r="I197">
        <f ca="1">RAND()</f>
        <v>0.71883956356102219</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Equip2002</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800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0.84159696905944381</v>
      </c>
      <c r="E198">
        <f ca="1">RAND()</f>
        <v>0.54334082442124887</v>
      </c>
      <c r="F198">
        <f ca="1">RAND()</f>
        <v>0.72096453789654313</v>
      </c>
      <c r="G198">
        <f ca="1">RAND()</f>
        <v>0.44313647378688314</v>
      </c>
      <c r="H198">
        <f ca="1">RAND()</f>
        <v>2.3753897197241303E-2</v>
      </c>
      <c r="I198">
        <f ca="1">RAND()</f>
        <v>0.65720046910550367</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Equip6101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3600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403</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0.26086643171570656</v>
      </c>
      <c r="E199">
        <f ca="1">RAND()</f>
        <v>0.4994503309812709</v>
      </c>
      <c r="F199">
        <f ca="1">RAND()</f>
        <v>0.86286842614534487</v>
      </c>
      <c r="G199">
        <f ca="1">RAND()</f>
        <v>0.30161422056602993</v>
      </c>
      <c r="H199">
        <f ca="1">RAND()</f>
        <v>0.79474881762889715</v>
      </c>
      <c r="I199">
        <f ca="1">RAND()</f>
        <v>0.73677516662690989</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Equip5302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7800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404</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0.55614230457032621</v>
      </c>
      <c r="E200">
        <f ca="1">RAND()</f>
        <v>0.7658023411548941</v>
      </c>
      <c r="F200">
        <f ca="1">RAND()</f>
        <v>0.66270527659139</v>
      </c>
      <c r="G200">
        <f ca="1">RAND()</f>
        <v>0.63164886258564201</v>
      </c>
      <c r="H200">
        <f ca="1">RAND()</f>
        <v>0.91373494192033633</v>
      </c>
      <c r="I200">
        <f ca="1">RAND()</f>
        <v>0.13682221660358085</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0.55620088878746354</v>
      </c>
      <c r="E201">
        <f ca="1">RAND()</f>
        <v>0.19481872082467366</v>
      </c>
      <c r="F201">
        <f ca="1">RAND()</f>
        <v>0.58142862218800206</v>
      </c>
      <c r="G201">
        <f ca="1">RAND()</f>
        <v>0.62446320024385249</v>
      </c>
      <c r="H201">
        <f ca="1">RAND()</f>
        <v>0.57813186697639185</v>
      </c>
      <c r="I201">
        <f ca="1">RAND()</f>
        <v>0.96179135033181362</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0.90502773646869539</v>
      </c>
      <c r="E202">
        <f ca="1">RAND()</f>
        <v>0.15523833370489359</v>
      </c>
      <c r="F202">
        <f ca="1">RAND()</f>
        <v>0.42979886851442062</v>
      </c>
      <c r="G202">
        <f ca="1">RAND()</f>
        <v>0.35941931476339628</v>
      </c>
      <c r="H202">
        <f ca="1">RAND()</f>
        <v>0.79053818263123277</v>
      </c>
      <c r="I202">
        <f ca="1">RAND()</f>
        <v>0.46864717512333587</v>
      </c>
      <c r="M202" t="str">
        <f ca="1">IF(LEN(J202)&lt;&gt;0,J202,VLOOKUP(D202+$B202,$BJ:$BK,MATCH($BK$1,$BJ$1:$BK$1,0),1))</f>
        <v>캐릭터 상자 일반등급</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삭제</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DI</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29</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0.71167707222423493</v>
      </c>
      <c r="E203">
        <f ca="1">RAND()</f>
        <v>0.66162867753801347</v>
      </c>
      <c r="F203">
        <f ca="1">RAND()</f>
        <v>0.87662984777871922</v>
      </c>
      <c r="G203">
        <f ca="1">RAND()</f>
        <v>6.7586129448389376E-2</v>
      </c>
      <c r="H203">
        <f ca="1">RAND()</f>
        <v>0.71953204552317263</v>
      </c>
      <c r="I203">
        <f ca="1">RAND()</f>
        <v>0.49781112899460889</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Equip5302</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DI</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11</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0.94361464100109504</v>
      </c>
      <c r="E204">
        <f ca="1">RAND()</f>
        <v>0.68830538760227011</v>
      </c>
      <c r="F204">
        <f ca="1">RAND()</f>
        <v>0.50404449343767777</v>
      </c>
      <c r="G204">
        <f ca="1">RAND()</f>
        <v>0.58697371482056848</v>
      </c>
      <c r="H204">
        <f ca="1">RAND()</f>
        <v>0.48069947127763679</v>
      </c>
      <c r="I204">
        <f ca="1">RAND()</f>
        <v>0.35786205487077272</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68830</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11</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3300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471</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0.77510822244705491</v>
      </c>
      <c r="E205">
        <f ca="1">RAND()</f>
        <v>0.85734759886314171</v>
      </c>
      <c r="F205">
        <f ca="1">RAND()</f>
        <v>0.44292683632759688</v>
      </c>
      <c r="G205">
        <f ca="1">RAND()</f>
        <v>3.6783557025113045E-2</v>
      </c>
      <c r="H205">
        <f ca="1">RAND()</f>
        <v>0.900408230828731</v>
      </c>
      <c r="I205">
        <f ca="1">RAND()</f>
        <v>0.68619807102585861</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85734</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13</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3900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414</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0.1673339553867963</v>
      </c>
      <c r="E206">
        <f ca="1">RAND()</f>
        <v>0.78518761425688488</v>
      </c>
      <c r="F206">
        <f ca="1">RAND()</f>
        <v>0.49051076359637413</v>
      </c>
      <c r="G206">
        <f ca="1">RAND()</f>
        <v>0.13420569894859902</v>
      </c>
      <c r="H206">
        <f ca="1">RAND()</f>
        <v>0.83919700543406972</v>
      </c>
      <c r="I206">
        <f ca="1">RAND()</f>
        <v>0.73876825539321567</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78518</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12</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3600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475</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0.96588689271892625</v>
      </c>
      <c r="E207">
        <f ca="1">RAND()</f>
        <v>0.60575711837139112</v>
      </c>
      <c r="F207">
        <f ca="1">RAND()</f>
        <v>0.39439016745213984</v>
      </c>
      <c r="G207">
        <f ca="1">RAND()</f>
        <v>0.62968914981709867</v>
      </c>
      <c r="H207">
        <f ca="1">RAND()</f>
        <v>0.35127386535242189</v>
      </c>
      <c r="I207">
        <f ca="1">RAND()</f>
        <v>0.68431344117245863</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60575</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10</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3000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0.970525651754783</v>
      </c>
      <c r="E208">
        <f ca="1">RAND()</f>
        <v>0.91635649187076162</v>
      </c>
      <c r="F208">
        <f ca="1">RAND()</f>
        <v>0.78314077843307606</v>
      </c>
      <c r="G208">
        <f ca="1">RAND()</f>
        <v>0.88932811413557444</v>
      </c>
      <c r="H208">
        <f ca="1">RAND()</f>
        <v>0.58401243377632894</v>
      </c>
      <c r="I208">
        <f ca="1">RAND()</f>
        <v>0.61791731014169538</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Equip7302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22600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0.52735263128216037</v>
      </c>
      <c r="E209">
        <f ca="1">RAND()</f>
        <v>0.53728811198364712</v>
      </c>
      <c r="F209">
        <f ca="1">RAND()</f>
        <v>0.47468336107800913</v>
      </c>
      <c r="G209">
        <f ca="1">RAND()</f>
        <v>0.97090595739859731</v>
      </c>
      <c r="H209">
        <f ca="1">RAND()</f>
        <v>0.98984833106107439</v>
      </c>
      <c r="I209">
        <f ca="1">RAND()</f>
        <v>0.6755097034725952</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Equip6102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3700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428</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0.78339537395660386</v>
      </c>
      <c r="E210">
        <f ca="1">RAND()</f>
        <v>0.32110650046226064</v>
      </c>
      <c r="F210">
        <f ca="1">RAND()</f>
        <v>0.47094942731146061</v>
      </c>
      <c r="G210">
        <f ca="1">RAND()</f>
        <v>0.39679841263872451</v>
      </c>
      <c r="H210">
        <f ca="1">RAND()</f>
        <v>0.68157719541480044</v>
      </c>
      <c r="I210">
        <f ca="1">RAND()</f>
        <v>0.79941472674508707</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445</v>
      </c>
      <c r="AC210" t="s">
        <v>450</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0.45668874024185258</v>
      </c>
      <c r="E211">
        <f ca="1">RAND()</f>
        <v>0.12035809829967059</v>
      </c>
      <c r="F211">
        <f ca="1">RAND()</f>
        <v>0.93862491801024794</v>
      </c>
      <c r="G211">
        <f ca="1">RAND()</f>
        <v>0.78359451253727563</v>
      </c>
      <c r="H211">
        <f ca="1">RAND()</f>
        <v>0.80468757080402531</v>
      </c>
      <c r="I211">
        <f ca="1">RAND()</f>
        <v>0.72119157072583751</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446</v>
      </c>
      <c r="AC211" t="s">
        <v>450</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0.41822565768302367</v>
      </c>
      <c r="E212">
        <f ca="1">RAND()</f>
        <v>0.42474627657995723</v>
      </c>
      <c r="F212">
        <f ca="1">RAND()</f>
        <v>0.26331735112666821</v>
      </c>
      <c r="G212">
        <f ca="1">RAND()</f>
        <v>0.82965224299870277</v>
      </c>
      <c r="H212">
        <f ca="1">RAND()</f>
        <v>0.92680862832498268</v>
      </c>
      <c r="I212">
        <f ca="1">RAND()</f>
        <v>6.6266809134424065E-2</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Equip3301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7000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0.36631446139306167</v>
      </c>
      <c r="E213">
        <f ca="1">RAND()</f>
        <v>0.82172287789441401</v>
      </c>
      <c r="F213">
        <f ca="1">RAND()</f>
        <v>0.54374208963186033</v>
      </c>
      <c r="G213">
        <f ca="1">RAND()</f>
        <v>0.97685633787547321</v>
      </c>
      <c r="H213">
        <f ca="1">RAND()</f>
        <v>0.14753897244619041</v>
      </c>
      <c r="I213">
        <f ca="1">RAND()</f>
        <v>0.36447826988276544</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Equip7102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3400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429</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0.34729593766087352</v>
      </c>
      <c r="E214">
        <f ca="1">RAND()</f>
        <v>0.45549507639320508</v>
      </c>
      <c r="F214">
        <f ca="1">RAND()</f>
        <v>0.16938861662658056</v>
      </c>
      <c r="G214">
        <f ca="1">RAND()</f>
        <v>0.57196553899387059</v>
      </c>
      <c r="H214">
        <f ca="1">RAND()</f>
        <v>8.0809843527125502E-2</v>
      </c>
      <c r="I214">
        <f ca="1">RAND()</f>
        <v>0.38203845385023427</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45549</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8</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2400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0.6526696309182406</v>
      </c>
      <c r="E215">
        <f ca="1">RAND()</f>
        <v>0.34838205220570684</v>
      </c>
      <c r="F215">
        <f ca="1">RAND()</f>
        <v>0.89724917706998852</v>
      </c>
      <c r="G215">
        <f ca="1">RAND()</f>
        <v>0.40551224678958486</v>
      </c>
      <c r="H215">
        <f ca="1">RAND()</f>
        <v>0.5577503249300223</v>
      </c>
      <c r="I215">
        <f ca="1">RAND()</f>
        <v>0.52957623978832535</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34838</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7</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2100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0.80559675344120618</v>
      </c>
      <c r="E216">
        <f ca="1">RAND()</f>
        <v>4.86513214573423E-2</v>
      </c>
      <c r="F216">
        <f ca="1">RAND()</f>
        <v>0.92287889805036116</v>
      </c>
      <c r="G216">
        <f ca="1">RAND()</f>
        <v>0.1224681116493852</v>
      </c>
      <c r="H216">
        <f ca="1">RAND()</f>
        <v>0.34920833298243126</v>
      </c>
      <c r="I216">
        <f ca="1">RAND()</f>
        <v>0.98484327576064845</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4865</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3</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900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0.71113320213390363</v>
      </c>
      <c r="E217">
        <f ca="1">RAND()</f>
        <v>0.85745195583425593</v>
      </c>
      <c r="F217">
        <f ca="1">RAND()</f>
        <v>0.81931416238784782</v>
      </c>
      <c r="G217">
        <f ca="1">RAND()</f>
        <v>0.11288749519969665</v>
      </c>
      <c r="H217">
        <f ca="1">RAND()</f>
        <v>0.7150363282006944</v>
      </c>
      <c r="I217">
        <f ca="1">RAND()</f>
        <v>0.93157204628689727</v>
      </c>
      <c r="M217" t="str">
        <f ca="1">IF(LEN(J217)&lt;&gt;0,J217,VLOOKUP(D217+$B217,$BJ:$BK,MATCH($BK$1,$BJ$1:$BK$1,0),1))</f>
        <v>안 지정 캐릭터 PP 영웅등급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85745</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13</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3900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438</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0.7462596728391655</v>
      </c>
      <c r="E218">
        <f ca="1">RAND()</f>
        <v>0.46487191194549193</v>
      </c>
      <c r="F218">
        <f ca="1">RAND()</f>
        <v>0.68124607706946028</v>
      </c>
      <c r="G218">
        <f ca="1">RAND()</f>
        <v>0.29607216724991792</v>
      </c>
      <c r="H218">
        <f ca="1">RAND()</f>
        <v>0.90777129501434461</v>
      </c>
      <c r="I218">
        <f ca="1">RAND()</f>
        <v>0.37060727874856558</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Equip5401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DI</v>
      </c>
      <c r="Q218">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29</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16</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전설</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0.89262280772334324</v>
      </c>
      <c r="E219">
        <f ca="1">RAND()</f>
        <v>0.61680748452244161</v>
      </c>
      <c r="F219">
        <f ca="1">RAND()</f>
        <v>0.76018446984925692</v>
      </c>
      <c r="G219">
        <f ca="1">RAND()</f>
        <v>0.45326761745465172</v>
      </c>
      <c r="H219">
        <f ca="1">RAND()</f>
        <v>7.7104060243666783E-2</v>
      </c>
      <c r="I219">
        <f ca="1">RAND()</f>
        <v>0.29367887501974432</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Equip7101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3300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405</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0.9205911002257523</v>
      </c>
      <c r="E220">
        <f ca="1">RAND()</f>
        <v>0.8560246440382957</v>
      </c>
      <c r="F220">
        <f ca="1">RAND()</f>
        <v>0.33030878219376392</v>
      </c>
      <c r="G220">
        <f ca="1">RAND()</f>
        <v>0.40714517008157469</v>
      </c>
      <c r="H220">
        <f ca="1">RAND()</f>
        <v>0.79269634139620138</v>
      </c>
      <c r="I220">
        <f ca="1">RAND()</f>
        <v>0.49963517100582799</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0.3371711850232002</v>
      </c>
      <c r="E221">
        <f ca="1">RAND()</f>
        <v>0.10291921288530215</v>
      </c>
      <c r="F221">
        <f ca="1">RAND()</f>
        <v>0.68903962416858966</v>
      </c>
      <c r="G221">
        <f ca="1">RAND()</f>
        <v>0.14028459205036703</v>
      </c>
      <c r="H221">
        <f ca="1">RAND()</f>
        <v>0.92856338471573319</v>
      </c>
      <c r="I221">
        <f ca="1">RAND()</f>
        <v>0.32459792849010216</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0.99453003213605884</v>
      </c>
      <c r="E222">
        <f ca="1">RAND()</f>
        <v>0.13033025413484667</v>
      </c>
      <c r="F222">
        <f ca="1">RAND()</f>
        <v>0.23811799353027208</v>
      </c>
      <c r="G222">
        <f ca="1">RAND()</f>
        <v>0.79336457333013477</v>
      </c>
      <c r="H222">
        <f ca="1">RAND()</f>
        <v>0.39803866046609981</v>
      </c>
      <c r="I222">
        <f ca="1">RAND()</f>
        <v>0.9030742065762829</v>
      </c>
      <c r="M222" t="str">
        <f ca="1">IF(LEN(J222)&lt;&gt;0,J222,VLOOKUP(D222+$B222,$BJ:$BK,MATCH($BK$1,$BJ$1:$BK$1,0),1))</f>
        <v>캐릭터 상자 영웅등급</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삭제</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DI</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149</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0.1210562878779482</v>
      </c>
      <c r="E223">
        <f ca="1">RAND()</f>
        <v>0.95699769254468436</v>
      </c>
      <c r="F223">
        <f ca="1">RAND()</f>
        <v>0.1709045209940655</v>
      </c>
      <c r="G223">
        <f ca="1">RAND()</f>
        <v>0.75082961610632371</v>
      </c>
      <c r="H223">
        <f ca="1">RAND()</f>
        <v>0.24204480828972885</v>
      </c>
      <c r="I223">
        <f ca="1">RAND()</f>
        <v>0.56963098784859489</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Equip8202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29500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421</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0.2932012825928022</v>
      </c>
      <c r="E224">
        <f ca="1">RAND()</f>
        <v>0.91833656298434674</v>
      </c>
      <c r="F224">
        <f ca="1">RAND()</f>
        <v>0.21326678269949562</v>
      </c>
      <c r="G224">
        <f ca="1">RAND()</f>
        <v>0.48981592470991087</v>
      </c>
      <c r="H224">
        <f ca="1">RAND()</f>
        <v>0.68969089725110644</v>
      </c>
      <c r="I224">
        <f ca="1">RAND()</f>
        <v>0.32060791013938139</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91833</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14</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4200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0.56144505045993376</v>
      </c>
      <c r="E225">
        <f ca="1">RAND()</f>
        <v>0.73819146524211143</v>
      </c>
      <c r="F225">
        <f ca="1">RAND()</f>
        <v>5.8581682474254548E-2</v>
      </c>
      <c r="G225">
        <f ca="1">RAND()</f>
        <v>0.64911528477760827</v>
      </c>
      <c r="H225">
        <f ca="1">RAND()</f>
        <v>0.39878885270337794</v>
      </c>
      <c r="I225">
        <f ca="1">RAND()</f>
        <v>0.8085979973117895</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73819</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11</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3300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497</v>
      </c>
      <c r="AD225">
        <v>1</v>
      </c>
      <c r="AE225" t="s">
        <v>98</v>
      </c>
      <c r="AF225">
        <v>209</v>
      </c>
      <c r="AG225">
        <v>99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망명자의 도끼</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{"dy":23,"sl":3,"tp":"fe","vl":"Equip0403","cn":1,"pt":"DI","pp":209,"pr":99}</v>
      </c>
    </row>
    <row r="226" spans="1:40">
      <c r="A226">
        <v>23</v>
      </c>
      <c r="B226">
        <v>4</v>
      </c>
      <c r="C226">
        <f>IF(B226&lt;=9,0,
IF(B226=10,1,2))</f>
        <v>0</v>
      </c>
      <c r="D226">
        <f ca="1">RAND()</f>
        <v>6.3384640841392614E-2</v>
      </c>
      <c r="E226">
        <f ca="1">RAND()</f>
        <v>0.37550458640380058</v>
      </c>
      <c r="F226">
        <f ca="1">RAND()</f>
        <v>0.64987760555066987</v>
      </c>
      <c r="G226">
        <f ca="1">RAND()</f>
        <v>0.97654485294855897</v>
      </c>
      <c r="H226">
        <f ca="1">RAND()</f>
        <v>0.789473399791493</v>
      </c>
      <c r="I226">
        <f ca="1">RAND()</f>
        <v>0.40993722207900218</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37550</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7</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2100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423</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5.1676779193954303E-3</v>
      </c>
      <c r="E227">
        <f ca="1">RAND()</f>
        <v>0.71166935444650814</v>
      </c>
      <c r="F227">
        <f ca="1">RAND()</f>
        <v>0.64850981753703352</v>
      </c>
      <c r="G227">
        <f ca="1">RAND()</f>
        <v>6.8387390555390781E-2</v>
      </c>
      <c r="H227">
        <f ca="1">RAND()</f>
        <v>0.56876860514124161</v>
      </c>
      <c r="I227">
        <f ca="1">RAND()</f>
        <v>0.75776082459861938</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Equip6102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3700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0.33457891754510372</v>
      </c>
      <c r="E228">
        <f ca="1">RAND()</f>
        <v>3.3508150318797725E-2</v>
      </c>
      <c r="F228">
        <f ca="1">RAND()</f>
        <v>0.17193179911922885</v>
      </c>
      <c r="G228">
        <f ca="1">RAND()</f>
        <v>0.74287024269561874</v>
      </c>
      <c r="H228">
        <f ca="1">RAND()</f>
        <v>0.73957837588956632</v>
      </c>
      <c r="I228">
        <f ca="1">RAND()</f>
        <v>0.29601126790654364</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Equip0102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1100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494</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0.78694168096728301</v>
      </c>
      <c r="E229">
        <f ca="1">RAND()</f>
        <v>0.94852486861138452</v>
      </c>
      <c r="F229">
        <f ca="1">RAND()</f>
        <v>0.5498904918914681</v>
      </c>
      <c r="G229">
        <f ca="1">RAND()</f>
        <v>0.63058613982097866</v>
      </c>
      <c r="H229">
        <f ca="1">RAND()</f>
        <v>0.12131837230094655</v>
      </c>
      <c r="I229">
        <f ca="1">RAND()</f>
        <v>0.74078998596538115</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Equip8301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74700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495</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0.87387489555136988</v>
      </c>
      <c r="E230">
        <f ca="1">RAND()</f>
        <v>0.6017493970645087</v>
      </c>
      <c r="F230">
        <f ca="1">RAND()</f>
        <v>0.56129558297075621</v>
      </c>
      <c r="G230">
        <f ca="1">RAND()</f>
        <v>0.87868762510759701</v>
      </c>
      <c r="H230">
        <f ca="1">RAND()</f>
        <v>2.0760654083998187E-2</v>
      </c>
      <c r="I230">
        <f ca="1">RAND()</f>
        <v>0.92276850908466368</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499</v>
      </c>
      <c r="AD230">
        <v>1</v>
      </c>
      <c r="AE230" t="s">
        <v>129</v>
      </c>
      <c r="AF230">
        <v>57</v>
      </c>
      <c r="AG230">
        <v>39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그루퍼스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{"dy":23,"sl":8,"tp":"fl1","vl":"Actor2010","cn":1,"pt":"DI","pp":57,"pr":39}</v>
      </c>
    </row>
    <row r="231" spans="1:40">
      <c r="A231">
        <v>23</v>
      </c>
      <c r="B231">
        <v>9</v>
      </c>
      <c r="C231">
        <f>IF(B231&lt;=9,0,
IF(B231=10,1,2))</f>
        <v>0</v>
      </c>
      <c r="D231">
        <f ca="1">RAND()</f>
        <v>0.28155735196458598</v>
      </c>
      <c r="E231">
        <f ca="1">RAND()</f>
        <v>5.1035134297196749E-2</v>
      </c>
      <c r="F231">
        <f ca="1">RAND()</f>
        <v>0.69256205730370501</v>
      </c>
      <c r="G231">
        <f ca="1">RAND()</f>
        <v>0.43959486959714811</v>
      </c>
      <c r="H231">
        <f ca="1">RAND()</f>
        <v>0.10981819573497309</v>
      </c>
      <c r="I231">
        <f ca="1">RAND()</f>
        <v>0.5351970155340422</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500</v>
      </c>
      <c r="AD231">
        <v>1</v>
      </c>
      <c r="AE231" t="s">
        <v>129</v>
      </c>
      <c r="AF231">
        <v>57</v>
      </c>
      <c r="AG231">
        <v>39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헤르윈</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{"dy":23,"sl":9,"tp":"fl1","vl":"Actor0007","cn":1,"pt":"DI","pp":57,"pr":39}</v>
      </c>
    </row>
    <row r="232" spans="1:40">
      <c r="A232">
        <v>24</v>
      </c>
      <c r="B232">
        <v>0</v>
      </c>
      <c r="C232">
        <f>IF(B232&lt;=9,0,
IF(B232=10,1,2))</f>
        <v>0</v>
      </c>
      <c r="D232">
        <f ca="1">RAND()</f>
        <v>0.29031692489365835</v>
      </c>
      <c r="E232">
        <f ca="1">RAND()</f>
        <v>0.53043435071821576</v>
      </c>
      <c r="F232">
        <f ca="1">RAND()</f>
        <v>0.23766680232087622</v>
      </c>
      <c r="G232">
        <f ca="1">RAND()</f>
        <v>0.40554613518714389</v>
      </c>
      <c r="H232">
        <f ca="1">RAND()</f>
        <v>0.2021815805533993</v>
      </c>
      <c r="I232">
        <f ca="1">RAND()</f>
        <v>0.1475240700192556</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Equip4301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10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0.15099232725014144</v>
      </c>
      <c r="E233">
        <f ca="1">RAND()</f>
        <v>0.11123696135750594</v>
      </c>
      <c r="F233">
        <f ca="1">RAND()</f>
        <v>0.9558999252304089</v>
      </c>
      <c r="G233">
        <f ca="1">RAND()</f>
        <v>0.57041276663013918</v>
      </c>
      <c r="H233">
        <f ca="1">RAND()</f>
        <v>0.88843925044519156</v>
      </c>
      <c r="I233">
        <f ca="1">RAND()</f>
        <v>0.84525435572948582</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Equip0403</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DI</v>
      </c>
      <c r="Q233">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34</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23</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전설</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0.79767047488198684</v>
      </c>
      <c r="E234">
        <f ca="1">RAND()</f>
        <v>0.4518231760163206</v>
      </c>
      <c r="F234">
        <f ca="1">RAND()</f>
        <v>0.47410893433153567</v>
      </c>
      <c r="G234">
        <f ca="1">RAND()</f>
        <v>0.40805266533761442</v>
      </c>
      <c r="H234">
        <f ca="1">RAND()</f>
        <v>0.63362096307127513</v>
      </c>
      <c r="I234">
        <f ca="1">RAND()</f>
        <v>0.90526937256967754</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45182</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8</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2400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5.1704529455459558E-2</v>
      </c>
      <c r="E235">
        <f ca="1">RAND()</f>
        <v>3.4919949280106333E-2</v>
      </c>
      <c r="F235">
        <f ca="1">RAND()</f>
        <v>0.14417163480346729</v>
      </c>
      <c r="G235">
        <f ca="1">RAND()</f>
        <v>0.516511449278937</v>
      </c>
      <c r="H235">
        <f ca="1">RAND()</f>
        <v>0.95799677096201319</v>
      </c>
      <c r="I235">
        <f ca="1">RAND()</f>
        <v>0.28159071463888918</v>
      </c>
      <c r="M235" t="str">
        <f ca="1">IF(LEN(J235)&lt;&gt;0,J235,VLOOKUP(D235+$B235,$BJ:$BK,MATCH($BK$1,$BJ$1:$BK$1,0),1))</f>
        <v>안 지정 캐릭터 PP 영웅등급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3491</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3</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900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498</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0.22445215068654778</v>
      </c>
      <c r="E236">
        <f ca="1">RAND()</f>
        <v>0.81616919073797323</v>
      </c>
      <c r="F236">
        <f ca="1">RAND()</f>
        <v>0.24854618447462062</v>
      </c>
      <c r="G236">
        <f ca="1">RAND()</f>
        <v>3.3425134777160137E-2</v>
      </c>
      <c r="H236">
        <f ca="1">RAND()</f>
        <v>0.12804786719617423</v>
      </c>
      <c r="I236">
        <f ca="1">RAND()</f>
        <v>0.10013150047600528</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81616</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12</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3600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394</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0.45531521666218844</v>
      </c>
      <c r="E237">
        <f ca="1">RAND()</f>
        <v>0.88921389880851431</v>
      </c>
      <c r="F237">
        <f ca="1">RAND()</f>
        <v>0.79284326905388403</v>
      </c>
      <c r="G237">
        <f ca="1">RAND()</f>
        <v>0.57418000792867108</v>
      </c>
      <c r="H237">
        <f ca="1">RAND()</f>
        <v>0.13111806143473559</v>
      </c>
      <c r="I237">
        <f ca="1">RAND()</f>
        <v>0.87359785331449769</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Equip7402</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DI</v>
      </c>
      <c r="Q237">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82</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66</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전설</v>
      </c>
      <c r="U237" t="s">
        <v>91</v>
      </c>
      <c r="V237">
        <v>15462</v>
      </c>
      <c r="W237">
        <v>9</v>
      </c>
      <c r="X237" t="s">
        <v>125</v>
      </c>
      <c r="Z237">
        <v>900</v>
      </c>
      <c r="AA237" t="str">
        <f ca="1">IF(ISBLANK(AB237),"",
VLOOKUP(AB237,OFFSET(INDIRECT("$A:$B"),0,MATCH(AB$1&amp;"_Verify",INDIRECT("$1:$1"),0)-1),2,0)
)</f>
        <v>fe</v>
      </c>
      <c r="AB237" t="s">
        <v>82</v>
      </c>
      <c r="AC237" t="s">
        <v>435</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0.65852166822933356</v>
      </c>
      <c r="E238">
        <f ca="1">RAND()</f>
        <v>0.47412674425395018</v>
      </c>
      <c r="F238">
        <f ca="1">RAND()</f>
        <v>0.50107108263228417</v>
      </c>
      <c r="G238">
        <f ca="1">RAND()</f>
        <v>0.28917277404916419</v>
      </c>
      <c r="H238">
        <f ca="1">RAND()</f>
        <v>0.73973146272378498</v>
      </c>
      <c r="I238">
        <f ca="1">RAND()</f>
        <v>0.3921717418168964</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Equip6001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1900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0.87308317712200312</v>
      </c>
      <c r="E239">
        <f ca="1">RAND()</f>
        <v>0.27357553633034282</v>
      </c>
      <c r="F239">
        <f ca="1">RAND()</f>
        <v>0.84064305581417675</v>
      </c>
      <c r="G239">
        <f ca="1">RAND()</f>
        <v>9.1416242529280045E-2</v>
      </c>
      <c r="H239">
        <f ca="1">RAND()</f>
        <v>0.36722543154539311</v>
      </c>
      <c r="I239">
        <f ca="1">RAND()</f>
        <v>0.62263970114745915</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Equip3002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800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0.31948352679995362</v>
      </c>
      <c r="E240">
        <f ca="1">RAND()</f>
        <v>0.1388810636536485</v>
      </c>
      <c r="F240">
        <f ca="1">RAND()</f>
        <v>0.44231303888556062</v>
      </c>
      <c r="G240">
        <f ca="1">RAND()</f>
        <v>0.6391465426949049</v>
      </c>
      <c r="H240">
        <f ca="1">RAND()</f>
        <v>0.48342062164199473</v>
      </c>
      <c r="I240">
        <f ca="1">RAND()</f>
        <v>0.30664207538177002</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460</v>
      </c>
      <c r="AC240" t="s">
        <v>501</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0.7928160140935312</v>
      </c>
      <c r="E241">
        <f ca="1">RAND()</f>
        <v>0.82415405412182108</v>
      </c>
      <c r="F241">
        <f ca="1">RAND()</f>
        <v>0.78996859145993026</v>
      </c>
      <c r="G241">
        <f ca="1">RAND()</f>
        <v>0.76601279105274145</v>
      </c>
      <c r="H241">
        <f ca="1">RAND()</f>
        <v>0.4127824908242318</v>
      </c>
      <c r="I241">
        <f ca="1">RAND()</f>
        <v>0.9970154471997007</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461</v>
      </c>
      <c r="AC241" t="s">
        <v>501</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0.73321754149140705</v>
      </c>
      <c r="E242">
        <f ca="1">RAND()</f>
        <v>0.9405831618323589</v>
      </c>
      <c r="F242">
        <f ca="1">RAND()</f>
        <v>0.55913246401049466</v>
      </c>
      <c r="G242">
        <f ca="1">RAND()</f>
        <v>0.89367657936431366</v>
      </c>
      <c r="H242">
        <f ca="1">RAND()</f>
        <v>0.67493926181375319</v>
      </c>
      <c r="I242">
        <f ca="1">RAND()</f>
        <v>0.86584270769656424</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Equip8102</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8400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400</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0.18335545081989291</v>
      </c>
      <c r="E243">
        <f ca="1">RAND()</f>
        <v>0.59376040799377594</v>
      </c>
      <c r="F243">
        <f ca="1">RAND()</f>
        <v>0.23924328486169522</v>
      </c>
      <c r="G243">
        <f ca="1">RAND()</f>
        <v>0.68513068447906011</v>
      </c>
      <c r="H243">
        <f ca="1">RAND()</f>
        <v>0.59604537894102916</v>
      </c>
      <c r="I243">
        <f ca="1">RAND()</f>
        <v>0.46409601701499759</v>
      </c>
      <c r="J243" t="s">
        <v>82</v>
      </c>
      <c r="K243" t="s">
        <v>496</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32</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20</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413</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0.33823569973672196</v>
      </c>
      <c r="E244">
        <f ca="1">RAND()</f>
        <v>0.47829982556630257</v>
      </c>
      <c r="F244">
        <f ca="1">RAND()</f>
        <v>0.13371384673602027</v>
      </c>
      <c r="G244">
        <f ca="1">RAND()</f>
        <v>0.23900254294966494</v>
      </c>
      <c r="H244">
        <f ca="1">RAND()</f>
        <v>0.46288620275339343</v>
      </c>
      <c r="I244">
        <f ca="1">RAND()</f>
        <v>0.94246182348753804</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47829</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8</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2400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474</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0.50420763613726038</v>
      </c>
      <c r="E245">
        <f ca="1">RAND()</f>
        <v>0.53485972547434057</v>
      </c>
      <c r="F245">
        <f ca="1">RAND()</f>
        <v>3.1274860504865276E-2</v>
      </c>
      <c r="G245">
        <f ca="1">RAND()</f>
        <v>0.45189009741448283</v>
      </c>
      <c r="H245">
        <f ca="1">RAND()</f>
        <v>0.18508333911314645</v>
      </c>
      <c r="I245">
        <f ca="1">RAND()</f>
        <v>0.43117390720782189</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53485</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9</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2700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0.83570467145715688</v>
      </c>
      <c r="E246">
        <f ca="1">RAND()</f>
        <v>0.94445816505482116</v>
      </c>
      <c r="F246">
        <f ca="1">RAND()</f>
        <v>0.49965847654475448</v>
      </c>
      <c r="G246">
        <f ca="1">RAND()</f>
        <v>0.19394415263532827</v>
      </c>
      <c r="H246">
        <f ca="1">RAND()</f>
        <v>5.8497092037617104E-2</v>
      </c>
      <c r="I246">
        <f ca="1">RAND()</f>
        <v>0.83750100334294109</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94445</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14</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4200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0.39947461528753581</v>
      </c>
      <c r="E247">
        <f ca="1">RAND()</f>
        <v>0.14769253795777026</v>
      </c>
      <c r="F247">
        <f ca="1">RAND()</f>
        <v>0.39685178772770979</v>
      </c>
      <c r="G247">
        <f ca="1">RAND()</f>
        <v>0.33493757358590626</v>
      </c>
      <c r="H247">
        <f ca="1">RAND()</f>
        <v>0.23330743069973836</v>
      </c>
      <c r="I247">
        <f ca="1">RAND()</f>
        <v>0.50160305257838556</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Equip1101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1300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483</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0.92107385743531212</v>
      </c>
      <c r="E248">
        <f ca="1">RAND()</f>
        <v>0.78987406266623217</v>
      </c>
      <c r="F248">
        <f ca="1">RAND()</f>
        <v>0.10686666233474529</v>
      </c>
      <c r="G248">
        <f ca="1">RAND()</f>
        <v>0.86352887486800056</v>
      </c>
      <c r="H248">
        <f ca="1">RAND()</f>
        <v>0.15499935254312192</v>
      </c>
      <c r="I248">
        <f ca="1">RAND()</f>
        <v>0.6922224532721436</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Equip7102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3700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0.50187677820802068</v>
      </c>
      <c r="E249">
        <f ca="1">RAND()</f>
        <v>8.6961160293680728E-2</v>
      </c>
      <c r="F249">
        <f ca="1">RAND()</f>
        <v>5.6863404256459193E-2</v>
      </c>
      <c r="G249">
        <f ca="1">RAND()</f>
        <v>0.75366536588544208</v>
      </c>
      <c r="H249">
        <f ca="1">RAND()</f>
        <v>0.6540921941948119</v>
      </c>
      <c r="I249">
        <f ca="1">RAND()</f>
        <v>7.7120050400768303E-2</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Equip1001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600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0.68469243938550073</v>
      </c>
      <c r="E250">
        <f ca="1">RAND()</f>
        <v>0.78925257565439344</v>
      </c>
      <c r="F250">
        <f ca="1">RAND()</f>
        <v>0.50849455700399449</v>
      </c>
      <c r="G250">
        <f ca="1">RAND()</f>
        <v>0.26710787659672552</v>
      </c>
      <c r="H250">
        <f ca="1">RAND()</f>
        <v>8.630439619183583E-2</v>
      </c>
      <c r="I250">
        <f ca="1">RAND()</f>
        <v>0.73222788736939937</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452</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0.45439817668744897</v>
      </c>
      <c r="E251">
        <f ca="1">RAND()</f>
        <v>0.88363752019769737</v>
      </c>
      <c r="F251">
        <f ca="1">RAND()</f>
        <v>6.9391878186115585E-2</v>
      </c>
      <c r="G251">
        <f ca="1">RAND()</f>
        <v>0.63199681003226449</v>
      </c>
      <c r="H251">
        <f ca="1">RAND()</f>
        <v>0.49461607728618751</v>
      </c>
      <c r="I251">
        <f ca="1">RAND()</f>
        <v>0.97944073594845293</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452</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0.34712316935608301</v>
      </c>
      <c r="E252">
        <f ca="1">RAND()</f>
        <v>0.6181142578215949</v>
      </c>
      <c r="F252">
        <f ca="1">RAND()</f>
        <v>0.83535582474482151</v>
      </c>
      <c r="G252">
        <f ca="1">RAND()</f>
        <v>9.927804543858787E-2</v>
      </c>
      <c r="H252">
        <f ca="1">RAND()</f>
        <v>0.40103856122214854</v>
      </c>
      <c r="I252">
        <f ca="1">RAND()</f>
        <v>0.84690541355334159</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Equip5201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DI</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5</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469</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2.2086306291372981E-2</v>
      </c>
      <c r="E253">
        <f ca="1">RAND()</f>
        <v>0.21831654522379318</v>
      </c>
      <c r="F253">
        <f ca="1">RAND()</f>
        <v>0.38285004481307239</v>
      </c>
      <c r="G253">
        <f ca="1">RAND()</f>
        <v>0.46303933349395099</v>
      </c>
      <c r="H253">
        <f ca="1">RAND()</f>
        <v>0.74908103567981998</v>
      </c>
      <c r="I253">
        <f ca="1">RAND()</f>
        <v>0.97558097666916577</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Equip1302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DI</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12</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0.35123276855702701</v>
      </c>
      <c r="E254">
        <f ca="1">RAND()</f>
        <v>0.64143755548544901</v>
      </c>
      <c r="F254">
        <f ca="1">RAND()</f>
        <v>4.7706743516865657E-2</v>
      </c>
      <c r="G254">
        <f ca="1">RAND()</f>
        <v>0.54788676720109952</v>
      </c>
      <c r="H254">
        <f ca="1">RAND()</f>
        <v>0.47827763936898615</v>
      </c>
      <c r="I254">
        <f ca="1">RAND()</f>
        <v>6.0718905679879032E-2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64143</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10</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3000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0.77783656561456815</v>
      </c>
      <c r="E255">
        <f ca="1">RAND()</f>
        <v>0.34812889950787307</v>
      </c>
      <c r="F255">
        <f ca="1">RAND()</f>
        <v>8.6284061484297458E-3</v>
      </c>
      <c r="G255">
        <f ca="1">RAND()</f>
        <v>0.17092442556843512</v>
      </c>
      <c r="H255">
        <f ca="1">RAND()</f>
        <v>0.14916197286204413</v>
      </c>
      <c r="I255">
        <f ca="1">RAND()</f>
        <v>0.96169634194611775</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34812</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7</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2100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502</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0.72234166355950724</v>
      </c>
      <c r="E256">
        <f ca="1">RAND()</f>
        <v>9.8945256954361405E-3</v>
      </c>
      <c r="F256">
        <f ca="1">RAND()</f>
        <v>0.10975288936080707</v>
      </c>
      <c r="G256">
        <f ca="1">RAND()</f>
        <v>0.2429697632848925</v>
      </c>
      <c r="H256">
        <f ca="1">RAND()</f>
        <v>3.1814460410525713E-2</v>
      </c>
      <c r="I256">
        <f ca="1">RAND()</f>
        <v>0.68540296507879672</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989</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3</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900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435</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0.62646400309848504</v>
      </c>
      <c r="E257">
        <f ca="1">RAND()</f>
        <v>0.76856666984065192</v>
      </c>
      <c r="F257">
        <f ca="1">RAND()</f>
        <v>0.2125716818386012</v>
      </c>
      <c r="G257">
        <f ca="1">RAND()</f>
        <v>9.5236886046154101E-2</v>
      </c>
      <c r="H257">
        <f ca="1">RAND()</f>
        <v>0.46068979320487491</v>
      </c>
      <c r="I257">
        <f ca="1">RAND()</f>
        <v>0.96271574021303996</v>
      </c>
      <c r="M257" t="str">
        <f ca="1">IF(LEN(J257)&lt;&gt;0,J257,VLOOKUP(D257+$B257,$BJ:$BK,MATCH($BK$1,$BJ$1:$BK$1,0),1))</f>
        <v>안 지정 캐릭터 PP 영웅등급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76856</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12</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3600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0.41589755667829886</v>
      </c>
      <c r="E258">
        <f ca="1">RAND()</f>
        <v>0.1577772017806307</v>
      </c>
      <c r="F258">
        <f ca="1">RAND()</f>
        <v>0.74130224002217371</v>
      </c>
      <c r="G258">
        <f ca="1">RAND()</f>
        <v>0.25373116963580389</v>
      </c>
      <c r="H258">
        <f ca="1">RAND()</f>
        <v>0.65538612679677888</v>
      </c>
      <c r="I258">
        <f ca="1">RAND()</f>
        <v>6.964609219398965E-2</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Equip2001</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600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0.65612776326017674</v>
      </c>
      <c r="E259">
        <f ca="1">RAND()</f>
        <v>0.28815972045695515</v>
      </c>
      <c r="F259">
        <f ca="1">RAND()</f>
        <v>0.18117389540602025</v>
      </c>
      <c r="G259">
        <f ca="1">RAND()</f>
        <v>0.24362689564663564</v>
      </c>
      <c r="H259">
        <f ca="1">RAND()</f>
        <v>4.3872641205404683E-3</v>
      </c>
      <c r="I259">
        <f ca="1">RAND()</f>
        <v>0.41496230528991973</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Equip3102</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1200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0.87438066578959051</v>
      </c>
      <c r="E260">
        <f ca="1">RAND()</f>
        <v>0.25571712641944799</v>
      </c>
      <c r="F260">
        <f ca="1">RAND()</f>
        <v>0.9932257147082979</v>
      </c>
      <c r="G260">
        <f ca="1">RAND()</f>
        <v>0.82171466858651798</v>
      </c>
      <c r="H260">
        <f ca="1">RAND()</f>
        <v>0.68962008995966229</v>
      </c>
      <c r="I260">
        <f ca="1">RAND()</f>
        <v>0.99688527151373618</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9.6410585909516677E-2</v>
      </c>
      <c r="E261">
        <f ca="1">RAND()</f>
        <v>0.56688298324103803</v>
      </c>
      <c r="F261">
        <f ca="1">RAND()</f>
        <v>0.98227273122437597</v>
      </c>
      <c r="G261">
        <f ca="1">RAND()</f>
        <v>0.7815137660649899</v>
      </c>
      <c r="H261">
        <f ca="1">RAND()</f>
        <v>0.61377550602506881</v>
      </c>
      <c r="I261">
        <f ca="1">RAND()</f>
        <v>0.11958945286080069</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0.28982558322810847</v>
      </c>
      <c r="E262">
        <f ca="1">RAND()</f>
        <v>0.14950538184237128</v>
      </c>
      <c r="F262">
        <f ca="1">RAND()</f>
        <v>0.51044275460067823</v>
      </c>
      <c r="G262">
        <f ca="1">RAND()</f>
        <v>0.2968540477873044</v>
      </c>
      <c r="H262">
        <f ca="1">RAND()</f>
        <v>0.43493846510805945</v>
      </c>
      <c r="I262">
        <f ca="1">RAND()</f>
        <v>0.59034305465130277</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Equip1101</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1300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503</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0.8536713909813306</v>
      </c>
      <c r="E263">
        <f ca="1">RAND()</f>
        <v>0.77116190257021</v>
      </c>
      <c r="F263">
        <f ca="1">RAND()</f>
        <v>1.2838421651233389E-3</v>
      </c>
      <c r="G263">
        <f ca="1">RAND()</f>
        <v>8.9378840323885322E-2</v>
      </c>
      <c r="H263">
        <f ca="1">RAND()</f>
        <v>0.26422492806407882</v>
      </c>
      <c r="I263">
        <f ca="1">RAND()</f>
        <v>0.25684611551137704</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Equip6302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DI</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34</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0.6605416412467765</v>
      </c>
      <c r="E264">
        <f ca="1">RAND()</f>
        <v>0.73584572886633626</v>
      </c>
      <c r="F264">
        <f ca="1">RAND()</f>
        <v>0.48880679152785778</v>
      </c>
      <c r="G264">
        <f ca="1">RAND()</f>
        <v>0.2939523167206548</v>
      </c>
      <c r="H264">
        <f ca="1">RAND()</f>
        <v>3.5029203135615639E-2</v>
      </c>
      <c r="I264">
        <f ca="1">RAND()</f>
        <v>0.67779317537395933</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73584</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11</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3300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504</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0.94812536178871076</v>
      </c>
      <c r="E265">
        <f ca="1">RAND()</f>
        <v>0.11472194329822527</v>
      </c>
      <c r="F265">
        <f ca="1">RAND()</f>
        <v>0.66311736082778294</v>
      </c>
      <c r="G265">
        <f ca="1">RAND()</f>
        <v>0.55336651608789367</v>
      </c>
      <c r="H265">
        <f ca="1">RAND()</f>
        <v>3.1315560843345636E-2</v>
      </c>
      <c r="I265">
        <f ca="1">RAND()</f>
        <v>0.27023965442752684</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11472</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4</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1200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400</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0.33069225649146694</v>
      </c>
      <c r="E266">
        <f ca="1">RAND()</f>
        <v>0.68059742925849687</v>
      </c>
      <c r="F266">
        <f ca="1">RAND()</f>
        <v>0.66412620789082555</v>
      </c>
      <c r="G266">
        <f ca="1">RAND()</f>
        <v>0.30757788212483106</v>
      </c>
      <c r="H266">
        <f ca="1">RAND()</f>
        <v>5.9204636410016276E-3</v>
      </c>
      <c r="I266">
        <f ca="1">RAND()</f>
        <v>0.75341200740811098</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68059</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11</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3300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0.90881175936235803</v>
      </c>
      <c r="E267">
        <f ca="1">RAND()</f>
        <v>0.50726474796258236</v>
      </c>
      <c r="F267">
        <f ca="1">RAND()</f>
        <v>0.93729116182124173</v>
      </c>
      <c r="G267">
        <f ca="1">RAND()</f>
        <v>0.73590820769773679</v>
      </c>
      <c r="H267">
        <f ca="1">RAND()</f>
        <v>0.73248866630517728</v>
      </c>
      <c r="I267">
        <f ca="1">RAND()</f>
        <v>0.53661591613050641</v>
      </c>
      <c r="M267" t="str">
        <f ca="1">IF(LEN(J267)&lt;&gt;0,J267,VLOOKUP(D267+$B267,$BJ:$BK,MATCH($BK$1,$BJ$1:$BK$1,0),1))</f>
        <v>안 지정 캐릭터 PP 일반등급</v>
      </c>
      <c r="N267">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50726</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9</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2700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418</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0.34503846079948097</v>
      </c>
      <c r="E268">
        <f ca="1">RAND()</f>
        <v>0.98417599514058196</v>
      </c>
      <c r="F268">
        <f ca="1">RAND()</f>
        <v>0.92534373211508691</v>
      </c>
      <c r="G268">
        <f ca="1">RAND()</f>
        <v>0.87701718800333983</v>
      </c>
      <c r="H268">
        <f ca="1">RAND()</f>
        <v>0.7426209501615646</v>
      </c>
      <c r="I268">
        <f ca="1">RAND()</f>
        <v>0.83829048549559526</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Equip8301</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74800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479</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0.38700042557652115</v>
      </c>
      <c r="E269">
        <f ca="1">RAND()</f>
        <v>8.9474831421665901E-2</v>
      </c>
      <c r="F269">
        <f ca="1">RAND()</f>
        <v>0.57577750083670054</v>
      </c>
      <c r="G269">
        <f ca="1">RAND()</f>
        <v>0.19154667681355653</v>
      </c>
      <c r="H269">
        <f ca="1">RAND()</f>
        <v>0.23561791720435654</v>
      </c>
      <c r="I269">
        <f ca="1">RAND()</f>
        <v>0.15655549038325323</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Equip1001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600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406</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0.12382231419860257</v>
      </c>
      <c r="E270">
        <f ca="1">RAND()</f>
        <v>0.65078431547542448</v>
      </c>
      <c r="F270">
        <f ca="1">RAND()</f>
        <v>0.50178871036532113</v>
      </c>
      <c r="G270">
        <f ca="1">RAND()</f>
        <v>2.0364334371501647E-2</v>
      </c>
      <c r="H270">
        <f ca="1">RAND()</f>
        <v>0.67634959781122972</v>
      </c>
      <c r="I270">
        <f ca="1">RAND()</f>
        <v>0.78023014544728597</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445</v>
      </c>
      <c r="AC270" t="s">
        <v>488</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0.61916742096190203</v>
      </c>
      <c r="E271">
        <f ca="1">RAND()</f>
        <v>0.77439234093817166</v>
      </c>
      <c r="F271">
        <f ca="1">RAND()</f>
        <v>0.35285295015380647</v>
      </c>
      <c r="G271">
        <f ca="1">RAND()</f>
        <v>0.46758084190353233</v>
      </c>
      <c r="H271">
        <f ca="1">RAND()</f>
        <v>0.50042534056976373</v>
      </c>
      <c r="I271">
        <f ca="1">RAND()</f>
        <v>0.30244037297610982</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446</v>
      </c>
      <c r="AC271" t="s">
        <v>488</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0.89110713413567</v>
      </c>
      <c r="E272">
        <f ca="1">RAND()</f>
        <v>0.23657016743710146</v>
      </c>
      <c r="F272">
        <f ca="1">RAND()</f>
        <v>0.75859705656511267</v>
      </c>
      <c r="G272">
        <f ca="1">RAND()</f>
        <v>0.923798232141257</v>
      </c>
      <c r="H272">
        <f ca="1">RAND()</f>
        <v>5.0839039525855112E-3</v>
      </c>
      <c r="I272">
        <f ca="1">RAND()</f>
        <v>0.23660222435440492</v>
      </c>
      <c r="M272" t="str">
        <f ca="1">IF(LEN(J272)&lt;&gt;0,J272,VLOOKUP(D272+$B272,$BJ:$BK,MATCH($BK$1,$BJ$1:$BK$1,0),1))</f>
        <v>캐릭터 상자 일반등급</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삭제</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29</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449</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0.66215824209872054</v>
      </c>
      <c r="E273">
        <f ca="1">RAND()</f>
        <v>0.75891209440781793</v>
      </c>
      <c r="F273">
        <f ca="1">RAND()</f>
        <v>0.48604903767477581</v>
      </c>
      <c r="G273">
        <f ca="1">RAND()</f>
        <v>0.47931381541203111</v>
      </c>
      <c r="H273">
        <f ca="1">RAND()</f>
        <v>0.99953358343774923</v>
      </c>
      <c r="I273">
        <f ca="1">RAND()</f>
        <v>0.32087815357720184</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Equip6301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DI</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34</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423</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0.17206390637865476</v>
      </c>
      <c r="E274">
        <f ca="1">RAND()</f>
        <v>0.99434342459687253</v>
      </c>
      <c r="F274">
        <f ca="1">RAND()</f>
        <v>0.11713464799468232</v>
      </c>
      <c r="G274">
        <f ca="1">RAND()</f>
        <v>1.8274296577006299E-2</v>
      </c>
      <c r="H274">
        <f ca="1">RAND()</f>
        <v>0.31501315802699514</v>
      </c>
      <c r="I274">
        <f ca="1">RAND()</f>
        <v>5.8376438816292842E-2</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99434</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14</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4200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471</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0.50529673852640988</v>
      </c>
      <c r="E275">
        <f ca="1">RAND()</f>
        <v>0.33487316335603734</v>
      </c>
      <c r="F275">
        <f ca="1">RAND()</f>
        <v>0.65867968724718362</v>
      </c>
      <c r="G275">
        <f ca="1">RAND()</f>
        <v>0.4233353304531946</v>
      </c>
      <c r="H275">
        <f ca="1">RAND()</f>
        <v>0.3804152087728041</v>
      </c>
      <c r="I275">
        <f ca="1">RAND()</f>
        <v>0.64746119128123303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33487</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7</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2100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466</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4.8546983115344444E-2</v>
      </c>
      <c r="E276">
        <f ca="1">RAND()</f>
        <v>0.20699380990114091</v>
      </c>
      <c r="F276">
        <f ca="1">RAND()</f>
        <v>0.38013864486848659</v>
      </c>
      <c r="G276">
        <f ca="1">RAND()</f>
        <v>0.11133492930954314</v>
      </c>
      <c r="H276">
        <f ca="1">RAND()</f>
        <v>0.73157068252628876</v>
      </c>
      <c r="I276">
        <f ca="1">RAND()</f>
        <v>0.34777250841740182</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20699</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5</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1500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431</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0.16330761756078127</v>
      </c>
      <c r="E277">
        <f ca="1">RAND()</f>
        <v>0.76225779563536256</v>
      </c>
      <c r="F277">
        <f ca="1">RAND()</f>
        <v>0.11221936232548235</v>
      </c>
      <c r="G277">
        <f ca="1">RAND()</f>
        <v>0.24138502649789551</v>
      </c>
      <c r="H277">
        <f ca="1">RAND()</f>
        <v>0.4230629099183516</v>
      </c>
      <c r="I277">
        <f ca="1">RAND()</f>
        <v>0.926076269144677</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Equip6301</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DI</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37</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0.6588173163603307</v>
      </c>
      <c r="E278">
        <f ca="1">RAND()</f>
        <v>0.12376722757512149</v>
      </c>
      <c r="F278">
        <f ca="1">RAND()</f>
        <v>0.62498694381496878</v>
      </c>
      <c r="G278">
        <f ca="1">RAND()</f>
        <v>0.81939331154714057</v>
      </c>
      <c r="H278">
        <f ca="1">RAND()</f>
        <v>5.6118823629216164E-2</v>
      </c>
      <c r="I278">
        <f ca="1">RAND()</f>
        <v>0.3584056877964894</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Equip1201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2800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0.66294483108513358</v>
      </c>
      <c r="E279">
        <f ca="1">RAND()</f>
        <v>0.48183377345005252</v>
      </c>
      <c r="F279">
        <f ca="1">RAND()</f>
        <v>0.7156562409902596</v>
      </c>
      <c r="G279">
        <f ca="1">RAND()</f>
        <v>0.46441348710292163</v>
      </c>
      <c r="H279">
        <f ca="1">RAND()</f>
        <v>0.51573917582214279</v>
      </c>
      <c r="I279">
        <f ca="1">RAND()</f>
        <v>0.88326523369711196</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Equip5202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3400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0.49793009498037533</v>
      </c>
      <c r="E280">
        <f ca="1">RAND()</f>
        <v>0.85675259286424355</v>
      </c>
      <c r="F280">
        <f ca="1">RAND()</f>
        <v>0.66860539686249587</v>
      </c>
      <c r="G280">
        <f ca="1">RAND()</f>
        <v>0.34529669856864698</v>
      </c>
      <c r="H280">
        <f ca="1">RAND()</f>
        <v>0.18261928889778201</v>
      </c>
      <c r="I280">
        <f ca="1">RAND()</f>
        <v>0.85003850089429522</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439</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0.40702195858708323</v>
      </c>
      <c r="E281">
        <f ca="1">RAND()</f>
        <v>0.4898090018833664</v>
      </c>
      <c r="F281">
        <f ca="1">RAND()</f>
        <v>0.34590643141793931</v>
      </c>
      <c r="G281">
        <f ca="1">RAND()</f>
        <v>0.20234666455449202</v>
      </c>
      <c r="H281">
        <f ca="1">RAND()</f>
        <v>0.36310183990590517</v>
      </c>
      <c r="I281">
        <f ca="1">RAND()</f>
        <v>0.16623929254098679</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508</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0.83227308557698465</v>
      </c>
      <c r="E282">
        <f ca="1">RAND()</f>
        <v>0.48617972728565129</v>
      </c>
      <c r="F282">
        <f ca="1">RAND()</f>
        <v>3.6032638926053573E-2</v>
      </c>
      <c r="G282">
        <f ca="1">RAND()</f>
        <v>0.19533596379518703</v>
      </c>
      <c r="H282">
        <f ca="1">RAND()</f>
        <v>0.51003842782443976</v>
      </c>
      <c r="I282">
        <f ca="1">RAND()</f>
        <v>0.69325120639889026</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Equip4101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1400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0.79434909331464032</v>
      </c>
      <c r="E283">
        <f ca="1">RAND()</f>
        <v>0.83266269334514431</v>
      </c>
      <c r="F283">
        <f ca="1">RAND()</f>
        <v>0.34027585276047134</v>
      </c>
      <c r="G283">
        <f ca="1">RAND()</f>
        <v>0.71287209986130362</v>
      </c>
      <c r="H283">
        <f ca="1">RAND()</f>
        <v>0.35973413668680632</v>
      </c>
      <c r="I283">
        <f ca="1">RAND()</f>
        <v>0.28264449680129122</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Equip7201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9200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475</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0.36258916805083696</v>
      </c>
      <c r="E284">
        <f ca="1">RAND()</f>
        <v>0.72304548014587888</v>
      </c>
      <c r="F284">
        <f ca="1">RAND()</f>
        <v>0.32352944442753273</v>
      </c>
      <c r="G284">
        <f ca="1">RAND()</f>
        <v>0.87393328112683888</v>
      </c>
      <c r="H284">
        <f ca="1">RAND()</f>
        <v>0.46276413287315454</v>
      </c>
      <c r="I284">
        <f ca="1">RAND()</f>
        <v>0.41083040772890878</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72304</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11</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3300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0.5774126039376225</v>
      </c>
      <c r="E285">
        <f ca="1">RAND()</f>
        <v>6.0381778458816759E-2</v>
      </c>
      <c r="F285">
        <f ca="1">RAND()</f>
        <v>0.60569795613984823</v>
      </c>
      <c r="G285">
        <f ca="1">RAND()</f>
        <v>0.64622411940857083</v>
      </c>
      <c r="H285">
        <f ca="1">RAND()</f>
        <v>3.6394417200349194E-2</v>
      </c>
      <c r="I285">
        <f ca="1">RAND()</f>
        <v>0.14397235718367885</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6038</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3</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900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472</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0.63544907282001684</v>
      </c>
      <c r="E286">
        <f ca="1">RAND()</f>
        <v>0.4311522463490095</v>
      </c>
      <c r="F286">
        <f ca="1">RAND()</f>
        <v>8.0556474693849633E-2</v>
      </c>
      <c r="G286">
        <f ca="1">RAND()</f>
        <v>0.51271587876474589</v>
      </c>
      <c r="H286">
        <f ca="1">RAND()</f>
        <v>0.54244504308466934</v>
      </c>
      <c r="I286">
        <f ca="1">RAND()</f>
        <v>0.32060360579470237</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43115</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8</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2400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0.40598750759118085</v>
      </c>
      <c r="E287">
        <f ca="1">RAND()</f>
        <v>0.47592723721570018</v>
      </c>
      <c r="F287">
        <f ca="1">RAND()</f>
        <v>0.58031356401094769</v>
      </c>
      <c r="G287">
        <f ca="1">RAND()</f>
        <v>0.65021204431990631</v>
      </c>
      <c r="H287">
        <f ca="1">RAND()</f>
        <v>0.89406202965799342</v>
      </c>
      <c r="I287">
        <f ca="1">RAND()</f>
        <v>0.51830046965542964</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Equip4101</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1300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470</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0.55621872321975685</v>
      </c>
      <c r="E288">
        <f ca="1">RAND()</f>
        <v>0.74418826861007903</v>
      </c>
      <c r="F288">
        <f ca="1">RAND()</f>
        <v>0.11144994067780434</v>
      </c>
      <c r="G288">
        <f ca="1">RAND()</f>
        <v>0.66176905062881897</v>
      </c>
      <c r="H288">
        <f ca="1">RAND()</f>
        <v>0.1848938858525222</v>
      </c>
      <c r="I288">
        <f ca="1">RAND()</f>
        <v>0.83099073795885381</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Equip7002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2200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431</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0.68024657191960269</v>
      </c>
      <c r="E289">
        <f ca="1">RAND()</f>
        <v>0.19009679812683244</v>
      </c>
      <c r="F289">
        <f ca="1">RAND()</f>
        <v>0.59426654284943514</v>
      </c>
      <c r="G289">
        <f ca="1">RAND()</f>
        <v>5.8718527670771903E-2</v>
      </c>
      <c r="H289">
        <f ca="1">RAND()</f>
        <v>0.65651925742945505</v>
      </c>
      <c r="I289">
        <f ca="1">RAND()</f>
        <v>0.96350589140211862</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Equip2002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900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416</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0.23563122331271791</v>
      </c>
      <c r="E290">
        <f ca="1">RAND()</f>
        <v>0.91991030963616749</v>
      </c>
      <c r="F290">
        <f ca="1">RAND()</f>
        <v>0.15730928758017981</v>
      </c>
      <c r="G290">
        <f ca="1">RAND()</f>
        <v>0.21562556946561495</v>
      </c>
      <c r="H290">
        <f ca="1">RAND()</f>
        <v>0.14653184690826604</v>
      </c>
      <c r="I290">
        <f ca="1">RAND()</f>
        <v>1.2423675331737494E-2</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0.4298789260761483</v>
      </c>
      <c r="E291">
        <f ca="1">RAND()</f>
        <v>0.17692356117218955</v>
      </c>
      <c r="F291">
        <f ca="1">RAND()</f>
        <v>0.61754886889123872</v>
      </c>
      <c r="G291">
        <f ca="1">RAND()</f>
        <v>0.63372296429275343</v>
      </c>
      <c r="H291">
        <f ca="1">RAND()</f>
        <v>0.31612049003830334</v>
      </c>
      <c r="I291">
        <f ca="1">RAND()</f>
        <v>0.93281059843683423</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8.8516758408758389E-2</v>
      </c>
      <c r="E292">
        <f ca="1">RAND()</f>
        <v>0.3433985711503249</v>
      </c>
      <c r="F292">
        <f ca="1">RAND()</f>
        <v>7.7778987238132036E-2</v>
      </c>
      <c r="G292">
        <f ca="1">RAND()</f>
        <v>0.75118240111403323</v>
      </c>
      <c r="H292">
        <f ca="1">RAND()</f>
        <v>0.17221510529560335</v>
      </c>
      <c r="I292">
        <f ca="1">RAND()</f>
        <v>0.35190963299922273</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Equip3001</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700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438</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0.69177245922174357</v>
      </c>
      <c r="E293">
        <f ca="1">RAND()</f>
        <v>0.59046146361207363</v>
      </c>
      <c r="F293">
        <f ca="1">RAND()</f>
        <v>0.34095482223464579</v>
      </c>
      <c r="G293">
        <f ca="1">RAND()</f>
        <v>8.267301532882998E-2</v>
      </c>
      <c r="H293">
        <f ca="1">RAND()</f>
        <v>0.80785794699663172</v>
      </c>
      <c r="I293">
        <f ca="1">RAND()</f>
        <v>0.15087724450084716</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Equip5101</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1000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509</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0.700229224181938</v>
      </c>
      <c r="E294">
        <f ca="1">RAND()</f>
        <v>0.11037807418250012</v>
      </c>
      <c r="F294">
        <f ca="1">RAND()</f>
        <v>0.72662704981687798</v>
      </c>
      <c r="G294">
        <f ca="1">RAND()</f>
        <v>0.71266278396477134</v>
      </c>
      <c r="H294">
        <f ca="1">RAND()</f>
        <v>0.29053877284790253</v>
      </c>
      <c r="I294">
        <f ca="1">RAND()</f>
        <v>0.76196053862546642</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11037</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4</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1200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395</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0.27314473696763464</v>
      </c>
      <c r="E295">
        <f ca="1">RAND()</f>
        <v>0.15974614869205417</v>
      </c>
      <c r="F295">
        <f ca="1">RAND()</f>
        <v>0.81369018465053911</v>
      </c>
      <c r="G295">
        <f ca="1">RAND()</f>
        <v>0.44828716889927545</v>
      </c>
      <c r="H295">
        <f ca="1">RAND()</f>
        <v>0.79237609155285316</v>
      </c>
      <c r="I295">
        <f ca="1">RAND()</f>
        <v>0.26814756383056959</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15974</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4</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1200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0.17608809862944808</v>
      </c>
      <c r="E296">
        <f ca="1">RAND()</f>
        <v>0.122663830092267</v>
      </c>
      <c r="F296">
        <f ca="1">RAND()</f>
        <v>0.88074486227938231</v>
      </c>
      <c r="G296">
        <f ca="1">RAND()</f>
        <v>0.19232936129584099</v>
      </c>
      <c r="H296">
        <f ca="1">RAND()</f>
        <v>0.1443556473707448</v>
      </c>
      <c r="I296">
        <f ca="1">RAND()</f>
        <v>0.26924852240619546</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12266</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4</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1200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507</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0.35844864877143423</v>
      </c>
      <c r="E297">
        <f ca="1">RAND()</f>
        <v>0.15281138931997473</v>
      </c>
      <c r="F297">
        <f ca="1">RAND()</f>
        <v>0.88735822167360279</v>
      </c>
      <c r="G297">
        <f ca="1">RAND()</f>
        <v>7.9462846104390139E-2</v>
      </c>
      <c r="H297">
        <f ca="1">RAND()</f>
        <v>0.20981603120267056</v>
      </c>
      <c r="I297">
        <f ca="1">RAND()</f>
        <v>0.77487536867281159</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Equip1101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1400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0.63853921191953089</v>
      </c>
      <c r="E298">
        <f ca="1">RAND()</f>
        <v>0.1565966319839458</v>
      </c>
      <c r="F298">
        <f ca="1">RAND()</f>
        <v>8.3853209716538091E-2</v>
      </c>
      <c r="G298">
        <f ca="1">RAND()</f>
        <v>9.3125262985505497E-2</v>
      </c>
      <c r="H298">
        <f ca="1">RAND()</f>
        <v>0.8583190615719023</v>
      </c>
      <c r="I298">
        <f ca="1">RAND()</f>
        <v>0.56231935963414537</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Equip1403</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DI</v>
      </c>
      <c r="Q298">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34</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21</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전설</v>
      </c>
      <c r="U298" t="s">
        <v>82</v>
      </c>
      <c r="V298" t="s">
        <v>111</v>
      </c>
      <c r="W298">
        <v>1</v>
      </c>
      <c r="X298" t="s">
        <v>125</v>
      </c>
      <c r="Z298">
        <v>700</v>
      </c>
      <c r="AA298" t="str">
        <f ca="1">IF(ISBLANK(AB298),"",
VLOOKUP(AB298,OFFSET(INDIRECT("$A:$B"),0,MATCH(AB$1&amp;"_Verify",INDIRECT("$1:$1"),0)-1),2,0)
)</f>
        <v>fe</v>
      </c>
      <c r="AB298" t="s">
        <v>82</v>
      </c>
      <c r="AC298" t="s">
        <v>416</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0.51640066862074541</v>
      </c>
      <c r="E299">
        <f ca="1">RAND()</f>
        <v>7.0750657467330225E-2</v>
      </c>
      <c r="F299">
        <f ca="1">RAND()</f>
        <v>0.68602444163279053</v>
      </c>
      <c r="G299">
        <f ca="1">RAND()</f>
        <v>0.43314133637273888</v>
      </c>
      <c r="H299">
        <f ca="1">RAND()</f>
        <v>0.51175952701346661</v>
      </c>
      <c r="I299">
        <f ca="1">RAND()</f>
        <v>0.40884410677431648</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Equip0301</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7400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0.60281458383417186</v>
      </c>
      <c r="E300">
        <f ca="1">RAND()</f>
        <v>0.84056741199087726</v>
      </c>
      <c r="F300">
        <f ca="1">RAND()</f>
        <v>0.75896969944942982</v>
      </c>
      <c r="G300">
        <f ca="1">RAND()</f>
        <v>0.43304499177684408</v>
      </c>
      <c r="H300">
        <f ca="1">RAND()</f>
        <v>0.99049657215390374</v>
      </c>
      <c r="I300">
        <f ca="1">RAND()</f>
        <v>0.55154072634845352</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0.57523903472696669</v>
      </c>
      <c r="E301">
        <f ca="1">RAND()</f>
        <v>0.59345180091256056</v>
      </c>
      <c r="F301">
        <f ca="1">RAND()</f>
        <v>0.18985245716844346</v>
      </c>
      <c r="G301">
        <f ca="1">RAND()</f>
        <v>0.44786481446520121</v>
      </c>
      <c r="H301">
        <f ca="1">RAND()</f>
        <v>0.81040367176732842</v>
      </c>
      <c r="I301">
        <f ca="1">RAND()</f>
        <v>0.64658747760828006</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0.4921743690130711</v>
      </c>
      <c r="E302">
        <f ca="1">RAND()</f>
        <v>0.32510353879282239</v>
      </c>
      <c r="F302">
        <f ca="1">RAND()</f>
        <v>0.88854207646262728</v>
      </c>
      <c r="G302">
        <f ca="1">RAND()</f>
        <v>0.10445314180495313</v>
      </c>
      <c r="H302">
        <f ca="1">RAND()</f>
        <v>0.96795065643690981</v>
      </c>
      <c r="I302">
        <f ca="1">RAND()</f>
        <v>0.71228900747578805</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Equip2302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12</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415</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0.44416642347151691</v>
      </c>
      <c r="E303">
        <f ca="1">RAND()</f>
        <v>0.98922583117978424</v>
      </c>
      <c r="F303">
        <f ca="1">RAND()</f>
        <v>0.15607905210211781</v>
      </c>
      <c r="G303">
        <f ca="1">RAND()</f>
        <v>0.28875918230858078</v>
      </c>
      <c r="H303">
        <f ca="1">RAND()</f>
        <v>0.9904605126231848</v>
      </c>
      <c r="I303">
        <f ca="1">RAND()</f>
        <v>0.36776015948797403</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Equip8302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93</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0.10669343750840554</v>
      </c>
      <c r="E304">
        <f ca="1">RAND()</f>
        <v>0.76082349575795227</v>
      </c>
      <c r="F304">
        <f ca="1">RAND()</f>
        <v>3.4253562234178858E-2</v>
      </c>
      <c r="G304">
        <f ca="1">RAND()</f>
        <v>0.73845953808301368</v>
      </c>
      <c r="H304">
        <f ca="1">RAND()</f>
        <v>0.56657154309585367</v>
      </c>
      <c r="I304">
        <f ca="1">RAND()</f>
        <v>0.6963462011888325</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76082</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12</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3600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393</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0.98527896304115758</v>
      </c>
      <c r="E305">
        <f ca="1">RAND()</f>
        <v>0.17504632287979294</v>
      </c>
      <c r="F305">
        <f ca="1">RAND()</f>
        <v>0.70033227967939704</v>
      </c>
      <c r="G305">
        <f ca="1">RAND()</f>
        <v>0.29883050024364088</v>
      </c>
      <c r="H305">
        <f ca="1">RAND()</f>
        <v>0.98965953090692271</v>
      </c>
      <c r="I305">
        <f ca="1">RAND()</f>
        <v>0.69451971883274777</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17504</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5</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1500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466</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0.57862732897599456</v>
      </c>
      <c r="E306">
        <f ca="1">RAND()</f>
        <v>0.10644668356417575</v>
      </c>
      <c r="F306">
        <f ca="1">RAND()</f>
        <v>0.31703468883342678</v>
      </c>
      <c r="G306">
        <f ca="1">RAND()</f>
        <v>0.57205997450527424</v>
      </c>
      <c r="H306">
        <f ca="1">RAND()</f>
        <v>0.26084039004174042</v>
      </c>
      <c r="I306">
        <f ca="1">RAND()</f>
        <v>0.78728261677355649</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10644</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4</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1200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0.98701603388303338</v>
      </c>
      <c r="E307">
        <f ca="1">RAND()</f>
        <v>0.85989302701693682</v>
      </c>
      <c r="F307">
        <f ca="1">RAND()</f>
        <v>0.88042519391141161</v>
      </c>
      <c r="G307">
        <f ca="1">RAND()</f>
        <v>0.54304300131983629</v>
      </c>
      <c r="H307">
        <f ca="1">RAND()</f>
        <v>8.4603586599875547E-2</v>
      </c>
      <c r="I307">
        <f ca="1">RAND()</f>
        <v>0.97315135583026646</v>
      </c>
      <c r="M307" t="str">
        <f ca="1">IF(LEN(J307)&lt;&gt;0,J307,VLOOKUP(D307+$B307,$BJ:$BK,MATCH($BK$1,$BJ$1:$BK$1,0),1))</f>
        <v>안 지정 캐릭터 PP 일반등급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85989</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13</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3900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0.39565845444142356</v>
      </c>
      <c r="E308">
        <f ca="1">RAND()</f>
        <v>0.40068390147012745</v>
      </c>
      <c r="F308">
        <f ca="1">RAND()</f>
        <v>0.97672802690479588</v>
      </c>
      <c r="G308">
        <f ca="1">RAND()</f>
        <v>6.8262511817361871E-3</v>
      </c>
      <c r="H308">
        <f ca="1">RAND()</f>
        <v>0.67756989348126051</v>
      </c>
      <c r="I308">
        <f ca="1">RAND()</f>
        <v>0.11810984764247257</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Equip5002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600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431</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0.31196930327001338</v>
      </c>
      <c r="E309">
        <f ca="1">RAND()</f>
        <v>0.61492479155615198</v>
      </c>
      <c r="F309">
        <f ca="1">RAND()</f>
        <v>0.74621053751169608</v>
      </c>
      <c r="G309">
        <f ca="1">RAND()</f>
        <v>0.90560325577394463</v>
      </c>
      <c r="H309">
        <f ca="1">RAND()</f>
        <v>0.84470135412577874</v>
      </c>
      <c r="I309">
        <f ca="1">RAND()</f>
        <v>0.79163203041471497</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Equip7101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3800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0.48584954133270253</v>
      </c>
      <c r="E310">
        <f ca="1">RAND()</f>
        <v>0.16964689003685751</v>
      </c>
      <c r="F310">
        <f ca="1">RAND()</f>
        <v>0.72790619803542667</v>
      </c>
      <c r="G310">
        <f ca="1">RAND()</f>
        <v>0.44483714101558725</v>
      </c>
      <c r="H310">
        <f ca="1">RAND()</f>
        <v>0.51146675952768905</v>
      </c>
      <c r="I310">
        <f ca="1">RAND()</f>
        <v>0.27006654786893236</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0.69738039851676714</v>
      </c>
      <c r="E311">
        <f ca="1">RAND()</f>
        <v>0.77666523754928096</v>
      </c>
      <c r="F311">
        <f ca="1">RAND()</f>
        <v>0.94276760548549132</v>
      </c>
      <c r="G311">
        <f ca="1">RAND()</f>
        <v>0.12203280539579586</v>
      </c>
      <c r="H311">
        <f ca="1">RAND()</f>
        <v>0.68101121746195303</v>
      </c>
      <c r="I311">
        <f ca="1">RAND()</f>
        <v>0.92805715681499945</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0.85481077583633125</v>
      </c>
      <c r="E312">
        <f ca="1">RAND()</f>
        <v>0.70801291103480157</v>
      </c>
      <c r="F312">
        <f ca="1">RAND()</f>
        <v>0.38009129477160275</v>
      </c>
      <c r="G312">
        <f ca="1">RAND()</f>
        <v>0.29387448946847872</v>
      </c>
      <c r="H312">
        <f ca="1">RAND()</f>
        <v>0.74798853913844887</v>
      </c>
      <c r="I312">
        <f ca="1">RAND()</f>
        <v>0.67609517396845942</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0.43196086525945643</v>
      </c>
      <c r="E313">
        <f ca="1">RAND()</f>
        <v>0.47699140795205464</v>
      </c>
      <c r="F313">
        <f ca="1">RAND()</f>
        <v>5.1820671623665659E-2</v>
      </c>
      <c r="G313">
        <f ca="1">RAND()</f>
        <v>0.87585956552795019</v>
      </c>
      <c r="H313">
        <f ca="1">RAND()</f>
        <v>0.85303753778112246</v>
      </c>
      <c r="I313">
        <f ca="1">RAND()</f>
        <v>0.72000626883198604</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465</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0.18756012155012158</v>
      </c>
      <c r="E314">
        <f ca="1">RAND()</f>
        <v>2.5635490383864701E-2</v>
      </c>
      <c r="F314">
        <f ca="1">RAND()</f>
        <v>0.13436691328806583</v>
      </c>
      <c r="G314">
        <f ca="1">RAND()</f>
        <v>0.50641148679701786</v>
      </c>
      <c r="H314">
        <f ca="1">RAND()</f>
        <v>0.14078410315676604</v>
      </c>
      <c r="I314">
        <f ca="1">RAND()</f>
        <v>0.5715981368530213</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465</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0.37127135785302878</v>
      </c>
      <c r="E315">
        <f ca="1">RAND()</f>
        <v>0.62186380054753354</v>
      </c>
      <c r="F315">
        <f ca="1">RAND()</f>
        <v>0.83305505443537364</v>
      </c>
      <c r="G315">
        <f ca="1">RAND()</f>
        <v>0.52715617188670516</v>
      </c>
      <c r="H315">
        <f ca="1">RAND()</f>
        <v>0.49122894476512458</v>
      </c>
      <c r="I315">
        <f ca="1">RAND()</f>
        <v>7.799243290030089E-2</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0.40264887763758184</v>
      </c>
      <c r="E316">
        <f ca="1">RAND()</f>
        <v>0.2153527090325521</v>
      </c>
      <c r="F316">
        <f ca="1">RAND()</f>
        <v>0.15364848769076156</v>
      </c>
      <c r="G316">
        <f ca="1">RAND()</f>
        <v>0.27215475772292852</v>
      </c>
      <c r="H316">
        <f ca="1">RAND()</f>
        <v>0.1508688892636838</v>
      </c>
      <c r="I316">
        <f ca="1">RAND()</f>
        <v>8.0735016354128053E-2</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0.3296947581673354</v>
      </c>
      <c r="E317">
        <f ca="1">RAND()</f>
        <v>0.45813656151920501</v>
      </c>
      <c r="F317">
        <f ca="1">RAND()</f>
        <v>0.36107456648572978</v>
      </c>
      <c r="G317">
        <f ca="1">RAND()</f>
        <v>0.33360564439924567</v>
      </c>
      <c r="H317">
        <f ca="1">RAND()</f>
        <v>0.52214367982719179</v>
      </c>
      <c r="I317">
        <f ca="1">RAND()</f>
        <v>0.16301146712354209</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453</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0.49558797283286216</v>
      </c>
      <c r="E318">
        <f ca="1">RAND()</f>
        <v>0.97042566705211464</v>
      </c>
      <c r="F318">
        <f ca="1">RAND()</f>
        <v>0.10944941792244356</v>
      </c>
      <c r="G318">
        <f ca="1">RAND()</f>
        <v>0.78753365192336899</v>
      </c>
      <c r="H318">
        <f ca="1">RAND()</f>
        <v>0.20227794815385292</v>
      </c>
      <c r="I318">
        <f ca="1">RAND()</f>
        <v>0.4774882031091896</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453</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0.64162289827855556</v>
      </c>
      <c r="E319">
        <f ca="1">RAND()</f>
        <v>3.5577858457007783E-2</v>
      </c>
      <c r="F319">
        <f ca="1">RAND()</f>
        <v>0.12820552288937304</v>
      </c>
      <c r="G319">
        <f ca="1">RAND()</f>
        <v>0.81005026225681209</v>
      </c>
      <c r="H319">
        <f ca="1">RAND()</f>
        <v>0.46033313852961133</v>
      </c>
      <c r="I319">
        <f ca="1">RAND()</f>
        <v>0.49562126257475658</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453</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5.9963666764012769E-2</v>
      </c>
      <c r="E320">
        <f ca="1">RAND()</f>
        <v>0.22876670450350911</v>
      </c>
      <c r="F320">
        <f ca="1">RAND()</f>
        <v>0.5969308166488172</v>
      </c>
      <c r="G320">
        <f ca="1">RAND()</f>
        <v>4.5902841951985685E-2</v>
      </c>
      <c r="H320">
        <f ca="1">RAND()</f>
        <v>0.56275536260258918</v>
      </c>
      <c r="I320">
        <f ca="1">RAND()</f>
        <v>0.36347508200761436</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0.51849205045918223</v>
      </c>
      <c r="E321">
        <f ca="1">RAND()</f>
        <v>0.69098458308169863</v>
      </c>
      <c r="F321">
        <f ca="1">RAND()</f>
        <v>0.23972334785018756</v>
      </c>
      <c r="G321">
        <f ca="1">RAND()</f>
        <v>0.42349168871204212</v>
      </c>
      <c r="H321">
        <f ca="1">RAND()</f>
        <v>0.41404123104924961</v>
      </c>
      <c r="I321">
        <f ca="1">RAND()</f>
        <v>0.95811299766470281</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458</v>
      </c>
      <c r="AD321">
        <v>1</v>
      </c>
      <c r="AE321" t="s">
        <v>129</v>
      </c>
      <c r="AF321">
        <v>229</v>
      </c>
      <c r="AG321">
        <v>159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슬로니카</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{"dy":10,"sl":10,"tp":"fc","vl":"Actor3114","cn":1,"pt":"DI","pp":229,"pr":159}</v>
      </c>
    </row>
    <row r="322" spans="1:40">
      <c r="A322">
        <v>11</v>
      </c>
      <c r="B322">
        <v>10</v>
      </c>
      <c r="C322">
        <f>IF(B322&lt;=9,0,
IF(B322=10,1,2))</f>
        <v>1</v>
      </c>
      <c r="D322">
        <f ca="1">RAND()</f>
        <v>6.2216352425188415E-2</v>
      </c>
      <c r="E322">
        <f ca="1">RAND()</f>
        <v>0.6262897420179524</v>
      </c>
      <c r="F322">
        <f ca="1">RAND()</f>
        <v>0.21597871711792327</v>
      </c>
      <c r="G322">
        <f ca="1">RAND()</f>
        <v>0.37563014440666531</v>
      </c>
      <c r="H322">
        <f ca="1">RAND()</f>
        <v>0.21603440595737655</v>
      </c>
      <c r="I322">
        <f ca="1">RAND()</f>
        <v>6.5375624230749385E-2</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458</v>
      </c>
      <c r="AD322">
        <v>1</v>
      </c>
      <c r="AE322" t="s">
        <v>129</v>
      </c>
      <c r="AF322">
        <v>229</v>
      </c>
      <c r="AG322">
        <v>159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슬로니카</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{"dy":11,"sl":10,"tp":"fc","vl":"Actor3114","cn":1,"pt":"DI","pp":229,"pr":159}</v>
      </c>
    </row>
    <row r="323" spans="1:40">
      <c r="A323">
        <v>12</v>
      </c>
      <c r="B323">
        <v>10</v>
      </c>
      <c r="C323">
        <f>IF(B323&lt;=9,0,
IF(B323=10,1,2))</f>
        <v>1</v>
      </c>
      <c r="D323">
        <f ca="1">RAND()</f>
        <v>0.70413893040104791</v>
      </c>
      <c r="E323">
        <f ca="1">RAND()</f>
        <v>0.45572164314576591</v>
      </c>
      <c r="F323">
        <f ca="1">RAND()</f>
        <v>0.79194118522308243</v>
      </c>
      <c r="G323">
        <f ca="1">RAND()</f>
        <v>0.64312940200002455</v>
      </c>
      <c r="H323">
        <f ca="1">RAND()</f>
        <v>0.8560366633714106</v>
      </c>
      <c r="I323">
        <f ca="1">RAND()</f>
        <v>0.55342640460737957</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6.4832858456558506E-2</v>
      </c>
      <c r="E324">
        <f ca="1">RAND()</f>
        <v>0.55053328931872914</v>
      </c>
      <c r="F324">
        <f ca="1">RAND()</f>
        <v>0.38255407495506788</v>
      </c>
      <c r="G324">
        <f ca="1">RAND()</f>
        <v>0.55002593547274414</v>
      </c>
      <c r="H324">
        <f ca="1">RAND()</f>
        <v>0.39323742072068602</v>
      </c>
      <c r="I324">
        <f ca="1">RAND()</f>
        <v>0.51091053673112974</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v>
      </c>
    </row>
    <row r="325" spans="1:40">
      <c r="A325">
        <v>14</v>
      </c>
      <c r="B325">
        <v>10</v>
      </c>
      <c r="C325">
        <f>IF(B325&lt;=9,0,
IF(B325=10,1,2))</f>
        <v>1</v>
      </c>
      <c r="D325">
        <f ca="1">RAND()</f>
        <v>0.78256569773820628</v>
      </c>
      <c r="E325">
        <f ca="1">RAND()</f>
        <v>0.3320708181212958</v>
      </c>
      <c r="F325">
        <f ca="1">RAND()</f>
        <v>0.42878422976024189</v>
      </c>
      <c r="G325">
        <f ca="1">RAND()</f>
        <v>0.5056844662925799</v>
      </c>
      <c r="H325">
        <f ca="1">RAND()</f>
        <v>0.45036211413339089</v>
      </c>
      <c r="I325">
        <f ca="1">RAND()</f>
        <v>0.63903100345367037</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3.599526426003663E-2</v>
      </c>
      <c r="E326">
        <f ca="1">RAND()</f>
        <v>0.42837789655243441</v>
      </c>
      <c r="F326">
        <f ca="1">RAND()</f>
        <v>0.53633324163714879</v>
      </c>
      <c r="G326">
        <f ca="1">RAND()</f>
        <v>0.83182773874645888</v>
      </c>
      <c r="H326">
        <f ca="1">RAND()</f>
        <v>0.98905331886127335</v>
      </c>
      <c r="I326">
        <f ca="1">RAND()</f>
        <v>0.54467921436732447</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fc</v>
      </c>
      <c r="AB326" t="s">
        <v>85</v>
      </c>
      <c r="AC326" t="s">
        <v>459</v>
      </c>
      <c r="AD326">
        <v>1</v>
      </c>
      <c r="AE326" t="s">
        <v>129</v>
      </c>
      <c r="AF326">
        <v>790</v>
      </c>
      <c r="AG326">
        <v>333</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전설</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라무무</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{"dy":15,"sl":10,"tp":"fc","vl":"Actor3231","cn":1,"pt":"DI","pp":790,"pr":333}</v>
      </c>
    </row>
    <row r="327" spans="1:40">
      <c r="A327">
        <v>16</v>
      </c>
      <c r="B327">
        <v>10</v>
      </c>
      <c r="C327">
        <f>IF(B327&lt;=9,0,
IF(B327=10,1,2))</f>
        <v>1</v>
      </c>
      <c r="D327">
        <f ca="1">RAND()</f>
        <v>0.38693259991852491</v>
      </c>
      <c r="E327">
        <f ca="1">RAND()</f>
        <v>0.10748211251161965</v>
      </c>
      <c r="F327">
        <f ca="1">RAND()</f>
        <v>0.46613564723082479</v>
      </c>
      <c r="G327">
        <f ca="1">RAND()</f>
        <v>0.28745045851929385</v>
      </c>
      <c r="H327">
        <f ca="1">RAND()</f>
        <v>0.67523214134083476</v>
      </c>
      <c r="I327">
        <f ca="1">RAND()</f>
        <v>0.53271982869072265</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459</v>
      </c>
      <c r="AD327">
        <v>1</v>
      </c>
      <c r="AE327" t="s">
        <v>129</v>
      </c>
      <c r="AF327">
        <v>790</v>
      </c>
      <c r="AG327">
        <v>333</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라무무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{"dy":16,"sl":10,"tp":"fc","vl":"Actor3231","cn":1,"pt":"DI","pp":790,"pr":333}</v>
      </c>
    </row>
    <row r="328" spans="1:40">
      <c r="A328">
        <v>17</v>
      </c>
      <c r="B328">
        <v>10</v>
      </c>
      <c r="C328">
        <f>IF(B328&lt;=9,0,
IF(B328=10,1,2))</f>
        <v>1</v>
      </c>
      <c r="D328">
        <f ca="1">RAND()</f>
        <v>0.46827188147323751</v>
      </c>
      <c r="E328">
        <f ca="1">RAND()</f>
        <v>0.66055647077447244</v>
      </c>
      <c r="F328">
        <f ca="1">RAND()</f>
        <v>0.78348753915675029</v>
      </c>
      <c r="G328">
        <f ca="1">RAND()</f>
        <v>0.67818598255172813</v>
      </c>
      <c r="H328">
        <f ca="1">RAND()</f>
        <v>0.64084691236182678</v>
      </c>
      <c r="I328">
        <f ca="1">RAND()</f>
        <v>0.48098849137300959</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459</v>
      </c>
      <c r="AD328">
        <v>1</v>
      </c>
      <c r="AE328" t="s">
        <v>129</v>
      </c>
      <c r="AF328">
        <v>790</v>
      </c>
      <c r="AG328">
        <v>333</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라무무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{"dy":17,"sl":10,"tp":"fc","vl":"Actor3231","cn":1,"pt":"DI","pp":790,"pr":333}</v>
      </c>
    </row>
    <row r="329" spans="1:40">
      <c r="A329">
        <v>18</v>
      </c>
      <c r="B329">
        <v>10</v>
      </c>
      <c r="C329">
        <f>IF(B329&lt;=9,0,
IF(B329=10,1,2))</f>
        <v>1</v>
      </c>
      <c r="D329">
        <f ca="1">RAND()</f>
        <v>0.7409427085180107</v>
      </c>
      <c r="E329">
        <f ca="1">RAND()</f>
        <v>0.42442729772482146</v>
      </c>
      <c r="F329">
        <f ca="1">RAND()</f>
        <v>0.43035429272660963</v>
      </c>
      <c r="G329">
        <f ca="1">RAND()</f>
        <v>0.71923639524493566</v>
      </c>
      <c r="H329">
        <f ca="1">RAND()</f>
        <v>0.34517084876035431</v>
      </c>
      <c r="I329">
        <f ca="1">RAND()</f>
        <v>0.84322805859195649</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0.43299676162721989</v>
      </c>
      <c r="E330">
        <f ca="1">RAND()</f>
        <v>0.693111206499059</v>
      </c>
      <c r="F330">
        <f ca="1">RAND()</f>
        <v>0.67276457193533556</v>
      </c>
      <c r="G330">
        <f ca="1">RAND()</f>
        <v>0.81873220212491493</v>
      </c>
      <c r="H330">
        <f ca="1">RAND()</f>
        <v>0.45434577816161481</v>
      </c>
      <c r="I330">
        <f ca="1">RAND()</f>
        <v>0.79527174395120315</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460</v>
      </c>
      <c r="AC330" t="s">
        <v>463</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0.46645838425993891</v>
      </c>
      <c r="E331">
        <f ca="1">RAND()</f>
        <v>0.81666202456937775</v>
      </c>
      <c r="F331">
        <f ca="1">RAND()</f>
        <v>0.81656851037142564</v>
      </c>
      <c r="G331">
        <f ca="1">RAND()</f>
        <v>3.2258013577942335E-2</v>
      </c>
      <c r="H331">
        <f ca="1">RAND()</f>
        <v>0.31773376125862296</v>
      </c>
      <c r="I331">
        <f ca="1">RAND()</f>
        <v>6.6885643737754519E-2</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462</v>
      </c>
      <c r="AC331" t="s">
        <v>463</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0.57457480618168166</v>
      </c>
      <c r="E332">
        <f ca="1">RAND()</f>
        <v>0.52699544131701515</v>
      </c>
      <c r="F332">
        <f ca="1">RAND()</f>
        <v>9.9723961595392208E-2</v>
      </c>
      <c r="G332">
        <f ca="1">RAND()</f>
        <v>0.20157682665790777</v>
      </c>
      <c r="H332">
        <f ca="1">RAND()</f>
        <v>0.665793541725336</v>
      </c>
      <c r="I332">
        <f ca="1">RAND()</f>
        <v>0.5881422311633846</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462</v>
      </c>
      <c r="AC332" t="s">
        <v>463</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0.46375139843210311</v>
      </c>
      <c r="E333">
        <f ca="1">RAND()</f>
        <v>0.12004563915316724</v>
      </c>
      <c r="F333">
        <f ca="1">RAND()</f>
        <v>0.44383463843464721</v>
      </c>
      <c r="G333">
        <f ca="1">RAND()</f>
        <v>0.41415684214064674</v>
      </c>
      <c r="H333">
        <f ca="1">RAND()</f>
        <v>9.5912900745571683E-3</v>
      </c>
      <c r="I333">
        <f ca="1">RAND()</f>
        <v>9.6480035558548671E-2</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0.88153906215845235</v>
      </c>
      <c r="E334">
        <f ca="1">RAND()</f>
        <v>0.53669999622348741</v>
      </c>
      <c r="F334">
        <f ca="1">RAND()</f>
        <v>0.77889006241665082</v>
      </c>
      <c r="G334">
        <f ca="1">RAND()</f>
        <v>9.8504213247889605E-2</v>
      </c>
      <c r="H334">
        <f ca="1">RAND()</f>
        <v>0.52735107703019612</v>
      </c>
      <c r="I334">
        <f ca="1">RAND()</f>
        <v>0.81513243000417768</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493</v>
      </c>
      <c r="AD334">
        <v>1</v>
      </c>
      <c r="AE334" t="s">
        <v>129</v>
      </c>
      <c r="AF334">
        <v>820</v>
      </c>
      <c r="AG334">
        <v>479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니엘</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{"dy":23,"sl":10,"tp":"fc","vl":"Actor2238","cn":1,"pt":"DI","pp":820,"pr":479}</v>
      </c>
    </row>
    <row r="335" spans="1:40">
      <c r="A335">
        <v>24</v>
      </c>
      <c r="B335">
        <v>10</v>
      </c>
      <c r="C335">
        <f>IF(B335&lt;=9,0,
IF(B335=10,1,2))</f>
        <v>1</v>
      </c>
      <c r="D335">
        <f ca="1">RAND()</f>
        <v>0.67120883997772474</v>
      </c>
      <c r="E335">
        <f ca="1">RAND()</f>
        <v>0.32285411907672157</v>
      </c>
      <c r="F335">
        <f ca="1">RAND()</f>
        <v>0.59876334352593796</v>
      </c>
      <c r="G335">
        <f ca="1">RAND()</f>
        <v>0.32095570321190126</v>
      </c>
      <c r="H335">
        <f ca="1">RAND()</f>
        <v>0.39915921438090951</v>
      </c>
      <c r="I335">
        <f ca="1">RAND()</f>
        <v>7.1284822655677482E-2</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493</v>
      </c>
      <c r="AD335">
        <v>1</v>
      </c>
      <c r="AE335" t="s">
        <v>129</v>
      </c>
      <c r="AF335">
        <v>820</v>
      </c>
      <c r="AG335">
        <v>479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니엘</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{"dy":24,"sl":10,"tp":"fc","vl":"Actor2238","cn":1,"pt":"DI","pp":820,"pr":479}</v>
      </c>
    </row>
    <row r="336" spans="1:40">
      <c r="A336">
        <v>25</v>
      </c>
      <c r="B336">
        <v>10</v>
      </c>
      <c r="C336">
        <f>IF(B336&lt;=9,0,
IF(B336=10,1,2))</f>
        <v>1</v>
      </c>
      <c r="D336">
        <f ca="1">RAND()</f>
        <v>0.26728476299617454</v>
      </c>
      <c r="E336">
        <f ca="1">RAND()</f>
        <v>0.4043832203839467</v>
      </c>
      <c r="F336">
        <f ca="1">RAND()</f>
        <v>0.92798740591153761</v>
      </c>
      <c r="G336">
        <f ca="1">RAND()</f>
        <v>8.3710647269293337E-2</v>
      </c>
      <c r="H336">
        <f ca="1">RAND()</f>
        <v>0.24654996651664529</v>
      </c>
      <c r="I336">
        <f ca="1">RAND()</f>
        <v>0.67375155696614331</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0.53636112717889584</v>
      </c>
      <c r="E337">
        <f ca="1">RAND()</f>
        <v>0.30667402943236832</v>
      </c>
      <c r="F337">
        <f ca="1">RAND()</f>
        <v>0.68677199002903844</v>
      </c>
      <c r="G337">
        <f ca="1">RAND()</f>
        <v>0.21944063888269394</v>
      </c>
      <c r="H337">
        <f ca="1">RAND()</f>
        <v>0.17925147764190197</v>
      </c>
      <c r="I337">
        <f ca="1">RAND()</f>
        <v>0.16036321160419353</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440</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0.21279642960290712</v>
      </c>
      <c r="E338">
        <f ca="1">RAND()</f>
        <v>0.14970232792591642</v>
      </c>
      <c r="F338">
        <f ca="1">RAND()</f>
        <v>0.3001260358483856</v>
      </c>
      <c r="G338">
        <f ca="1">RAND()</f>
        <v>0.6981766774745588</v>
      </c>
      <c r="H338">
        <f ca="1">RAND()</f>
        <v>0.7567765558462668</v>
      </c>
      <c r="I338">
        <f ca="1">RAND()</f>
        <v>0.74213550454632482</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440</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0.54636628402488863</v>
      </c>
      <c r="E339">
        <f ca="1">RAND()</f>
        <v>0.44007595959937951</v>
      </c>
      <c r="F339">
        <f ca="1">RAND()</f>
        <v>0.99155461460390104</v>
      </c>
      <c r="G339">
        <f ca="1">RAND()</f>
        <v>0.80737750307494782</v>
      </c>
      <c r="H339">
        <f ca="1">RAND()</f>
        <v>0.84057519860394792</v>
      </c>
      <c r="I339">
        <f ca="1">RAND()</f>
        <v>0.26743717858117766</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0.47807862430309322</v>
      </c>
      <c r="E340">
        <f ca="1">RAND()</f>
        <v>0.52612792830419475</v>
      </c>
      <c r="F340">
        <f ca="1">RAND()</f>
        <v>0.8694039432368883</v>
      </c>
      <c r="G340">
        <f ca="1">RAND()</f>
        <v>0.23125760029522313</v>
      </c>
      <c r="H340">
        <f ca="1">RAND()</f>
        <v>0.56355027816145387</v>
      </c>
      <c r="I340">
        <f ca="1">RAND()</f>
        <v>0.19913536155778666</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457</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0.76275456481914683</v>
      </c>
      <c r="E341">
        <f ca="1">RAND()</f>
        <v>0.49788020987538961</v>
      </c>
      <c r="F341">
        <f ca="1">RAND()</f>
        <v>0.22906720399730529</v>
      </c>
      <c r="G341">
        <f ca="1">RAND()</f>
        <v>0.11884657255745901</v>
      </c>
      <c r="H341">
        <f ca="1">RAND()</f>
        <v>0.64859217755912801</v>
      </c>
      <c r="I341">
        <f ca="1">RAND()</f>
        <v>0.21957942911978701</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457</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0.90649917615135978</v>
      </c>
      <c r="E342">
        <f ca="1">RAND()</f>
        <v>0.86623855445853493</v>
      </c>
      <c r="F342">
        <f ca="1">RAND()</f>
        <v>0.84367880981001697</v>
      </c>
      <c r="G342">
        <f ca="1">RAND()</f>
        <v>0.61638999859883115</v>
      </c>
      <c r="H342">
        <f ca="1">RAND()</f>
        <v>0.57105761219822293</v>
      </c>
      <c r="I342">
        <f ca="1">RAND()</f>
        <v>0.64232504919224098</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0.77869234598383241</v>
      </c>
      <c r="E343">
        <f ca="1">RAND()</f>
        <v>0.68418778775742928</v>
      </c>
      <c r="F343">
        <f ca="1">RAND()</f>
        <v>0.45738724735370506</v>
      </c>
      <c r="G343">
        <f ca="1">RAND()</f>
        <v>0.29557256211801686</v>
      </c>
      <c r="H343">
        <f ca="1">RAND()</f>
        <v>0.73308275288510882</v>
      </c>
      <c r="I343">
        <f ca="1">RAND()</f>
        <v>0.4594921300615038</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8.6571271186552168E-2</v>
      </c>
      <c r="E344">
        <f ca="1">RAND()</f>
        <v>0.90070143463215724</v>
      </c>
      <c r="F344">
        <f ca="1">RAND()</f>
        <v>0.18703564277060147</v>
      </c>
      <c r="G344">
        <f ca="1">RAND()</f>
        <v>0.69134181161652375</v>
      </c>
      <c r="H344">
        <f ca="1">RAND()</f>
        <v>0.93124504602590874</v>
      </c>
      <c r="I344">
        <f ca="1">RAND()</f>
        <v>0.31345601373452714</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465</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4.4045437431206369E-2</v>
      </c>
      <c r="E345">
        <f ca="1">RAND()</f>
        <v>0.68049387035073061</v>
      </c>
      <c r="F345">
        <f ca="1">RAND()</f>
        <v>0.41626840037991519</v>
      </c>
      <c r="G345">
        <f ca="1">RAND()</f>
        <v>0.86441317018122776</v>
      </c>
      <c r="H345">
        <f ca="1">RAND()</f>
        <v>0.19858614516327566</v>
      </c>
      <c r="I345">
        <f ca="1">RAND()</f>
        <v>0.17468197672597041</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465</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0.67596148626498953</v>
      </c>
      <c r="E346">
        <f ca="1">RAND()</f>
        <v>0.23677605201698404</v>
      </c>
      <c r="F346">
        <f ca="1">RAND()</f>
        <v>0.31525979471522791</v>
      </c>
      <c r="G346">
        <f ca="1">RAND()</f>
        <v>0.36476616408533236</v>
      </c>
      <c r="H346">
        <f ca="1">RAND()</f>
        <v>0.73289935057813027</v>
      </c>
      <c r="I346">
        <f ca="1">RAND()</f>
        <v>0.65580262166357783</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0.75071553969207716</v>
      </c>
      <c r="E347">
        <f ca="1">RAND()</f>
        <v>4.0391889827323335E-2</v>
      </c>
      <c r="F347">
        <f ca="1">RAND()</f>
        <v>0.6436868229419872</v>
      </c>
      <c r="G347">
        <f ca="1">RAND()</f>
        <v>0.68234824063413613</v>
      </c>
      <c r="H347">
        <f ca="1">RAND()</f>
        <v>0.56756726393050327</v>
      </c>
      <c r="I347">
        <f ca="1">RAND()</f>
        <v>0.85735986997547176</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0.27426089431198042</v>
      </c>
      <c r="E348">
        <f ca="1">RAND()</f>
        <v>0.31523667237549002</v>
      </c>
      <c r="F348">
        <f ca="1">RAND()</f>
        <v>0.25936202006261999</v>
      </c>
      <c r="G348">
        <f ca="1">RAND()</f>
        <v>0.15481245573027602</v>
      </c>
      <c r="H348">
        <f ca="1">RAND()</f>
        <v>0.6938005914564227</v>
      </c>
      <c r="I348">
        <f ca="1">RAND()</f>
        <v>0.94701589515398921</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453</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0.23238143140016154</v>
      </c>
      <c r="E349">
        <f ca="1">RAND()</f>
        <v>0.40367862658852893</v>
      </c>
      <c r="F349">
        <f ca="1">RAND()</f>
        <v>0.60395662808086126</v>
      </c>
      <c r="G349">
        <f ca="1">RAND()</f>
        <v>0.70121046945837251</v>
      </c>
      <c r="H349">
        <f ca="1">RAND()</f>
        <v>0.4675935440716068</v>
      </c>
      <c r="I349">
        <f ca="1">RAND()</f>
        <v>0.31908523546218415</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453</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0.94296984674180206</v>
      </c>
      <c r="E350">
        <f ca="1">RAND()</f>
        <v>1.4787690358097905E-3</v>
      </c>
      <c r="F350">
        <f ca="1">RAND()</f>
        <v>0.56294597458595097</v>
      </c>
      <c r="G350">
        <f ca="1">RAND()</f>
        <v>0.63401035804015871</v>
      </c>
      <c r="H350">
        <f ca="1">RAND()</f>
        <v>0.19265429951512691</v>
      </c>
      <c r="I350">
        <f ca="1">RAND()</f>
        <v>0.2059352361628245</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453</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0.43969190932082014</v>
      </c>
      <c r="E351">
        <f ca="1">RAND()</f>
        <v>0.83955791517262901</v>
      </c>
      <c r="F351">
        <f ca="1">RAND()</f>
        <v>0.72027711045493681</v>
      </c>
      <c r="G351">
        <f ca="1">RAND()</f>
        <v>0.62700496963496255</v>
      </c>
      <c r="H351">
        <f ca="1">RAND()</f>
        <v>0.15286769985927062</v>
      </c>
      <c r="I351">
        <f ca="1">RAND()</f>
        <v>0.34820864645636807</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0.96466475666220364</v>
      </c>
      <c r="E352">
        <f ca="1">RAND()</f>
        <v>0.63603272786744536</v>
      </c>
      <c r="F352">
        <f ca="1">RAND()</f>
        <v>0.53066963111251064</v>
      </c>
      <c r="G352">
        <f ca="1">RAND()</f>
        <v>0.67737185512447673</v>
      </c>
      <c r="H352">
        <f ca="1">RAND()</f>
        <v>0.19328013280149403</v>
      </c>
      <c r="I352">
        <f ca="1">RAND()</f>
        <v>0.4897506601616255</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452</v>
      </c>
      <c r="AD352">
        <v>1</v>
      </c>
      <c r="AE352" t="s">
        <v>129</v>
      </c>
      <c r="AF352">
        <v>219</v>
      </c>
      <c r="AG352">
        <v>109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슬로니카</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{"dy":10,"sl":11,"tp":"fl1","vl":"Actor3114","cn":1,"pt":"DI","pp":219,"pr":109}</v>
      </c>
    </row>
    <row r="353" spans="1:40">
      <c r="A353">
        <v>11</v>
      </c>
      <c r="B353">
        <v>11</v>
      </c>
      <c r="C353">
        <f>IF(B353&lt;=9,0,
IF(B353=10,1,2))</f>
        <v>2</v>
      </c>
      <c r="D353">
        <f ca="1">RAND()</f>
        <v>3.5159079277832683E-2</v>
      </c>
      <c r="E353">
        <f ca="1">RAND()</f>
        <v>0.26264680662606843</v>
      </c>
      <c r="F353">
        <f ca="1">RAND()</f>
        <v>0.89715296977723447</v>
      </c>
      <c r="G353">
        <f ca="1">RAND()</f>
        <v>0.17650815098961803</v>
      </c>
      <c r="H353">
        <f ca="1">RAND()</f>
        <v>0.75405356315047412</v>
      </c>
      <c r="I353">
        <f ca="1">RAND()</f>
        <v>0.97633762911255595</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452</v>
      </c>
      <c r="AD353">
        <v>1</v>
      </c>
      <c r="AE353" t="s">
        <v>129</v>
      </c>
      <c r="AF353">
        <v>219</v>
      </c>
      <c r="AG353">
        <v>109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슬로니카</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{"dy":11,"sl":11,"tp":"fl1","vl":"Actor3114","cn":1,"pt":"DI","pp":219,"pr":109}</v>
      </c>
    </row>
    <row r="354" spans="1:40">
      <c r="A354">
        <v>12</v>
      </c>
      <c r="B354">
        <v>11</v>
      </c>
      <c r="C354">
        <f>IF(B354&lt;=9,0,
IF(B354=10,1,2))</f>
        <v>2</v>
      </c>
      <c r="D354">
        <f ca="1">RAND()</f>
        <v>0.53722243890725241</v>
      </c>
      <c r="E354">
        <f ca="1">RAND()</f>
        <v>0.83070719362590739</v>
      </c>
      <c r="F354">
        <f ca="1">RAND()</f>
        <v>0.22647897780744253</v>
      </c>
      <c r="G354">
        <f ca="1">RAND()</f>
        <v>0.56453925955597095</v>
      </c>
      <c r="H354">
        <f ca="1">RAND()</f>
        <v>0.83033426236812868</v>
      </c>
      <c r="I354">
        <f ca="1">RAND()</f>
        <v>5.638962423280125E-2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0.98202596095620831</v>
      </c>
      <c r="E355">
        <f ca="1">RAND()</f>
        <v>0.41289635589034879</v>
      </c>
      <c r="F355">
        <f ca="1">RAND()</f>
        <v>0.80832607708026971</v>
      </c>
      <c r="G355">
        <f ca="1">RAND()</f>
        <v>0.10323872015522872</v>
      </c>
      <c r="H355">
        <f ca="1">RAND()</f>
        <v>0.16931086347466462</v>
      </c>
      <c r="I355">
        <f ca="1">RAND()</f>
        <v>0.85479129692747635</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v>
      </c>
    </row>
    <row r="356" spans="1:40">
      <c r="A356">
        <v>14</v>
      </c>
      <c r="B356">
        <v>11</v>
      </c>
      <c r="C356">
        <f>IF(B356&lt;=9,0,
IF(B356=10,1,2))</f>
        <v>2</v>
      </c>
      <c r="D356">
        <f ca="1">RAND()</f>
        <v>0.75832705104520437</v>
      </c>
      <c r="E356">
        <f ca="1">RAND()</f>
        <v>3.2526047689893645E-2</v>
      </c>
      <c r="F356">
        <f ca="1">RAND()</f>
        <v>0.41938892745052803</v>
      </c>
      <c r="G356">
        <f ca="1">RAND()</f>
        <v>0.81107532718571174</v>
      </c>
      <c r="H356">
        <f ca="1">RAND()</f>
        <v>0.47402681057067653</v>
      </c>
      <c r="I356">
        <f ca="1">RAND()</f>
        <v>0.56607719230078779</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0.63439409921195566</v>
      </c>
      <c r="E357">
        <f ca="1">RAND()</f>
        <v>0.53679201914720509</v>
      </c>
      <c r="F357">
        <f ca="1">RAND()</f>
        <v>0.86136666383031157</v>
      </c>
      <c r="G357">
        <f ca="1">RAND()</f>
        <v>0.38422733750778781</v>
      </c>
      <c r="H357">
        <f ca="1">RAND()</f>
        <v>0.5630042827121523</v>
      </c>
      <c r="I357">
        <f ca="1">RAND()</f>
        <v>0.59435380630934664</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fl1</v>
      </c>
      <c r="AB357" t="s">
        <v>87</v>
      </c>
      <c r="AC357" t="s">
        <v>453</v>
      </c>
      <c r="AD357">
        <v>1</v>
      </c>
      <c r="AE357" t="s">
        <v>129</v>
      </c>
      <c r="AF357">
        <v>775</v>
      </c>
      <c r="AG357">
        <v>299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전설</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라무무</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{"dy":15,"sl":11,"tp":"fl1","vl":"Actor3231","cn":1,"pt":"DI","pp":775,"pr":299}</v>
      </c>
    </row>
    <row r="358" spans="1:40">
      <c r="A358">
        <v>16</v>
      </c>
      <c r="B358">
        <v>11</v>
      </c>
      <c r="C358">
        <f>IF(B358&lt;=9,0,
IF(B358=10,1,2))</f>
        <v>2</v>
      </c>
      <c r="D358">
        <f ca="1">RAND()</f>
        <v>0.26423926762883942</v>
      </c>
      <c r="E358">
        <f ca="1">RAND()</f>
        <v>0.26112492653905006</v>
      </c>
      <c r="F358">
        <f ca="1">RAND()</f>
        <v>0.26016200864610617</v>
      </c>
      <c r="G358">
        <f ca="1">RAND()</f>
        <v>5.1525919764950578E-2</v>
      </c>
      <c r="H358">
        <f ca="1">RAND()</f>
        <v>0.84227810589762586</v>
      </c>
      <c r="I358">
        <f ca="1">RAND()</f>
        <v>0.95071829556513643</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453</v>
      </c>
      <c r="AD358">
        <v>1</v>
      </c>
      <c r="AE358" t="s">
        <v>129</v>
      </c>
      <c r="AF358">
        <v>775</v>
      </c>
      <c r="AG358">
        <v>299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라무무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{"dy":16,"sl":11,"tp":"fl1","vl":"Actor3231","cn":1,"pt":"DI","pp":775,"pr":299}</v>
      </c>
    </row>
    <row r="359" spans="1:40">
      <c r="A359">
        <v>17</v>
      </c>
      <c r="B359">
        <v>11</v>
      </c>
      <c r="C359">
        <f>IF(B359&lt;=9,0,
IF(B359=10,1,2))</f>
        <v>2</v>
      </c>
      <c r="D359">
        <f ca="1">RAND()</f>
        <v>0.93274653913164507</v>
      </c>
      <c r="E359">
        <f ca="1">RAND()</f>
        <v>0.97162854631524487</v>
      </c>
      <c r="F359">
        <f ca="1">RAND()</f>
        <v>0.14731748227158359</v>
      </c>
      <c r="G359">
        <f ca="1">RAND()</f>
        <v>0.81687325224870355</v>
      </c>
      <c r="H359">
        <f ca="1">RAND()</f>
        <v>0.57380897803398734</v>
      </c>
      <c r="I359">
        <f ca="1">RAND()</f>
        <v>0.18894613598131049</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453</v>
      </c>
      <c r="AD359">
        <v>1</v>
      </c>
      <c r="AE359" t="s">
        <v>129</v>
      </c>
      <c r="AF359">
        <v>775</v>
      </c>
      <c r="AG359">
        <v>299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라무무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{"dy":17,"sl":11,"tp":"fl1","vl":"Actor3231","cn":1,"pt":"DI","pp":775,"pr":299}</v>
      </c>
    </row>
    <row r="360" spans="1:40">
      <c r="A360">
        <v>18</v>
      </c>
      <c r="B360">
        <v>11</v>
      </c>
      <c r="C360">
        <f>IF(B360&lt;=9,0,
IF(B360=10,1,2))</f>
        <v>2</v>
      </c>
      <c r="D360">
        <f ca="1">RAND()</f>
        <v>5.5345614540642574E-2</v>
      </c>
      <c r="E360">
        <f ca="1">RAND()</f>
        <v>0.27462407461286154</v>
      </c>
      <c r="F360">
        <f ca="1">RAND()</f>
        <v>0.27195654280996451</v>
      </c>
      <c r="G360">
        <f ca="1">RAND()</f>
        <v>0.45238994525692411</v>
      </c>
      <c r="H360">
        <f ca="1">RAND()</f>
        <v>0.51520233679925831</v>
      </c>
      <c r="I360">
        <f ca="1">RAND()</f>
        <v>0.4013845709604823</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0.53526407073018056</v>
      </c>
      <c r="E361">
        <f ca="1">RAND()</f>
        <v>0.61852637956272571</v>
      </c>
      <c r="F361">
        <f ca="1">RAND()</f>
        <v>9.7752011813725836E-2</v>
      </c>
      <c r="G361">
        <f ca="1">RAND()</f>
        <v>0.63901651110798963</v>
      </c>
      <c r="H361">
        <f ca="1">RAND()</f>
        <v>8.1069742008216372E-2</v>
      </c>
      <c r="I361">
        <f ca="1">RAND()</f>
        <v>0.67341370776992082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461</v>
      </c>
      <c r="AC361" t="s">
        <v>439</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0.99173642380106908</v>
      </c>
      <c r="E362">
        <f ca="1">RAND()</f>
        <v>0.41199153098101238</v>
      </c>
      <c r="F362">
        <f ca="1">RAND()</f>
        <v>4.432385076460843E-2</v>
      </c>
      <c r="G362">
        <f ca="1">RAND()</f>
        <v>0.3855793849771525</v>
      </c>
      <c r="H362">
        <f ca="1">RAND()</f>
        <v>0.21980570596440985</v>
      </c>
      <c r="I362">
        <f ca="1">RAND()</f>
        <v>0.59295442049558311</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461</v>
      </c>
      <c r="AC362" t="s">
        <v>439</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0.5550883958944185</v>
      </c>
      <c r="E363">
        <f ca="1">RAND()</f>
        <v>6.8094099208677594E-2</v>
      </c>
      <c r="F363">
        <f ca="1">RAND()</f>
        <v>0.54688702114148313</v>
      </c>
      <c r="G363">
        <f ca="1">RAND()</f>
        <v>0.66096518843560892</v>
      </c>
      <c r="H363">
        <f ca="1">RAND()</f>
        <v>0.28531969155561532</v>
      </c>
      <c r="I363">
        <f ca="1">RAND()</f>
        <v>0.38808459876905765</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461</v>
      </c>
      <c r="AC363" t="s">
        <v>439</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0.93029415232572366</v>
      </c>
      <c r="E364">
        <f ca="1">RAND()</f>
        <v>0.68851557177380229</v>
      </c>
      <c r="F364">
        <f ca="1">RAND()</f>
        <v>0.19890465027558968</v>
      </c>
      <c r="G364">
        <f ca="1">RAND()</f>
        <v>0.68649592007444415</v>
      </c>
      <c r="H364">
        <f ca="1">RAND()</f>
        <v>0.15354851701577776</v>
      </c>
      <c r="I364">
        <f ca="1">RAND()</f>
        <v>0.25123821605274022</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0.55279992888558149</v>
      </c>
      <c r="E365">
        <f ca="1">RAND()</f>
        <v>0.72764031573120114</v>
      </c>
      <c r="F365">
        <f ca="1">RAND()</f>
        <v>9.4409472187852006E-2</v>
      </c>
      <c r="G365">
        <f ca="1">RAND()</f>
        <v>0.37631114176537017</v>
      </c>
      <c r="H365">
        <f ca="1">RAND()</f>
        <v>0.80621350919605594</v>
      </c>
      <c r="I365">
        <f ca="1">RAND()</f>
        <v>0.14512324225349293</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493</v>
      </c>
      <c r="AD365">
        <v>1</v>
      </c>
      <c r="AE365" t="s">
        <v>129</v>
      </c>
      <c r="AF365">
        <v>775</v>
      </c>
      <c r="AG365">
        <v>419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니엘</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{"dy":23,"sl":11,"tp":"fl1","vl":"Actor2238","cn":1,"pt":"DI","pp":775,"pr":419}</v>
      </c>
    </row>
    <row r="366" spans="1:40">
      <c r="A366">
        <v>24</v>
      </c>
      <c r="B366">
        <v>11</v>
      </c>
      <c r="C366">
        <f>IF(B366&lt;=9,0,
IF(B366=10,1,2))</f>
        <v>2</v>
      </c>
      <c r="D366">
        <f ca="1">RAND()</f>
        <v>0.31045725040740746</v>
      </c>
      <c r="E366">
        <f ca="1">RAND()</f>
        <v>0.94577272776698773</v>
      </c>
      <c r="F366">
        <f ca="1">RAND()</f>
        <v>3.1942986365203874E-2</v>
      </c>
      <c r="G366">
        <f ca="1">RAND()</f>
        <v>0.61441594793857413</v>
      </c>
      <c r="H366">
        <f ca="1">RAND()</f>
        <v>0.68909330270515001</v>
      </c>
      <c r="I366">
        <f ca="1">RAND()</f>
        <v>0.40705432845696154</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fl1</v>
      </c>
      <c r="AB366" t="s">
        <v>87</v>
      </c>
      <c r="AC366" t="s">
        <v>493</v>
      </c>
      <c r="AD366">
        <v>1</v>
      </c>
      <c r="AE366" t="s">
        <v>129</v>
      </c>
      <c r="AF366">
        <v>775</v>
      </c>
      <c r="AG366">
        <v>419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니엘</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{"dy":24,"sl":11,"tp":"fl1","vl":"Actor2238","cn":1,"pt":"DI","pp":775,"pr":419}</v>
      </c>
    </row>
    <row r="367" spans="1:40">
      <c r="A367">
        <v>25</v>
      </c>
      <c r="B367">
        <v>11</v>
      </c>
      <c r="C367">
        <f>IF(B367&lt;=9,0,
IF(B367=10,1,2))</f>
        <v>2</v>
      </c>
      <c r="D367">
        <f ca="1">RAND()</f>
        <v>0.53597271730683083</v>
      </c>
      <c r="E367">
        <f ca="1">RAND()</f>
        <v>0.91980260722424689</v>
      </c>
      <c r="F367">
        <f ca="1">RAND()</f>
        <v>0.79495276456162312</v>
      </c>
      <c r="G367">
        <f ca="1">RAND()</f>
        <v>0.69086258685279811</v>
      </c>
      <c r="H367">
        <f ca="1">RAND()</f>
        <v>8.7675086041706707E-2</v>
      </c>
      <c r="I367">
        <f ca="1">RAND()</f>
        <v>0.42418519745046235</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0.25447731049906996</v>
      </c>
      <c r="E368">
        <f ca="1">RAND()</f>
        <v>0.18931802794087516</v>
      </c>
      <c r="F368">
        <f ca="1">RAND()</f>
        <v>0.86728154388776424</v>
      </c>
      <c r="G368">
        <f ca="1">RAND()</f>
        <v>0.60868400788909582</v>
      </c>
      <c r="H368">
        <f ca="1">RAND()</f>
        <v>0.72164067490481709</v>
      </c>
      <c r="I368">
        <f ca="1">RAND()</f>
        <v>0.79491859839999102</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440</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0.25185933789674664</v>
      </c>
      <c r="E369">
        <f ca="1">RAND()</f>
        <v>0.20506051618462551</v>
      </c>
      <c r="F369">
        <f ca="1">RAND()</f>
        <v>0.41506595979476602</v>
      </c>
      <c r="G369">
        <f ca="1">RAND()</f>
        <v>0.12399037307771721</v>
      </c>
      <c r="H369">
        <f ca="1">RAND()</f>
        <v>0.18912614003435591</v>
      </c>
      <c r="I369">
        <f ca="1">RAND()</f>
        <v>0.9101132399080043</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440</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0.40354162448084652</v>
      </c>
      <c r="E370">
        <f ca="1">RAND()</f>
        <v>0.88840930612930358</v>
      </c>
      <c r="F370">
        <f ca="1">RAND()</f>
        <v>0.24064648342180317</v>
      </c>
      <c r="G370">
        <f ca="1">RAND()</f>
        <v>8.5603509776039033E-2</v>
      </c>
      <c r="H370">
        <f ca="1">RAND()</f>
        <v>0.82999916952793251</v>
      </c>
      <c r="I370">
        <f ca="1">RAND()</f>
        <v>0.13451322803587584</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0.55193306781090334</v>
      </c>
      <c r="E371">
        <f ca="1">RAND()</f>
        <v>2.9152986662419944E-2</v>
      </c>
      <c r="F371">
        <f ca="1">RAND()</f>
        <v>0.44542662857102944</v>
      </c>
      <c r="G371">
        <f ca="1">RAND()</f>
        <v>7.9694285314998337E-2</v>
      </c>
      <c r="H371">
        <f ca="1">RAND()</f>
        <v>0.94573011202647661</v>
      </c>
      <c r="I371">
        <f ca="1">RAND()</f>
        <v>0.49133488643516399</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457</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0.54691644645816628</v>
      </c>
      <c r="E372">
        <f ca="1">RAND()</f>
        <v>0.55825607060073879</v>
      </c>
      <c r="F372">
        <f ca="1">RAND()</f>
        <v>0.58288034658572474</v>
      </c>
      <c r="G372">
        <f ca="1">RAND()</f>
        <v>0.86159577784309416</v>
      </c>
      <c r="H372">
        <f ca="1">RAND()</f>
        <v>2.8623474454242182E-2</v>
      </c>
      <c r="I372">
        <f ca="1">RAND()</f>
        <v>0.53635550467786575</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457</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4.9759014061698359E-2</v>
      </c>
      <c r="E373">
        <f ca="1">RAND()</f>
        <v>0.19458775090281633</v>
      </c>
      <c r="F373">
        <f ca="1">RAND()</f>
        <v>0.86288178423101769</v>
      </c>
      <c r="G373">
        <f ca="1">RAND()</f>
        <v>0.72555370627537841</v>
      </c>
      <c r="H373">
        <f ca="1">RAND()</f>
        <v>0.57468385186304938</v>
      </c>
      <c r="I373">
        <f ca="1">RAND()</f>
        <v>0.84933482988159115</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2015","cn":1,"pt":"DI","pp":70,"pr":49},{"dy":9,"sl":9,"tp":"fl3","vl":"Actor2015","cn":1,"pt":"DI","pp":70,"pr":49},{"dy":10,"sl":0,"tp":"fe","vl":"Equip2002","cn":1,"pt":"GO","pr":900},{"dy":10,"sl":1,"tp":"fe","vl":"Equip4102","cn":1,"pt":"GO","pr":1200},{"dy":10,"sl":2,"tp":"upn","vl":"25208","cn":10,"pt":"GO","pr":3000},{"dy":10,"sl":3,"tp":"fe","vl":"Equip0301","cn":1,"pt":"GO","pr":7900},{"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dy":11,"sl":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3114","cn":1,"pt":"DI","pp":229,"pr":159},{"dy":11,"sl":10,"tp":"fc","vl":"Actor3114","cn":1,"pt":"DI","pp":229,"pr":159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3114","cn":1,"pt":"DI","pp":219,"pr":109},{"dy":11,"sl":11,"tp":"fl1","vl":"Actor3114","cn":1,"pt":"DI","pp":219,"pr":109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 AB4 AB6:AB8 AB106:AB122 AB54:AB84 AB257:AB264 AB216:AB255 AB266:AB373 AB156:AB182 AB124:AB154 AB26:AB44 AB86:AB104 AB10:AB24 AB46:AB52"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abSelected="1" topLeftCell="K1" workbookViewId="0">
      <pane ySplit="1" topLeftCell="A2" activePane="bottomLeft" state="frozen"/>
      <selection pane="bottomLeft" activeCell="X2" sqref="X2"/>
    </sheetView>
    <sheetView topLeftCell="E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Actor0007m</v>
      </c>
      <c r="D2" t="str">
        <f>IF(ISBLANK(F2),"",
IFERROR(VLOOKUP(F2,[2]ActorTable!$A:$H,MATCH("이름참고",[2]ActorTable!$1:$1,0),0),"캐릭터없음"))</f>
        <v>린하이</v>
      </c>
      <c r="E2" t="str">
        <f t="shared" ref="E2:E35" ca="1" si="1">IF(AND(B2&lt;=OFFSET(B2,1,0),NOT(ISBLANK(F2))),
IF(F2=OFFSET(F2,1,0),"같음",""),"")</f>
        <v/>
      </c>
      <c r="F2" t="s">
        <v>491</v>
      </c>
      <c r="G2">
        <v>3</v>
      </c>
      <c r="H2">
        <v>6</v>
      </c>
      <c r="I2">
        <v>0</v>
      </c>
      <c r="J2">
        <v>0</v>
      </c>
      <c r="K2">
        <v>15</v>
      </c>
      <c r="L2">
        <v>0</v>
      </c>
      <c r="M2">
        <v>0</v>
      </c>
      <c r="N2">
        <v>0</v>
      </c>
      <c r="O2">
        <v>0</v>
      </c>
      <c r="P2">
        <v>0</v>
      </c>
      <c r="Q2">
        <v>18</v>
      </c>
      <c r="R2">
        <v>166</v>
      </c>
      <c r="S2" t="str">
        <f>IFERROR(VLOOKUP(R2,[2]WingLookTable!$A:$B,2,0),"캐릭터없음")</f>
        <v>Wing_DustMultiNoisePatternFullFast</v>
      </c>
      <c r="T2">
        <f t="shared" ref="T2:T35" ca="1" si="2">VLOOKUP(RANDBETWEEN(1,COUNTA(AD:AD)-1),AD:AE,2,0)</f>
        <v>232</v>
      </c>
      <c r="U2" t="str">
        <f t="shared" ref="U2:U67" ca="1" si="3">IF(ROW()=2,V2,OFFSET(U2,-1,0)&amp;IF(LEN(V2)=0,"",","&amp;V2))</f>
        <v>{"dy":1,"sl":1,"id":"Actor2235m","stats":{"tr":3,"trp":6,"str":0,"dex":0,"int":15,"vit":0,"train":0,"wgGr0":0,"wgGr1":0,"wgGr2":0,"wgGr3":18,"wgLk":166}}</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{"dy":1,"sl":1,"id":"Actor2235m","stats":{"tr":3,"trp":6,"str":0,"dex":0,"int":15,"vit":0,"train":0,"wgGr0":0,"wgGr1":0,"wgGr2":0,"wgGr3":18,"wgLk":166}}</v>
      </c>
      <c r="X2" t="str">
        <f ca="1">"["&amp;
IF(LEFT(OFFSET(U1,COUNTA(U:U)-1,0),1)=",",SUBSTITUTE(OFFSET(U1,COUNTA(U:U)-1,0),",","",1),OFFSET(U1,COUNTA(U:U)-1,0))
&amp;"]"</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COUNTIF(F:F,AA2)</f>
        <v>1</v>
      </c>
      <c r="AD2">
        <v>1</v>
      </c>
      <c r="AE2">
        <v>101</v>
      </c>
      <c r="AF2">
        <f>COUNTIF(R:R,AE2)</f>
        <v>1</v>
      </c>
    </row>
    <row r="3" spans="1:32">
      <c r="A3">
        <v>1</v>
      </c>
      <c r="B3">
        <f t="shared" ref="B3" ca="1" si="5">IF(A3&lt;&gt;OFFSET(A3,-1,0),1,OFFSET(B3,-1,0)+1)</f>
        <v>2</v>
      </c>
      <c r="C3" t="str">
        <f t="shared" ref="C3" ca="1" si="6">VLOOKUP(RANDBETWEEN(1,COUNTA(Z:Z)-1),Z:AA,2,0)</f>
        <v>Actor2011m</v>
      </c>
      <c r="D3" t="str">
        <f>IF(ISBLANK(F3),"",
IFERROR(VLOOKUP(F3,[2]ActorTable!$A:$H,MATCH("이름참고",[2]ActorTable!$1:$1,0),0),"캐릭터없음"))</f>
        <v>닉스</v>
      </c>
      <c r="E3" t="str">
        <f t="shared" ref="E3" ca="1" si="7">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8">VLOOKUP(RANDBETWEEN(1,COUNTA(AD:AD)-1),AD:AE,2,0)</f>
        <v>190</v>
      </c>
      <c r="U3" t="str">
        <f t="shared" ref="U3" ca="1" si="9">IF(ROW()=2,V3,OFFSET(U3,-1,0)&amp;IF(LEN(V3)=0,"",","&amp;V3))</f>
        <v>{"dy":1,"sl":1,"id":"Actor2235m","stats":{"tr":3,"trp":6,"str":0,"dex":0,"int":15,"vit":0,"train":0,"wgGr0":0,"wgGr1":0,"wgGr2":0,"wgGr3":18,"wgLk":166}},{"dy":1,"sl":2,"id":"Actor1109m","stats":{"tr":3,"trp":6,"str":0,"dex":5,"int":10,"vit":0,"train":0,"wgGr0":0,"wgGr1":0,"wgGr2":0,"wgGr3":18,"wgLk":169}}</v>
      </c>
      <c r="V3" t="str">
        <f t="shared" ref="V3" ca="1" si="10">"{"""&amp;A$1&amp;""":"&amp;A3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COUNTIF(F:F,AA3)</f>
        <v>1</v>
      </c>
      <c r="AD3">
        <v>2</v>
      </c>
      <c r="AE3">
        <v>105</v>
      </c>
      <c r="AF3">
        <f>COUNTIF(R:R,AE3)</f>
        <v>1</v>
      </c>
    </row>
    <row r="4" spans="1:32">
      <c r="A4">
        <v>1</v>
      </c>
      <c r="B4">
        <f t="shared" ref="B4:B35" ca="1" si="11">IF(A4&lt;&gt;OFFSET(A4,-1,0),1,OFFSET(B4,-1,0)+1)</f>
        <v>3</v>
      </c>
      <c r="C4" t="str">
        <f t="shared" ca="1" si="0"/>
        <v>Actor1039m</v>
      </c>
      <c r="D4" t="str">
        <f>IF(ISBLANK(F4),"",
IFERROR(VLOOKUP(F4,[2]ActorTable!$A:$H,MATCH("이름참고",[2]ActorTable!$1:$1,0),0),"캐릭터없음"))</f>
        <v>무테이</v>
      </c>
      <c r="E4" t="str">
        <f t="shared" ca="1" si="1"/>
        <v/>
      </c>
      <c r="F4" t="s">
        <v>451</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318</v>
      </c>
      <c r="U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COUNTIF(F:F,AA4)</f>
        <v>1</v>
      </c>
      <c r="AD4">
        <v>3</v>
      </c>
      <c r="AE4">
        <v>109</v>
      </c>
      <c r="AF4">
        <f>COUNTIF(R:R,AE4)</f>
        <v>1</v>
      </c>
    </row>
    <row r="5" spans="1:32">
      <c r="A5">
        <v>2</v>
      </c>
      <c r="B5">
        <f t="shared" ca="1" si="11"/>
        <v>1</v>
      </c>
      <c r="C5" t="str">
        <f t="shared" ref="C5" ca="1" si="12">VLOOKUP(RANDBETWEEN(1,COUNTA(Z:Z)-1),Z:AA,2,0)</f>
        <v>Actor2010m</v>
      </c>
      <c r="D5" t="str">
        <f>IF(ISBLANK(F5),"",
IFERROR(VLOOKUP(F5,[2]ActorTable!$A:$H,MATCH("이름참고",[2]ActorTable!$1:$1,0),0),"캐릭터없음"))</f>
        <v>원더</v>
      </c>
      <c r="E5" t="str">
        <f t="shared" ref="E5" ca="1" si="13">IF(AND(B5&lt;=OFFSET(B5,1,0),NOT(ISBLANK(F5))),
IF(F5=OFFSET(F5,1,0),"같음",""),"")</f>
        <v/>
      </c>
      <c r="F5" t="s">
        <v>363</v>
      </c>
      <c r="G5">
        <v>3</v>
      </c>
      <c r="H5">
        <v>6</v>
      </c>
      <c r="I5">
        <v>8</v>
      </c>
      <c r="J5">
        <v>7</v>
      </c>
      <c r="K5">
        <v>0</v>
      </c>
      <c r="L5">
        <v>0</v>
      </c>
      <c r="M5">
        <v>0</v>
      </c>
      <c r="N5">
        <v>0</v>
      </c>
      <c r="O5">
        <v>0</v>
      </c>
      <c r="P5">
        <v>0</v>
      </c>
      <c r="Q5">
        <v>18</v>
      </c>
      <c r="R5">
        <v>372</v>
      </c>
      <c r="S5" t="str">
        <f>IFERROR(VLOOKUP(R5,[2]WingLookTable!$A:$B,2,0),"캐릭터없음")</f>
        <v>Wing_WhiteFullNoiseOtherFast</v>
      </c>
      <c r="T5">
        <f t="shared" ref="T5" ca="1" si="14">VLOOKUP(RANDBETWEEN(1,COUNTA(AD:AD)-1),AD:AE,2,0)</f>
        <v>318</v>
      </c>
      <c r="U5" t="str">
        <f t="shared" ref="U5" ca="1" si="15">IF(ROW()=2,V5,OFFSET(U5,-1,0)&amp;IF(LEN(V5)=0,"",","&amp;V5))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v>
      </c>
      <c r="V5" t="str">
        <f t="shared" ref="V5" ca="1" si="16">"{"""&amp;A$1&amp;""":"&amp;A5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{"dy":2,"sl":1,"id":"Actor2128m","stats":{"tr":3,"trp":6,"str":8,"dex":7,"int":0,"vit":0,"train":0,"wgGr0":0,"wgGr1":0,"wgGr2":0,"wgGr3":18,"wgLk":372}}</v>
      </c>
      <c r="Z5">
        <v>4</v>
      </c>
      <c r="AA5" t="s">
        <v>315</v>
      </c>
      <c r="AB5">
        <f>COUNTIF(F:F,AA5)</f>
        <v>3</v>
      </c>
      <c r="AD5">
        <v>4</v>
      </c>
      <c r="AE5">
        <v>113</v>
      </c>
      <c r="AF5">
        <f>COUNTIF(R:R,AE5)</f>
        <v>0</v>
      </c>
    </row>
    <row r="6" spans="1:32">
      <c r="A6">
        <v>2</v>
      </c>
      <c r="B6">
        <f t="shared" ref="B6" ca="1" si="17">IF(A6&lt;&gt;OFFSET(A6,-1,0),1,OFFSET(B6,-1,0)+1)</f>
        <v>2</v>
      </c>
      <c r="C6" t="str">
        <f t="shared" ref="C6" ca="1" si="18">VLOOKUP(RANDBETWEEN(1,COUNTA(Z:Z)-1),Z:AA,2,0)</f>
        <v>Actor0236m</v>
      </c>
      <c r="D6" t="str">
        <f>IF(ISBLANK(F6),"",
IFERROR(VLOOKUP(F6,[2]ActorTable!$A:$H,MATCH("이름참고",[2]ActorTable!$1:$1,0),0),"캐릭터없음"))</f>
        <v>젤리아</v>
      </c>
      <c r="E6" t="str">
        <f t="shared" ref="E6" ca="1" si="19">IF(AND(B6&lt;=OFFSET(B6,1,0),NOT(ISBLANK(F6))),
IF(F6=OFFSET(F6,1,0),"같음",""),"")</f>
        <v/>
      </c>
      <c r="F6" t="s">
        <v>383</v>
      </c>
      <c r="G6">
        <v>3</v>
      </c>
      <c r="H6">
        <v>6</v>
      </c>
      <c r="I6">
        <v>8</v>
      </c>
      <c r="J6">
        <v>0</v>
      </c>
      <c r="K6">
        <v>7</v>
      </c>
      <c r="L6">
        <v>0</v>
      </c>
      <c r="M6">
        <v>0</v>
      </c>
      <c r="N6">
        <v>0</v>
      </c>
      <c r="O6">
        <v>0</v>
      </c>
      <c r="P6">
        <v>0</v>
      </c>
      <c r="Q6">
        <v>18</v>
      </c>
      <c r="R6">
        <v>321</v>
      </c>
      <c r="S6" t="str">
        <f>IFERROR(VLOOKUP(R6,[2]WingLookTable!$A:$B,2,0),"캐릭터없음")</f>
        <v>Wing_DustMultiOtherOtherOtherSlow</v>
      </c>
      <c r="T6">
        <f t="shared" ref="T6" ca="1" si="20">VLOOKUP(RANDBETWEEN(1,COUNTA(AD:AD)-1),AD:AE,2,0)</f>
        <v>236</v>
      </c>
      <c r="U6" t="str">
        <f t="shared" ref="U6" ca="1" si="21">IF(ROW()=2,V6,OFFSET(U6,-1,0)&amp;IF(LEN(V6)=0,"",","&amp;V6))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v>
      </c>
      <c r="V6" t="str">
        <f t="shared" ref="V6" ca="1" si="22">"{"""&amp;A$1&amp;""":"&amp;A6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{"dy":2,"sl":2,"id":"Actor1005m","stats":{"tr":3,"trp":6,"str":8,"dex":0,"int":7,"vit":0,"train":0,"wgGr0":0,"wgGr1":0,"wgGr2":0,"wgGr3":18,"wgLk":321}}</v>
      </c>
      <c r="Z6">
        <v>5</v>
      </c>
      <c r="AA6" t="s">
        <v>316</v>
      </c>
      <c r="AB6">
        <f>COUNTIF(F:F,AA6)</f>
        <v>1</v>
      </c>
      <c r="AD6">
        <v>5</v>
      </c>
      <c r="AE6">
        <v>117</v>
      </c>
      <c r="AF6">
        <f>COUNTIF(R:R,AE6)</f>
        <v>0</v>
      </c>
    </row>
    <row r="7" spans="1:32">
      <c r="A7">
        <v>3</v>
      </c>
      <c r="B7">
        <f t="shared" ca="1" si="11"/>
        <v>1</v>
      </c>
      <c r="C7" t="str">
        <f t="shared" ca="1" si="0"/>
        <v>Actor2015m</v>
      </c>
      <c r="D7" t="str">
        <f>IF(ISBLANK(F7),"",
IFERROR(VLOOKUP(F7,[2]ActorTable!$A:$H,MATCH("이름참고",[2]ActorTable!$1:$1,0),0),"캐릭터없음"))</f>
        <v>베이</v>
      </c>
      <c r="E7" t="str">
        <f t="shared" ca="1" si="1"/>
        <v/>
      </c>
      <c r="F7" t="s">
        <v>408</v>
      </c>
      <c r="G7">
        <v>3</v>
      </c>
      <c r="H7">
        <v>6</v>
      </c>
      <c r="I7">
        <v>0</v>
      </c>
      <c r="J7">
        <v>15</v>
      </c>
      <c r="K7">
        <v>0</v>
      </c>
      <c r="L7">
        <v>0</v>
      </c>
      <c r="M7">
        <v>0</v>
      </c>
      <c r="N7">
        <v>0</v>
      </c>
      <c r="O7">
        <v>0</v>
      </c>
      <c r="P7">
        <v>0</v>
      </c>
      <c r="Q7">
        <v>18</v>
      </c>
      <c r="R7">
        <v>336</v>
      </c>
      <c r="S7" t="str">
        <f>IFERROR(VLOOKUP(R7,[2]WingLookTable!$A:$B,2,0),"캐릭터없음")</f>
        <v>Wing_DustRedSineNoiseOtherSlow</v>
      </c>
      <c r="T7">
        <f t="shared" ref="T7" ca="1" si="23">VLOOKUP(RANDBETWEEN(1,COUNTA(AD:AD)-1),AD:AE,2,0)</f>
        <v>133</v>
      </c>
      <c r="U7" t="str">
        <f t="shared" ref="U7" ca="1" si="24">IF(ROW()=2,V7,OFFSET(U7,-1,0)&amp;IF(LEN(V7)=0,"",","&amp;V7))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7" t="str">
        <f t="shared" ref="V7" ca="1" si="25">"{"""&amp;A$1&amp;""":"&amp;A7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{"dy":3,"sl":1,"id":"Actor0104m","stats":{"tr":3,"trp":6,"str":0,"dex":15,"int":0,"vit":0,"train":0,"wgGr0":0,"wgGr1":0,"wgGr2":0,"wgGr3":18,"wgLk":336}}</v>
      </c>
      <c r="Z7">
        <v>6</v>
      </c>
      <c r="AA7" t="s">
        <v>317</v>
      </c>
      <c r="AB7">
        <f>COUNTIF(F:F,AA7)</f>
        <v>1</v>
      </c>
      <c r="AD7">
        <v>6</v>
      </c>
      <c r="AE7">
        <v>121</v>
      </c>
      <c r="AF7">
        <f>COUNTIF(R:R,AE7)</f>
        <v>1</v>
      </c>
    </row>
    <row r="8" spans="1:32">
      <c r="A8">
        <v>3</v>
      </c>
      <c r="B8">
        <f t="shared" ref="B8:B9" ca="1" si="26">IF(A8&lt;&gt;OFFSET(A8,-1,0),1,OFFSET(B8,-1,0)+1)</f>
        <v>2</v>
      </c>
      <c r="C8" t="str">
        <f t="shared" ref="C8:C9" ca="1" si="27">VLOOKUP(RANDBETWEEN(1,COUNTA(Z:Z)-1),Z:AA,2,0)</f>
        <v>Actor3022m</v>
      </c>
      <c r="D8" t="str">
        <f>IF(ISBLANK(F8),"",
IFERROR(VLOOKUP(F8,[2]ActorTable!$A:$H,MATCH("이름참고",[2]ActorTable!$1:$1,0),0),"캐릭터없음"))</f>
        <v>플랜도</v>
      </c>
      <c r="E8" t="str">
        <f t="shared" ref="E8:E9" ca="1" si="28">IF(AND(B8&lt;=OFFSET(B8,1,0),NOT(ISBLANK(F8))),
IF(F8=OFFSET(F8,1,0),"같음",""),"")</f>
        <v/>
      </c>
      <c r="F8" t="s">
        <v>506</v>
      </c>
      <c r="G8">
        <v>3</v>
      </c>
      <c r="H8">
        <v>6</v>
      </c>
      <c r="I8">
        <v>0</v>
      </c>
      <c r="J8">
        <v>0</v>
      </c>
      <c r="K8">
        <v>15</v>
      </c>
      <c r="L8">
        <v>0</v>
      </c>
      <c r="M8">
        <v>0</v>
      </c>
      <c r="N8">
        <v>0</v>
      </c>
      <c r="O8">
        <v>0</v>
      </c>
      <c r="P8">
        <v>0</v>
      </c>
      <c r="Q8">
        <v>18</v>
      </c>
      <c r="R8">
        <v>163</v>
      </c>
      <c r="S8" t="str">
        <f>IFERROR(VLOOKUP(R8,[2]WingLookTable!$A:$B,2,0),"캐릭터없음")</f>
        <v>Wing_DustGreenSineOtherFullFast</v>
      </c>
      <c r="T8">
        <f t="shared" ref="T8:T9" ca="1" si="29">VLOOKUP(RANDBETWEEN(1,COUNTA(AD:AD)-1),AD:AE,2,0)</f>
        <v>205</v>
      </c>
      <c r="U8" t="str">
        <f t="shared" ref="U8:U9" ca="1" si="30">IF(ROW()=2,V8,OFFSET(U8,-1,0)&amp;IF(LEN(V8)=0,"",","&amp;V8))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8" t="str">
        <f t="shared" ref="V8:V9" ca="1" si="31">"{"""&amp;A$1&amp;""":"&amp;A8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{"dy":3,"sl":2,"id":"Actor1039m","stats":{"tr":3,"trp":6,"str":0,"dex":0,"int":15,"vit":0,"train":0,"wgGr0":0,"wgGr1":0,"wgGr2":0,"wgGr3":18,"wgLk":163}}</v>
      </c>
      <c r="Z8">
        <v>7</v>
      </c>
      <c r="AA8" t="s">
        <v>318</v>
      </c>
      <c r="AB8">
        <f>COUNTIF(F:F,AA8)</f>
        <v>3</v>
      </c>
      <c r="AD8">
        <v>7</v>
      </c>
      <c r="AE8">
        <v>125</v>
      </c>
      <c r="AF8">
        <f>COUNTIF(R:R,AE8)</f>
        <v>1</v>
      </c>
    </row>
    <row r="9" spans="1:32">
      <c r="A9">
        <v>4</v>
      </c>
      <c r="B9">
        <f t="shared" ca="1" si="26"/>
        <v>1</v>
      </c>
      <c r="C9" t="str">
        <f t="shared" ca="1" si="27"/>
        <v>Actor2120m</v>
      </c>
      <c r="D9" t="str">
        <f>IF(ISBLANK(F9),"",
IFERROR(VLOOKUP(F9,[2]ActorTable!$A:$H,MATCH("이름참고",[2]ActorTable!$1:$1,0),0),"캐릭터없음"))</f>
        <v>메릴</v>
      </c>
      <c r="E9" t="str">
        <f t="shared" ca="1" si="28"/>
        <v/>
      </c>
      <c r="F9" t="s">
        <v>436</v>
      </c>
      <c r="G9">
        <v>3</v>
      </c>
      <c r="H9">
        <v>6</v>
      </c>
      <c r="I9">
        <v>0</v>
      </c>
      <c r="J9">
        <v>0</v>
      </c>
      <c r="K9">
        <v>0</v>
      </c>
      <c r="L9">
        <v>15</v>
      </c>
      <c r="M9">
        <v>0</v>
      </c>
      <c r="N9">
        <v>0</v>
      </c>
      <c r="O9">
        <v>0</v>
      </c>
      <c r="P9">
        <v>0</v>
      </c>
      <c r="Q9">
        <v>18</v>
      </c>
      <c r="R9">
        <v>369</v>
      </c>
      <c r="S9" t="str">
        <f>IFERROR(VLOOKUP(R9,[2]WingLookTable!$A:$B,2,0),"캐릭터없음")</f>
        <v>Wing_SkyLightningSineOtherFast</v>
      </c>
      <c r="T9">
        <f t="shared" ca="1" si="29"/>
        <v>133</v>
      </c>
      <c r="U9" t="str">
        <f t="shared" ca="1" si="30"/>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v>
      </c>
      <c r="V9" t="str">
        <f t="shared" ca="1" si="31"/>
        <v>{"dy":4,"sl":1,"id":"Actor3212m","stats":{"tr":3,"trp":6,"str":0,"dex":0,"int":0,"vit":15,"train":0,"wgGr0":0,"wgGr1":0,"wgGr2":0,"wgGr3":18,"wgLk":369}}</v>
      </c>
      <c r="Z9">
        <v>8</v>
      </c>
      <c r="AA9" t="s">
        <v>319</v>
      </c>
      <c r="AB9">
        <f>COUNTIF(F:F,AA9)</f>
        <v>3</v>
      </c>
      <c r="AD9">
        <v>8</v>
      </c>
      <c r="AE9">
        <v>129</v>
      </c>
      <c r="AF9">
        <f>COUNTIF(R:R,AE9)</f>
        <v>1</v>
      </c>
    </row>
    <row r="10" spans="1:32">
      <c r="A10">
        <v>4</v>
      </c>
      <c r="B10">
        <f t="shared" ca="1" si="11"/>
        <v>2</v>
      </c>
      <c r="C10" t="str">
        <f t="shared" ca="1" si="0"/>
        <v>Actor2011m</v>
      </c>
      <c r="D10" t="str">
        <f>IF(ISBLANK(F10),"",
IFERROR(VLOOKUP(F10,[2]ActorTable!$A:$H,MATCH("이름참고",[2]ActorTable!$1:$1,0),0),"캐릭터없음"))</f>
        <v>프리스</v>
      </c>
      <c r="E10" t="str">
        <f t="shared" ca="1" si="1"/>
        <v/>
      </c>
      <c r="F10" t="s">
        <v>367</v>
      </c>
      <c r="G10">
        <v>3</v>
      </c>
      <c r="H10">
        <v>6</v>
      </c>
      <c r="I10">
        <v>15</v>
      </c>
      <c r="J10">
        <v>0</v>
      </c>
      <c r="K10">
        <v>0</v>
      </c>
      <c r="L10">
        <v>0</v>
      </c>
      <c r="M10">
        <v>0</v>
      </c>
      <c r="N10">
        <v>0</v>
      </c>
      <c r="O10">
        <v>0</v>
      </c>
      <c r="P10">
        <v>0</v>
      </c>
      <c r="Q10">
        <v>18</v>
      </c>
      <c r="R10">
        <v>121</v>
      </c>
      <c r="S10" t="str">
        <f>IFERROR(VLOOKUP(R10,[2]WingLookTable!$A:$B,2,0),"캐릭터없음")</f>
        <v>Wing_BlueSinePatternFullSlow</v>
      </c>
      <c r="T10">
        <f t="shared" ca="1" si="2"/>
        <v>280</v>
      </c>
      <c r="U1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v>
      </c>
      <c r="V10" t="str">
        <f t="shared" ca="1" si="4"/>
        <v>{"dy":4,"sl":2,"id":"Actor0125m","stats":{"tr":3,"trp":6,"str":15,"dex":0,"int":0,"vit":0,"train":0,"wgGr0":0,"wgGr1":0,"wgGr2":0,"wgGr3":18,"wgLk":121}}</v>
      </c>
      <c r="Z10">
        <v>9</v>
      </c>
      <c r="AA10" t="s">
        <v>320</v>
      </c>
      <c r="AB10">
        <f>COUNTIF(F:F,AA10)</f>
        <v>3</v>
      </c>
      <c r="AD10">
        <v>9</v>
      </c>
      <c r="AE10">
        <v>133</v>
      </c>
      <c r="AF10">
        <f>COUNTIF(R:R,AE10)</f>
        <v>1</v>
      </c>
    </row>
    <row r="11" spans="1:32">
      <c r="A11">
        <v>4</v>
      </c>
      <c r="B11">
        <f t="shared" ca="1" si="11"/>
        <v>3</v>
      </c>
      <c r="C11" t="str">
        <f t="shared" ca="1" si="0"/>
        <v>Actor2238m</v>
      </c>
      <c r="D11" t="str">
        <f>IF(ISBLANK(F11),"",
IFERROR(VLOOKUP(F11,[2]ActorTable!$A:$H,MATCH("이름참고",[2]ActorTable!$1:$1,0),0),"캐릭터없음"))</f>
        <v>그루퍼스</v>
      </c>
      <c r="E11" t="str">
        <f t="shared" ca="1" si="1"/>
        <v/>
      </c>
      <c r="F11" t="s">
        <v>369</v>
      </c>
      <c r="G11">
        <v>3</v>
      </c>
      <c r="H11">
        <v>6</v>
      </c>
      <c r="I11">
        <v>7</v>
      </c>
      <c r="J11">
        <v>8</v>
      </c>
      <c r="K11">
        <v>0</v>
      </c>
      <c r="L11">
        <v>0</v>
      </c>
      <c r="M11">
        <v>0</v>
      </c>
      <c r="N11">
        <v>0</v>
      </c>
      <c r="O11">
        <v>0</v>
      </c>
      <c r="P11">
        <v>0</v>
      </c>
      <c r="Q11">
        <v>18</v>
      </c>
      <c r="R11">
        <v>105</v>
      </c>
      <c r="S11" t="str">
        <f>IFERROR(VLOOKUP(R11,[2]WingLookTable!$A:$B,2,0),"캐릭터없음")</f>
        <v>Wing_BlueNoisePatternFullFast</v>
      </c>
      <c r="T11">
        <f t="shared" ca="1" si="2"/>
        <v>199</v>
      </c>
      <c r="U1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v>
      </c>
      <c r="V11" t="str">
        <f t="shared" ca="1" si="4"/>
        <v>{"dy":4,"sl":3,"id":"Actor2010m","stats":{"tr":3,"trp":6,"str":7,"dex":8,"int":0,"vit":0,"train":0,"wgGr0":0,"wgGr1":0,"wgGr2":0,"wgGr3":18,"wgLk":105}}</v>
      </c>
      <c r="Z11">
        <v>10</v>
      </c>
      <c r="AA11" t="s">
        <v>321</v>
      </c>
      <c r="AB11">
        <f>COUNTIF(F:F,AA11)</f>
        <v>3</v>
      </c>
      <c r="AD11">
        <v>10</v>
      </c>
      <c r="AE11">
        <v>137</v>
      </c>
      <c r="AF11">
        <f>COUNTIF(R:R,AE11)</f>
        <v>1</v>
      </c>
    </row>
    <row r="12" spans="1:32">
      <c r="A12">
        <v>5</v>
      </c>
      <c r="B12">
        <f t="shared" ref="B12" ca="1" si="32">IF(A12&lt;&gt;OFFSET(A12,-1,0),1,OFFSET(B12,-1,0)+1)</f>
        <v>1</v>
      </c>
      <c r="C12" t="str">
        <f t="shared" ref="C12" ca="1" si="33">VLOOKUP(RANDBETWEEN(1,COUNTA(Z:Z)-1),Z:AA,2,0)</f>
        <v>Actor0240m</v>
      </c>
      <c r="D12" t="str">
        <f>IF(ISBLANK(F12),"",
IFERROR(VLOOKUP(F12,[2]ActorTable!$A:$H,MATCH("이름참고",[2]ActorTable!$1:$1,0),0),"캐릭터없음"))</f>
        <v>미네락</v>
      </c>
      <c r="E12" t="str">
        <f t="shared" ref="E12" ca="1" si="34">IF(AND(B12&lt;=OFFSET(B12,1,0),NOT(ISBLANK(F12))),
IF(F12=OFFSET(F12,1,0),"같음",""),"")</f>
        <v/>
      </c>
      <c r="F12" t="s">
        <v>388</v>
      </c>
      <c r="G12">
        <v>3</v>
      </c>
      <c r="H12">
        <v>6</v>
      </c>
      <c r="I12">
        <v>0</v>
      </c>
      <c r="J12">
        <v>8</v>
      </c>
      <c r="K12">
        <v>7</v>
      </c>
      <c r="L12">
        <v>0</v>
      </c>
      <c r="M12">
        <v>0</v>
      </c>
      <c r="N12">
        <v>0</v>
      </c>
      <c r="O12">
        <v>0</v>
      </c>
      <c r="P12">
        <v>0</v>
      </c>
      <c r="Q12">
        <v>18</v>
      </c>
      <c r="R12">
        <v>315</v>
      </c>
      <c r="S12" t="str">
        <f>IFERROR(VLOOKUP(R12,[2]WingLookTable!$A:$B,2,0),"캐릭터없음")</f>
        <v>Wing_DustMultiNoiseOtherOtherSlow</v>
      </c>
      <c r="T12">
        <f t="shared" ref="T12:T13" ca="1" si="35">VLOOKUP(RANDBETWEEN(1,COUNTA(AD:AD)-1),AD:AE,2,0)</f>
        <v>175</v>
      </c>
      <c r="U12" t="str">
        <f t="shared" ref="U12:U13" ca="1" si="36">IF(ROW()=2,V12,OFFSET(U12,-1,0)&amp;IF(LEN(V12)=0,"",","&amp;V12))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v>
      </c>
      <c r="V12" t="str">
        <f t="shared" ref="V12:V13" ca="1" si="37">"{"""&amp;A$1&amp;""":"&amp;A12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{"dy":5,"sl":1,"id":"Actor2120m","stats":{"tr":3,"trp":6,"str":0,"dex":8,"int":7,"vit":0,"train":0,"wgGr0":0,"wgGr1":0,"wgGr2":0,"wgGr3":18,"wgLk":315}}</v>
      </c>
      <c r="Z12">
        <v>11</v>
      </c>
      <c r="AA12" t="s">
        <v>322</v>
      </c>
      <c r="AB12">
        <f>COUNTIF(F:F,AA12)</f>
        <v>3</v>
      </c>
      <c r="AD12">
        <v>11</v>
      </c>
      <c r="AE12">
        <v>141</v>
      </c>
      <c r="AF12">
        <f>COUNTIF(R:R,AE12)</f>
        <v>1</v>
      </c>
    </row>
    <row r="13" spans="1:32">
      <c r="A13">
        <v>5</v>
      </c>
      <c r="B13">
        <f t="shared" ref="B13" ca="1" si="38">IF(A13&lt;&gt;OFFSET(A13,-1,0),1,OFFSET(B13,-1,0)+1)</f>
        <v>2</v>
      </c>
      <c r="C13" t="str">
        <f t="shared" ref="C13" ca="1" si="39">VLOOKUP(RANDBETWEEN(1,COUNTA(Z:Z)-1),Z:AA,2,0)</f>
        <v>Actor0240m</v>
      </c>
      <c r="D13" t="str">
        <f>IF(ISBLANK(F13),"",
IFERROR(VLOOKUP(F13,[2]ActorTable!$A:$H,MATCH("이름참고",[2]ActorTable!$1:$1,0),0),"캐릭터없음"))</f>
        <v>롤라</v>
      </c>
      <c r="E13" t="str">
        <f t="shared" ref="E13" ca="1" si="40">IF(AND(B13&lt;=OFFSET(B13,1,0),NOT(ISBLANK(F13))),
IF(F13=OFFSET(F13,1,0),"같음",""),"")</f>
        <v/>
      </c>
      <c r="F13" t="s">
        <v>389</v>
      </c>
      <c r="G13">
        <v>3</v>
      </c>
      <c r="H13">
        <v>6</v>
      </c>
      <c r="I13">
        <v>8</v>
      </c>
      <c r="J13">
        <v>7</v>
      </c>
      <c r="K13">
        <v>0</v>
      </c>
      <c r="L13">
        <v>0</v>
      </c>
      <c r="M13">
        <v>0</v>
      </c>
      <c r="N13">
        <v>0</v>
      </c>
      <c r="O13">
        <v>0</v>
      </c>
      <c r="P13">
        <v>0</v>
      </c>
      <c r="Q13">
        <v>18</v>
      </c>
      <c r="R13">
        <v>220</v>
      </c>
      <c r="S13" t="str">
        <f>IFERROR(VLOOKUP(R13,[2]WingLookTable!$A:$B,2,0),"캐릭터없음")</f>
        <v>Wing_GreenPatternPatternFullSlow</v>
      </c>
      <c r="T13">
        <f t="shared" ca="1" si="35"/>
        <v>117</v>
      </c>
      <c r="U13" t="str">
        <f t="shared" ca="1" si="36"/>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v>
      </c>
      <c r="V13" t="str">
        <f t="shared" ca="1" si="37"/>
        <v>{"dy":5,"sl":2,"id":"Actor3019m","stats":{"tr":3,"trp":6,"str":8,"dex":7,"int":0,"vit":0,"train":0,"wgGr0":0,"wgGr1":0,"wgGr2":0,"wgGr3":18,"wgLk":220}}</v>
      </c>
      <c r="Z13">
        <v>12</v>
      </c>
      <c r="AA13" t="s">
        <v>323</v>
      </c>
      <c r="AB13">
        <f>COUNTIF(F:F,AA13)</f>
        <v>2</v>
      </c>
      <c r="AD13">
        <v>12</v>
      </c>
      <c r="AE13">
        <v>145</v>
      </c>
      <c r="AF13">
        <f>COUNTIF(R:R,AE13)</f>
        <v>1</v>
      </c>
    </row>
    <row r="14" spans="1:32">
      <c r="A14">
        <v>6</v>
      </c>
      <c r="B14">
        <f t="shared" ca="1" si="11"/>
        <v>1</v>
      </c>
      <c r="C14" t="str">
        <f t="shared" ca="1" si="0"/>
        <v>Actor2235m</v>
      </c>
      <c r="D14" t="str">
        <f>IF(ISBLANK(F14),"",
IFERROR(VLOOKUP(F14,[2]ActorTable!$A:$H,MATCH("이름참고",[2]ActorTable!$1:$1,0),0),"캐릭터없음"))</f>
        <v>테이슨</v>
      </c>
      <c r="E14" t="str">
        <f t="shared" ca="1" si="1"/>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332</v>
      </c>
      <c r="U1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4" t="str">
        <f t="shared" ca="1" si="4"/>
        <v>{"dy":6,"sl":1,"id":"Actor1108m","stats":{"tr":3,"trp":6,"str":15,"dex":0,"int":0,"vit":0,"train":0,"wgGr0":0,"wgGr1":0,"wgGr2":0,"wgGr3":18,"wgLk":328}}</v>
      </c>
      <c r="Z14">
        <v>13</v>
      </c>
      <c r="AA14" t="s">
        <v>324</v>
      </c>
      <c r="AB14">
        <f>COUNTIF(F:F,AA14)</f>
        <v>3</v>
      </c>
      <c r="AD14">
        <v>13</v>
      </c>
      <c r="AE14">
        <v>148</v>
      </c>
      <c r="AF14">
        <f>COUNTIF(R:R,AE14)</f>
        <v>1</v>
      </c>
    </row>
    <row r="15" spans="1:32">
      <c r="A15">
        <v>6</v>
      </c>
      <c r="B15">
        <f t="shared" ca="1" si="11"/>
        <v>2</v>
      </c>
      <c r="C15" t="str">
        <f t="shared" ca="1" si="0"/>
        <v>Actor1002m</v>
      </c>
      <c r="D15" t="str">
        <f>IF(ISBLANK(F15),"",
IFERROR(VLOOKUP(F15,[2]ActorTable!$A:$H,MATCH("이름참고",[2]ActorTable!$1:$1,0),0),"캐릭터없음"))</f>
        <v>러센트</v>
      </c>
      <c r="E15" t="str">
        <f t="shared" ca="1" si="1"/>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226</v>
      </c>
      <c r="U1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5" t="str">
        <f t="shared" ca="1" si="4"/>
        <v>{"dy":6,"sl":2,"id":"Actor0024m","stats":{"tr":3,"trp":6,"str":0,"dex":0,"int":0,"vit":15,"train":0,"wgGr0":0,"wgGr1":0,"wgGr2":0,"wgGr3":18,"wgLk":109}}</v>
      </c>
      <c r="Z15">
        <v>14</v>
      </c>
      <c r="AA15" t="s">
        <v>325</v>
      </c>
      <c r="AB15">
        <f>COUNTIF(F:F,AA15)</f>
        <v>2</v>
      </c>
      <c r="AD15">
        <v>14</v>
      </c>
      <c r="AE15">
        <v>151</v>
      </c>
      <c r="AF15">
        <f>COUNTIF(R:R,AE15)</f>
        <v>1</v>
      </c>
    </row>
    <row r="16" spans="1:32">
      <c r="A16">
        <v>7</v>
      </c>
      <c r="B16">
        <f t="shared" ca="1" si="11"/>
        <v>1</v>
      </c>
      <c r="C16" t="str">
        <f t="shared" ca="1" si="0"/>
        <v>Actor0030m</v>
      </c>
      <c r="D16" t="str">
        <f>IF(ISBLANK(F16),"",
IFERROR(VLOOKUP(F16,[2]ActorTable!$A:$H,MATCH("이름참고",[2]ActorTable!$1:$1,0),0),"캐릭터없음"))</f>
        <v>간파울</v>
      </c>
      <c r="E16" t="str">
        <f t="shared" ca="1" si="1"/>
        <v/>
      </c>
      <c r="F16" t="s">
        <v>409</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256</v>
      </c>
      <c r="U1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6" t="str">
        <f t="shared" ca="1" si="4"/>
        <v>{"dy":7,"sl":1,"id":"Actor0201m","stats":{"tr":3,"trp":6,"str":7,"dex":0,"int":8,"vit":0,"train":0,"wgGr0":0,"wgGr1":0,"wgGr2":0,"wgGr3":18,"wgLk":332}}</v>
      </c>
      <c r="Z16">
        <v>15</v>
      </c>
      <c r="AA16" t="s">
        <v>326</v>
      </c>
      <c r="AB16">
        <f>COUNTIF(F:F,AA16)</f>
        <v>3</v>
      </c>
      <c r="AD16">
        <v>15</v>
      </c>
      <c r="AE16">
        <v>154</v>
      </c>
      <c r="AF16">
        <f>COUNTIF(R:R,AE16)</f>
        <v>1</v>
      </c>
    </row>
    <row r="17" spans="1:32">
      <c r="A17">
        <v>7</v>
      </c>
      <c r="B17">
        <f t="shared" ca="1" si="11"/>
        <v>2</v>
      </c>
      <c r="C17" t="str">
        <f t="shared" ca="1" si="0"/>
        <v>Actor2015m</v>
      </c>
      <c r="D17" t="str">
        <f>IF(ISBLANK(F17),"",
IFERROR(VLOOKUP(F17,[2]ActorTable!$A:$H,MATCH("이름참고",[2]ActorTable!$1:$1,0),0),"캐릭터없음"))</f>
        <v>테이슨</v>
      </c>
      <c r="E17" t="str">
        <f t="shared" ca="1" si="1"/>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2"/>
        <v>363</v>
      </c>
      <c r="U1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v>
      </c>
      <c r="V17" t="str">
        <f t="shared" ca="1" si="4"/>
        <v>{"dy":7,"sl":2,"id":"Actor1108m","stats":{"tr":3,"trp":6,"str":15,"dex":0,"int":0,"vit":0,"train":0,"wgGr0":0,"wgGr1":0,"wgGr2":0,"wgGr3":18,"wgLk":244}}</v>
      </c>
      <c r="Z17">
        <v>16</v>
      </c>
      <c r="AA17" t="s">
        <v>327</v>
      </c>
      <c r="AB17">
        <f>COUNTIF(F:F,AA17)</f>
        <v>2</v>
      </c>
      <c r="AD17">
        <v>16</v>
      </c>
      <c r="AE17">
        <v>157</v>
      </c>
      <c r="AF17">
        <f>COUNTIF(R:R,AE17)</f>
        <v>1</v>
      </c>
    </row>
    <row r="18" spans="1:32">
      <c r="A18">
        <v>8</v>
      </c>
      <c r="B18">
        <f t="shared" ca="1" si="11"/>
        <v>1</v>
      </c>
      <c r="C18" t="str">
        <f t="shared" ref="C18" ca="1" si="41">VLOOKUP(RANDBETWEEN(1,COUNTA(Z:Z)-1),Z:AA,2,0)</f>
        <v>Actor2235m</v>
      </c>
      <c r="D18" t="str">
        <f>IF(ISBLANK(F18),"",
IFERROR(VLOOKUP(F18,[2]ActorTable!$A:$H,MATCH("이름참고",[2]ActorTable!$1:$1,0),0),"캐릭터없음"))</f>
        <v>나인</v>
      </c>
      <c r="E18" t="str">
        <f t="shared" ref="E18" ca="1" si="42">IF(AND(B18&lt;=OFFSET(B18,1,0),NOT(ISBLANK(F18))),
IF(F18=OFFSET(F18,1,0),"같음",""),"")</f>
        <v/>
      </c>
      <c r="F18" t="s">
        <v>492</v>
      </c>
      <c r="G18">
        <v>3</v>
      </c>
      <c r="H18">
        <v>6</v>
      </c>
      <c r="I18">
        <v>8</v>
      </c>
      <c r="J18">
        <v>0</v>
      </c>
      <c r="K18">
        <v>7</v>
      </c>
      <c r="L18">
        <v>0</v>
      </c>
      <c r="M18">
        <v>0</v>
      </c>
      <c r="N18">
        <v>0</v>
      </c>
      <c r="O18">
        <v>0</v>
      </c>
      <c r="P18">
        <v>0</v>
      </c>
      <c r="Q18">
        <v>18</v>
      </c>
      <c r="R18">
        <v>318</v>
      </c>
      <c r="S18" t="str">
        <f>IFERROR(VLOOKUP(R18,[2]WingLookTable!$A:$B,2,0),"캐릭터없음")</f>
        <v>Wing_DustMultiOtherOtherOtherFast</v>
      </c>
      <c r="T18">
        <f t="shared" ref="T18" ca="1" si="43">VLOOKUP(RANDBETWEEN(1,COUNTA(AD:AD)-1),AD:AE,2,0)</f>
        <v>151</v>
      </c>
      <c r="U18" t="str">
        <f t="shared" ref="U18" ca="1" si="44">IF(ROW()=2,V18,OFFSET(U18,-1,0)&amp;IF(LEN(V18)=0,"",","&amp;V18))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v>
      </c>
      <c r="V18" t="str">
        <f t="shared" ref="V18" ca="1" si="45">"{"""&amp;A$1&amp;""":"&amp;A18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{"dy":8,"sl":1,"id":"Actor0236m","stats":{"tr":3,"trp":6,"str":8,"dex":0,"int":7,"vit":0,"train":0,"wgGr0":0,"wgGr1":0,"wgGr2":0,"wgGr3":18,"wgLk":318}}</v>
      </c>
      <c r="Z18">
        <v>17</v>
      </c>
      <c r="AA18" t="s">
        <v>328</v>
      </c>
      <c r="AB18">
        <f>COUNTIF(F:F,AA18)</f>
        <v>3</v>
      </c>
      <c r="AD18">
        <v>17</v>
      </c>
      <c r="AE18">
        <v>160</v>
      </c>
      <c r="AF18">
        <f>COUNTIF(R:R,AE18)</f>
        <v>1</v>
      </c>
    </row>
    <row r="19" spans="1:32">
      <c r="A19">
        <v>8</v>
      </c>
      <c r="B19">
        <f t="shared" ca="1" si="11"/>
        <v>2</v>
      </c>
      <c r="C19" t="str">
        <f t="shared" ca="1" si="0"/>
        <v>Actor2128m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236</v>
      </c>
      <c r="U1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v>
      </c>
      <c r="V19" t="str">
        <f t="shared" ca="1" si="4"/>
        <v>{"dy":8,"sl":2,"id":"Actor3114m","stats":{"tr":3,"trp":6,"str":0,"dex":15,"int":0,"vit":0,"train":0,"wgGr0":0,"wgGr1":0,"wgGr2":0,"wgGr3":18,"wgLk":208}}</v>
      </c>
      <c r="Z19">
        <v>18</v>
      </c>
      <c r="AA19" t="s">
        <v>329</v>
      </c>
      <c r="AB19">
        <f>COUNTIF(F:F,AA19)</f>
        <v>3</v>
      </c>
      <c r="AD19">
        <v>18</v>
      </c>
      <c r="AE19">
        <v>163</v>
      </c>
      <c r="AF19">
        <f>COUNTIF(R:R,AE19)</f>
        <v>1</v>
      </c>
    </row>
    <row r="20" spans="1:32">
      <c r="A20">
        <v>8</v>
      </c>
      <c r="B20">
        <f t="shared" ref="B20" ca="1" si="46">IF(A20&lt;&gt;OFFSET(A20,-1,0),1,OFFSET(B20,-1,0)+1)</f>
        <v>3</v>
      </c>
      <c r="C20" t="str">
        <f t="shared" ref="C20" ca="1" si="47">VLOOKUP(RANDBETWEEN(1,COUNTA(Z:Z)-1),Z:AA,2,0)</f>
        <v>Actor2011m</v>
      </c>
      <c r="D20" t="str">
        <f>IF(ISBLANK(F20),"",
IFERROR(VLOOKUP(F20,[2]ActorTable!$A:$H,MATCH("이름참고",[2]ActorTable!$1:$1,0),0),"캐릭터없음"))</f>
        <v>솔</v>
      </c>
      <c r="E20" t="str">
        <f t="shared" ref="E20" ca="1" si="48">IF(AND(B20&lt;=OFFSET(B20,1,0),NOT(ISBLANK(F20))),
IF(F20=OFFSET(F20,1,0),"같음",""),"")</f>
        <v/>
      </c>
      <c r="F20" t="s">
        <v>410</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49">VLOOKUP(RANDBETWEEN(1,COUNTA(AD:AD)-1),AD:AE,2,0)</f>
        <v>205</v>
      </c>
      <c r="U20" t="str">
        <f t="shared" ref="U20" ca="1" si="50">IF(ROW()=2,V20,OFFSET(U20,-1,0)&amp;IF(LEN(V20)=0,"",","&amp;V20))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v>
      </c>
      <c r="V20" t="str">
        <f t="shared" ref="V20" ca="1" si="51">"{"""&amp;A$1&amp;""":"&amp;A20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{"dy":8,"sl":3,"id":"Actor2015m","stats":{"tr":3,"trp":6,"str":0,"dex":8,"int":7,"vit":0,"train":0,"wgGr0":0,"wgGr1":0,"wgGr2":0,"wgGr3":18,"wgLk":348}}</v>
      </c>
      <c r="Z20">
        <v>19</v>
      </c>
      <c r="AA20" t="s">
        <v>330</v>
      </c>
      <c r="AB20">
        <f>COUNTIF(F:F,AA20)</f>
        <v>1</v>
      </c>
      <c r="AD20">
        <v>19</v>
      </c>
      <c r="AE20">
        <v>166</v>
      </c>
      <c r="AF20">
        <f>COUNTIF(R:R,AE20)</f>
        <v>1</v>
      </c>
    </row>
    <row r="21" spans="1:32">
      <c r="A21">
        <v>9</v>
      </c>
      <c r="B21">
        <f t="shared" ref="B21" ca="1" si="52">IF(A21&lt;&gt;OFFSET(A21,-1,0),1,OFFSET(B21,-1,0)+1)</f>
        <v>1</v>
      </c>
      <c r="C21" t="str">
        <f t="shared" ref="C21" ca="1" si="53">VLOOKUP(RANDBETWEEN(1,COUNTA(Z:Z)-1),Z:AA,2,0)</f>
        <v>Actor0037m</v>
      </c>
      <c r="D21" t="str">
        <f>IF(ISBLANK(F21),"",
IFERROR(VLOOKUP(F21,[2]ActorTable!$A:$H,MATCH("이름참고",[2]ActorTable!$1:$1,0),0),"캐릭터없음"))</f>
        <v>베이</v>
      </c>
      <c r="E21" t="str">
        <f t="shared" ref="E21" ca="1" si="54">IF(AND(B21&lt;=OFFSET(B21,1,0),NOT(ISBLANK(F21))),
IF(F21=OFFSET(F21,1,0),"같음",""),"")</f>
        <v/>
      </c>
      <c r="F21" t="s">
        <v>408</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318</v>
      </c>
      <c r="U2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v>
      </c>
      <c r="V21" t="str">
        <f t="shared" ca="1" si="4"/>
        <v>{"dy":9,"sl":1,"id":"Actor0104m","stats":{"tr":3,"trp":6,"str":0,"dex":0,"int":7,"vit":8,"train":0,"wgGr0":0,"wgGr1":0,"wgGr2":0,"wgGr3":18,"wgLk":217}}</v>
      </c>
      <c r="Z21">
        <v>20</v>
      </c>
      <c r="AA21" t="s">
        <v>331</v>
      </c>
      <c r="AB21">
        <f>COUNTIF(F:F,AA21)</f>
        <v>3</v>
      </c>
      <c r="AD21">
        <v>20</v>
      </c>
      <c r="AE21">
        <v>169</v>
      </c>
      <c r="AF21">
        <f>COUNTIF(R:R,AE21)</f>
        <v>1</v>
      </c>
    </row>
    <row r="22" spans="1:32">
      <c r="A22">
        <v>9</v>
      </c>
      <c r="B22">
        <f t="shared" ref="B22" ca="1" si="55">IF(A22&lt;&gt;OFFSET(A22,-1,0),1,OFFSET(B22,-1,0)+1)</f>
        <v>2</v>
      </c>
      <c r="C22" t="str">
        <f t="shared" ref="C22" ca="1" si="56">VLOOKUP(RANDBETWEEN(1,COUNTA(Z:Z)-1),Z:AA,2,0)</f>
        <v>Actor2103m</v>
      </c>
      <c r="D22" t="str">
        <f>IF(ISBLANK(F22),"",
IFERROR(VLOOKUP(F22,[2]ActorTable!$A:$H,MATCH("이름참고",[2]ActorTable!$1:$1,0),0),"캐릭터없음"))</f>
        <v>소하</v>
      </c>
      <c r="E22" t="str">
        <f t="shared" ref="E22" ca="1" si="57">IF(AND(B22&lt;=OFFSET(B22,1,0),NOT(ISBLANK(F22))),
IF(F22=OFFSET(F22,1,0),"같음",""),"")</f>
        <v/>
      </c>
      <c r="F22" t="s">
        <v>432</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372</v>
      </c>
      <c r="U2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v>
      </c>
      <c r="V22" t="str">
        <f t="shared" ca="1" si="4"/>
        <v>{"dy":9,"sl":2,"id":"Actor1002m","stats":{"tr":3,"trp":6,"str":15,"dex":0,"int":0,"vit":0,"train":0,"wgGr0":0,"wgGr1":0,"wgGr2":0,"wgGr3":18,"wgLk":137}}</v>
      </c>
      <c r="Z22">
        <v>21</v>
      </c>
      <c r="AA22" t="s">
        <v>332</v>
      </c>
      <c r="AB22">
        <f>COUNTIF(F:F,AA22)</f>
        <v>3</v>
      </c>
      <c r="AD22">
        <v>21</v>
      </c>
      <c r="AE22">
        <v>172</v>
      </c>
      <c r="AF22">
        <f>COUNTIF(R:R,AE22)</f>
        <v>1</v>
      </c>
    </row>
    <row r="23" spans="1:32">
      <c r="A23">
        <v>10</v>
      </c>
      <c r="B23">
        <f t="shared" ca="1" si="11"/>
        <v>1</v>
      </c>
      <c r="C23" t="str">
        <f t="shared" ca="1" si="0"/>
        <v>Actor1002m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58">VLOOKUP(RANDBETWEEN(1,COUNTA(AD:AD)-1),AD:AE,2,0)</f>
        <v>372</v>
      </c>
      <c r="U23" t="str">
        <f t="shared" ref="U23" ca="1" si="59">IF(ROW()=2,V23,OFFSET(U23,-1,0)&amp;IF(LEN(V23)=0,"",","&amp;V23))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3" t="str">
        <f t="shared" ref="V23" ca="1" si="60">"{"""&amp;A$1&amp;""":"&amp;A23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{"dy":10,"sl":1,"id":"Actor1141m","stats":{"tr":3,"trp":6,"str":0,"dex":8,"int":7,"vit":0,"train":0,"wgGr0":0,"wgGr1":0,"wgGr2":0,"wgGr3":18,"wgLk":260}}</v>
      </c>
      <c r="Z23">
        <v>22</v>
      </c>
      <c r="AA23" t="s">
        <v>333</v>
      </c>
      <c r="AB23">
        <f>COUNTIF(F:F,AA23)</f>
        <v>2</v>
      </c>
      <c r="AD23">
        <v>22</v>
      </c>
      <c r="AE23">
        <v>175</v>
      </c>
      <c r="AF23">
        <f>COUNTIF(R:R,AE23)</f>
        <v>1</v>
      </c>
    </row>
    <row r="24" spans="1:32">
      <c r="A24">
        <v>10</v>
      </c>
      <c r="B24">
        <f t="shared" ref="B24" ca="1" si="61">IF(A24&lt;&gt;OFFSET(A24,-1,0),1,OFFSET(B24,-1,0)+1)</f>
        <v>2</v>
      </c>
      <c r="C24" t="str">
        <f t="shared" ref="C24" ca="1" si="62">VLOOKUP(RANDBETWEEN(1,COUNTA(Z:Z)-1),Z:AA,2,0)</f>
        <v>Actor2235m</v>
      </c>
      <c r="D24" t="str">
        <f>IF(ISBLANK(F24),"",
IFERROR(VLOOKUP(F24,[2]ActorTable!$A:$H,MATCH("이름참고",[2]ActorTable!$1:$1,0),0),"캐릭터없음"))</f>
        <v>클라크</v>
      </c>
      <c r="E24" t="str">
        <f t="shared" ref="E24" ca="1" si="63">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64">VLOOKUP(RANDBETWEEN(1,COUNTA(AD:AD)-1),AD:AE,2,0)</f>
        <v>117</v>
      </c>
      <c r="U24" t="str">
        <f t="shared" ref="U24" ca="1" si="65">IF(ROW()=2,V24,OFFSET(U24,-1,0)&amp;IF(LEN(V24)=0,"",","&amp;V24))</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4" t="str">
        <f t="shared" ref="V24" ca="1" si="66">"{"""&amp;A$1&amp;""":"&amp;A24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{"dy":10,"sl":2,"id":"Actor2011m","stats":{"tr":3,"trp":6,"str":8,"dex":0,"int":7,"vit":0,"train":0,"wgGr0":0,"wgGr1":0,"wgGr2":0,"wgGr3":18,"wgLk":175}}</v>
      </c>
      <c r="Z24">
        <v>23</v>
      </c>
      <c r="AA24" t="s">
        <v>334</v>
      </c>
      <c r="AB24">
        <f>COUNTIF(F:F,AA24)</f>
        <v>2</v>
      </c>
      <c r="AD24">
        <v>23</v>
      </c>
      <c r="AE24">
        <v>178</v>
      </c>
      <c r="AF24">
        <f>COUNTIF(R:R,AE24)</f>
        <v>0</v>
      </c>
    </row>
    <row r="25" spans="1:32">
      <c r="A25">
        <v>11</v>
      </c>
      <c r="B25">
        <f t="shared" ref="B25" ca="1" si="67">IF(A25&lt;&gt;OFFSET(A25,-1,0),1,OFFSET(B25,-1,0)+1)</f>
        <v>1</v>
      </c>
      <c r="C25" t="str">
        <f t="shared" ref="C25:C26" ca="1" si="68">VLOOKUP(RANDBETWEEN(1,COUNTA(Z:Z)-1),Z:AA,2,0)</f>
        <v>Actor1002m</v>
      </c>
      <c r="D25" t="str">
        <f>IF(ISBLANK(F25),"",
IFERROR(VLOOKUP(F25,[2]ActorTable!$A:$H,MATCH("이름참고",[2]ActorTable!$1:$1,0),0),"캐릭터없음"))</f>
        <v>원더</v>
      </c>
      <c r="E25" t="str">
        <f t="shared" ref="E25:E26" ca="1" si="69">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70">VLOOKUP(RANDBETWEEN(1,COUNTA(AD:AD)-1),AD:AE,2,0)</f>
        <v>169</v>
      </c>
      <c r="U25" t="str">
        <f t="shared" ref="U25:U26" ca="1" si="71">IF(ROW()=2,V25,OFFSET(U25,-1,0)&amp;IF(LEN(V25)=0,"",","&amp;V25))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v>
      </c>
      <c r="V25" t="str">
        <f t="shared" ref="V25:V26" ca="1" si="72">"{"""&amp;A$1&amp;""":"&amp;A25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COUNTIF(F:F,AA25)</f>
        <v>2</v>
      </c>
      <c r="AD25">
        <v>24</v>
      </c>
      <c r="AE25">
        <v>181</v>
      </c>
      <c r="AF25">
        <f>COUNTIF(R:R,AE25)</f>
        <v>1</v>
      </c>
    </row>
    <row r="26" spans="1:32">
      <c r="A26">
        <v>11</v>
      </c>
      <c r="B26">
        <f t="shared" ref="B26" ca="1" si="73">IF(A26&lt;&gt;OFFSET(A26,-1,0),1,OFFSET(B26,-1,0)+1)</f>
        <v>2</v>
      </c>
      <c r="C26" t="str">
        <f t="shared" ca="1" si="68"/>
        <v>Actor2010m</v>
      </c>
      <c r="D26" t="str">
        <f>IF(ISBLANK(F26),"",
IFERROR(VLOOKUP(F26,[2]ActorTable!$A:$H,MATCH("이름참고",[2]ActorTable!$1:$1,0),0),"캐릭터없음"))</f>
        <v>무테이</v>
      </c>
      <c r="E26" t="str">
        <f t="shared" ca="1" si="69"/>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70"/>
        <v>318</v>
      </c>
      <c r="U26" t="str">
        <f t="shared" ca="1" si="71"/>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72"/>
        <v>{"dy":11,"sl":2,"id":"Actor3021m","stats":{"tr":3,"trp":6,"str":0,"dex":7,"int":8,"vit":0,"train":0,"wgGr0":0,"wgGr1":0,"wgGr2":0,"wgGr3":18,"wgLk":240}}</v>
      </c>
      <c r="Z26">
        <v>25</v>
      </c>
      <c r="AA26" t="s">
        <v>336</v>
      </c>
      <c r="AB26">
        <f>COUNTIF(F:F,AA26)</f>
        <v>1</v>
      </c>
      <c r="AD26">
        <v>25</v>
      </c>
      <c r="AE26">
        <v>184</v>
      </c>
      <c r="AF26">
        <f>COUNTIF(R:R,AE26)</f>
        <v>0</v>
      </c>
    </row>
    <row r="27" spans="1:32">
      <c r="A27">
        <v>12</v>
      </c>
      <c r="B27">
        <f t="shared" ca="1" si="11"/>
        <v>1</v>
      </c>
      <c r="C27" t="str">
        <f t="shared" ref="C27:C28" ca="1" si="74">VLOOKUP(RANDBETWEEN(1,COUNTA(Z:Z)-1),Z:AA,2,0)</f>
        <v>Actor2103m</v>
      </c>
      <c r="D27" t="str">
        <f>IF(ISBLANK(F27),"",
IFERROR(VLOOKUP(F27,[2]ActorTable!$A:$H,MATCH("이름참고",[2]ActorTable!$1:$1,0),0),"캐릭터없음"))</f>
        <v>케이저</v>
      </c>
      <c r="E27" t="str">
        <f t="shared" ref="E27:E28" ca="1" si="75">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6">VLOOKUP(RANDBETWEEN(1,COUNTA(AD:AD)-1),AD:AE,2,0)</f>
        <v>321</v>
      </c>
      <c r="U27" t="str">
        <f t="shared" ref="U27:U28" ca="1" si="77">IF(ROW()=2,V27,OFFSET(U27,-1,0)&amp;IF(LEN(V27)=0,"",","&amp;V27))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78">"{"""&amp;A$1&amp;""":"&amp;A27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COUNTIF(F:F,AA27)</f>
        <v>2</v>
      </c>
      <c r="AD27">
        <v>26</v>
      </c>
      <c r="AE27">
        <v>187</v>
      </c>
      <c r="AF27">
        <f>COUNTIF(R:R,AE27)</f>
        <v>1</v>
      </c>
    </row>
    <row r="28" spans="1:32">
      <c r="A28">
        <v>12</v>
      </c>
      <c r="B28">
        <f t="shared" ref="B28" ca="1" si="79">IF(A28&lt;&gt;OFFSET(A28,-1,0),1,OFFSET(B28,-1,0)+1)</f>
        <v>2</v>
      </c>
      <c r="C28" t="str">
        <f t="shared" ca="1" si="74"/>
        <v>Actor1216m</v>
      </c>
      <c r="D28" t="str">
        <f>IF(ISBLANK(F28),"",
IFERROR(VLOOKUP(F28,[2]ActorTable!$A:$H,MATCH("이름참고",[2]ActorTable!$1:$1,0),0),"캐릭터없음"))</f>
        <v>그루퍼스</v>
      </c>
      <c r="E28" t="str">
        <f t="shared" ca="1" si="75"/>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6"/>
        <v>148</v>
      </c>
      <c r="U28" t="str">
        <f t="shared" ca="1" si="77"/>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78"/>
        <v>{"dy":12,"sl":2,"id":"Actor2010m","stats":{"tr":3,"trp":6,"str":15,"dex":0,"int":0,"vit":0,"train":0,"wgGr0":0,"wgGr1":0,"wgGr2":0,"wgGr3":18,"wgLk":291}}</v>
      </c>
      <c r="Z28">
        <v>27</v>
      </c>
      <c r="AA28" t="s">
        <v>338</v>
      </c>
      <c r="AB28">
        <f>COUNTIF(F:F,AA28)</f>
        <v>1</v>
      </c>
      <c r="AD28">
        <v>27</v>
      </c>
      <c r="AE28">
        <v>190</v>
      </c>
      <c r="AF28">
        <f>COUNTIF(R:R,AE28)</f>
        <v>1</v>
      </c>
    </row>
    <row r="29" spans="1:32">
      <c r="A29">
        <v>13</v>
      </c>
      <c r="B29">
        <f t="shared" ca="1" si="11"/>
        <v>1</v>
      </c>
      <c r="C29" t="str">
        <f t="shared" ca="1" si="0"/>
        <v>Actor1109m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336</v>
      </c>
      <c r="U2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29" t="str">
        <f t="shared" ca="1" si="4"/>
        <v>{"dy":13,"sl":1,"id":"Actor0240m","stats":{"tr":3,"trp":6,"str":10,"dex":5,"int":0,"vit":0,"train":0,"wgGr0":0,"wgGr1":0,"wgGr2":0,"wgGr3":18,"wgLk":211}}</v>
      </c>
      <c r="Z29">
        <v>28</v>
      </c>
      <c r="AA29" t="s">
        <v>339</v>
      </c>
      <c r="AB29">
        <f>COUNTIF(F:F,AA29)</f>
        <v>2</v>
      </c>
      <c r="AD29">
        <v>28</v>
      </c>
      <c r="AE29">
        <v>193</v>
      </c>
      <c r="AF29">
        <f>COUNTIF(R:R,AE29)</f>
        <v>0</v>
      </c>
    </row>
    <row r="30" spans="1:32">
      <c r="A30">
        <v>13</v>
      </c>
      <c r="B30">
        <f t="shared" ca="1" si="11"/>
        <v>2</v>
      </c>
      <c r="C30" t="str">
        <f t="shared" ca="1" si="0"/>
        <v>Actor2103m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272</v>
      </c>
      <c r="U3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0" t="str">
        <f t="shared" ca="1" si="4"/>
        <v>{"dy":13,"sl":2,"id":"Actor2120m","stats":{"tr":3,"trp":6,"str":10,"dex":0,"int":5,"vit":0,"train":0,"wgGr0":0,"wgGr1":0,"wgGr2":0,"wgGr3":18,"wgLk":306}}</v>
      </c>
      <c r="Z30">
        <v>29</v>
      </c>
      <c r="AA30" t="s">
        <v>340</v>
      </c>
      <c r="AB30">
        <f>COUNTIF(F:F,AA30)</f>
        <v>1</v>
      </c>
      <c r="AD30">
        <v>29</v>
      </c>
      <c r="AE30">
        <v>196</v>
      </c>
      <c r="AF30">
        <f>COUNTIF(R:R,AE30)</f>
        <v>1</v>
      </c>
    </row>
    <row r="31" spans="1:32">
      <c r="A31">
        <v>14</v>
      </c>
      <c r="B31">
        <f t="shared" ca="1" si="11"/>
        <v>1</v>
      </c>
      <c r="C31" t="str">
        <f t="shared" ca="1" si="0"/>
        <v>Actor1216m</v>
      </c>
      <c r="D31" t="str">
        <f>IF(ISBLANK(F31),"",
IFERROR(VLOOKUP(F31,[2]ActorTable!$A:$H,MATCH("이름참고",[2]ActorTable!$1:$1,0),0),"캐릭터없음"))</f>
        <v>린하이</v>
      </c>
      <c r="E31" t="str">
        <f t="shared" ca="1" si="1"/>
        <v/>
      </c>
      <c r="F31" t="s">
        <v>491</v>
      </c>
      <c r="G31">
        <v>3</v>
      </c>
      <c r="H31">
        <v>6</v>
      </c>
      <c r="I31">
        <v>7</v>
      </c>
      <c r="J31">
        <v>0</v>
      </c>
      <c r="K31">
        <v>0</v>
      </c>
      <c r="L31">
        <v>8</v>
      </c>
      <c r="M31">
        <v>0</v>
      </c>
      <c r="N31">
        <v>0</v>
      </c>
      <c r="O31">
        <v>0</v>
      </c>
      <c r="P31">
        <v>0</v>
      </c>
      <c r="Q31">
        <v>18</v>
      </c>
      <c r="R31">
        <v>141</v>
      </c>
      <c r="S31" t="str">
        <f>IFERROR(VLOOKUP(R31,[2]WingLookTable!$A:$B,2,0),"캐릭터없음")</f>
        <v>Wing_DustBlueOtherFullOtherFast</v>
      </c>
      <c r="T31">
        <f t="shared" ca="1" si="2"/>
        <v>366</v>
      </c>
      <c r="U3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v>
      </c>
      <c r="V31" t="str">
        <f t="shared" ca="1" si="4"/>
        <v>{"dy":14,"sl":1,"id":"Actor2235m","stats":{"tr":3,"trp":6,"str":7,"dex":0,"int":0,"vit":8,"train":0,"wgGr0":0,"wgGr1":0,"wgGr2":0,"wgGr3":18,"wgLk":141}}</v>
      </c>
      <c r="Z31">
        <v>30</v>
      </c>
      <c r="AA31" t="s">
        <v>341</v>
      </c>
      <c r="AB31">
        <f>COUNTIF(F:F,AA31)</f>
        <v>3</v>
      </c>
      <c r="AD31">
        <v>30</v>
      </c>
      <c r="AE31">
        <v>199</v>
      </c>
      <c r="AF31">
        <f>COUNTIF(R:R,AE31)</f>
        <v>1</v>
      </c>
    </row>
    <row r="32" spans="1:32">
      <c r="A32">
        <v>14</v>
      </c>
      <c r="B32">
        <f t="shared" ca="1" si="11"/>
        <v>2</v>
      </c>
      <c r="C32" t="str">
        <f t="shared" ca="1" si="0"/>
        <v>Actor2238m</v>
      </c>
      <c r="D32" t="str">
        <f>IF(ISBLANK(F32),"",
IFERROR(VLOOKUP(F32,[2]ActorTable!$A:$H,MATCH("이름참고",[2]ActorTable!$1:$1,0),0),"캐릭터없음"))</f>
        <v>데브샤</v>
      </c>
      <c r="E32" t="str">
        <f t="shared" ca="1" si="1"/>
        <v/>
      </c>
      <c r="F32" t="s">
        <v>402</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157</v>
      </c>
      <c r="U3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v>
      </c>
      <c r="V32" t="str">
        <f t="shared" ca="1" si="4"/>
        <v>{"dy":14,"sl":2,"id":"Actor2103m","stats":{"tr":3,"trp":6,"str":8,"dex":0,"int":7,"vit":0,"train":0,"wgGr0":0,"wgGr1":0,"wgGr2":0,"wgGr3":18,"wgLk":181}}</v>
      </c>
      <c r="Z32">
        <v>31</v>
      </c>
      <c r="AA32" t="s">
        <v>424</v>
      </c>
      <c r="AB32">
        <f>COUNTIF(F:F,AA32)</f>
        <v>1</v>
      </c>
      <c r="AD32">
        <v>31</v>
      </c>
      <c r="AE32">
        <v>202</v>
      </c>
      <c r="AF32">
        <f>COUNTIF(R:R,AE32)</f>
        <v>0</v>
      </c>
    </row>
    <row r="33" spans="1:32">
      <c r="A33">
        <v>14</v>
      </c>
      <c r="B33">
        <f t="shared" ref="B33" ca="1" si="80">IF(A33&lt;&gt;OFFSET(A33,-1,0),1,OFFSET(B33,-1,0)+1)</f>
        <v>3</v>
      </c>
      <c r="C33" t="str">
        <f t="shared" ca="1" si="0"/>
        <v>Actor1108m</v>
      </c>
      <c r="D33" t="str">
        <f>IF(ISBLANK(F33),"",
IFERROR(VLOOKUP(F33,[2]ActorTable!$A:$H,MATCH("이름참고",[2]ActorTable!$1:$1,0),0),"캐릭터없음"))</f>
        <v>에이잭</v>
      </c>
      <c r="E33" t="str">
        <f t="shared" ca="1" si="1"/>
        <v/>
      </c>
      <c r="F33" t="s">
        <v>407</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105</v>
      </c>
      <c r="U33"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v>
      </c>
      <c r="V33" t="str">
        <f t="shared" ca="1" si="4"/>
        <v>{"dy":14,"sl":3,"id":"Actor1029m","stats":{"tr":3,"trp":6,"str":2,"dex":5,"int":8,"vit":0,"train":0,"wgGr0":0,"wgGr1":0,"wgGr2":0,"wgGr3":18,"wgLk":187}}</v>
      </c>
      <c r="Z33">
        <v>32</v>
      </c>
      <c r="AA33" t="s">
        <v>436</v>
      </c>
      <c r="AB33">
        <f>COUNTIF(F:F,AA33)</f>
        <v>1</v>
      </c>
      <c r="AD33">
        <v>32</v>
      </c>
      <c r="AE33">
        <v>205</v>
      </c>
      <c r="AF33">
        <f>COUNTIF(R:R,AE33)</f>
        <v>1</v>
      </c>
    </row>
    <row r="34" spans="1:32">
      <c r="A34">
        <v>15</v>
      </c>
      <c r="B34">
        <f t="shared" ca="1" si="11"/>
        <v>1</v>
      </c>
      <c r="C34" t="str">
        <f t="shared" ca="1" si="0"/>
        <v>Actor1029m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306</v>
      </c>
      <c r="U3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Z34">
        <v>33</v>
      </c>
      <c r="AA34" t="s">
        <v>489</v>
      </c>
      <c r="AB34">
        <f>COUNTIF(F:F,AA34)</f>
        <v>1</v>
      </c>
      <c r="AD34">
        <v>33</v>
      </c>
      <c r="AE34">
        <v>208</v>
      </c>
      <c r="AF34">
        <f>COUNTIF(R:R,AE34)</f>
        <v>1</v>
      </c>
    </row>
    <row r="35" spans="1:32">
      <c r="A35">
        <v>15</v>
      </c>
      <c r="B35">
        <f t="shared" ca="1" si="11"/>
        <v>2</v>
      </c>
      <c r="C35" t="str">
        <f t="shared" ca="1" si="0"/>
        <v>Actor2011m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205</v>
      </c>
      <c r="S35" t="str">
        <f>IFERROR(VLOOKUP(R35,[2]WingLookTable!$A:$B,2,0),"캐릭터없음")</f>
        <v>Wing_FirePatternPatternFullFast</v>
      </c>
      <c r="T35">
        <f t="shared" ca="1" si="2"/>
        <v>272</v>
      </c>
      <c r="U3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v>
      </c>
      <c r="V35" t="str">
        <f t="shared" ca="1" si="4"/>
        <v>{"dy":15,"sl":2,"id":"Actor3021m","stats":{"tr":3,"trp":6,"str":10,"dex":5,"int":0,"vit":0,"train":0,"wgGr0":0,"wgGr1":0,"wgGr2":0,"wgGr3":18,"wgLk":205}}</v>
      </c>
      <c r="Z35">
        <v>34</v>
      </c>
      <c r="AA35" t="s">
        <v>490</v>
      </c>
      <c r="AB35">
        <f>COUNTIF(F:F,AA35)</f>
        <v>2</v>
      </c>
      <c r="AD35">
        <v>34</v>
      </c>
      <c r="AE35">
        <v>211</v>
      </c>
      <c r="AF35">
        <f>COUNTIF(R:R,AE35)</f>
        <v>1</v>
      </c>
    </row>
    <row r="36" spans="1:32">
      <c r="A36">
        <v>16</v>
      </c>
      <c r="B36">
        <f t="shared" ref="B36:B69" ca="1" si="81">IF(A36&lt;&gt;OFFSET(A36,-1,0),1,OFFSET(B36,-1,0)+1)</f>
        <v>1</v>
      </c>
      <c r="C36" t="str">
        <f t="shared" ref="C36" ca="1" si="82">VLOOKUP(RANDBETWEEN(1,COUNTA(Z:Z)-1),Z:AA,2,0)</f>
        <v>Actor1109m</v>
      </c>
      <c r="D36" t="str">
        <f>IF(ISBLANK(F36),"",
IFERROR(VLOOKUP(F36,[2]ActorTable!$A:$H,MATCH("이름참고",[2]ActorTable!$1:$1,0),0),"캐릭터없음"))</f>
        <v>라무무</v>
      </c>
      <c r="E36" t="str">
        <f t="shared" ref="E36" ca="1" si="83">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84">VLOOKUP(RANDBETWEEN(1,COUNTA(AD:AD)-1),AD:AE,2,0)</f>
        <v>344</v>
      </c>
      <c r="U36" t="str">
        <f t="shared" ref="U36" ca="1" si="85">IF(ROW()=2,V36,OFFSET(U36,-1,0)&amp;IF(LEN(V36)=0,"",","&amp;V36))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6" t="str">
        <f t="shared" ref="V36:V68" ca="1" si="86">"{"""&amp;A$1&amp;""":"&amp;A36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COUNTIF(R:R,AE36)</f>
        <v>1</v>
      </c>
    </row>
    <row r="37" spans="1:32">
      <c r="A37">
        <v>16</v>
      </c>
      <c r="B37">
        <f t="shared" ca="1" si="81"/>
        <v>2</v>
      </c>
      <c r="C37" t="str">
        <f t="shared" ref="C37" ca="1" si="87">VLOOKUP(RANDBETWEEN(1,COUNTA(Z:Z)-1),Z:AA,2,0)</f>
        <v>Actor3117m</v>
      </c>
      <c r="D37" t="str">
        <f>IF(ISBLANK(F37),"",
IFERROR(VLOOKUP(F37,[2]ActorTable!$A:$H,MATCH("이름참고",[2]ActorTable!$1:$1,0),0),"캐릭터없음"))</f>
        <v>러센트</v>
      </c>
      <c r="E37" t="str">
        <f t="shared" ref="E37" ca="1" si="88">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89">VLOOKUP(RANDBETWEEN(1,COUNTA(AD:AD)-1),AD:AE,2,0)</f>
        <v>117</v>
      </c>
      <c r="U37" t="str">
        <f t="shared" ref="U37" ca="1" si="90">IF(ROW()=2,V37,OFFSET(U37,-1,0)&amp;IF(LEN(V37)=0,"",","&amp;V37))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7" t="str">
        <f t="shared" ca="1" si="86"/>
        <v>{"dy":16,"sl":2,"id":"Actor0024m","stats":{"tr":3,"trp":6,"str":0,"dex":5,"int":10,"vit":0,"train":0,"wgGr0":0,"wgGr1":0,"wgGr2":0,"wgGr3":18,"wgLk":288}}</v>
      </c>
      <c r="AD37">
        <v>36</v>
      </c>
      <c r="AE37">
        <v>217</v>
      </c>
      <c r="AF37">
        <f>COUNTIF(R:R,AE37)</f>
        <v>1</v>
      </c>
    </row>
    <row r="38" spans="1:32">
      <c r="A38">
        <v>17</v>
      </c>
      <c r="B38">
        <f t="shared" ca="1" si="81"/>
        <v>1</v>
      </c>
      <c r="C38" t="str">
        <f t="shared" ref="C38:C67" ca="1" si="91">VLOOKUP(RANDBETWEEN(1,COUNTA(Z:Z)-1),Z:AA,2,0)</f>
        <v>Actor3019m</v>
      </c>
      <c r="D38" t="str">
        <f>IF(ISBLANK(F38),"",
IFERROR(VLOOKUP(F38,[2]ActorTable!$A:$H,MATCH("이름참고",[2]ActorTable!$1:$1,0),0),"캐릭터없음"))</f>
        <v>오비우스</v>
      </c>
      <c r="E38" t="str">
        <f t="shared" ref="E38:E67" ca="1" si="92">IF(AND(B38&lt;=OFFSET(B38,1,0),NOT(ISBLANK(F38))),
IF(F38=OFFSET(F38,1,0),"같음",""),"")</f>
        <v/>
      </c>
      <c r="F38" t="s">
        <v>349</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93">VLOOKUP(RANDBETWEEN(1,COUNTA(AD:AD)-1),AD:AE,2,0)</f>
        <v>332</v>
      </c>
      <c r="U38" t="str">
        <f t="shared" ref="U38" ca="1" si="94">IF(ROW()=2,V38,OFFSET(U38,-1,0)&amp;IF(LEN(V38)=0,"",","&amp;V38))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v>
      </c>
      <c r="V38" t="str">
        <f t="shared" ref="V38" ca="1" si="95">"{"""&amp;A$1&amp;""":"&amp;A38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{"dy":17,"sl":1,"id":"Actor1141m","stats":{"tr":3,"trp":6,"str":0,"dex":0,"int":15,"vit":0,"train":0,"wgGr0":0,"wgGr1":0,"wgGr2":0,"wgGr3":18,"wgLk":133}}</v>
      </c>
      <c r="AD38">
        <v>37</v>
      </c>
      <c r="AE38">
        <v>220</v>
      </c>
      <c r="AF38">
        <f>COUNTIF(R:R,AE38)</f>
        <v>1</v>
      </c>
    </row>
    <row r="39" spans="1:32">
      <c r="A39">
        <v>17</v>
      </c>
      <c r="B39">
        <f t="shared" ref="B39" ca="1" si="96">IF(A39&lt;&gt;OFFSET(A39,-1,0),1,OFFSET(B39,-1,0)+1)</f>
        <v>2</v>
      </c>
      <c r="C39" t="str">
        <f t="shared" ref="C39" ca="1" si="97">VLOOKUP(RANDBETWEEN(1,COUNTA(Z:Z)-1),Z:AA,2,0)</f>
        <v>Actor3117m</v>
      </c>
      <c r="D39" t="str">
        <f>IF(ISBLANK(F39),"",
IFERROR(VLOOKUP(F39,[2]ActorTable!$A:$H,MATCH("이름참고",[2]ActorTable!$1:$1,0),0),"캐릭터없음"))</f>
        <v>튤린</v>
      </c>
      <c r="E39" t="str">
        <f t="shared" ref="E39" ca="1" si="98">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99">VLOOKUP(RANDBETWEEN(1,COUNTA(AD:AD)-1),AD:AE,2,0)</f>
        <v>193</v>
      </c>
      <c r="U39" t="str">
        <f t="shared" ref="U39" ca="1" si="100">IF(ROW()=2,V39,OFFSET(U39,-1,0)&amp;IF(LEN(V39)=0,"",","&amp;V39))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v>
      </c>
      <c r="V39" t="str">
        <f t="shared" ref="V39" ca="1" si="101">"{"""&amp;A$1&amp;""":"&amp;A39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{"dy":17,"sl":2,"id":"Actor0037m","stats":{"tr":3,"trp":6,"str":0,"dex":0,"int":10,"vit":5,"train":0,"wgGr0":0,"wgGr1":0,"wgGr2":0,"wgGr3":18,"wgLk":366}}</v>
      </c>
      <c r="AD39">
        <v>38</v>
      </c>
      <c r="AE39">
        <v>223</v>
      </c>
      <c r="AF39">
        <f>COUNTIF(R:R,AE39)</f>
        <v>1</v>
      </c>
    </row>
    <row r="40" spans="1:32">
      <c r="A40">
        <v>18</v>
      </c>
      <c r="B40">
        <f t="shared" ca="1" si="81"/>
        <v>1</v>
      </c>
      <c r="C40" t="str">
        <f t="shared" ca="1" si="91"/>
        <v>Actor1029m</v>
      </c>
      <c r="D40" t="str">
        <f>IF(ISBLANK(F40),"",
IFERROR(VLOOKUP(F40,[2]ActorTable!$A:$H,MATCH("이름참고",[2]ActorTable!$1:$1,0),0),"캐릭터없음"))</f>
        <v>미네락</v>
      </c>
      <c r="E40" t="str">
        <f t="shared" ca="1" si="92"/>
        <v/>
      </c>
      <c r="F40" t="s">
        <v>388</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7" ca="1" si="102">VLOOKUP(RANDBETWEEN(1,COUNTA(AD:AD)-1),AD:AE,2,0)</f>
        <v>223</v>
      </c>
      <c r="U4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40" t="str">
        <f t="shared" ca="1" si="86"/>
        <v>{"dy":18,"sl":1,"id":"Actor2120m","stats":{"tr":3,"trp":6,"str":15,"dex":0,"int":0,"vit":0,"train":0,"wgGr0":0,"wgGr1":0,"wgGr2":0,"wgGr3":18,"wgLk":356}}</v>
      </c>
      <c r="AD40">
        <v>39</v>
      </c>
      <c r="AE40">
        <v>226</v>
      </c>
      <c r="AF40">
        <f>COUNTIF(R:R,AE40)</f>
        <v>1</v>
      </c>
    </row>
    <row r="41" spans="1:32">
      <c r="A41">
        <v>18</v>
      </c>
      <c r="B41">
        <f t="shared" ca="1" si="81"/>
        <v>2</v>
      </c>
      <c r="C41" t="str">
        <f t="shared" ca="1" si="91"/>
        <v>Actor0125m</v>
      </c>
      <c r="D41" t="str">
        <f>IF(ISBLANK(F41),"",
IFERROR(VLOOKUP(F41,[2]ActorTable!$A:$H,MATCH("이름참고",[2]ActorTable!$1:$1,0),0),"캐릭터없음"))</f>
        <v>도스로프</v>
      </c>
      <c r="E41" t="str">
        <f t="shared" ca="1" si="92"/>
        <v/>
      </c>
      <c r="F41" t="s">
        <v>455</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102"/>
        <v>121</v>
      </c>
      <c r="U4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1" t="str">
        <f t="shared" ca="1" si="86"/>
        <v>{"dy":18,"sl":2,"id":"Actor0030m","stats":{"tr":3,"trp":6,"str":5,"dex":0,"int":10,"vit":0,"train":0,"wgGr0":0,"wgGr1":0,"wgGr2":0,"wgGr3":18,"wgLk":252}}</v>
      </c>
      <c r="AD41">
        <v>40</v>
      </c>
      <c r="AE41">
        <v>229</v>
      </c>
      <c r="AF41">
        <f>COUNTIF(R:R,AE41)</f>
        <v>0</v>
      </c>
    </row>
    <row r="42" spans="1:32">
      <c r="A42">
        <v>19</v>
      </c>
      <c r="B42">
        <f t="shared" ca="1" si="81"/>
        <v>1</v>
      </c>
      <c r="C42" t="str">
        <f t="shared" ref="C42:C43" ca="1" si="103">VLOOKUP(RANDBETWEEN(1,COUNTA(Z:Z)-1),Z:AA,2,0)</f>
        <v>Actor1002m</v>
      </c>
      <c r="D42" t="str">
        <f>IF(ISBLANK(F42),"",
IFERROR(VLOOKUP(F42,[2]ActorTable!$A:$H,MATCH("이름참고",[2]ActorTable!$1:$1,0),0),"캐릭터없음"))</f>
        <v>닉스</v>
      </c>
      <c r="E42" t="str">
        <f t="shared" ref="E42:E43" ca="1" si="104">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105">VLOOKUP(RANDBETWEEN(1,COUNTA(AD:AD)-1),AD:AE,2,0)</f>
        <v>264</v>
      </c>
      <c r="U42" t="str">
        <f t="shared" ref="U42:U43" ca="1" si="106">IF(ROW()=2,V42,OFFSET(U42,-1,0)&amp;IF(LEN(V42)=0,"",","&amp;V42))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2" t="str">
        <f t="shared" ca="1" si="86"/>
        <v>{"dy":19,"sl":1,"id":"Actor1109m","stats":{"tr":3,"trp":6,"str":0,"dex":15,"int":0,"vit":0,"train":0,"wgGr0":0,"wgGr1":0,"wgGr2":0,"wgGr3":18,"wgLk":160}}</v>
      </c>
      <c r="AD42">
        <v>41</v>
      </c>
      <c r="AE42">
        <v>232</v>
      </c>
      <c r="AF42">
        <f>COUNTIF(R:R,AE42)</f>
        <v>1</v>
      </c>
    </row>
    <row r="43" spans="1:32">
      <c r="A43">
        <v>19</v>
      </c>
      <c r="B43">
        <f t="shared" ca="1" si="81"/>
        <v>2</v>
      </c>
      <c r="C43" t="str">
        <f t="shared" ca="1" si="103"/>
        <v>Actor3231m</v>
      </c>
      <c r="D43" t="str">
        <f>IF(ISBLANK(F43),"",
IFERROR(VLOOKUP(F43,[2]ActorTable!$A:$H,MATCH("이름참고",[2]ActorTable!$1:$1,0),0),"캐릭터없음"))</f>
        <v>솔</v>
      </c>
      <c r="E43" t="str">
        <f t="shared" ca="1" si="104"/>
        <v/>
      </c>
      <c r="F43" t="s">
        <v>410</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105"/>
        <v>280</v>
      </c>
      <c r="U43" t="str">
        <f t="shared" ca="1" si="106"/>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6"/>
        <v>{"dy":19,"sl":2,"id":"Actor2015m","stats":{"tr":3,"trp":6,"str":0,"dex":0,"int":15,"vit":0,"train":0,"wgGr0":0,"wgGr1":0,"wgGr2":0,"wgGr3":18,"wgLk":324}}</v>
      </c>
      <c r="AD43">
        <v>42</v>
      </c>
      <c r="AE43">
        <v>236</v>
      </c>
      <c r="AF43">
        <f>COUNTIF(R:R,AE43)</f>
        <v>1</v>
      </c>
    </row>
    <row r="44" spans="1:32">
      <c r="A44">
        <v>20</v>
      </c>
      <c r="B44">
        <f t="shared" ca="1" si="81"/>
        <v>1</v>
      </c>
      <c r="C44" t="str">
        <f t="shared" ca="1" si="91"/>
        <v>Actor3022m</v>
      </c>
      <c r="D44" t="str">
        <f>IF(ISBLANK(F44),"",
IFERROR(VLOOKUP(F44,[2]ActorTable!$A:$H,MATCH("이름참고",[2]ActorTable!$1:$1,0),0),"캐릭터없음"))</f>
        <v>프로토27</v>
      </c>
      <c r="E44" t="str">
        <f t="shared" ca="1" si="92"/>
        <v/>
      </c>
      <c r="F44" t="s">
        <v>364</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102"/>
        <v>318</v>
      </c>
      <c r="U4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4" t="str">
        <f t="shared" ca="1" si="86"/>
        <v>{"dy":20,"sl":1,"id":"Actor1216m","stats":{"tr":3,"trp":6,"str":0,"dex":10,"int":5,"vit":0,"train":0,"wgGr0":0,"wgGr1":0,"wgGr2":0,"wgGr3":18,"wgLk":236}}</v>
      </c>
      <c r="AD44">
        <v>43</v>
      </c>
      <c r="AE44">
        <v>240</v>
      </c>
      <c r="AF44">
        <f>COUNTIF(R:R,AE44)</f>
        <v>1</v>
      </c>
    </row>
    <row r="45" spans="1:32">
      <c r="A45">
        <v>20</v>
      </c>
      <c r="B45">
        <f t="shared" ca="1" si="81"/>
        <v>2</v>
      </c>
      <c r="C45" t="str">
        <f t="shared" ca="1" si="91"/>
        <v>Actor0240m</v>
      </c>
      <c r="D45" t="str">
        <f>IF(ISBLANK(F45),"",
IFERROR(VLOOKUP(F45,[2]ActorTable!$A:$H,MATCH("이름참고",[2]ActorTable!$1:$1,0),0),"캐릭터없음"))</f>
        <v>튤린</v>
      </c>
      <c r="E45" t="str">
        <f t="shared" ca="1" si="92"/>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102"/>
        <v>199</v>
      </c>
      <c r="U4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5" t="str">
        <f t="shared" ca="1" si="86"/>
        <v>{"dy":20,"sl":2,"id":"Actor0037m","stats":{"tr":3,"trp":6,"str":10,"dex":5,"int":0,"vit":0,"train":0,"wgGr0":0,"wgGr1":0,"wgGr2":0,"wgGr3":18,"wgLk":300}}</v>
      </c>
      <c r="AD45">
        <v>44</v>
      </c>
      <c r="AE45">
        <v>244</v>
      </c>
      <c r="AF45">
        <f>COUNTIF(R:R,AE45)</f>
        <v>1</v>
      </c>
    </row>
    <row r="46" spans="1:32">
      <c r="A46">
        <v>21</v>
      </c>
      <c r="B46">
        <f t="shared" ref="B46" ca="1" si="107">IF(A46&lt;&gt;OFFSET(A46,-1,0),1,OFFSET(B46,-1,0)+1)</f>
        <v>1</v>
      </c>
      <c r="C46" t="str">
        <f t="shared" ref="C46" ca="1" si="108">VLOOKUP(RANDBETWEEN(1,COUNTA(Z:Z)-1),Z:AA,2,0)</f>
        <v>Actor1108m</v>
      </c>
      <c r="D46" t="str">
        <f>IF(ISBLANK(F46),"",
IFERROR(VLOOKUP(F46,[2]ActorTable!$A:$H,MATCH("이름참고",[2]ActorTable!$1:$1,0),0),"캐릭터없음"))</f>
        <v>니엘</v>
      </c>
      <c r="E46" t="str">
        <f t="shared" ref="E46" ca="1" si="109">IF(AND(B46&lt;=OFFSET(B46,1,0),NOT(ISBLANK(F46))),
IF(F46=OFFSET(F46,1,0),"같음",""),"")</f>
        <v/>
      </c>
      <c r="F46" t="s">
        <v>359</v>
      </c>
      <c r="G46">
        <v>3</v>
      </c>
      <c r="H46">
        <v>6</v>
      </c>
      <c r="I46">
        <v>0</v>
      </c>
      <c r="J46">
        <v>0</v>
      </c>
      <c r="K46">
        <v>15</v>
      </c>
      <c r="L46">
        <v>0</v>
      </c>
      <c r="M46">
        <v>0</v>
      </c>
      <c r="N46">
        <v>0</v>
      </c>
      <c r="O46">
        <v>0</v>
      </c>
      <c r="P46">
        <v>0</v>
      </c>
      <c r="Q46">
        <v>18</v>
      </c>
      <c r="R46">
        <v>268</v>
      </c>
      <c r="S46" t="str">
        <f>IFERROR(VLOOKUP(R46,[2]WingLookTable!$A:$B,2,0),"캐릭터없음")</f>
        <v>Wing_SkySineSineFullSlow</v>
      </c>
      <c r="T46">
        <f t="shared" ref="T46" ca="1" si="110">VLOOKUP(RANDBETWEEN(1,COUNTA(AD:AD)-1),AD:AE,2,0)</f>
        <v>272</v>
      </c>
      <c r="U46" t="str">
        <f t="shared" ref="U46" ca="1" si="111">IF(ROW()=2,V46,OFFSET(U46,-1,0)&amp;IF(LEN(V46)=0,"",","&amp;V46))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v>
      </c>
      <c r="V46" t="str">
        <f t="shared" ref="V46" ca="1" si="112">"{"""&amp;A$1&amp;""":"&amp;A46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{"dy":21,"sl":1,"id":"Actor2238m","stats":{"tr":3,"trp":6,"str":0,"dex":0,"int":15,"vit":0,"train":0,"wgGr0":0,"wgGr1":0,"wgGr2":0,"wgGr3":18,"wgLk":268}}</v>
      </c>
      <c r="AD46">
        <v>45</v>
      </c>
      <c r="AE46">
        <v>248</v>
      </c>
      <c r="AF46">
        <f>COUNTIF(R:R,AE46)</f>
        <v>1</v>
      </c>
    </row>
    <row r="47" spans="1:32">
      <c r="A47">
        <v>21</v>
      </c>
      <c r="B47">
        <f t="shared" ca="1" si="81"/>
        <v>2</v>
      </c>
      <c r="C47" t="str">
        <f t="shared" ca="1" si="91"/>
        <v>Actor2010m</v>
      </c>
      <c r="D47" t="str">
        <f>IF(ISBLANK(F47),"",
IFERROR(VLOOKUP(F47,[2]ActorTable!$A:$H,MATCH("이름참고",[2]ActorTable!$1:$1,0),0),"캐릭터없음"))</f>
        <v>케이저</v>
      </c>
      <c r="E47" t="str">
        <f t="shared" ca="1" si="92"/>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102"/>
        <v>248</v>
      </c>
      <c r="U4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v>
      </c>
      <c r="V47" t="str">
        <f t="shared" ca="1" si="86"/>
        <v>{"dy":21,"sl":2,"id":"Actor0113m","stats":{"tr":3,"trp":6,"str":0,"dex":15,"int":0,"vit":0,"train":0,"wgGr0":0,"wgGr1":0,"wgGr2":0,"wgGr3":18,"wgLk":297}}</v>
      </c>
      <c r="AD47">
        <v>46</v>
      </c>
      <c r="AE47">
        <v>252</v>
      </c>
      <c r="AF47">
        <f>COUNTIF(R:R,AE47)</f>
        <v>1</v>
      </c>
    </row>
    <row r="48" spans="1:32">
      <c r="A48">
        <v>21</v>
      </c>
      <c r="B48">
        <f t="shared" ca="1" si="81"/>
        <v>3</v>
      </c>
      <c r="C48" t="str">
        <f t="shared" ca="1" si="91"/>
        <v>Actor0104m</v>
      </c>
      <c r="D48" t="str">
        <f>IF(ISBLANK(F48),"",
IFERROR(VLOOKUP(F48,[2]ActorTable!$A:$H,MATCH("이름참고",[2]ActorTable!$1:$1,0),0),"캐릭터없음"))</f>
        <v>플랜도</v>
      </c>
      <c r="E48" t="str">
        <f t="shared" ca="1" si="92"/>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102"/>
        <v>145</v>
      </c>
      <c r="U4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v>
      </c>
      <c r="V48" t="str">
        <f t="shared" ca="1" si="86"/>
        <v>{"dy":21,"sl":3,"id":"Actor1039m","stats":{"tr":3,"trp":6,"str":5,"dex":0,"int":10,"vit":0,"train":0,"wgGr0":0,"wgGr1":0,"wgGr2":0,"wgGr3":18,"wgLk":145}}</v>
      </c>
      <c r="AD48">
        <v>47</v>
      </c>
      <c r="AE48">
        <v>256</v>
      </c>
      <c r="AF48">
        <f>COUNTIF(R:R,AE48)</f>
        <v>0</v>
      </c>
    </row>
    <row r="49" spans="1:32">
      <c r="A49">
        <v>22</v>
      </c>
      <c r="B49">
        <f t="shared" ref="B49" ca="1" si="113">IF(A49&lt;&gt;OFFSET(A49,-1,0),1,OFFSET(B49,-1,0)+1)</f>
        <v>1</v>
      </c>
      <c r="C49" t="str">
        <f t="shared" ca="1" si="91"/>
        <v>Actor0024m</v>
      </c>
      <c r="D49" t="str">
        <f>IF(ISBLANK(F49),"",
IFERROR(VLOOKUP(F49,[2]ActorTable!$A:$H,MATCH("이름참고",[2]ActorTable!$1:$1,0),0),"캐릭터없음"))</f>
        <v>메디아</v>
      </c>
      <c r="E49" t="str">
        <f t="shared" ca="1" si="92"/>
        <v/>
      </c>
      <c r="F49" t="s">
        <v>424</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102"/>
        <v>336</v>
      </c>
      <c r="U4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v>
      </c>
      <c r="V49" t="str">
        <f t="shared" ref="V49" ca="1" si="114">"{"""&amp;A$1&amp;""":"&amp;A49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COUNTIF(R:R,AE49)</f>
        <v>1</v>
      </c>
    </row>
    <row r="50" spans="1:32">
      <c r="A50">
        <v>22</v>
      </c>
      <c r="B50">
        <f t="shared" ca="1" si="81"/>
        <v>2</v>
      </c>
      <c r="C50" t="str">
        <f t="shared" ref="C50" ca="1" si="115">VLOOKUP(RANDBETWEEN(1,COUNTA(Z:Z)-1),Z:AA,2,0)</f>
        <v>Actor1039m</v>
      </c>
      <c r="D50" t="str">
        <f>IF(ISBLANK(F50),"",
IFERROR(VLOOKUP(F50,[2]ActorTable!$A:$H,MATCH("이름참고",[2]ActorTable!$1:$1,0),0),"캐릭터없음"))</f>
        <v>프리스</v>
      </c>
      <c r="E50" t="str">
        <f t="shared" ref="E50" ca="1" si="116">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17">VLOOKUP(RANDBETWEEN(1,COUNTA(AD:AD)-1),AD:AE,2,0)</f>
        <v>109</v>
      </c>
      <c r="U50" t="str">
        <f t="shared" ref="U50" ca="1" si="118">IF(ROW()=2,V50,OFFSET(U50,-1,0)&amp;IF(LEN(V50)=0,"",","&amp;V50))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t="shared" ca="1" si="86"/>
        <v>{"dy":22,"sl":2,"id":"Actor0125m","stats":{"tr":3,"trp":6,"str":0,"dex":10,"int":5,"vit":0,"train":0,"wgGr0":0,"wgGr1":0,"wgGr2":0,"wgGr3":18,"wgLk":352}}</v>
      </c>
      <c r="AD50">
        <v>49</v>
      </c>
      <c r="AE50">
        <v>264</v>
      </c>
      <c r="AF50">
        <f>COUNTIF(R:R,AE50)</f>
        <v>1</v>
      </c>
    </row>
    <row r="51" spans="1:32">
      <c r="A51">
        <v>22</v>
      </c>
      <c r="B51">
        <f t="shared" ca="1" si="81"/>
        <v>3</v>
      </c>
      <c r="C51" t="str">
        <f t="shared" ref="C51" ca="1" si="119">VLOOKUP(RANDBETWEEN(1,COUNTA(Z:Z)-1),Z:AA,2,0)</f>
        <v>Actor1108m</v>
      </c>
      <c r="D51" t="str">
        <f>IF(ISBLANK(F51),"",
IFERROR(VLOOKUP(F51,[2]ActorTable!$A:$H,MATCH("이름참고",[2]ActorTable!$1:$1,0),0),"캐릭터없음"))</f>
        <v>클라크</v>
      </c>
      <c r="E51" t="str">
        <f t="shared" ref="E51" ca="1" si="120">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21">VLOOKUP(RANDBETWEEN(1,COUNTA(AD:AD)-1),AD:AE,2,0)</f>
        <v>276</v>
      </c>
      <c r="U51" t="str">
        <f t="shared" ref="U51" ca="1" si="122">IF(ROW()=2,V51,OFFSET(U51,-1,0)&amp;IF(LEN(V51)=0,"",","&amp;V51))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t="shared" ca="1" si="86"/>
        <v>{"dy":22,"sl":3,"id":"Actor2011m","stats":{"tr":3,"trp":6,"str":0,"dex":5,"int":10,"vit":0,"train":0,"wgGr0":0,"wgGr1":0,"wgGr2":0,"wgGr3":18,"wgLk":199}}</v>
      </c>
      <c r="AD51">
        <v>50</v>
      </c>
      <c r="AE51">
        <v>268</v>
      </c>
      <c r="AF51">
        <f>COUNTIF(R:R,AE51)</f>
        <v>1</v>
      </c>
    </row>
    <row r="52" spans="1:32">
      <c r="A52">
        <v>23</v>
      </c>
      <c r="B52">
        <f t="shared" ca="1" si="81"/>
        <v>1</v>
      </c>
      <c r="C52" t="str">
        <f t="shared" ref="C52" ca="1" si="123">VLOOKUP(RANDBETWEEN(1,COUNTA(Z:Z)-1),Z:AA,2,0)</f>
        <v>Actor2238m</v>
      </c>
      <c r="D52" t="str">
        <f>IF(ISBLANK(F52),"",
IFERROR(VLOOKUP(F52,[2]ActorTable!$A:$H,MATCH("이름참고",[2]ActorTable!$1:$1,0),0),"캐릭터없음"))</f>
        <v>오비우스</v>
      </c>
      <c r="E52" t="str">
        <f t="shared" ref="E52" ca="1" si="124">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25">VLOOKUP(RANDBETWEEN(1,COUNTA(AD:AD)-1),AD:AE,2,0)</f>
        <v>187</v>
      </c>
      <c r="U52" t="str">
        <f t="shared" ref="U52" ca="1" si="126">IF(ROW()=2,V52,OFFSET(U52,-1,0)&amp;IF(LEN(V52)=0,"",","&amp;V52))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t="shared" ca="1" si="86"/>
        <v>{"dy":23,"sl":1,"id":"Actor1141m","stats":{"tr":3,"trp":6,"str":0,"dex":8,"int":7,"vit":0,"train":0,"wgGr0":0,"wgGr1":0,"wgGr2":0,"wgGr3":18,"wgLk":190}}</v>
      </c>
      <c r="AD52">
        <v>51</v>
      </c>
      <c r="AE52">
        <v>272</v>
      </c>
      <c r="AF52">
        <f>COUNTIF(R:R,AE52)</f>
        <v>0</v>
      </c>
    </row>
    <row r="53" spans="1:32">
      <c r="A53">
        <v>23</v>
      </c>
      <c r="B53">
        <f t="shared" ref="B53" ca="1" si="127">IF(A53&lt;&gt;OFFSET(A53,-1,0),1,OFFSET(B53,-1,0)+1)</f>
        <v>2</v>
      </c>
      <c r="C53" t="str">
        <f t="shared" ref="C53" ca="1" si="128">VLOOKUP(RANDBETWEEN(1,COUNTA(Z:Z)-1),Z:AA,2,0)</f>
        <v>Actor3231m</v>
      </c>
      <c r="D53" t="str">
        <f>IF(ISBLANK(F53),"",
IFERROR(VLOOKUP(F53,[2]ActorTable!$A:$H,MATCH("이름참고",[2]ActorTable!$1:$1,0),0),"캐릭터없음"))</f>
        <v>도스로프</v>
      </c>
      <c r="E53" t="str">
        <f t="shared" ref="E53" ca="1" si="129">IF(AND(B53&lt;=OFFSET(B53,1,0),NOT(ISBLANK(F53))),
IF(F53=OFFSET(F53,1,0),"같음",""),"")</f>
        <v/>
      </c>
      <c r="F53" t="s">
        <v>390</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30">VLOOKUP(RANDBETWEEN(1,COUNTA(AD:AD)-1),AD:AE,2,0)</f>
        <v>344</v>
      </c>
      <c r="U53" t="str">
        <f t="shared" ref="U53" ca="1" si="131">IF(ROW()=2,V53,OFFSET(U53,-1,0)&amp;IF(LEN(V53)=0,"",","&amp;V53))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t="shared" ref="V53" ca="1" si="132">"{"""&amp;A$1&amp;""":"&amp;A53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COUNTIF(R:R,AE53)</f>
        <v>1</v>
      </c>
    </row>
    <row r="54" spans="1:32">
      <c r="A54">
        <v>24</v>
      </c>
      <c r="B54">
        <f t="shared" ca="1" si="81"/>
        <v>1</v>
      </c>
      <c r="C54" t="str">
        <f t="shared" ca="1" si="91"/>
        <v>Actor1141m</v>
      </c>
      <c r="D54" t="str">
        <f>IF(ISBLANK(F54),"",
IFERROR(VLOOKUP(F54,[2]ActorTable!$A:$H,MATCH("이름참고",[2]ActorTable!$1:$1,0),0),"캐릭터없음"))</f>
        <v>카츄진</v>
      </c>
      <c r="E54" t="str">
        <f t="shared" ca="1" si="92"/>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102"/>
        <v>284</v>
      </c>
      <c r="U5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t="shared" ca="1" si="86"/>
        <v>{"dy":24,"sl":1,"id":"Actor3117m","stats":{"tr":3,"trp":6,"str":5,"dex":10,"int":0,"vit":0,"train":0,"wgGr0":0,"wgGr1":0,"wgGr2":0,"wgGr3":18,"wgLk":226}}</v>
      </c>
      <c r="AD54">
        <v>53</v>
      </c>
      <c r="AE54">
        <v>280</v>
      </c>
      <c r="AF54">
        <f>COUNTIF(R:R,AE54)</f>
        <v>1</v>
      </c>
    </row>
    <row r="55" spans="1:32">
      <c r="A55">
        <v>24</v>
      </c>
      <c r="B55">
        <f t="shared" ref="B55" ca="1" si="133">IF(A55&lt;&gt;OFFSET(A55,-1,0),1,OFFSET(B55,-1,0)+1)</f>
        <v>2</v>
      </c>
      <c r="C55" t="str">
        <f t="shared" ca="1" si="91"/>
        <v>Actor2015m</v>
      </c>
      <c r="D55" t="str">
        <f>IF(ISBLANK(F55),"",
IFERROR(VLOOKUP(F55,[2]ActorTable!$A:$H,MATCH("이름참고",[2]ActorTable!$1:$1,0),0),"캐릭터없음"))</f>
        <v>솔</v>
      </c>
      <c r="E55" t="str">
        <f t="shared" ca="1" si="92"/>
        <v/>
      </c>
      <c r="F55" t="s">
        <v>410</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102"/>
        <v>291</v>
      </c>
      <c r="U5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t="shared" ref="V55" ca="1" si="134">"{"""&amp;A$1&amp;""":"&amp;A55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COUNTIF(R:R,AE55)</f>
        <v>1</v>
      </c>
    </row>
    <row r="56" spans="1:32">
      <c r="A56">
        <v>25</v>
      </c>
      <c r="B56">
        <f t="shared" ca="1" si="81"/>
        <v>1</v>
      </c>
      <c r="C56" t="str">
        <f t="shared" ca="1" si="91"/>
        <v>Actor0240m</v>
      </c>
      <c r="D56" t="str">
        <f>IF(ISBLANK(F56),"",
IFERROR(VLOOKUP(F56,[2]ActorTable!$A:$H,MATCH("이름참고",[2]ActorTable!$1:$1,0),0),"캐릭터없음"))</f>
        <v>닉스</v>
      </c>
      <c r="E56" t="str">
        <f t="shared" ca="1" si="92"/>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102"/>
        <v>344</v>
      </c>
      <c r="U5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t="shared" ca="1" si="86"/>
        <v>{"dy":25,"sl":1,"id":"Actor1109m","stats":{"tr":3,"trp":6,"str":15,"dex":0,"int":0,"vit":0,"train":0,"wgGr0":0,"wgGr1":0,"wgGr2":0,"wgGr3":18,"wgLk":264}}</v>
      </c>
      <c r="AD56">
        <v>55</v>
      </c>
      <c r="AE56">
        <v>288</v>
      </c>
      <c r="AF56">
        <f>COUNTIF(R:R,AE56)</f>
        <v>1</v>
      </c>
    </row>
    <row r="57" spans="1:32">
      <c r="A57">
        <v>25</v>
      </c>
      <c r="B57">
        <f t="shared" ca="1" si="81"/>
        <v>2</v>
      </c>
      <c r="C57" t="str">
        <f t="shared" ca="1" si="91"/>
        <v>Actor1216m</v>
      </c>
      <c r="D57" t="str">
        <f>IF(ISBLANK(F57),"",
IFERROR(VLOOKUP(F57,[2]ActorTable!$A:$H,MATCH("이름참고",[2]ActorTable!$1:$1,0),0),"캐릭터없음"))</f>
        <v>러센트</v>
      </c>
      <c r="E57" t="str">
        <f t="shared" ca="1" si="92"/>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102"/>
        <v>169</v>
      </c>
      <c r="U5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t="shared" ca="1" si="86"/>
        <v>{"dy":25,"sl":2,"id":"Actor0024m","stats":{"tr":3,"trp":6,"str":10,"dex":0,"int":0,"vit":5,"train":0,"wgGr0":0,"wgGr1":0,"wgGr2":0,"wgGr3":18,"wgLk":344}}</v>
      </c>
      <c r="AD57">
        <v>56</v>
      </c>
      <c r="AE57">
        <v>291</v>
      </c>
      <c r="AF57">
        <f>COUNTIF(R:R,AE57)</f>
        <v>1</v>
      </c>
    </row>
    <row r="58" spans="1:32">
      <c r="A58">
        <v>26</v>
      </c>
      <c r="B58">
        <f t="shared" ca="1" si="81"/>
        <v>1</v>
      </c>
      <c r="C58" t="str">
        <f t="shared" ref="C58:C59" ca="1" si="135">VLOOKUP(RANDBETWEEN(1,COUNTA(Z:Z)-1),Z:AA,2,0)</f>
        <v>Actor1218m</v>
      </c>
      <c r="D58" t="str">
        <f>IF(ISBLANK(F58),"",
IFERROR(VLOOKUP(F58,[2]ActorTable!$A:$H,MATCH("이름참고",[2]ActorTable!$1:$1,0),0),"캐릭터없음"))</f>
        <v>베이</v>
      </c>
      <c r="E58" t="str">
        <f t="shared" ref="E58:E59" ca="1" si="136">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37">VLOOKUP(RANDBETWEEN(1,COUNTA(AD:AD)-1),AD:AE,2,0)</f>
        <v>360</v>
      </c>
      <c r="U5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t="shared" ref="V58" ca="1" si="138">"{"""&amp;A$1&amp;""":"&amp;A58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COUNTIF(R:R,AE58)</f>
        <v>0</v>
      </c>
    </row>
    <row r="59" spans="1:32">
      <c r="A59">
        <v>26</v>
      </c>
      <c r="B59">
        <f t="shared" ca="1" si="81"/>
        <v>2</v>
      </c>
      <c r="C59" t="str">
        <f t="shared" ca="1" si="135"/>
        <v>Actor3117m</v>
      </c>
      <c r="D59" t="str">
        <f>IF(ISBLANK(F59),"",
IFERROR(VLOOKUP(F59,[2]ActorTable!$A:$H,MATCH("이름참고",[2]ActorTable!$1:$1,0),0),"캐릭터없음"))</f>
        <v>클라크</v>
      </c>
      <c r="E59" t="str">
        <f t="shared" ca="1" si="136"/>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39">VLOOKUP(RANDBETWEEN(1,COUNTA(AD:AD)-1),AD:AE,2,0)</f>
        <v>306</v>
      </c>
      <c r="U59" t="str">
        <f t="shared" ref="U59" ca="1" si="140">IF(ROW()=2,V59,OFFSET(U59,-1,0)&amp;IF(LEN(V59)=0,"",","&amp;V59))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t="shared" ref="V59" ca="1" si="141">"{"""&amp;A$1&amp;""":"&amp;A59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COUNTIF(R:R,AE59)</f>
        <v>1</v>
      </c>
    </row>
    <row r="60" spans="1:32">
      <c r="A60">
        <v>27</v>
      </c>
      <c r="B60">
        <f t="shared" ca="1" si="81"/>
        <v>1</v>
      </c>
      <c r="C60" t="str">
        <f t="shared" ca="1" si="91"/>
        <v>Actor1108m</v>
      </c>
      <c r="D60" t="str">
        <f>IF(ISBLANK(F60),"",
IFERROR(VLOOKUP(F60,[2]ActorTable!$A:$H,MATCH("이름참고",[2]ActorTable!$1:$1,0),0),"캐릭터없음"))</f>
        <v>프로토27</v>
      </c>
      <c r="E60" t="str">
        <f t="shared" ca="1" si="92"/>
        <v/>
      </c>
      <c r="F60" t="s">
        <v>364</v>
      </c>
      <c r="G60">
        <v>3</v>
      </c>
      <c r="H60">
        <v>6</v>
      </c>
      <c r="I60">
        <v>8</v>
      </c>
      <c r="J60">
        <v>0</v>
      </c>
      <c r="K60">
        <v>7</v>
      </c>
      <c r="L60">
        <v>0</v>
      </c>
      <c r="M60">
        <v>0</v>
      </c>
      <c r="N60">
        <v>0</v>
      </c>
      <c r="O60">
        <v>0</v>
      </c>
      <c r="P60">
        <v>0</v>
      </c>
      <c r="Q60">
        <v>18</v>
      </c>
      <c r="R60">
        <v>129</v>
      </c>
      <c r="S60" t="str">
        <f>IFERROR(VLOOKUP(R60,[2]WingLookTable!$A:$B,2,0),"캐릭터없음")</f>
        <v>Wing_CyanOtherBeeStripeFast</v>
      </c>
      <c r="T60">
        <f t="shared" ref="T60" ca="1" si="142">VLOOKUP(RANDBETWEEN(1,COUNTA(AD:AD)-1),AD:AE,2,0)</f>
        <v>129</v>
      </c>
      <c r="U60" t="str">
        <f t="shared" ref="U60" ca="1" si="143">IF(ROW()=2,V60,OFFSET(U60,-1,0)&amp;IF(LEN(V60)=0,"",","&amp;V60))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v>
      </c>
      <c r="V60" t="str">
        <f t="shared" ref="V60" ca="1" si="144">"{"""&amp;A$1&amp;""":"&amp;A60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{"dy":27,"sl":1,"id":"Actor1216m","stats":{"tr":3,"trp":6,"str":8,"dex":0,"int":7,"vit":0,"train":0,"wgGr0":0,"wgGr1":0,"wgGr2":0,"wgGr3":18,"wgLk":129}}</v>
      </c>
      <c r="AD60">
        <v>59</v>
      </c>
      <c r="AE60">
        <v>300</v>
      </c>
      <c r="AF60">
        <f>COUNTIF(R:R,AE60)</f>
        <v>1</v>
      </c>
    </row>
    <row r="61" spans="1:32">
      <c r="A61">
        <v>27</v>
      </c>
      <c r="B61">
        <f t="shared" ca="1" si="81"/>
        <v>2</v>
      </c>
      <c r="C61" t="str">
        <f t="shared" ca="1" si="91"/>
        <v>Actor2103m</v>
      </c>
      <c r="D61" t="str">
        <f>IF(ISBLANK(F61),"",
IFERROR(VLOOKUP(F61,[2]ActorTable!$A:$H,MATCH("이름참고",[2]ActorTable!$1:$1,0),0),"캐릭터없음"))</f>
        <v>테이슨</v>
      </c>
      <c r="E61" t="str">
        <f t="shared" ca="1" si="92"/>
        <v/>
      </c>
      <c r="F61" t="s">
        <v>360</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45">VLOOKUP(RANDBETWEEN(1,COUNTA(AD:AD)-1),AD:AE,2,0)</f>
        <v>356</v>
      </c>
      <c r="U61" t="str">
        <f t="shared" ref="U61:U64" ca="1" si="146">IF(ROW()=2,V61,OFFSET(U61,-1,0)&amp;IF(LEN(V61)=0,"",","&amp;V61))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v>
      </c>
      <c r="V61" t="str">
        <f t="shared" ref="V61:V62" ca="1" si="147">"{"""&amp;A$1&amp;""":"&amp;A61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{"dy":27,"sl":2,"id":"Actor1108m","stats":{"tr":3,"trp":6,"str":0,"dex":5,"int":0,"vit":10,"train":0,"wgGr0":0,"wgGr1":0,"wgGr2":0,"wgGr3":18,"wgLk":148}}</v>
      </c>
      <c r="AD61">
        <v>60</v>
      </c>
      <c r="AE61">
        <v>303</v>
      </c>
      <c r="AF61">
        <f>COUNTIF(R:R,AE61)</f>
        <v>1</v>
      </c>
    </row>
    <row r="62" spans="1:32">
      <c r="A62">
        <v>27</v>
      </c>
      <c r="B62">
        <f t="shared" ref="B62" ca="1" si="148">IF(A62&lt;&gt;OFFSET(A62,-1,0),1,OFFSET(B62,-1,0)+1)</f>
        <v>3</v>
      </c>
      <c r="C62" t="str">
        <f t="shared" ref="C62" ca="1" si="149">VLOOKUP(RANDBETWEEN(1,COUNTA(Z:Z)-1),Z:AA,2,0)</f>
        <v>Actor3212m</v>
      </c>
      <c r="D62" t="str">
        <f>IF(ISBLANK(F62),"",
IFERROR(VLOOKUP(F62,[2]ActorTable!$A:$H,MATCH("이름참고",[2]ActorTable!$1:$1,0),0),"캐릭터없음"))</f>
        <v>롤라</v>
      </c>
      <c r="E62" t="str">
        <f t="shared" ref="E62" ca="1" si="150">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45"/>
        <v>300</v>
      </c>
      <c r="U62" t="str">
        <f t="shared" ca="1" si="146"/>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2" t="str">
        <f t="shared" ca="1" si="147"/>
        <v>{"dy":27,"sl":3,"id":"Actor3019m","stats":{"tr":3,"trp":6,"str":0,"dex":5,"int":10,"vit":0,"train":0,"wgGr0":0,"wgGr1":0,"wgGr2":0,"wgGr3":18,"wgLk":154}}</v>
      </c>
      <c r="AD62">
        <v>61</v>
      </c>
      <c r="AE62">
        <v>306</v>
      </c>
      <c r="AF62">
        <f>COUNTIF(R:R,AE62)</f>
        <v>1</v>
      </c>
    </row>
    <row r="63" spans="1:32">
      <c r="A63">
        <v>28</v>
      </c>
      <c r="B63">
        <f t="shared" ca="1" si="81"/>
        <v>1</v>
      </c>
      <c r="C63" t="str">
        <f t="shared" ref="C63:C64" ca="1" si="151">VLOOKUP(RANDBETWEEN(1,COUNTA(Z:Z)-1),Z:AA,2,0)</f>
        <v>Actor0201m</v>
      </c>
      <c r="D63" t="str">
        <f>IF(ISBLANK(F63),"",
IFERROR(VLOOKUP(F63,[2]ActorTable!$A:$H,MATCH("이름참고",[2]ActorTable!$1:$1,0),0),"캐릭터없음"))</f>
        <v>카츄진</v>
      </c>
      <c r="E63" t="str">
        <f t="shared" ref="E63:E64" ca="1" si="152">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45"/>
        <v>217</v>
      </c>
      <c r="U63" t="str">
        <f t="shared" ca="1" si="146"/>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3" t="str">
        <f t="shared" ca="1" si="86"/>
        <v>{"dy":28,"sl":1,"id":"Actor3117m","stats":{"tr":3,"trp":6,"str":0,"dex":0,"int":15,"vit":0,"train":0,"wgGr0":0,"wgGr1":0,"wgGr2":0,"wgGr3":18,"wgLk":196}}</v>
      </c>
      <c r="AD63">
        <v>62</v>
      </c>
      <c r="AE63">
        <v>309</v>
      </c>
      <c r="AF63">
        <f>COUNTIF(R:R,AE63)</f>
        <v>1</v>
      </c>
    </row>
    <row r="64" spans="1:32">
      <c r="A64">
        <v>28</v>
      </c>
      <c r="B64">
        <f t="shared" ca="1" si="81"/>
        <v>2</v>
      </c>
      <c r="C64" t="str">
        <f t="shared" ca="1" si="151"/>
        <v>Actor1218m</v>
      </c>
      <c r="D64" t="str">
        <f>IF(ISBLANK(F64),"",
IFERROR(VLOOKUP(F64,[2]ActorTable!$A:$H,MATCH("이름참고",[2]ActorTable!$1:$1,0),0),"캐릭터없음"))</f>
        <v>헤르윈</v>
      </c>
      <c r="E64" t="str">
        <f t="shared" ca="1" si="152"/>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45"/>
        <v>169</v>
      </c>
      <c r="U64" t="str">
        <f t="shared" ca="1" si="146"/>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86"/>
        <v>{"dy":28,"sl":2,"id":"Actor0007m","stats":{"tr":3,"trp":6,"str":7,"dex":8,"int":0,"vit":0,"train":0,"wgGr0":0,"wgGr1":0,"wgGr2":0,"wgGr3":18,"wgLk":280}}</v>
      </c>
      <c r="AD64">
        <v>63</v>
      </c>
      <c r="AE64">
        <v>312</v>
      </c>
      <c r="AF64">
        <f>COUNTIF(R:R,AE64)</f>
        <v>0</v>
      </c>
    </row>
    <row r="65" spans="1:32">
      <c r="A65">
        <v>29</v>
      </c>
      <c r="B65">
        <f t="shared" ca="1" si="81"/>
        <v>1</v>
      </c>
      <c r="C65" t="str">
        <f t="shared" ca="1" si="91"/>
        <v>Actor1108m</v>
      </c>
      <c r="D65" t="str">
        <f>IF(ISBLANK(F65),"",
IFERROR(VLOOKUP(F65,[2]ActorTable!$A:$H,MATCH("이름참고",[2]ActorTable!$1:$1,0),0),"캐릭터없음"))</f>
        <v>프리스</v>
      </c>
      <c r="E65" t="str">
        <f t="shared" ca="1" si="92"/>
        <v/>
      </c>
      <c r="F65" t="s">
        <v>437</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102"/>
        <v>280</v>
      </c>
      <c r="U6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86"/>
        <v>{"dy":29,"sl":1,"id":"Actor0125m","stats":{"tr":3,"trp":6,"str":0,"dex":8,"int":7,"vit":0,"train":0,"wgGr0":0,"wgGr1":0,"wgGr2":0,"wgGr3":18,"wgLk":363}}</v>
      </c>
      <c r="AD65">
        <v>64</v>
      </c>
      <c r="AE65">
        <v>315</v>
      </c>
      <c r="AF65">
        <f>COUNTIF(R:R,AE65)</f>
        <v>1</v>
      </c>
    </row>
    <row r="66" spans="1:32">
      <c r="A66">
        <v>29</v>
      </c>
      <c r="B66">
        <f t="shared" ca="1" si="81"/>
        <v>2</v>
      </c>
      <c r="C66" t="str">
        <f t="shared" ca="1" si="91"/>
        <v>Actor0201m</v>
      </c>
      <c r="D66" t="str">
        <f>IF(ISBLANK(F66),"",
IFERROR(VLOOKUP(F66,[2]ActorTable!$A:$H,MATCH("이름참고",[2]ActorTable!$1:$1,0),0),"캐릭터없음"))</f>
        <v>그루퍼스</v>
      </c>
      <c r="E66" t="str">
        <f t="shared" ca="1" si="92"/>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102"/>
        <v>141</v>
      </c>
      <c r="U6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86"/>
        <v>{"dy":29,"sl":2,"id":"Actor2010m","stats":{"tr":3,"trp":6,"str":0,"dex":0,"int":15,"vit":0,"train":0,"wgGr0":0,"wgGr1":0,"wgGr2":0,"wgGr3":18,"wgLk":340}}</v>
      </c>
      <c r="AD66">
        <v>65</v>
      </c>
      <c r="AE66">
        <v>318</v>
      </c>
      <c r="AF66">
        <f>COUNTIF(R:R,AE66)</f>
        <v>1</v>
      </c>
    </row>
    <row r="67" spans="1:32">
      <c r="A67">
        <v>30</v>
      </c>
      <c r="B67">
        <f t="shared" ca="1" si="81"/>
        <v>1</v>
      </c>
      <c r="C67" t="str">
        <f t="shared" ca="1" si="91"/>
        <v>Actor0125m</v>
      </c>
      <c r="D67" t="str">
        <f>IF(ISBLANK(F67),"",
IFERROR(VLOOKUP(F67,[2]ActorTable!$A:$H,MATCH("이름참고",[2]ActorTable!$1:$1,0),0),"캐릭터없음"))</f>
        <v>슬로니카</v>
      </c>
      <c r="E67" t="str">
        <f t="shared" ca="1" si="92"/>
        <v/>
      </c>
      <c r="F67" t="s">
        <v>361</v>
      </c>
      <c r="G67">
        <v>3</v>
      </c>
      <c r="H67">
        <v>6</v>
      </c>
      <c r="I67">
        <v>0</v>
      </c>
      <c r="J67">
        <v>5</v>
      </c>
      <c r="K67">
        <v>10</v>
      </c>
      <c r="L67">
        <v>0</v>
      </c>
      <c r="M67">
        <v>0</v>
      </c>
      <c r="N67">
        <v>0</v>
      </c>
      <c r="O67">
        <v>0</v>
      </c>
      <c r="P67">
        <v>0</v>
      </c>
      <c r="Q67">
        <v>18</v>
      </c>
      <c r="R67">
        <v>303</v>
      </c>
      <c r="S67" t="str">
        <f>IFERROR(VLOOKUP(R67,[2]WingLookTable!$A:$B,2,0),"캐릭터없음")</f>
        <v>Wing_DustFireOtherOtherStripeFast</v>
      </c>
      <c r="T67">
        <f t="shared" ca="1" si="102"/>
        <v>284</v>
      </c>
      <c r="U6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7" t="str">
        <f t="shared" ca="1" si="86"/>
        <v>{"dy":30,"sl":1,"id":"Actor3114m","stats":{"tr":3,"trp":6,"str":0,"dex":5,"int":10,"vit":0,"train":0,"wgGr0":0,"wgGr1":0,"wgGr2":0,"wgGr3":18,"wgLk":303}}</v>
      </c>
      <c r="AD67">
        <v>66</v>
      </c>
      <c r="AE67">
        <v>321</v>
      </c>
      <c r="AF67">
        <f>COUNTIF(R:R,AE67)</f>
        <v>1</v>
      </c>
    </row>
    <row r="68" spans="1:32">
      <c r="A68">
        <v>30</v>
      </c>
      <c r="B68">
        <f t="shared" ca="1" si="81"/>
        <v>2</v>
      </c>
      <c r="C68" t="str">
        <f t="shared" ref="C68" ca="1" si="153">VLOOKUP(RANDBETWEEN(1,COUNTA(Z:Z)-1),Z:AA,2,0)</f>
        <v>Actor3117m</v>
      </c>
      <c r="D68" t="str">
        <f>IF(ISBLANK(F68),"",
IFERROR(VLOOKUP(F68,[2]ActorTable!$A:$H,MATCH("이름참고",[2]ActorTable!$1:$1,0),0),"캐릭터없음"))</f>
        <v>에이잭</v>
      </c>
      <c r="E68" t="str">
        <f t="shared" ref="E68" ca="1" si="154">IF(AND(B68&lt;=OFFSET(B68,1,0),NOT(ISBLANK(F68))),
IF(F68=OFFSET(F68,1,0),"같음",""),"")</f>
        <v/>
      </c>
      <c r="F68" t="s">
        <v>407</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55">VLOOKUP(RANDBETWEEN(1,COUNTA(AD:AD)-1),AD:AE,2,0)</f>
        <v>101</v>
      </c>
      <c r="U68" t="str">
        <f t="shared" ref="U68" ca="1" si="156">IF(ROW()=2,V68,OFFSET(U68,-1,0)&amp;IF(LEN(V68)=0,"",","&amp;V68))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8" t="str">
        <f t="shared" ca="1" si="86"/>
        <v>{"dy":30,"sl":2,"id":"Actor1029m","stats":{"tr":3,"trp":6,"str":5,"dex":5,"int":0,"vit":5,"train":0,"wgGr0":0,"wgGr1":0,"wgGr2":0,"wgGr3":18,"wgLk":172}}</v>
      </c>
      <c r="AD68">
        <v>67</v>
      </c>
      <c r="AE68">
        <v>324</v>
      </c>
      <c r="AF68">
        <f>COUNTIF(R:R,AE68)</f>
        <v>1</v>
      </c>
    </row>
    <row r="69" spans="1:32">
      <c r="A69">
        <v>31</v>
      </c>
      <c r="B69">
        <f t="shared" ca="1" si="81"/>
        <v>1</v>
      </c>
      <c r="C69" t="str">
        <f t="shared" ref="C69" ca="1" si="157">VLOOKUP(RANDBETWEEN(1,COUNTA(Z:Z)-1),Z:AA,2,0)</f>
        <v>Actor1141m</v>
      </c>
      <c r="D69" t="str">
        <f>IF(ISBLANK(F69),"",
IFERROR(VLOOKUP(F69,[2]ActorTable!$A:$H,MATCH("이름참고",[2]ActorTable!$1:$1,0),0),"캐릭터없음"))</f>
        <v>케이저</v>
      </c>
      <c r="E69" t="str">
        <f t="shared" ref="E69" ca="1" si="158">IF(AND(B69&lt;=OFFSET(B69,1,0),NOT(ISBLANK(F69))),
IF(F69=OFFSET(F69,1,0),"같음",""),"")</f>
        <v/>
      </c>
      <c r="F69" t="s">
        <v>322</v>
      </c>
      <c r="G69">
        <v>3</v>
      </c>
      <c r="H69">
        <v>6</v>
      </c>
      <c r="I69">
        <v>0</v>
      </c>
      <c r="J69">
        <v>8</v>
      </c>
      <c r="K69">
        <v>7</v>
      </c>
      <c r="L69">
        <v>0</v>
      </c>
      <c r="M69">
        <v>0</v>
      </c>
      <c r="N69">
        <v>0</v>
      </c>
      <c r="O69">
        <v>0</v>
      </c>
      <c r="P69">
        <v>0</v>
      </c>
      <c r="Q69">
        <v>18</v>
      </c>
      <c r="R69">
        <v>276</v>
      </c>
      <c r="S69" t="str">
        <f>IFERROR(VLOOKUP(R69,[2]WingLookTable!$A:$B,2,0),"캐릭터없음")</f>
        <v>Wing_WhiteSineNoiseFullFast</v>
      </c>
      <c r="T69">
        <f t="shared" ref="T69" ca="1" si="159">VLOOKUP(RANDBETWEEN(1,COUNTA(AD:AD)-1),AD:AE,2,0)</f>
        <v>148</v>
      </c>
      <c r="U69" t="str">
        <f t="shared" ref="U69" ca="1" si="160">IF(ROW()=2,V69,OFFSET(U69,-1,0)&amp;IF(LEN(V69)=0,"",","&amp;V69))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9" t="str">
        <f t="shared" ref="V69" ca="1" si="161">"{"""&amp;A$1&amp;""":"&amp;A69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{"dy":31,"sl":1,"id":"Actor0113m","stats":{"tr":3,"trp":6,"str":0,"dex":8,"int":7,"vit":0,"train":0,"wgGr0":0,"wgGr1":0,"wgGr2":0,"wgGr3":18,"wgLk":276}}</v>
      </c>
      <c r="AD69">
        <v>68</v>
      </c>
      <c r="AE69">
        <v>328</v>
      </c>
      <c r="AF69">
        <f>COUNTIF(R:R,AE69)</f>
        <v>1</v>
      </c>
    </row>
    <row r="70" spans="1:32">
      <c r="A70">
        <v>31</v>
      </c>
      <c r="B70">
        <f t="shared" ref="B70" ca="1" si="162">IF(A70&lt;&gt;OFFSET(A70,-1,0),1,OFFSET(B70,-1,0)+1)</f>
        <v>2</v>
      </c>
      <c r="C70" t="str">
        <f t="shared" ref="C70" ca="1" si="163">VLOOKUP(RANDBETWEEN(1,COUNTA(Z:Z)-1),Z:AA,2,0)</f>
        <v>Actor1216m</v>
      </c>
      <c r="D70" t="str">
        <f>IF(ISBLANK(F70),"",
IFERROR(VLOOKUP(F70,[2]ActorTable!$A:$H,MATCH("이름참고",[2]ActorTable!$1:$1,0),0),"캐릭터없음"))</f>
        <v>딘즈</v>
      </c>
      <c r="E70" t="str">
        <f t="shared" ref="E70" ca="1" si="164">IF(AND(B70&lt;=OFFSET(B70,1,0),NOT(ISBLANK(F70))),
IF(F70=OFFSET(F70,1,0),"같음",""),"")</f>
        <v/>
      </c>
      <c r="F70" t="s">
        <v>505</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65">VLOOKUP(RANDBETWEEN(1,COUNTA(AD:AD)-1),AD:AE,2,0)</f>
        <v>172</v>
      </c>
      <c r="U70" t="str">
        <f t="shared" ref="U70" ca="1" si="166">IF(ROW()=2,V70,OFFSET(U70,-1,0)&amp;IF(LEN(V70)=0,"",","&amp;V70))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0" t="str">
        <f t="shared" ref="V70" ca="1" si="167">"{"""&amp;A$1&amp;""":"&amp;A70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{"dy":31,"sl":2,"id":"Actor3022m","stats":{"tr":3,"trp":6,"str":0,"dex":7,"int":8,"vit":0,"train":0,"wgGr0":0,"wgGr1":0,"wgGr2":0,"wgGr3":18,"wgLk":101}}</v>
      </c>
      <c r="AD70">
        <v>69</v>
      </c>
      <c r="AE70">
        <v>332</v>
      </c>
      <c r="AF70">
        <f>COUNTIF(R:R,AE70)</f>
        <v>1</v>
      </c>
    </row>
    <row r="71" spans="1:32">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2022-04-27T11:28:01Z</dcterms:modified>
</cp:coreProperties>
</file>