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E91D4332-575F-4D2E-B1BC-D6D751E4327F}"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 i="3" l="1"/>
  <c r="E6" i="3"/>
  <c r="G17" i="3" l="1"/>
  <c r="E17" i="3"/>
  <c r="G16" i="3" l="1"/>
  <c r="E16" i="3"/>
  <c r="G15" i="3" l="1"/>
  <c r="E15" i="3"/>
  <c r="E21" i="3"/>
  <c r="G21" i="3"/>
  <c r="G14" i="3" l="1"/>
  <c r="E14" i="3"/>
  <c r="G20" i="3"/>
  <c r="G19" i="3"/>
  <c r="G18" i="3"/>
  <c r="G13" i="3"/>
  <c r="G12" i="3"/>
  <c r="G11" i="3"/>
  <c r="G10" i="3"/>
  <c r="G9" i="3"/>
  <c r="G8" i="3"/>
  <c r="G7" i="3"/>
  <c r="G5" i="3"/>
  <c r="G4" i="3"/>
  <c r="G3" i="3"/>
  <c r="G2" i="3"/>
  <c r="E5" i="3" l="1"/>
  <c r="E4" i="3"/>
  <c r="E13" i="3"/>
  <c r="E3" i="3"/>
  <c r="E7" i="3" l="1"/>
  <c r="E12" i="3" l="1"/>
  <c r="E11" i="3" l="1"/>
  <c r="E10" i="3" l="1"/>
  <c r="E8" i="3" l="1"/>
  <c r="E2" i="3" l="1"/>
  <c r="E9" i="3"/>
  <c r="E18" i="3"/>
  <c r="E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13"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30;</t>
        </r>
      </text>
    </comment>
    <comment ref="A14"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1000;</t>
        </r>
      </text>
    </comment>
    <comment ref="A15"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10;</t>
        </r>
      </text>
    </comment>
    <comment ref="A16"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*3</t>
        </r>
      </text>
    </comment>
    <comment ref="A17"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1"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3"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<sst xmlns="http://schemas.openxmlformats.org/spreadsheetml/2006/main" count="107" uniqueCount="80">
  <si>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</si>
  <si>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</si>
  <si>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</si>
  <si>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</si>
  <si>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</si>
  <si>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</si>
  <si>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</si>
  <si>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</si>
  <si>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</si>
  <si>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</si>
  <si>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</si>
  <si>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</si>
  <si>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</si>
  <si>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</si>
  <si>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</si>
  <si>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</si>
  <si>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</si>
  <si>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</si>
  <si>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</si>
  <si>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</si>
  <si>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</si>
  <si>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</si>
  <si>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</si>
  <si>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</si>
  <si>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</si>
  <si>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</si>
  <si>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</si>
  <si>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</si>
  <si>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</si>
  <si>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</si>
  <si>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</si>
  <si>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</si>
  <si>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</si>
  <si>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</si>
  <si>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</si>
  <si>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</si>
  <si>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</si>
  <si>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</si>
  <si>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</si>
  <si>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</si>
  <si>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</si>
  <si>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</si>
  <si>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</si>
  <si>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</si>
  <si>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</si>
  <si>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</si>
  <si>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</si>
  <si>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</si>
  <si>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</si>
  <si>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</si>
  <si>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</si>
  <si>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</si>
  <si>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</si>
  <si>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</si>
  <si>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</si>
  <si>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</si>
  <si>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</si>
  <si>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</si>
  <si>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</si>
  <si>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</si>
  <si>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</si>
  <si>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</si>
  <si>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</si>
  <si>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</si>
  <si>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</si>
  <si>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</si>
  <si>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</si>
  <si>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</si>
  <si>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</si>
  <si>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</si>
  <si>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</si>
  <si>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</si>
  <si>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</si>
  <si>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1,0.32,0.1,0.03</t>
    <phoneticPr fontId="1" type="noConversion"/>
  </si>
  <si>
    <t>1,0.78,0.6,0.47,0.36,0.28,0.22,0.17,0.13,0.1</t>
    <phoneticPr fontId="1" type="noConversion"/>
  </si>
  <si>
    <t>1,0.71,0.5</t>
    <phoneticPr fontId="1" type="noConversion"/>
  </si>
  <si>
    <t>Actor3231</t>
    <phoneticPr fontId="1" type="noConversion"/>
  </si>
  <si>
    <t>1,1.08,1.16,1.25</t>
    <phoneticPr fontId="1" type="noConversion"/>
  </si>
  <si>
    <t>Actor2342</t>
    <phoneticPr fontId="1" type="noConversion"/>
  </si>
  <si>
    <t>1,0.4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</si>
</sst>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flying|Bool</v>
          </cell>
          <cell r="AE1" t="str">
            <v>orderIndex|Int</v>
          </cell>
          <cell r="AF1" t="str">
            <v>제외사유</v>
          </cell>
          <cell r="AG1" t="str">
            <v>업데이트순번</v>
          </cell>
          <cell r="AH1" t="str">
            <v>charGachaWeight|Float</v>
          </cell>
          <cell r="AI1" t="str">
            <v>baseStr|Int</v>
          </cell>
          <cell r="AJ1" t="str">
            <v>baseDex|Int</v>
          </cell>
          <cell r="AK1" t="str">
            <v>baseInt|Int</v>
          </cell>
          <cell r="AL1" t="str">
            <v>baseVit|Int</v>
          </cell>
          <cell r="AM1" t="str">
            <v>trainingHp|Float</v>
          </cell>
          <cell r="AN1" t="str">
            <v>trainingAtk|Float</v>
          </cell>
          <cell r="AO1" t="str">
            <v>trainingMin|Int</v>
          </cell>
          <cell r="AP1" t="str">
            <v>trainingMax|Int</v>
          </cell>
          <cell r="AQ1">
            <v>245</v>
          </cell>
          <cell r="AR1" t="str">
            <v>현질시평균일수</v>
          </cell>
          <cell r="AS1" t="str">
            <v>표준 DI pr Min</v>
          </cell>
          <cell r="AT1" t="str">
            <v>표준 DI pr Max</v>
          </cell>
          <cell r="AU1" t="str">
            <v>표준 DI pp Min</v>
          </cell>
          <cell r="AV1" t="str">
            <v>표준 DI pp Max</v>
          </cell>
          <cell r="AW1" t="str">
            <v>battltMusicOverriding|String</v>
          </cell>
          <cell r="AX1" t="str">
            <v>nodeWarLastCount|Int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0.95035999999999998</v>
          </cell>
          <cell r="P2">
            <v>0.70599999999999996</v>
          </cell>
          <cell r="Q2">
            <v>1</v>
          </cell>
          <cell r="R2">
            <v>0.95035999999999998</v>
          </cell>
          <cell r="S2">
            <v>1.3461189801699718</v>
          </cell>
          <cell r="T2">
            <v>3.5</v>
          </cell>
          <cell r="U2">
            <v>0</v>
          </cell>
          <cell r="V2">
            <v>150</v>
          </cell>
          <cell r="W2">
            <v>0</v>
          </cell>
          <cell r="X2">
            <v>0</v>
          </cell>
          <cell r="Y2">
            <v>0</v>
          </cell>
          <cell r="Z2" t="str">
            <v>Ganfaul</v>
          </cell>
        </row>
        <row r="3">
          <cell r="A3" t="str">
            <v>Actor1002</v>
          </cell>
          <cell r="B3">
            <v>2</v>
          </cell>
          <cell r="C3" t="str">
            <v>CharName_KeepSeries</v>
          </cell>
          <cell r="D3" t="str">
            <v>CharStory_KeepSeries</v>
          </cell>
          <cell r="E3" t="str">
            <v>CharDesc_KeepSeries</v>
          </cell>
          <cell r="F3" t="str">
            <v>CharUltimate_KeepSeries</v>
          </cell>
          <cell r="G3" t="str">
            <v>킵시리즈</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0.45337500000000003</v>
          </cell>
          <cell r="P3">
            <v>0.81100000000000005</v>
          </cell>
          <cell r="Q3">
            <v>1.7</v>
          </cell>
          <cell r="R3">
            <v>0.77073750000000008</v>
          </cell>
          <cell r="S3">
            <v>0.95035450061652282</v>
          </cell>
          <cell r="T3">
            <v>3.5</v>
          </cell>
          <cell r="U3">
            <v>1</v>
          </cell>
          <cell r="V3">
            <v>130</v>
          </cell>
          <cell r="W3">
            <v>0</v>
          </cell>
          <cell r="X3">
            <v>0</v>
          </cell>
          <cell r="Y3">
            <v>0</v>
          </cell>
          <cell r="Z3" t="str">
            <v>KeepSeries</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초월하는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0.20976000000000003</v>
          </cell>
          <cell r="P4">
            <v>0.624</v>
          </cell>
          <cell r="Q4">
            <v>5</v>
          </cell>
          <cell r="R4">
            <v>1.0488000000000002</v>
          </cell>
          <cell r="S4">
            <v>1.680769230769231</v>
          </cell>
          <cell r="T4">
            <v>3.5</v>
          </cell>
          <cell r="U4">
            <v>2</v>
          </cell>
          <cell r="V4">
            <v>125</v>
          </cell>
          <cell r="W4">
            <v>8.5</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0.92200000000000004</v>
          </cell>
          <cell r="M5">
            <v>0.93799999999999994</v>
          </cell>
          <cell r="N5">
            <v>0.40500000000000003</v>
          </cell>
          <cell r="O5">
            <v>0.37989000000000001</v>
          </cell>
          <cell r="P5">
            <v>0.95299999999999996</v>
          </cell>
          <cell r="Q5">
            <v>3.4</v>
          </cell>
          <cell r="R5">
            <v>1.2916259999999999</v>
          </cell>
          <cell r="S5">
            <v>1.3553263378803777</v>
          </cell>
          <cell r="T5">
            <v>3.5</v>
          </cell>
          <cell r="U5">
            <v>0</v>
          </cell>
          <cell r="V5">
            <v>125</v>
          </cell>
          <cell r="W5">
            <v>5</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0.38445999999999997</v>
          </cell>
          <cell r="P6">
            <v>0.73199999999999998</v>
          </cell>
          <cell r="Q6">
            <v>4</v>
          </cell>
          <cell r="R6">
            <v>1.5378399999999999</v>
          </cell>
          <cell r="S6">
            <v>2.1008743169398905</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0.84899999999999998</v>
          </cell>
          <cell r="M8">
            <v>0.85099999999999998</v>
          </cell>
          <cell r="N8">
            <v>0.42499999999999999</v>
          </cell>
          <cell r="O8">
            <v>0.36167499999999997</v>
          </cell>
          <cell r="P8">
            <v>0.83199999999999996</v>
          </cell>
          <cell r="Q8">
            <v>3</v>
          </cell>
          <cell r="R8">
            <v>1.0850249999999999</v>
          </cell>
          <cell r="S8">
            <v>1.3041165865384614</v>
          </cell>
          <cell r="T8">
            <v>3.5</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0.93100000000000005</v>
          </cell>
          <cell r="M9">
            <v>0.97599999999999998</v>
          </cell>
          <cell r="N9">
            <v>0.72499999999999998</v>
          </cell>
          <cell r="O9">
            <v>0.70760000000000001</v>
          </cell>
          <cell r="P9">
            <v>0.71199999999999997</v>
          </cell>
          <cell r="Q9">
            <v>2.4</v>
          </cell>
          <cell r="R9">
            <v>1.69824</v>
          </cell>
          <cell r="S9">
            <v>2.3851685393258428</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0.96299999999999997</v>
          </cell>
          <cell r="M10">
            <v>1.012</v>
          </cell>
          <cell r="N10">
            <v>0.89500000000000002</v>
          </cell>
          <cell r="O10">
            <v>0.90573999999999999</v>
          </cell>
          <cell r="P10">
            <v>0.77700000000000002</v>
          </cell>
          <cell r="Q10">
            <v>1.9</v>
          </cell>
          <cell r="R10">
            <v>1.7209059999999998</v>
          </cell>
          <cell r="S10">
            <v>2.2148082368082367</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0.878</v>
          </cell>
          <cell r="M11">
            <v>0.85499999999999998</v>
          </cell>
          <cell r="N11">
            <v>0.88800000000000001</v>
          </cell>
          <cell r="O11">
            <v>0.75924000000000003</v>
          </cell>
          <cell r="P11">
            <v>0.64800000000000002</v>
          </cell>
          <cell r="Q11">
            <v>1.9</v>
          </cell>
          <cell r="R11">
            <v>1.4425559999999999</v>
          </cell>
          <cell r="S11">
            <v>2.2261666666666664</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0.29638399999999998</v>
          </cell>
          <cell r="P12">
            <v>0.76100000000000001</v>
          </cell>
          <cell r="Q12">
            <v>1.9</v>
          </cell>
          <cell r="R12">
            <v>0.5631295999999999</v>
          </cell>
          <cell r="S12">
            <v>0.73998633377135337</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1.0920000000000001</v>
          </cell>
          <cell r="M13">
            <v>1.163</v>
          </cell>
          <cell r="N13">
            <v>1.1419999999999999</v>
          </cell>
          <cell r="O13">
            <v>1.3281459999999998</v>
          </cell>
          <cell r="P13">
            <v>0.72599999999999998</v>
          </cell>
          <cell r="Q13">
            <v>1.9</v>
          </cell>
          <cell r="R13">
            <v>2.5234773999999995</v>
          </cell>
          <cell r="S13">
            <v>3.4758641873278231</v>
          </cell>
          <cell r="T13">
            <v>3.5</v>
          </cell>
          <cell r="U13">
            <v>3</v>
          </cell>
          <cell r="V13">
            <v>125</v>
          </cell>
          <cell r="W13">
            <v>6</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0.98499999999999999</v>
          </cell>
          <cell r="M14">
            <v>0.94099999999999995</v>
          </cell>
          <cell r="N14">
            <v>0.64500000000000002</v>
          </cell>
          <cell r="O14">
            <v>0.60694499999999996</v>
          </cell>
          <cell r="P14">
            <v>1.204</v>
          </cell>
          <cell r="Q14">
            <v>1.9</v>
          </cell>
          <cell r="R14">
            <v>1.1531954999999998</v>
          </cell>
          <cell r="S14">
            <v>0.95780357142857131</v>
          </cell>
          <cell r="T14">
            <v>3.5</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0.88800000000000001</v>
          </cell>
          <cell r="M15">
            <v>0.93600000000000005</v>
          </cell>
          <cell r="N15">
            <v>0.39500000000000002</v>
          </cell>
          <cell r="O15">
            <v>0.36972000000000005</v>
          </cell>
          <cell r="P15">
            <v>0.72299999999999998</v>
          </cell>
          <cell r="Q15">
            <v>1.9</v>
          </cell>
          <cell r="R15">
            <v>0.70246800000000009</v>
          </cell>
          <cell r="S15">
            <v>0.97160165975103752</v>
          </cell>
          <cell r="T15">
            <v>3.5</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0.83199999999999996</v>
          </cell>
          <cell r="M16">
            <v>0.83899999999999997</v>
          </cell>
          <cell r="N16">
            <v>0.25</v>
          </cell>
          <cell r="O16">
            <v>0.20974999999999999</v>
          </cell>
          <cell r="P16">
            <v>0.78200000000000003</v>
          </cell>
          <cell r="Q16">
            <v>1.9</v>
          </cell>
          <cell r="R16">
            <v>0.39852499999999996</v>
          </cell>
          <cell r="S16">
            <v>0.50962276214833757</v>
          </cell>
          <cell r="T16">
            <v>3.5</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1.1719999999999999</v>
          </cell>
          <cell r="M17">
            <v>1.1080000000000001</v>
          </cell>
          <cell r="N17">
            <v>0.38200000000000001</v>
          </cell>
          <cell r="O17">
            <v>0.42325600000000002</v>
          </cell>
          <cell r="P17">
            <v>0.61299999999999999</v>
          </cell>
          <cell r="Q17">
            <v>1</v>
          </cell>
          <cell r="R17">
            <v>0.42325600000000002</v>
          </cell>
          <cell r="S17">
            <v>0.6904665579119087</v>
          </cell>
          <cell r="T17">
            <v>3.5</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0.93899999999999995</v>
          </cell>
          <cell r="M18">
            <v>0.98199999999999998</v>
          </cell>
          <cell r="N18">
            <v>0.82499999999999996</v>
          </cell>
          <cell r="O18">
            <v>0.81014999999999993</v>
          </cell>
          <cell r="P18">
            <v>0.73399999999999999</v>
          </cell>
          <cell r="Q18">
            <v>1.9</v>
          </cell>
          <cell r="R18">
            <v>1.5392849999999998</v>
          </cell>
          <cell r="S18">
            <v>2.0971185286103542</v>
          </cell>
          <cell r="T18">
            <v>3.5</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1.147</v>
          </cell>
          <cell r="M19">
            <v>1.0720000000000001</v>
          </cell>
          <cell r="N19">
            <v>0.29499999999999998</v>
          </cell>
          <cell r="O19">
            <v>0.31624000000000002</v>
          </cell>
          <cell r="P19">
            <v>0.72499999999999998</v>
          </cell>
          <cell r="Q19">
            <v>1.9</v>
          </cell>
          <cell r="R19">
            <v>0.60085600000000006</v>
          </cell>
          <cell r="S19">
            <v>0.8287668965517242</v>
          </cell>
          <cell r="T19">
            <v>3.5</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0.84299999999999997</v>
          </cell>
          <cell r="M20">
            <v>0.82599999999999996</v>
          </cell>
          <cell r="N20">
            <v>0.70499999999999996</v>
          </cell>
          <cell r="O20">
            <v>0.5823299999999999</v>
          </cell>
          <cell r="P20">
            <v>0.78900000000000003</v>
          </cell>
          <cell r="Q20">
            <v>1.9</v>
          </cell>
          <cell r="R20">
            <v>1.1064269999999998</v>
          </cell>
          <cell r="S20">
            <v>1.4023155893536119</v>
          </cell>
          <cell r="T20">
            <v>3.5</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0.95799999999999996</v>
          </cell>
          <cell r="M21">
            <v>0.96599999999999997</v>
          </cell>
          <cell r="N21">
            <v>0.88500000000000001</v>
          </cell>
          <cell r="O21">
            <v>0.85490999999999995</v>
          </cell>
          <cell r="P21">
            <v>0.78300000000000003</v>
          </cell>
          <cell r="Q21">
            <v>1.9</v>
          </cell>
          <cell r="R21">
            <v>1.6243289999999999</v>
          </cell>
          <cell r="S21">
            <v>2.074494252873563</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0.93200000000000005</v>
          </cell>
          <cell r="M22">
            <v>0.86899999999999999</v>
          </cell>
          <cell r="N22">
            <v>0.71499999999999997</v>
          </cell>
          <cell r="O22">
            <v>0.62133499999999997</v>
          </cell>
          <cell r="P22">
            <v>0.69199999999999995</v>
          </cell>
          <cell r="Q22">
            <v>1.9</v>
          </cell>
          <cell r="R22">
            <v>1.1805364999999999</v>
          </cell>
          <cell r="S22">
            <v>1.7059776011560692</v>
          </cell>
          <cell r="T22">
            <v>3.5</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0.95699999999999996</v>
          </cell>
          <cell r="M23">
            <v>0.86199999999999999</v>
          </cell>
          <cell r="N23">
            <v>0.753</v>
          </cell>
          <cell r="O23">
            <v>0.64908599999999994</v>
          </cell>
          <cell r="P23">
            <v>0.72799999999999998</v>
          </cell>
          <cell r="Q23">
            <v>1.9</v>
          </cell>
          <cell r="R23">
            <v>1.2332633999999998</v>
          </cell>
          <cell r="S23">
            <v>1.6940431318681317</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0.98099999999999998</v>
          </cell>
          <cell r="M25">
            <v>0.83399999999999996</v>
          </cell>
          <cell r="N25">
            <v>1.385</v>
          </cell>
          <cell r="O25">
            <v>1.15509</v>
          </cell>
          <cell r="P25">
            <v>0.78600000000000003</v>
          </cell>
          <cell r="Q25">
            <v>1.9</v>
          </cell>
          <cell r="R25">
            <v>2.1946709999999996</v>
          </cell>
          <cell r="S25">
            <v>2.7922022900763355</v>
          </cell>
          <cell r="T25">
            <v>3.5</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0.996</v>
          </cell>
          <cell r="M26">
            <v>1.054</v>
          </cell>
          <cell r="N26">
            <v>1.024</v>
          </cell>
          <cell r="O26">
            <v>1.079296</v>
          </cell>
          <cell r="P26">
            <v>0.752</v>
          </cell>
          <cell r="Q26">
            <v>1.9</v>
          </cell>
          <cell r="R26">
            <v>2.0506623999999998</v>
          </cell>
          <cell r="S26">
            <v>2.7269446808510636</v>
          </cell>
          <cell r="T26">
            <v>3.5</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1.139</v>
          </cell>
          <cell r="M27">
            <v>1.1479999999999999</v>
          </cell>
          <cell r="N27">
            <v>0.45500000000000002</v>
          </cell>
          <cell r="O27">
            <v>0.52234000000000003</v>
          </cell>
          <cell r="P27">
            <v>0.71499999999999997</v>
          </cell>
          <cell r="Q27">
            <v>1.9</v>
          </cell>
          <cell r="R27">
            <v>0.99244600000000005</v>
          </cell>
          <cell r="S27">
            <v>1.3880363636363637</v>
          </cell>
          <cell r="T27">
            <v>3.5</v>
          </cell>
          <cell r="U27">
            <v>1</v>
          </cell>
          <cell r="V27">
            <v>125</v>
          </cell>
          <cell r="W27">
            <v>4.5999999999999996</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0.92500000000000004</v>
          </cell>
          <cell r="M29">
            <v>0.95899999999999996</v>
          </cell>
          <cell r="N29">
            <v>0.85499999999999998</v>
          </cell>
          <cell r="O29">
            <v>0.81994499999999992</v>
          </cell>
          <cell r="P29">
            <v>0.76700000000000002</v>
          </cell>
          <cell r="Q29">
            <v>1.9</v>
          </cell>
          <cell r="R29">
            <v>1.5578954999999999</v>
          </cell>
          <cell r="S29">
            <v>2.0311544980443283</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0.5161</v>
          </cell>
          <cell r="P30">
            <v>0.77100000000000002</v>
          </cell>
          <cell r="Q30">
            <v>1.9</v>
          </cell>
          <cell r="R30">
            <v>0.98058999999999996</v>
          </cell>
          <cell r="S30">
            <v>1.2718417639429311</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0.85499999999999998</v>
          </cell>
          <cell r="M31">
            <v>0.90500000000000003</v>
          </cell>
          <cell r="N31">
            <v>0.67500000000000004</v>
          </cell>
          <cell r="O31">
            <v>0.61087500000000006</v>
          </cell>
          <cell r="P31">
            <v>0.82199999999999995</v>
          </cell>
          <cell r="Q31">
            <v>1.9</v>
          </cell>
          <cell r="R31">
            <v>1.1606625000000002</v>
          </cell>
          <cell r="S31">
            <v>1.4119981751824819</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1.151</v>
          </cell>
          <cell r="M32">
            <v>1.159</v>
          </cell>
          <cell r="N32">
            <v>1.325</v>
          </cell>
          <cell r="O32">
            <v>1.5356749999999999</v>
          </cell>
          <cell r="P32">
            <v>0.74299999999999999</v>
          </cell>
          <cell r="Q32">
            <v>1.9</v>
          </cell>
          <cell r="R32">
            <v>2.9177824999999995</v>
          </cell>
          <cell r="S32">
            <v>3.9270289367429334</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1.165</v>
          </cell>
          <cell r="M34">
            <v>1.1080000000000001</v>
          </cell>
          <cell r="N34">
            <v>2.57</v>
          </cell>
          <cell r="O34">
            <v>2.8475600000000001</v>
          </cell>
          <cell r="P34">
            <v>0.747</v>
          </cell>
          <cell r="Q34">
            <v>1.9</v>
          </cell>
          <cell r="R34">
            <v>5.4103639999999995</v>
          </cell>
          <cell r="S34">
            <v>7.2427898259705481</v>
          </cell>
          <cell r="T34">
            <v>3.5</v>
          </cell>
          <cell r="U34">
            <v>0</v>
          </cell>
          <cell r="V34">
            <v>125</v>
          </cell>
          <cell r="W34">
            <v>2.5</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1.0820000000000001</v>
          </cell>
          <cell r="M36">
            <v>1.0209999999999999</v>
          </cell>
          <cell r="N36">
            <v>0.82499999999999996</v>
          </cell>
          <cell r="O36">
            <v>0.84232499999999988</v>
          </cell>
          <cell r="P36">
            <v>0.92300000000000004</v>
          </cell>
          <cell r="Q36">
            <v>1.9</v>
          </cell>
          <cell r="R36">
            <v>1.6004174999999996</v>
          </cell>
          <cell r="S36">
            <v>1.7339301191765975</v>
          </cell>
          <cell r="T36">
            <v>3.5</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1.1539999999999999</v>
          </cell>
          <cell r="M37">
            <v>1.179</v>
          </cell>
          <cell r="N37">
            <v>1.115</v>
          </cell>
          <cell r="O37">
            <v>1.3145850000000001</v>
          </cell>
          <cell r="P37">
            <v>0.73899999999999999</v>
          </cell>
          <cell r="Q37">
            <v>1.9</v>
          </cell>
          <cell r="R37">
            <v>2.4977115000000003</v>
          </cell>
          <cell r="S37">
            <v>3.3798531799729368</v>
          </cell>
          <cell r="T37">
            <v>3.5</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0.502</v>
          </cell>
          <cell r="O38">
            <v>0.37951200000000002</v>
          </cell>
          <cell r="P38">
            <v>0.84899999999999998</v>
          </cell>
          <cell r="Q38">
            <v>1.9</v>
          </cell>
          <cell r="R38">
            <v>0.72107279999999996</v>
          </cell>
          <cell r="S38">
            <v>0.84932014134275613</v>
          </cell>
          <cell r="T38">
            <v>3.5</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1.016</v>
          </cell>
          <cell r="M39">
            <v>1.171</v>
          </cell>
          <cell r="N39">
            <v>0.38500000000000001</v>
          </cell>
          <cell r="O39">
            <v>0.45083500000000004</v>
          </cell>
          <cell r="P39">
            <v>0.76400000000000001</v>
          </cell>
          <cell r="Q39">
            <v>6</v>
          </cell>
          <cell r="R39">
            <v>2.7050100000000001</v>
          </cell>
          <cell r="S39">
            <v>3.5405890052356024</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0.50800000000000001</v>
          </cell>
          <cell r="O40">
            <v>0.443992</v>
          </cell>
          <cell r="P40">
            <v>0.93400000000000005</v>
          </cell>
          <cell r="Q40">
            <v>1.9</v>
          </cell>
          <cell r="R40">
            <v>0.84358479999999991</v>
          </cell>
          <cell r="S40">
            <v>0.90319571734475357</v>
          </cell>
          <cell r="T40">
            <v>2.5</v>
          </cell>
          <cell r="U40">
            <v>1</v>
          </cell>
          <cell r="V40">
            <v>125</v>
          </cell>
          <cell r="W40">
            <v>0</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1.1240000000000001</v>
          </cell>
          <cell r="M41">
            <v>1.089</v>
          </cell>
          <cell r="N41">
            <v>0.224</v>
          </cell>
          <cell r="O41">
            <v>0.24393599999999999</v>
          </cell>
          <cell r="P41">
            <v>0.81699999999999995</v>
          </cell>
          <cell r="Q41">
            <v>1.9</v>
          </cell>
          <cell r="R41">
            <v>0.46347839999999996</v>
          </cell>
          <cell r="S41">
            <v>0.56729302325581399</v>
          </cell>
          <cell r="T41">
            <v>3.5</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0.93700000000000006</v>
          </cell>
          <cell r="M42">
            <v>0.92500000000000004</v>
          </cell>
          <cell r="N42">
            <v>0.495</v>
          </cell>
          <cell r="O42">
            <v>0.45787500000000003</v>
          </cell>
          <cell r="P42">
            <v>0.91500000000000004</v>
          </cell>
          <cell r="Q42">
            <v>1.9</v>
          </cell>
          <cell r="R42">
            <v>0.86996249999999997</v>
          </cell>
          <cell r="S42">
            <v>0.95077868852459013</v>
          </cell>
          <cell r="T42">
            <v>3.5</v>
          </cell>
          <cell r="U42">
            <v>1</v>
          </cell>
          <cell r="V42">
            <v>125</v>
          </cell>
          <cell r="W42">
            <v>0</v>
          </cell>
          <cell r="X42">
            <v>0</v>
          </cell>
          <cell r="Y42">
            <v>0</v>
          </cell>
          <cell r="Z42" t="str">
            <v>AngelicWarrior</v>
          </cell>
        </row>
        <row r="43">
          <cell r="A43" t="str">
            <v>Actor2342</v>
          </cell>
          <cell r="B43">
            <v>42</v>
          </cell>
          <cell r="C43" t="str">
            <v>CharName_UnicornCharacter</v>
          </cell>
          <cell r="D43" t="str">
            <v>CharStory_UnicornCharacter</v>
          </cell>
          <cell r="E43" t="str">
            <v>CharDesc_UnicornCharacter</v>
          </cell>
          <cell r="F43" t="str">
            <v>CharUltimate_UnicornCharacter</v>
          </cell>
          <cell r="G43" t="str">
            <v>유니콘캐릭터</v>
          </cell>
          <cell r="H43" t="str">
            <v>유니콘캐릭터 스토리 우다다다다</v>
          </cell>
          <cell r="I43" t="str">
            <v>유니콘캐릭터 심플 설명</v>
          </cell>
          <cell r="J43" t="str">
            <v>&lt;size=16&gt;&lt;color=#DE7100&gt;궁극기 이름&lt;/color&gt;&lt;/size&gt;
궁극기 설명</v>
          </cell>
          <cell r="K43">
            <v>2</v>
          </cell>
          <cell r="L43">
            <v>1.159</v>
          </cell>
          <cell r="M43">
            <v>1.1359999999999999</v>
          </cell>
          <cell r="N43">
            <v>0.54500000000000004</v>
          </cell>
          <cell r="O43">
            <v>0.61912</v>
          </cell>
          <cell r="P43">
            <v>0.80400000000000005</v>
          </cell>
          <cell r="Q43">
            <v>1.9</v>
          </cell>
          <cell r="R43">
            <v>1.176328</v>
          </cell>
          <cell r="S43">
            <v>1.4630945273631841</v>
          </cell>
          <cell r="T43">
            <v>3.5</v>
          </cell>
          <cell r="U43">
            <v>3</v>
          </cell>
          <cell r="V43">
            <v>125</v>
          </cell>
          <cell r="W43">
            <v>5.7</v>
          </cell>
          <cell r="X43">
            <v>360</v>
          </cell>
          <cell r="Y43">
            <v>0</v>
          </cell>
          <cell r="Z43" t="str">
            <v>UnicornCharacter</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D23"/>
  <sheetViews>
    <sheetView tabSelected="1" workbookViewId="0">
      <selection activeCell="A2" sqref="A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2</v>
      </c>
    </row>
    <row r="2" spans="1:4">
      <c r="A2" t="s">
        <v>5</v>
      </c>
      <c r="D2">
        <v>12</v>
      </c>
    </row>
    <row r="3" spans="1:4">
      <c r="A3" t="s">
        <v>41</v>
      </c>
      <c r="D3">
        <v>72</v>
      </c>
    </row>
    <row r="4" spans="1:4">
      <c r="A4" t="s">
        <v>6</v>
      </c>
      <c r="D4">
        <v>16</v>
      </c>
    </row>
    <row r="5" spans="1:4">
      <c r="A5" s="1" t="s">
        <v>24</v>
      </c>
      <c r="B5" t="s">
        <v>35</v>
      </c>
      <c r="C5" t="s">
        <v>36</v>
      </c>
      <c r="D5">
        <v>15</v>
      </c>
    </row>
    <row r="6" spans="1:4">
      <c r="A6" t="s">
        <v>30</v>
      </c>
      <c r="D6">
        <v>576</v>
      </c>
    </row>
    <row r="7" spans="1:4">
      <c r="A7" t="s">
        <v>29</v>
      </c>
      <c r="D7">
        <v>5</v>
      </c>
    </row>
    <row r="8" spans="1:4">
      <c r="A8" t="s">
        <v>31</v>
      </c>
      <c r="D8">
        <v>15</v>
      </c>
    </row>
    <row r="9" spans="1:4">
      <c r="A9" t="s">
        <v>32</v>
      </c>
      <c r="D9">
        <v>8</v>
      </c>
    </row>
    <row r="10" spans="1:4">
      <c r="A10" t="s">
        <v>42</v>
      </c>
      <c r="D10">
        <v>3</v>
      </c>
    </row>
    <row r="11" spans="1:4">
      <c r="A11" t="s">
        <v>33</v>
      </c>
      <c r="D11">
        <v>5</v>
      </c>
    </row>
    <row r="12" spans="1:4">
      <c r="A12" t="s">
        <v>37</v>
      </c>
      <c r="D12">
        <v>3</v>
      </c>
    </row>
    <row r="13" spans="1:4">
      <c r="A13" s="1" t="s">
        <v>43</v>
      </c>
      <c r="D13">
        <v>30</v>
      </c>
    </row>
    <row r="14" spans="1:4">
      <c r="A14" s="1" t="s">
        <v>44</v>
      </c>
      <c r="D14">
        <v>1000</v>
      </c>
    </row>
    <row r="15" spans="1:4">
      <c r="A15" s="2" t="s">
        <v>45</v>
      </c>
      <c r="D15">
        <v>10</v>
      </c>
    </row>
    <row r="16" spans="1:4">
      <c r="A16" s="1" t="s">
        <v>46</v>
      </c>
      <c r="D16">
        <v>3</v>
      </c>
    </row>
    <row r="17" spans="1:4">
      <c r="A17" s="1" t="s">
        <v>47</v>
      </c>
      <c r="D17">
        <v>10</v>
      </c>
    </row>
    <row r="18" spans="1:4">
      <c r="A18" s="1" t="s">
        <v>48</v>
      </c>
      <c r="D18">
        <v>15</v>
      </c>
    </row>
    <row r="19" spans="1:4">
      <c r="A19" s="1" t="s">
        <v>49</v>
      </c>
      <c r="D19">
        <v>25</v>
      </c>
    </row>
    <row r="20" spans="1:4">
      <c r="A20" s="3" t="s">
        <v>50</v>
      </c>
      <c r="D20">
        <v>7</v>
      </c>
    </row>
    <row r="21" spans="1:4">
      <c r="A21" s="4" t="s">
        <v>52</v>
      </c>
      <c r="D21">
        <v>3</v>
      </c>
    </row>
    <row r="22" spans="1:4">
      <c r="A22" s="1" t="s">
        <v>53</v>
      </c>
      <c r="D22">
        <v>50</v>
      </c>
    </row>
    <row r="23" spans="1:4">
      <c r="A23" s="2" t="s">
        <v>54</v>
      </c>
      <c r="D23">
        <v>30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1"/>
  <sheetViews>
    <sheetView workbookViewId="0">
      <selection activeCell="C18" sqref="C1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21" si="0">IF(D2,
IF(B2=(LEN(C2)-LEN(SUBSTITUTE(C2,",",""))),"","개수표준과다름"),
IF(ISNUMBER(C2),"","숫자이상"))</f>
        <v>개수표준과다름</v>
      </c>
      <c r="F2" t="s">
        <v>64</v>
      </c>
      <c r="G2" t="str">
        <f>VLOOKUP(F2,[1]ActorTable!$A:$Z,MATCH("prefabAddress|String",[1]ActorTable!$1:$1,0),0)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c r="A6" t="s">
        <v>8</v>
      </c>
      <c r="B6">
        <v>0</v>
      </c>
      <c r="C6" t="s">
        <v>77</v>
      </c>
      <c r="D6">
        <v>1</v>
      </c>
      <c r="E6" t="str">
        <f t="shared" ref="E6" si="4">IF(D6,
IF(B6=(LEN(C6)-LEN(SUBSTITUTE(C6,",",""))),"","개수표준과다름"),
IF(ISNUMBER(C6),"","숫자이상"))</f>
        <v>개수표준과다름</v>
      </c>
      <c r="F6" t="s">
        <v>62</v>
      </c>
      <c r="G6" t="str">
        <f>VLOOKUP(F6,[1]ActorTable!$A:$Z,MATCH("prefabAddress|String",[1]ActorTable!$1:$1,0),0)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c r="A9" t="s">
        <v>10</v>
      </c>
      <c r="B9">
        <v>1</v>
      </c>
      <c r="C9" t="s">
        <v>28</v>
      </c>
      <c r="D9">
        <v>1</v>
      </c>
      <c r="E9" t="str">
        <f t="shared" si="0"/>
        <v>개수표준과다름</v>
      </c>
      <c r="F9" t="s">
        <v>38</v>
      </c>
      <c r="G9" t="str">
        <f>VLOOKUP(F9,[1]ActorTable!$A:$Z,MATCH("prefabAddress|String",[1]ActorTable!$1:$1,0),0)</f>
        <v>Ganfaul</v>
      </c>
    </row>
    <row r="10" spans="1:7">
      <c r="A10" t="s">
        <v>10</v>
      </c>
      <c r="B10">
        <v>0</v>
      </c>
      <c r="C10" t="s">
        <v>57</v>
      </c>
      <c r="D10">
        <v>1</v>
      </c>
      <c r="E10" t="str">
        <f t="shared" si="0"/>
        <v>개수표준과다름</v>
      </c>
      <c r="F10" t="s">
        <v>55</v>
      </c>
      <c r="G10" t="str">
        <f>VLOOKUP(F10,[1]ActorTable!$A:$Z,MATCH("prefabAddress|String",[1]ActorTable!$1:$1,0),0)</f>
        <v>GirlWarrior</v>
      </c>
    </row>
    <row r="11" spans="1:7">
      <c r="A11" t="s">
        <v>10</v>
      </c>
      <c r="B11">
        <v>0</v>
      </c>
      <c r="C11">
        <v>1</v>
      </c>
      <c r="D11">
        <v>1</v>
      </c>
      <c r="E11" t="str">
        <f t="shared" ref="E11" si="7">IF(D11,
IF(B11=(LEN(C11)-LEN(SUBSTITUTE(C11,",",""))),"","개수표준과다름"),
IF(ISNUMBER(C11),"","숫자이상"))</f>
        <v/>
      </c>
      <c r="F11" t="s">
        <v>58</v>
      </c>
      <c r="G11" t="str">
        <f>VLOOKUP(F11,[1]ActorTable!$A:$Z,MATCH("prefabAddress|String",[1]ActorTable!$1:$1,0),0)</f>
        <v>SuperHero</v>
      </c>
    </row>
    <row r="12" spans="1:7">
      <c r="A12" t="s">
        <v>10</v>
      </c>
      <c r="B12">
        <v>0</v>
      </c>
      <c r="C12">
        <v>1</v>
      </c>
      <c r="D12">
        <v>1</v>
      </c>
      <c r="E12" t="str">
        <f t="shared" ref="E12" si="8">IF(D12,
IF(B12=(LEN(C12)-LEN(SUBSTITUTE(C12,",",""))),"","개수표준과다름"),
IF(ISNUMBER(C12),"","숫자이상"))</f>
        <v/>
      </c>
      <c r="F12" t="s">
        <v>59</v>
      </c>
      <c r="G12" t="str">
        <f>VLOOKUP(F12,[1]ActorTable!$A:$Z,MATCH("prefabAddress|String",[1]ActorTable!$1:$1,0),0)</f>
        <v>Soldier</v>
      </c>
    </row>
    <row r="13" spans="1:7">
      <c r="A13" t="s">
        <v>10</v>
      </c>
      <c r="B13">
        <v>0</v>
      </c>
      <c r="C13">
        <v>1</v>
      </c>
      <c r="D13">
        <v>1</v>
      </c>
      <c r="E13" t="str">
        <f t="shared" ref="E13" si="9">IF(D13,
IF(B13=(LEN(C13)-LEN(SUBSTITUTE(C13,",",""))),"","개수표준과다름"),
IF(ISNUMBER(C13),"","숫자이상"))</f>
        <v/>
      </c>
      <c r="F13" t="s">
        <v>65</v>
      </c>
      <c r="G13" t="str">
        <f>VLOOKUP(F13,[1]ActorTable!$A:$Z,MATCH("prefabAddress|String",[1]ActorTable!$1:$1,0),0)</f>
        <v>Kachujin</v>
      </c>
    </row>
    <row r="14" spans="1:7">
      <c r="A14" t="s">
        <v>10</v>
      </c>
      <c r="B14">
        <v>0</v>
      </c>
      <c r="C14" t="s">
        <v>73</v>
      </c>
      <c r="D14">
        <v>1</v>
      </c>
      <c r="E14" t="str">
        <f t="shared" ref="E14" si="10">IF(D14,
IF(B14=(LEN(C14)-LEN(SUBSTITUTE(C14,",",""))),"","개수표준과다름"),
IF(ISNUMBER(C14),"","숫자이상"))</f>
        <v>개수표준과다름</v>
      </c>
      <c r="F14" t="s">
        <v>72</v>
      </c>
      <c r="G14" t="str">
        <f>VLOOKUP(F14,[1]ActorTable!$A:$Z,MATCH("prefabAddress|String",[1]ActorTable!$1:$1,0),0)</f>
        <v>Meryl</v>
      </c>
    </row>
    <row r="15" spans="1:7">
      <c r="A15" t="s">
        <v>10</v>
      </c>
      <c r="B15">
        <v>0</v>
      </c>
      <c r="C15" t="s">
        <v>74</v>
      </c>
      <c r="D15">
        <v>1</v>
      </c>
      <c r="E15" t="str">
        <f t="shared" ref="E15" si="11">IF(D15,
IF(B15=(LEN(C15)-LEN(SUBSTITUTE(C15,",",""))),"","개수표준과다름"),
IF(ISNUMBER(C15),"","숫자이상"))</f>
        <v>개수표준과다름</v>
      </c>
      <c r="F15" t="s">
        <v>63</v>
      </c>
      <c r="G15" t="str">
        <f>VLOOKUP(F15,[1]ActorTable!$A:$Z,MATCH("prefabAddress|String",[1]ActorTable!$1:$1,0),0)</f>
        <v>Linhi</v>
      </c>
    </row>
    <row r="16" spans="1:7">
      <c r="A16" t="s">
        <v>10</v>
      </c>
      <c r="B16">
        <v>1</v>
      </c>
      <c r="C16" t="s">
        <v>74</v>
      </c>
      <c r="D16">
        <v>1</v>
      </c>
      <c r="E16" t="str">
        <f t="shared" ref="E16" si="12">IF(D16,
IF(B16=(LEN(C16)-LEN(SUBSTITUTE(C16,",",""))),"","개수표준과다름"),
IF(ISNUMBER(C16),"","숫자이상"))</f>
        <v>개수표준과다름</v>
      </c>
      <c r="F16" t="s">
        <v>63</v>
      </c>
      <c r="G16" t="str">
        <f>VLOOKUP(F16,[1]ActorTable!$A:$Z,MATCH("prefabAddress|String",[1]ActorTable!$1:$1,0),0)</f>
        <v>Linhi</v>
      </c>
    </row>
    <row r="17" spans="1:7">
      <c r="A17" t="s">
        <v>10</v>
      </c>
      <c r="B17">
        <v>0</v>
      </c>
      <c r="C17" t="s">
        <v>75</v>
      </c>
      <c r="D17">
        <v>1</v>
      </c>
      <c r="E17" t="str">
        <f t="shared" ref="E17" si="13">IF(D17,
IF(B17=(LEN(C17)-LEN(SUBSTITUTE(C17,",",""))),"","개수표준과다름"),
IF(ISNUMBER(C17),"","숫자이상"))</f>
        <v>개수표준과다름</v>
      </c>
      <c r="F17" t="s">
        <v>76</v>
      </c>
      <c r="G17" t="str">
        <f>VLOOKUP(F17,[1]ActorTable!$A:$Z,MATCH("prefabAddress|String",[1]ActorTable!$1:$1,0),0)</f>
        <v>BladeFanDancer</v>
      </c>
    </row>
    <row r="18" spans="1:7">
      <c r="A18" t="s">
        <v>11</v>
      </c>
      <c r="B18">
        <v>1</v>
      </c>
      <c r="C18" t="s">
        <v>79</v>
      </c>
      <c r="D18">
        <v>1</v>
      </c>
      <c r="E18" t="str">
        <f t="shared" si="0"/>
        <v/>
      </c>
      <c r="F18" t="s">
        <v>78</v>
      </c>
      <c r="G18" t="str">
        <f>VLOOKUP(F18,[1]ActorTable!$A:$Z,MATCH("prefabAddress|String",[1]ActorTable!$1:$1,0),0)</f>
        <v>UnicornCharacter</v>
      </c>
    </row>
    <row r="19" spans="1:7">
      <c r="A19" t="s">
        <v>68</v>
      </c>
      <c r="B19">
        <v>0</v>
      </c>
      <c r="C19">
        <v>1</v>
      </c>
      <c r="F19" t="s">
        <v>69</v>
      </c>
      <c r="G19" t="str">
        <f>VLOOKUP(F19,[1]ActorTable!$A:$Z,MATCH("prefabAddress|String",[1]ActorTable!$1:$1,0),0)</f>
        <v>SuperHero</v>
      </c>
    </row>
    <row r="20" spans="1:7">
      <c r="A20" t="s">
        <v>12</v>
      </c>
      <c r="B20">
        <v>0</v>
      </c>
      <c r="C20">
        <v>1</v>
      </c>
      <c r="D20">
        <v>0</v>
      </c>
      <c r="E20" t="str">
        <f t="shared" si="0"/>
        <v/>
      </c>
      <c r="F20" t="s">
        <v>63</v>
      </c>
      <c r="G20" t="str">
        <f>VLOOKUP(F20,[1]ActorTable!$A:$Z,MATCH("prefabAddress|String",[1]ActorTable!$1:$1,0),0)</f>
        <v>Linhi</v>
      </c>
    </row>
    <row r="21" spans="1:7">
      <c r="A21" t="s">
        <v>12</v>
      </c>
      <c r="B21">
        <v>1</v>
      </c>
      <c r="C21">
        <v>0.75</v>
      </c>
      <c r="D21">
        <v>0</v>
      </c>
      <c r="E21" t="str">
        <f t="shared" si="0"/>
        <v/>
      </c>
      <c r="F21" t="s">
        <v>63</v>
      </c>
      <c r="G21" t="str">
        <f>VLOOKUP(F21,[1]ActorTable!$A:$Z,MATCH("prefabAddress|String",[1]ActorTable!$1:$1,0),0)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2020-08-27T10:10:24Z</dcterms:modified>
</cp:coreProperties>
</file>