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D3BAE0-7669-4929-A5D8-A0A3EA9EA6E0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<sst xmlns="http://schemas.openxmlformats.org/spreadsheetml/2006/main" count="4520" uniqueCount="492">
  <si>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</si>
  <si>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</si>
  <si>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</si>
  <si>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</si>
  <si>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</si>
  <si>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</si>
  <si>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</si>
  <si>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</si>
  <si>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</si>
  <si>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</si>
  <si>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</si>
  <si>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</si>
  <si>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</si>
  <si>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</si>
  <si>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</si>
  <si>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</si>
  <si>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</si>
  <si>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</si>
  <si>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</si>
  <si>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</si>
  <si>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</si>
  <si>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</si>
  <si>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</si>
  <si>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</si>
  <si>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</si>
  <si>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</si>
  <si>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</si>
  <si>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</si>
  <si>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</si>
  <si>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</si>
  <si>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</si>
  <si>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</si>
  <si>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</si>
  <si>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</si>
  <si>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</si>
  <si>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</si>
  <si>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</si>
  <si>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</si>
  <si>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</si>
  <si>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</si>
  <si>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</si>
  <si>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</si>
  <si>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</si>
  <si>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</si>
  <si>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</si>
  <si>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</si>
  <si>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</si>
  <si>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</si>
  <si>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</si>
  <si>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</si>
  <si>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</si>
  <si>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</si>
  <si>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</si>
  <si>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</si>
  <si>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</si>
  <si>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</si>
  <si>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</si>
  <si>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</si>
  <si>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</si>
  <si>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</si>
  <si>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</si>
  <si>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</si>
  <si>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</si>
  <si>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</si>
  <si>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</si>
  <si>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</si>
  <si>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</si>
  <si>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</si>
  <si>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</si>
  <si>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</si>
  <si>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</si>
  <si>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</si>
  <si>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</si>
  <si>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</si>
  <si>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</si>
  <si>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</si>
  <si>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</si>
  <si>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</si>
  <si>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</si>
  <si>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</si>
  <si>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</si>
  <si>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</si>
  <si>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</si>
  <si>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</si>
  <si>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</si>
  <si>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</si>
  <si>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</si>
  <si>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</si>
  <si>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</si>
  <si>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</si>
  <si>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</si>
  <si>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</si>
  <si>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</si>
  <si>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</si>
  <si>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</si>
  <si>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</si>
  <si>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</si>
  <si>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</si>
  <si>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</si>
  <si>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</si>
  <si>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</si>
  <si>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</si>
  <si>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</si>
  <si>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</si>
  <si>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</si>
  <si>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</si>
  <si>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</si>
  <si>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</si>
  <si>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</si>
  <si>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</si>
  <si>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</si>
  <si>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</si>
  <si>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</si>
  <si>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</si>
  <si>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</si>
  <si>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</si>
  <si>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</si>
  <si>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</si>
  <si>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</si>
  <si>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</si>
  <si>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</si>
  <si>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</si>
  <si>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</si>
  <si>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</si>
  <si>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</si>
  <si>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</si>
  <si>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</si>
  <si>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</si>
  <si>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</si>
  <si>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</si>
  <si>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</si>
  <si>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</si>
  <si>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</si>
  <si>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</si>
  <si>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</si>
  <si>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</si>
  <si>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</si>
  <si>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</si>
  <si>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</si>
  <si>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</si>
  <si>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</si>
  <si>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</si>
  <si>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</si>
  <si>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</si>
  <si>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</si>
  <si>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</si>
  <si>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</si>
  <si>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</si>
  <si>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</si>
  <si>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</si>
  <si>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</si>
  <si>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</si>
  <si>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</si>
  <si>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</si>
  <si>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</si>
  <si>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</si>
  <si>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</si>
  <si>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</si>
  <si>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</si>
  <si>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</si>
  <si>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</si>
  <si>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</si>
  <si>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</si>
  <si>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</si>
  <si>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</si>
  <si>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</si>
  <si>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</si>
  <si>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</si>
  <si>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</si>
  <si>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</si>
  <si>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</si>
  <si>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</si>
  <si>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</si>
  <si>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</si>
  <si>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</si>
  <si>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</si>
  <si>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</si>
  <si>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</si>
  <si>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</si>
  <si>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</si>
  <si>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</si>
  <si>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</si>
  <si>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</si>
  <si>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</si>
  <si>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</si>
  <si>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</si>
  <si>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</si>
  <si>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</si>
  <si>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</si>
  <si>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</si>
  <si>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</si>
  <si>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</si>
  <si>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</si>
  <si>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</si>
  <si>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</si>
  <si>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</si>
  <si>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</si>
  <si>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</si>
  <si>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</si>
  <si>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</si>
  <si>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</si>
  <si>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</si>
  <si>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</si>
  <si>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</si>
  <si>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</si>
  <si>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</si>
  <si>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</si>
  <si>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</si>
  <si>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</si>
  <si>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</si>
  <si>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</si>
  <si>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</si>
  <si>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</si>
  <si>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</si>
  <si>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</si>
  <si>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</si>
  <si>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</si>
  <si>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</si>
  <si>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</si>
  <si>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</si>
  <si>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</si>
  <si>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</si>
  <si>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</si>
  <si>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</si>
  <si>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</si>
  <si>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</si>
  <si>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</si>
  <si>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</si>
  <si>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</si>
  <si>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</si>
  <si>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</si>
  <si>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</si>
  <si>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</si>
  <si>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</si>
  <si>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</si>
  <si>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</si>
  <si>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</si>
  <si>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</si>
  <si>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</si>
  <si>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</si>
  <si>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</si>
  <si>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</si>
  <si>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</si>
  <si>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</si>
  <si>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</si>
  <si>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</si>
  <si>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</si>
  <si>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</si>
  <si>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</si>
  <si>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</si>
  <si>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</si>
  <si>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</si>
  <si>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</si>
  <si>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</si>
  <si>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</si>
  <si>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</si>
  <si>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</si>
  <si>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</si>
  <si>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</si>
  <si>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</si>
  <si>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</si>
  <si>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</si>
  <si>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</si>
  <si>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</si>
  <si>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</si>
  <si>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</si>
  <si>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</si>
  <si>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</si>
  <si>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</si>
  <si>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</si>
  <si>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</si>
  <si>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</si>
  <si>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</si>
  <si>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</si>
  <si>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</si>
  <si>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</si>
  <si>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</si>
  <si>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</si>
  <si>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</si>
  <si>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</si>
  <si>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</si>
  <si>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</si>
  <si>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</si>
  <si>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</si>
  <si>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</si>
  <si>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</si>
  <si>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</si>
  <si>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</si>
  <si>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</si>
  <si>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</si>
  <si>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</si>
  <si>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</si>
  <si>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</si>
  <si>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</si>
  <si>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</si>
  <si>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</si>
  <si>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</si>
  <si>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</si>
  <si>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</si>
  <si>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</si>
  <si>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</si>
  <si>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</si>
  <si>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</si>
  <si>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</si>
  <si>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</si>
  <si>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</si>
  <si>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</si>
  <si>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</si>
  <si>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</si>
  <si>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</si>
  <si>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</si>
  <si>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</si>
  <si>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</si>
  <si>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</si>
  <si>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</si>
  <si>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</si>
  <si>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</si>
  <si>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</si>
  <si>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</si>
  <si>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</si>
  <si>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</si>
  <si>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</si>
  <si>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</si>
  <si>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</si>
  <si>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</si>
  <si>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</si>
  <si>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</si>
  <si>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</si>
  <si>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</si>
  <si>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</si>
  <si>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</si>
  <si>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</si>
  <si>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</si>
  <si>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</si>
  <si>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</si>
  <si>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</si>
  <si>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</si>
  <si>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</si>
  <si>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</si>
  <si>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</si>
  <si>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</si>
  <si>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</si>
  <si>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</si>
  <si>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</si>
  <si>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</si>
  <si>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</si>
  <si>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</si>
  <si>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</si>
  <si>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</si>
  <si>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</si>
  <si>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</si>
  <si>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</si>
  <si>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</si>
  <si>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</si>
  <si>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</si>
  <si>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</si>
  <si>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</si>
  <si>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</si>
  <si>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</si>
  <si>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</si>
  <si>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</si>
  <si>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</si>
  <si>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</si>
  <si>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</si>
  <si>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</si>
  <si>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</si>
  <si>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</si>
  <si>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</si>
  <si>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</si>
  <si>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</si>
  <si>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</si>
  <si>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</si>
  <si>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</si>
  <si>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</si>
  <si>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</si>
  <si>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</si>
  <si>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</si>
  <si>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</si>
  <si>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</si>
  <si>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</si>
  <si>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</si>
  <si>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</si>
  <si>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</si>
  <si>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</si>
  <si>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</si>
  <si>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</si>
  <si>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</si>
  <si>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</si>
  <si>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</si>
  <si>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</si>
  <si>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</si>
  <si>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</si>
  <si>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</si>
  <si>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</si>
  <si>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</si>
  <si>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</si>
  <si>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</si>
  <si>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</si>
  <si>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</si>
  <si>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</si>
  <si>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</si>
  <si>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</si>
  <si>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</si>
  <si>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</si>
  <si>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</si>
  <si>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</si>
  <si>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</si>
  <si>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</si>
  <si>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</si>
  <si>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</si>
  <si>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</si>
  <si>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</si>
  <si>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</si>
  <si>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</si>
  <si>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</si>
  <si>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</si>
  <si>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</si>
  <si>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</si>
  <si>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</si>
  <si>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</si>
  <si>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</si>
  <si>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</si>
  <si>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</si>
  <si>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</si>
  <si>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</si>
  <si>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</si>
  <si>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</si>
  <si>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</si>
  <si>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</si>
  <si>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</si>
  <si>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</si>
  <si>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</si>
  <si>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</si>
  <si>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</si>
  <si>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</si>
  <si>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</si>
  <si>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</si>
  <si>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</si>
  <si>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</si>
  <si>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</si>
  <si>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</si>
  <si>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</si>
  <si>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</si>
  <si>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</si>
  <si>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</si>
  <si>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</si>
  <si>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</si>
  <si>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</si>
  <si>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</si>
  <si>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</si>
  <si>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</si>
  <si>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</si>
  <si>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</si>
  <si>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</si>
  <si>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</si>
  <si>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</si>
  <si>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</si>
  <si>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</si>
  <si>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</si>
  <si>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</si>
  <si>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</si>
  <si>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</si>
  <si>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</si>
  <si>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</si>
  <si>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</si>
  <si>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</si>
  <si>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</si>
  <si>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</si>
  <si>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</si>
  <si>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</si>
  <si>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</si>
  <si>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</si>
  <si>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</si>
  <si>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</si>
  <si>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</si>
  <si>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</si>
  <si>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</si>
  <si>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</si>
  <si>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</si>
  <si>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</si>
  <si>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</si>
  <si>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</si>
  <si>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</si>
  <si>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</si>
  <si>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</si>
  <si>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</si>
  <si>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</si>
  <si>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</si>
  <si>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</si>
  <si>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Sunset</t>
    <phoneticPr fontId="1" type="noConversion"/>
  </si>
  <si>
    <t>Wall_12_40_Middle1</t>
    <phoneticPr fontId="1" type="noConversion"/>
  </si>
  <si>
    <t>initialDropSpAdjustment|Float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</si>
</sst>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PowerSourceUI_ComeHere</v>
          </cell>
          <cell r="B84" t="str">
            <v>가까이 다가가 힘의 원천으로부터 축복을 받으세요</v>
          </cell>
          <cell r="C84" t="str">
            <v>In progress of translating…(84)</v>
          </cell>
        </row>
        <row r="85">
          <cell r="A85" t="str">
            <v>PowerSourceUI_Heal</v>
          </cell>
          <cell r="B85" t="str">
            <v>힘의 원천으로부터 생명의 빛이 흘러나옵니다</v>
          </cell>
          <cell r="C85" t="str">
            <v>The light of life flows from the power source</v>
          </cell>
        </row>
        <row r="86">
          <cell r="A86" t="str">
            <v>GameUI_SelectLevelPack</v>
          </cell>
          <cell r="B86" t="str">
            <v>레벨팩을 선택하세요</v>
          </cell>
          <cell r="C86" t="str">
            <v>Choose a level-pack</v>
          </cell>
        </row>
        <row r="87">
          <cell r="A87" t="str">
            <v>LevelPackUIName_Atk</v>
          </cell>
          <cell r="B87" t="str">
            <v>공격력</v>
          </cell>
          <cell r="C87" t="str">
            <v>Low Attack Boost</v>
          </cell>
        </row>
        <row r="88">
          <cell r="A88" t="str">
            <v>LevelPackUIName_AtkBetter</v>
          </cell>
          <cell r="B88" t="str">
            <v>&lt;color=#FFC080&gt;상급&lt;/color&gt; 공격력</v>
          </cell>
          <cell r="C88" t="str">
            <v>Medium Attack Boost</v>
          </cell>
        </row>
        <row r="89">
          <cell r="A89" t="str">
            <v>LevelPackUIName_AtkBest</v>
          </cell>
          <cell r="B89" t="str">
            <v>&lt;color=#FFC080&gt;최상급&lt;/color&gt; 공격력</v>
          </cell>
          <cell r="C89" t="str">
            <v>In progress of translating…(89)</v>
          </cell>
        </row>
        <row r="90">
          <cell r="A90" t="str">
            <v>LevelPackUIName_AtkSpeed</v>
          </cell>
          <cell r="B90" t="str">
            <v>공격 속도</v>
          </cell>
          <cell r="C90" t="str">
            <v>In progress of translating…(90)</v>
          </cell>
        </row>
        <row r="91">
          <cell r="A91" t="str">
            <v>LevelPackUIName_AtkSpeedBetter</v>
          </cell>
          <cell r="B91" t="str">
            <v>&lt;color=#FFC080&gt;상급&lt;/color&gt; 공격 속도</v>
          </cell>
          <cell r="C91" t="str">
            <v>In progress of translating…(91)</v>
          </cell>
        </row>
        <row r="92">
          <cell r="A92" t="str">
            <v>LevelPackUIName_AtkSpeedBest</v>
          </cell>
          <cell r="B92" t="str">
            <v>&lt;color=#FFC080&gt;최상급&lt;/color&gt; 공격 속도</v>
          </cell>
          <cell r="C92" t="str">
            <v>In progress of translating…(92)</v>
          </cell>
        </row>
        <row r="93">
          <cell r="A93" t="str">
            <v>LevelPackUIName_Crit</v>
          </cell>
          <cell r="B93" t="str">
            <v>치명타 확률</v>
          </cell>
          <cell r="C93" t="str">
            <v>In progress of translating…(93)</v>
          </cell>
        </row>
        <row r="94">
          <cell r="A94" t="str">
            <v>LevelPackUIName_CritBetter</v>
          </cell>
          <cell r="B94" t="str">
            <v>&lt;color=#FFC080&gt;상급&lt;/color&gt; 치명타 확률</v>
          </cell>
          <cell r="C94" t="str">
            <v>In progress of translating…(94)</v>
          </cell>
        </row>
        <row r="95">
          <cell r="A95" t="str">
            <v>LevelPackUIName_CritBest</v>
          </cell>
          <cell r="B95" t="str">
            <v>&lt;color=#FFC080&gt;최상급&lt;/color&gt; 치명타 확률</v>
          </cell>
          <cell r="C95" t="str">
            <v>In progress of translating…(95)</v>
          </cell>
        </row>
        <row r="96">
          <cell r="A96" t="str">
            <v>LevelPackUIName_MaxHp</v>
          </cell>
          <cell r="B96" t="str">
            <v>최대 체력</v>
          </cell>
          <cell r="C96" t="str">
            <v>In progress of translating…(96)</v>
          </cell>
        </row>
        <row r="97">
          <cell r="A97" t="str">
            <v>LevelPackUIName_MaxHpBetter</v>
          </cell>
          <cell r="B97" t="str">
            <v>&lt;color=#FFC080&gt;상급&lt;/color&gt; 최대 체력</v>
          </cell>
          <cell r="C97" t="str">
            <v>In progress of translating…(97)</v>
          </cell>
        </row>
        <row r="98">
          <cell r="A98" t="str">
            <v>LevelPackUIName_MaxHpBest</v>
          </cell>
          <cell r="B98" t="str">
            <v>&lt;color=#FFC080&gt;최상급&lt;/color&gt; 최대 체력</v>
          </cell>
          <cell r="C98" t="str">
            <v>In progress of translating…(98)</v>
          </cell>
        </row>
        <row r="99">
          <cell r="A99" t="str">
            <v>LevelPackUIName_ReduceDmgProjectile</v>
          </cell>
          <cell r="B99" t="str">
            <v>발사체 대미지 감소</v>
          </cell>
          <cell r="C99" t="str">
            <v>In progress of translating…(99)</v>
          </cell>
        </row>
        <row r="100">
          <cell r="A100" t="str">
            <v>LevelPackUIName_ReduceDmgClose</v>
          </cell>
          <cell r="B100" t="str">
            <v>충돌 대미지 감소</v>
          </cell>
          <cell r="C100" t="str">
            <v>In progress of translating…(100)</v>
          </cell>
        </row>
        <row r="101">
          <cell r="A101" t="str">
            <v>LevelPackUIName_ExtraGold</v>
          </cell>
          <cell r="B101" t="str">
            <v>골드 획득량 증가</v>
          </cell>
          <cell r="C101" t="str">
            <v>In progress of translating…(101)</v>
          </cell>
        </row>
        <row r="102">
          <cell r="A102" t="str">
            <v>LevelPackUIName_ItemChanceBoost</v>
          </cell>
          <cell r="B102" t="str">
            <v>아이템 확률 증가</v>
          </cell>
          <cell r="C102" t="str">
            <v>In progress of translating…(102)</v>
          </cell>
        </row>
        <row r="103">
          <cell r="A103" t="str">
            <v>LevelPackUIName_HealChanceBoost</v>
          </cell>
          <cell r="B103" t="str">
            <v>회복구슬 확률 증가</v>
          </cell>
          <cell r="C103" t="str">
            <v>In progress of translating…(103)</v>
          </cell>
        </row>
        <row r="104">
          <cell r="A104" t="str">
            <v>LevelPackUIName_MonsterThrough</v>
          </cell>
          <cell r="B104" t="str">
            <v>&lt;color=#FFC080&gt;몬스터 관통샷&lt;/color&gt;</v>
          </cell>
          <cell r="C104" t="str">
            <v>In progress of translating…(104)</v>
          </cell>
        </row>
        <row r="105">
          <cell r="A105" t="str">
            <v>LevelPackUIName_Ricochet</v>
          </cell>
          <cell r="B105" t="str">
            <v>&lt;color=#FFC080&gt;체인샷&lt;/color&gt;</v>
          </cell>
          <cell r="C105" t="str">
            <v>In progress of translating…(105)</v>
          </cell>
        </row>
        <row r="106">
          <cell r="A106" t="str">
            <v>LevelPackUIName_BounceWallQuad</v>
          </cell>
          <cell r="B106" t="str">
            <v>&lt;color=#FFC080&gt;벽 반사샷&lt;/color&gt;</v>
          </cell>
          <cell r="C106" t="str">
            <v>In progress of translating…(106)</v>
          </cell>
        </row>
        <row r="107">
          <cell r="A107" t="str">
            <v>LevelPackUIName_Parallel</v>
          </cell>
          <cell r="B107" t="str">
            <v>&lt;color=#FFC080&gt;전방샷&lt;/color&gt;</v>
          </cell>
          <cell r="C107" t="str">
            <v>In progress of translating…(107)</v>
          </cell>
        </row>
        <row r="108">
          <cell r="A108" t="str">
            <v>LevelPackUIName_DiagonalNwayGenerator</v>
          </cell>
          <cell r="B108" t="str">
            <v>&lt;color=#FFC080&gt;대각샷&lt;/color&gt;</v>
          </cell>
          <cell r="C108" t="str">
            <v>In progress of translating…(108)</v>
          </cell>
        </row>
        <row r="109">
          <cell r="A109" t="str">
            <v>LevelPackUIName_LeftRightNwayGenerator</v>
          </cell>
          <cell r="B109" t="str">
            <v>&lt;color=#FFC080&gt;좌우샷&lt;/color&gt;</v>
          </cell>
          <cell r="C109" t="str">
            <v>In progress of translating…(109)</v>
          </cell>
        </row>
        <row r="110">
          <cell r="A110" t="str">
            <v>LevelPackUIName_BackNwayGenerator</v>
          </cell>
          <cell r="B110" t="str">
            <v>&lt;color=#FFC080&gt;후방샷&lt;/color&gt;</v>
          </cell>
          <cell r="C110" t="str">
            <v>In progress of translating…(110)</v>
          </cell>
        </row>
        <row r="111">
          <cell r="A111" t="str">
            <v>LevelPackUIName_Repeat</v>
          </cell>
          <cell r="B111" t="str">
            <v>&lt;color=#FFC080&gt;반복 공격&lt;/color&gt;</v>
          </cell>
          <cell r="C111" t="str">
            <v>In progress of translating…(111)</v>
          </cell>
        </row>
        <row r="112">
          <cell r="A112" t="str">
            <v>LevelPackUIName_HealOnKill</v>
          </cell>
          <cell r="B112" t="str">
            <v>몬스터 킬 시 회복</v>
          </cell>
          <cell r="C112" t="str">
            <v>In progress of translating…(112)</v>
          </cell>
        </row>
        <row r="113">
          <cell r="A113" t="str">
            <v>LevelPackUIName_HealOnKillBetter</v>
          </cell>
          <cell r="B113" t="str">
            <v>&lt;color=#FFC080&gt;상급&lt;/color&gt; 몬스터 킬 시 회복</v>
          </cell>
          <cell r="C113" t="str">
            <v>In progress of translating…(113)</v>
          </cell>
        </row>
        <row r="114">
          <cell r="A114" t="str">
            <v>LevelPackUIName_AtkSpeedUpOnEncounter</v>
          </cell>
          <cell r="B114" t="str">
            <v>적 조우 시
공격 속도 증가</v>
          </cell>
          <cell r="C114" t="str">
            <v>In progress of translating…(114)</v>
          </cell>
        </row>
        <row r="115">
          <cell r="A115" t="str">
            <v>LevelPackUIName_AtkSpeedUpOnEncounterBetter</v>
          </cell>
          <cell r="B115" t="str">
            <v>&lt;color=#FFC080&gt;상급&lt;/color&gt; 적 조우 시
공격 속도 증가</v>
          </cell>
          <cell r="C115" t="str">
            <v>In progress of translating…(115)</v>
          </cell>
        </row>
        <row r="116">
          <cell r="A116" t="str">
            <v>LevelPackUIName_VampireOnAttack</v>
          </cell>
          <cell r="B116" t="str">
            <v>흡혈</v>
          </cell>
          <cell r="C116" t="str">
            <v>In progress of translating…(116)</v>
          </cell>
        </row>
        <row r="117">
          <cell r="A117" t="str">
            <v>LevelPackUIName_VampireOnAttackBetter</v>
          </cell>
          <cell r="B117" t="str">
            <v>&lt;color=#FFC080&gt;상급&lt;/color&gt; 흡혈</v>
          </cell>
          <cell r="C117" t="str">
            <v>In progress of translating…(117)</v>
          </cell>
        </row>
        <row r="118">
          <cell r="A118" t="str">
            <v>LevelPackUIName_RecoverOnAttacked</v>
          </cell>
          <cell r="B118" t="str">
            <v>피격 시 HP 리젠</v>
          </cell>
          <cell r="C118" t="str">
            <v>In progress of translating…(118)</v>
          </cell>
        </row>
        <row r="119">
          <cell r="A119" t="str">
            <v>LevelPackUIName_RecoverOnAttackedBetter</v>
          </cell>
          <cell r="B119" t="str">
            <v>&lt;color=#FFC080&gt;상급&lt;/color&gt; 피격 시
HP 리젠</v>
          </cell>
          <cell r="C119" t="str">
            <v>In progress of translating…(119)</v>
          </cell>
        </row>
        <row r="120">
          <cell r="A120" t="str">
            <v>LevelPackUIName_ReflectOnAttacked</v>
          </cell>
          <cell r="B120" t="str">
            <v>피격 시 반사</v>
          </cell>
          <cell r="C120" t="str">
            <v>In progress of translating…(120)</v>
          </cell>
        </row>
        <row r="121">
          <cell r="A121" t="str">
            <v>LevelPackUIName_ReflectOnAttackedBetter</v>
          </cell>
          <cell r="B121" t="str">
            <v>&lt;color=#FFC080&gt;상급&lt;/color&gt; 피격 시 반사</v>
          </cell>
          <cell r="C121" t="str">
            <v>In progress of translating…(121)</v>
          </cell>
        </row>
        <row r="122">
          <cell r="A122" t="str">
            <v>LevelPackUIName_AtkUpOnLowerHp</v>
          </cell>
          <cell r="B122" t="str">
            <v>HP 낮을수록
공격력 증가</v>
          </cell>
          <cell r="C122" t="str">
            <v>In progress of translating…(122)</v>
          </cell>
        </row>
        <row r="123">
          <cell r="A123" t="str">
            <v>LevelPackUIName_AtkUpOnLowerHpBetter</v>
          </cell>
          <cell r="B123" t="str">
            <v>&lt;color=#FFC080&gt;상급&lt;/color&gt; HP 낮을수록
공격력 증가</v>
          </cell>
          <cell r="C123" t="str">
            <v>In progress of translating…(123)</v>
          </cell>
        </row>
        <row r="124">
          <cell r="A124" t="str">
            <v>LevelPackUIName_CritDmgUpOnLowerHp</v>
          </cell>
          <cell r="B124" t="str">
            <v>적 HP 낮을수록
치명타 대미지 증가</v>
          </cell>
          <cell r="C124" t="str">
            <v>In progress of translating…(124)</v>
          </cell>
        </row>
        <row r="125">
          <cell r="A125" t="str">
            <v>LevelPackUIName_CritDmgUpOnLowerHpBetter</v>
          </cell>
          <cell r="B125" t="str">
            <v>&lt;color=#FFC080&gt;상급&lt;/color&gt; 적 HP 낮을수록
치명타 대미지 증가</v>
          </cell>
          <cell r="C125" t="str">
            <v>In progress of translating…(125)</v>
          </cell>
        </row>
        <row r="126">
          <cell r="A126" t="str">
            <v>LevelPackUIName_InstantKill</v>
          </cell>
          <cell r="B126" t="str">
            <v>일정확률로 즉사</v>
          </cell>
          <cell r="C126" t="str">
            <v>In progress of translating…(126)</v>
          </cell>
        </row>
        <row r="127">
          <cell r="A127" t="str">
            <v>LevelPackUIName_InstantKillBetter</v>
          </cell>
          <cell r="B127" t="str">
            <v>&lt;color=#FFC080&gt;상급&lt;/color&gt; 일정확률로 즉사</v>
          </cell>
          <cell r="C127" t="str">
            <v>In progress of translating…(127)</v>
          </cell>
        </row>
        <row r="128">
          <cell r="A128" t="str">
            <v>LevelPackUIName_ImmortalWill</v>
          </cell>
          <cell r="B128" t="str">
            <v>불사의 의지</v>
          </cell>
          <cell r="C128" t="str">
            <v>In progress of translating…(128)</v>
          </cell>
        </row>
        <row r="129">
          <cell r="A129" t="str">
            <v>LevelPackUIName_ImmortalWillBetter</v>
          </cell>
          <cell r="B129" t="str">
            <v>&lt;color=#FFC080&gt;상급&lt;/color&gt; 불사의 의지</v>
          </cell>
          <cell r="C129" t="str">
            <v>In progress of translating…(129)</v>
          </cell>
        </row>
        <row r="130">
          <cell r="A130" t="str">
            <v>LevelPackUIName_HealAreaOnEncounter</v>
          </cell>
          <cell r="B130" t="str">
            <v>적 조우 시 회복지대</v>
          </cell>
          <cell r="C130" t="str">
            <v>In progress of translating…(130)</v>
          </cell>
        </row>
        <row r="131">
          <cell r="A131" t="str">
            <v>LevelPackUIName_MoveSpeedUpOnAttacked</v>
          </cell>
          <cell r="B131" t="str">
            <v>피격 시
이동 속도 증가</v>
          </cell>
          <cell r="C131" t="str">
            <v>In progress of translating…(131)</v>
          </cell>
        </row>
        <row r="132">
          <cell r="A132" t="str">
            <v>LevelPackUIName_MineOnMove</v>
          </cell>
          <cell r="B132" t="str">
            <v>이동 중 오브 설치</v>
          </cell>
          <cell r="C132" t="str">
            <v>In progress of translating…(132)</v>
          </cell>
        </row>
        <row r="133">
          <cell r="A133" t="str">
            <v>LevelPackUIName_SlowHitObject</v>
          </cell>
          <cell r="B133" t="str">
            <v>발사체 속도 감소</v>
          </cell>
          <cell r="C133" t="str">
            <v>In progress of translating…(133)</v>
          </cell>
        </row>
        <row r="134">
          <cell r="A134" t="str">
            <v>LevelPackUIName_Paralyze</v>
          </cell>
          <cell r="B134" t="str">
            <v>마비 효과</v>
          </cell>
          <cell r="C134" t="str">
            <v>In progress of translating…(134)</v>
          </cell>
        </row>
        <row r="135">
          <cell r="A135" t="str">
            <v>LevelPackUIName_Hold</v>
          </cell>
          <cell r="B135" t="str">
            <v>이동 불가 효과</v>
          </cell>
          <cell r="C135" t="str">
            <v>In progress of translating…(135)</v>
          </cell>
        </row>
        <row r="136">
          <cell r="A136" t="str">
            <v>LevelPackUIName_Transport</v>
          </cell>
          <cell r="B136" t="str">
            <v>몬스터 전이 효과</v>
          </cell>
          <cell r="C136" t="str">
            <v>In progress of translating…(136)</v>
          </cell>
        </row>
        <row r="137">
          <cell r="A137" t="str">
            <v>LevelPackUIName_SummonShield</v>
          </cell>
          <cell r="B137" t="str">
            <v>쉴드 소환</v>
          </cell>
          <cell r="C137" t="str">
            <v>In progress of translating…(137)</v>
          </cell>
        </row>
        <row r="138">
          <cell r="A138" t="str">
            <v>LevelPackUIDesc_Atk</v>
          </cell>
          <cell r="B138" t="str">
            <v>공격력이 증가합니다</v>
          </cell>
          <cell r="C138" t="str">
            <v>In progress of translating…(138)</v>
          </cell>
        </row>
        <row r="139">
          <cell r="A139" t="str">
            <v>LevelPackUIDesc_AtkBetter</v>
          </cell>
          <cell r="B139" t="str">
            <v>공격력이 많이 증가합니다</v>
          </cell>
          <cell r="C139" t="str">
            <v>In progress of translating…(139)</v>
          </cell>
        </row>
        <row r="140">
          <cell r="A140" t="str">
            <v>LevelPackUIDesc_AtkBest</v>
          </cell>
          <cell r="B140" t="str">
            <v>공격력이 매우 많이 증가합니다</v>
          </cell>
          <cell r="C140" t="str">
            <v>In progress of translating…(140)</v>
          </cell>
        </row>
        <row r="141">
          <cell r="A141" t="str">
            <v>LevelPackUIDesc_AtkSpeed</v>
          </cell>
          <cell r="B141" t="str">
            <v>공격 속도가 증가합니다</v>
          </cell>
          <cell r="C141" t="str">
            <v>In progress of translating…(141)</v>
          </cell>
        </row>
        <row r="142">
          <cell r="A142" t="str">
            <v>LevelPackUIDesc_AtkSpeedBetter</v>
          </cell>
          <cell r="B142" t="str">
            <v>공격 속도가 많이 증가합니다</v>
          </cell>
          <cell r="C142" t="str">
            <v>In progress of translating…(142)</v>
          </cell>
        </row>
        <row r="143">
          <cell r="A143" t="str">
            <v>LevelPackUIDesc_AtkSpeedBest</v>
          </cell>
          <cell r="B143" t="str">
            <v>공격 속도가 매우 많이 증가합니다</v>
          </cell>
          <cell r="C143" t="str">
            <v>In progress of translating…(143)</v>
          </cell>
        </row>
        <row r="144">
          <cell r="A144" t="str">
            <v>LevelPackUIDesc_Crit</v>
          </cell>
          <cell r="B144" t="str">
            <v>치명타 확률이 증가합니다</v>
          </cell>
          <cell r="C144" t="str">
            <v>In progress of translating…(144)</v>
          </cell>
        </row>
        <row r="145">
          <cell r="A145" t="str">
            <v>LevelPackUIDesc_CritBetter</v>
          </cell>
          <cell r="B145" t="str">
            <v>치명타 확률이 많이 증가합니다</v>
          </cell>
          <cell r="C145" t="str">
            <v>In progress of translating…(145)</v>
          </cell>
        </row>
        <row r="146">
          <cell r="A146" t="str">
            <v>LevelPackUIDesc_CritBest</v>
          </cell>
          <cell r="B146" t="str">
            <v>치명타 확률이 매우 많이 증가합니다</v>
          </cell>
          <cell r="C146" t="str">
            <v>In progress of translating…(146)</v>
          </cell>
        </row>
        <row r="147">
          <cell r="A147" t="str">
            <v>LevelPackUIDesc_MaxHp</v>
          </cell>
          <cell r="B147" t="str">
            <v>최대 체력이 증가합니다</v>
          </cell>
          <cell r="C147" t="str">
            <v>In progress of translating…(147)</v>
          </cell>
        </row>
        <row r="148">
          <cell r="A148" t="str">
            <v>LevelPackUIDesc_MaxHpBetter</v>
          </cell>
          <cell r="B148" t="str">
            <v>최대 체력이 많이 증가합니다</v>
          </cell>
          <cell r="C148" t="str">
            <v>In progress of translating…(148)</v>
          </cell>
        </row>
        <row r="149">
          <cell r="A149" t="str">
            <v>LevelPackUIDesc_MaxHpBest</v>
          </cell>
          <cell r="B149" t="str">
            <v>최대 체력이 매우 많이 증가합니다</v>
          </cell>
          <cell r="C149" t="str">
            <v>In progress of translating…(149)</v>
          </cell>
        </row>
        <row r="150">
          <cell r="A150" t="str">
            <v>LevelPackUIDesc_ReduceDmgProjectile</v>
          </cell>
          <cell r="B150" t="str">
            <v>발사체의 대미지가 감소합니다</v>
          </cell>
          <cell r="C150" t="str">
            <v>In progress of translating…(150)</v>
          </cell>
        </row>
        <row r="151">
          <cell r="A151" t="str">
            <v>LevelPackUIDesc_ReduceDmgClose</v>
          </cell>
          <cell r="B151" t="str">
            <v>몬스터와 충돌 시 대미지가 감소합니다</v>
          </cell>
          <cell r="C151" t="str">
            <v>In progress of translating…(151)</v>
          </cell>
        </row>
        <row r="152">
          <cell r="A152" t="str">
            <v>LevelPackUIDesc_ExtraGold</v>
          </cell>
          <cell r="B152" t="str">
            <v>골드 획득량이 증가합니다</v>
          </cell>
          <cell r="C152" t="str">
            <v>In progress of translating…(152)</v>
          </cell>
        </row>
        <row r="153">
          <cell r="A153" t="str">
            <v>LevelPackUIDesc_ItemChanceBoost</v>
          </cell>
          <cell r="B153" t="str">
            <v>아이템 획득 확률이 증가합니다</v>
          </cell>
          <cell r="C153" t="str">
            <v>In progress of translating…(153)</v>
          </cell>
        </row>
        <row r="154">
          <cell r="A154" t="str">
            <v>LevelPackUIDesc_HealChanceBoost</v>
          </cell>
          <cell r="B154" t="str">
            <v>회복구슬 획득 확률이 증가합니다</v>
          </cell>
          <cell r="C154" t="str">
            <v>In progress of translating…(154)</v>
          </cell>
        </row>
        <row r="155">
          <cell r="A155" t="str">
            <v>LevelPackUIDesc_MonsterThrough</v>
          </cell>
          <cell r="B155" t="str">
            <v>평타 공격이 몬스터를 관통합니다</v>
          </cell>
          <cell r="C155" t="str">
            <v>In progress of translating…(155)</v>
          </cell>
        </row>
        <row r="156">
          <cell r="A156" t="str">
            <v>LevelPackUIDesc_Ricochet</v>
          </cell>
          <cell r="B156" t="str">
            <v>평타 공격이 몬스터 명중 후 다른 몬스터로 향해갑니다</v>
          </cell>
          <cell r="C156" t="str">
            <v>In progress of translating…(156)</v>
          </cell>
        </row>
        <row r="157">
          <cell r="A157" t="str">
            <v>LevelPackUIDesc_BounceWallQuad</v>
          </cell>
          <cell r="B157" t="str">
            <v>평타 공격이 벽에 튕겨 날아갑니다</v>
          </cell>
          <cell r="C157" t="str">
            <v>In progress of translating…(157)</v>
          </cell>
        </row>
        <row r="158">
          <cell r="A158" t="str">
            <v>LevelPackUIDesc_Parallel</v>
          </cell>
          <cell r="B158" t="str">
            <v>평타 공격이 전방으로 더 발사됩니다</v>
          </cell>
          <cell r="C158" t="str">
            <v>In progress of translating…(158)</v>
          </cell>
        </row>
        <row r="159">
          <cell r="A159" t="str">
            <v>LevelPackUIDesc_DiagonalNwayGenerator</v>
          </cell>
          <cell r="B159" t="str">
            <v>평타 공격이 대각으로 더 발사됩니다</v>
          </cell>
          <cell r="C159" t="str">
            <v>In progress of translating…(159)</v>
          </cell>
        </row>
        <row r="160">
          <cell r="A160" t="str">
            <v>LevelPackUIDesc_LeftRightNwayGenerator</v>
          </cell>
          <cell r="B160" t="str">
            <v>평타 공격이 좌우로 더 발사됩니다</v>
          </cell>
          <cell r="C160" t="str">
            <v>In progress of translating…(160)</v>
          </cell>
        </row>
        <row r="161">
          <cell r="A161" t="str">
            <v>LevelPackUIDesc_BackNwayGenerator</v>
          </cell>
          <cell r="B161" t="str">
            <v>평타 공격이 후방으로 더 발사됩니다</v>
          </cell>
          <cell r="C161" t="str">
            <v>In progress of translating…(161)</v>
          </cell>
        </row>
        <row r="162">
          <cell r="A162" t="str">
            <v>LevelPackUIDesc_Repeat</v>
          </cell>
          <cell r="B162" t="str">
            <v>평타 공격이 한 번 더 반복됩니다</v>
          </cell>
          <cell r="C162" t="str">
            <v>In progress of translating…(162)</v>
          </cell>
        </row>
        <row r="163">
          <cell r="A163" t="str">
            <v>LevelPackUIDesc_HealOnKill</v>
          </cell>
          <cell r="B163" t="str">
            <v>몬스터를 죽일 때 회복합니다</v>
          </cell>
          <cell r="C163" t="str">
            <v>In progress of translating…(163)</v>
          </cell>
        </row>
        <row r="164">
          <cell r="A164" t="str">
            <v>LevelPackUIDesc_HealOnKillBetter</v>
          </cell>
          <cell r="B164" t="str">
            <v>몬스터를 죽일 때 더 많이 회복합니다</v>
          </cell>
          <cell r="C164" t="str">
            <v>In progress of translating…(164)</v>
          </cell>
        </row>
        <row r="165">
          <cell r="A165" t="str">
            <v>LevelPackUIDesc_AtkSpeedUpOnEncounter</v>
          </cell>
          <cell r="B165" t="str">
            <v>몬스터 조우 시 공격 속도가 증가합니다</v>
          </cell>
          <cell r="C165" t="str">
            <v>In progress of translating…(165)</v>
          </cell>
        </row>
        <row r="166">
          <cell r="A166" t="str">
            <v>LevelPackUIDesc_AtkSpeedUpOnEncounterBetter</v>
          </cell>
          <cell r="B166" t="str">
            <v>몬스터 조우 시 공격 속도가 더 많이 증가합니다</v>
          </cell>
          <cell r="C166" t="str">
            <v>In progress of translating…(166)</v>
          </cell>
        </row>
        <row r="167">
          <cell r="A167" t="str">
            <v>LevelPackUIDesc_VampireOnAttack</v>
          </cell>
          <cell r="B167" t="str">
            <v>몬스터 공격 시 대미지의 일부를 흡수합니다</v>
          </cell>
          <cell r="C167" t="str">
            <v>In progress of translating…(167)</v>
          </cell>
        </row>
        <row r="168">
          <cell r="A168" t="str">
            <v>LevelPackUIDesc_VampireOnAttackBetter</v>
          </cell>
          <cell r="B168" t="str">
            <v>몬스터 공격 시 대미지의 일부를 더 많이 흡수합니다</v>
          </cell>
          <cell r="C168" t="str">
            <v>In progress of translating…(168)</v>
          </cell>
        </row>
        <row r="169">
          <cell r="A169" t="str">
            <v>LevelPackUIDesc_RecoverOnAttacked</v>
          </cell>
          <cell r="B169" t="str">
            <v>HP를 잃을 때 대미지의 일부를 서서히 회복합니다</v>
          </cell>
          <cell r="C169" t="str">
            <v>In progress of translating…(169)</v>
          </cell>
        </row>
        <row r="170">
          <cell r="A170" t="str">
            <v>LevelPackUIDesc_RecoverOnAttackedBetter</v>
          </cell>
          <cell r="B170" t="str">
            <v>HP를 잃을 때 대미지의 일부를 서서히 더 많이 회복합니다</v>
          </cell>
          <cell r="C170" t="str">
            <v>In progress of translating…(170)</v>
          </cell>
        </row>
        <row r="171">
          <cell r="A171" t="str">
            <v>LevelPackUIDesc_ReflectOnAttacked</v>
          </cell>
          <cell r="B171" t="str">
            <v>몬스터에게 피격 시 대미지의 일부를 반사합니다</v>
          </cell>
          <cell r="C171" t="str">
            <v>In progress of translating…(171)</v>
          </cell>
        </row>
        <row r="172">
          <cell r="A172" t="str">
            <v>LevelPackUIDesc_ReflectOnAttackedBetter</v>
          </cell>
          <cell r="B172" t="str">
            <v>몬스터에게 피격 시 대미지의 일부를 더 많이 반사합니다</v>
          </cell>
          <cell r="C172" t="str">
            <v>In progress of translating…(172)</v>
          </cell>
        </row>
        <row r="173">
          <cell r="A173" t="str">
            <v>LevelPackUIDesc_AtkUpOnLowerHp</v>
          </cell>
          <cell r="B173" t="str">
            <v>HP가 낮을수록 공격력이 증가합니다</v>
          </cell>
          <cell r="C173" t="str">
            <v>In progress of translating…(173)</v>
          </cell>
        </row>
        <row r="174">
          <cell r="A174" t="str">
            <v>LevelPackUIDesc_AtkUpOnLowerHpBetter</v>
          </cell>
          <cell r="B174" t="str">
            <v>HP가 낮을수록 공격력이 더 많이 증가합니다</v>
          </cell>
          <cell r="C174" t="str">
            <v>In progress of translating…(174)</v>
          </cell>
        </row>
        <row r="175">
          <cell r="A175" t="str">
            <v>LevelPackUIDesc_CritDmgUpOnLowerHp</v>
          </cell>
          <cell r="B175" t="str">
            <v>상대의 HP가 낮을수록 치명타 대미지가 증가합니다</v>
          </cell>
          <cell r="C175" t="str">
            <v>In progress of translating…(175)</v>
          </cell>
        </row>
        <row r="176">
          <cell r="A176" t="str">
            <v>LevelPackUIDesc_CritDmgUpOnLowerHpBetter</v>
          </cell>
          <cell r="B176" t="str">
            <v>상대의 HP가 낮을수록 치명타 대미지가 더 많이 증가합니다</v>
          </cell>
          <cell r="C176" t="str">
            <v>In progress of translating…(176)</v>
          </cell>
        </row>
        <row r="177">
          <cell r="A177" t="str">
            <v>LevelPackUIDesc_InstantKill</v>
          </cell>
          <cell r="B177" t="str">
            <v>몬스터를 확률로 한 방에 죽입니다</v>
          </cell>
          <cell r="C177" t="str">
            <v>In progress of translating…(177)</v>
          </cell>
        </row>
        <row r="178">
          <cell r="A178" t="str">
            <v>LevelPackUIDesc_InstantKillBetter</v>
          </cell>
          <cell r="B178" t="str">
            <v>몬스터를 더 높은 확률로 한 방에 죽입니다</v>
          </cell>
          <cell r="C178" t="str">
            <v>In progress of translating…(178)</v>
          </cell>
        </row>
        <row r="179">
          <cell r="A179" t="str">
            <v>LevelPackUIDesc_ImmortalWill</v>
          </cell>
          <cell r="B179" t="str">
            <v>HP가 0 이 될 때 확률로 살아납니다</v>
          </cell>
          <cell r="C179" t="str">
            <v>In progress of translating…(179)</v>
          </cell>
        </row>
        <row r="180">
          <cell r="A180" t="str">
            <v>LevelPackUIDesc_ImmortalWillBetter</v>
          </cell>
          <cell r="B180" t="str">
            <v>HP가 0 이 될 때 더 높은 확률로 살아납니다</v>
          </cell>
          <cell r="C180" t="str">
            <v>In progress of translating…(180)</v>
          </cell>
        </row>
        <row r="181">
          <cell r="A181" t="str">
            <v>LevelPackUIDesc_HealAreaOnEncounter</v>
          </cell>
          <cell r="B181" t="str">
            <v>몬스터 조우 시 회복지대가 생성됩니다</v>
          </cell>
          <cell r="C181" t="str">
            <v>In progress of translating…(181)</v>
          </cell>
        </row>
        <row r="182">
          <cell r="A182" t="str">
            <v>LevelPackUIDesc_MoveSpeedUpOnAttacked</v>
          </cell>
          <cell r="B182" t="str">
            <v>HP를 잃을 때 이동 속도가 증가합니다</v>
          </cell>
          <cell r="C182" t="str">
            <v>In progress of translating…(182)</v>
          </cell>
        </row>
        <row r="183">
          <cell r="A183" t="str">
            <v>LevelPackUIDesc_MineOnMove</v>
          </cell>
          <cell r="B183" t="str">
            <v>이동 시 공격구체를 설치합니다</v>
          </cell>
          <cell r="C183" t="str">
            <v>In progress of translating…(183)</v>
          </cell>
        </row>
        <row r="184">
          <cell r="A184" t="str">
            <v>LevelPackUIDesc_SlowHitObject</v>
          </cell>
          <cell r="B184" t="str">
            <v>몬스터의 발사체 속도가 줄어듭니다</v>
          </cell>
          <cell r="C184" t="str">
            <v>In progress of translating…(184)</v>
          </cell>
        </row>
        <row r="185">
          <cell r="A185" t="str">
            <v>LevelPackUIDesc_Paralyze</v>
          </cell>
          <cell r="B185" t="str">
            <v>공격에 마비 효과를 부여합니다</v>
          </cell>
          <cell r="C185" t="str">
            <v>In progress of translating…(185)</v>
          </cell>
        </row>
        <row r="186">
          <cell r="A186" t="str">
            <v>LevelPackUIDesc_Hold</v>
          </cell>
          <cell r="B186" t="str">
            <v>공격에 이동 불가 효과를 부여합니다</v>
          </cell>
          <cell r="C186" t="str">
            <v>In progress of translating…(186)</v>
          </cell>
        </row>
        <row r="187">
          <cell r="A187" t="str">
            <v>LevelPackUIDesc_Transport</v>
          </cell>
          <cell r="B187" t="str">
            <v>공격에 몬스터 전이 효과를 부여합니다</v>
          </cell>
          <cell r="C187" t="str">
            <v>In progress of translating…(187)</v>
          </cell>
        </row>
        <row r="188">
          <cell r="A188" t="str">
            <v>LevelPackUIDesc_SummonShield</v>
          </cell>
          <cell r="B188" t="str">
            <v>주기적으로 발사체를 막는 쉴드를 소환합니다</v>
          </cell>
          <cell r="C188" t="str">
            <v>In progress of translating…(188)</v>
          </cell>
        </row>
        <row r="189">
          <cell r="A189" t="str">
            <v>Chapter1Name</v>
          </cell>
          <cell r="B189" t="str">
            <v>드넓은 평야</v>
          </cell>
          <cell r="C189" t="str">
            <v>In progress of translating…(189)</v>
          </cell>
        </row>
        <row r="190">
          <cell r="A190" t="str">
            <v>Chapter2Name</v>
          </cell>
          <cell r="B190" t="str">
            <v>드넓은 평야2</v>
          </cell>
          <cell r="C190" t="str">
            <v>In progress of translating…(190)</v>
          </cell>
        </row>
        <row r="191">
          <cell r="A191" t="str">
            <v>Chapter3Name</v>
          </cell>
          <cell r="B191" t="str">
            <v>드넓은 평야3</v>
          </cell>
          <cell r="C191" t="str">
            <v>In progress of translating…(191)</v>
          </cell>
        </row>
        <row r="192">
          <cell r="A192" t="str">
            <v>Chapter4Name</v>
          </cell>
          <cell r="B192" t="str">
            <v>드넓은 평야4</v>
          </cell>
          <cell r="C192" t="str">
            <v>In progress of translating…(192)</v>
          </cell>
        </row>
        <row r="193">
          <cell r="A193" t="str">
            <v>Chapter5Name</v>
          </cell>
          <cell r="B193" t="str">
            <v>드넓은 평야5</v>
          </cell>
          <cell r="C193" t="str">
            <v>In progress of translating…(193)</v>
          </cell>
        </row>
        <row r="194">
          <cell r="A194" t="str">
            <v>Chapter6Name</v>
          </cell>
          <cell r="B194" t="str">
            <v>드넓은 평야6</v>
          </cell>
          <cell r="C194" t="str">
            <v>In progress of translating…(194)</v>
          </cell>
        </row>
        <row r="195">
          <cell r="A195" t="str">
            <v>Chapter7Name</v>
          </cell>
          <cell r="B195" t="str">
            <v>드넓은 평야7</v>
          </cell>
          <cell r="C195" t="str">
            <v>In progress of translating…(195)</v>
          </cell>
        </row>
        <row r="196">
          <cell r="A196" t="str">
            <v>Chapter8Name</v>
          </cell>
          <cell r="B196" t="str">
            <v>드넓은 평야8</v>
          </cell>
          <cell r="C196" t="str">
            <v>In progress of translating…(196)</v>
          </cell>
        </row>
        <row r="197">
          <cell r="A197" t="str">
            <v>Chapter9Name</v>
          </cell>
          <cell r="B197" t="str">
            <v>드넓은 평야9</v>
          </cell>
          <cell r="C197" t="str">
            <v>In progress of translating…(197)</v>
          </cell>
        </row>
        <row r="198">
          <cell r="A198" t="str">
            <v>Chapter10Name</v>
          </cell>
          <cell r="B198" t="str">
            <v>드넓은 평야10</v>
          </cell>
          <cell r="C198" t="str">
            <v>In progress of translating…(198)</v>
          </cell>
        </row>
        <row r="199">
          <cell r="A199" t="str">
            <v>Chapter11Name</v>
          </cell>
          <cell r="B199" t="str">
            <v>드넓은 평야11</v>
          </cell>
          <cell r="C199" t="str">
            <v>In progress of translating…(199)</v>
          </cell>
        </row>
        <row r="200">
          <cell r="A200" t="str">
            <v>Chapter12Name</v>
          </cell>
          <cell r="B200" t="str">
            <v>드넓은 평야12</v>
          </cell>
          <cell r="C200" t="str">
            <v>In progress of translating…(200)</v>
          </cell>
        </row>
        <row r="201">
          <cell r="A201" t="str">
            <v>Chapter13Name</v>
          </cell>
          <cell r="B201" t="str">
            <v>드넓은 평야13</v>
          </cell>
          <cell r="C201" t="str">
            <v>In progress of translating…(201)</v>
          </cell>
        </row>
        <row r="202">
          <cell r="A202" t="str">
            <v>Chapter14Name</v>
          </cell>
          <cell r="B202" t="str">
            <v>드넓은 평야14</v>
          </cell>
          <cell r="C202" t="str">
            <v>In progress of translating…(202)</v>
          </cell>
        </row>
        <row r="203">
          <cell r="A203" t="str">
            <v>Chapter15Name</v>
          </cell>
          <cell r="B203" t="str">
            <v>드넓은 평야15</v>
          </cell>
          <cell r="C203" t="str">
            <v>In progress of translating…(203)</v>
          </cell>
        </row>
        <row r="204">
          <cell r="A204" t="str">
            <v>Chapter16Name</v>
          </cell>
          <cell r="B204" t="str">
            <v>드넓은 평야16</v>
          </cell>
          <cell r="C204" t="str">
            <v>In progress of translating…(204)</v>
          </cell>
        </row>
        <row r="205">
          <cell r="A205" t="str">
            <v>Chapter17Name</v>
          </cell>
          <cell r="B205" t="str">
            <v>드넓은 평야17</v>
          </cell>
          <cell r="C205" t="str">
            <v>In progress of translating…(205)</v>
          </cell>
        </row>
        <row r="206">
          <cell r="A206" t="str">
            <v>Chapter18Name</v>
          </cell>
          <cell r="B206" t="str">
            <v>드넓은 평야18</v>
          </cell>
          <cell r="C206" t="str">
            <v>In progress of translating…(206)</v>
          </cell>
        </row>
        <row r="207">
          <cell r="A207" t="str">
            <v>Chapter19Name</v>
          </cell>
          <cell r="B207" t="str">
            <v>드넓은 평야19</v>
          </cell>
          <cell r="C207" t="str">
            <v>In progress of translating…(207)</v>
          </cell>
        </row>
        <row r="208">
          <cell r="A208" t="str">
            <v>Chapter20Name</v>
          </cell>
          <cell r="B208" t="str">
            <v>드넓은 평야20</v>
          </cell>
          <cell r="C208" t="str">
            <v>In progress of translating…(208)</v>
          </cell>
        </row>
        <row r="209">
          <cell r="A209" t="str">
            <v>Chapter21Name</v>
          </cell>
          <cell r="B209" t="str">
            <v>드넓은 평야21</v>
          </cell>
          <cell r="C209" t="str">
            <v>In progress of translating…(209)</v>
          </cell>
        </row>
        <row r="210">
          <cell r="A210" t="str">
            <v>Chapter22Name</v>
          </cell>
          <cell r="B210" t="str">
            <v>드넓은 평야22</v>
          </cell>
          <cell r="C210" t="str">
            <v>In progress of translating…(210)</v>
          </cell>
        </row>
        <row r="211">
          <cell r="A211" t="str">
            <v>Chapter23Name</v>
          </cell>
          <cell r="B211" t="str">
            <v>드넓은 평야23</v>
          </cell>
          <cell r="C211" t="str">
            <v>In progress of translating…(211)</v>
          </cell>
        </row>
        <row r="212">
          <cell r="A212" t="str">
            <v>Chapter24Name</v>
          </cell>
          <cell r="B212" t="str">
            <v>드넓은 평야24</v>
          </cell>
          <cell r="C212" t="str">
            <v>In progress of translating…(212)</v>
          </cell>
        </row>
        <row r="213">
          <cell r="A213" t="str">
            <v>Chapter25Name</v>
          </cell>
          <cell r="B213" t="str">
            <v>드넓은 평야25</v>
          </cell>
          <cell r="C213" t="str">
            <v>In progress of translating…(213)</v>
          </cell>
        </row>
        <row r="214">
          <cell r="A214" t="str">
            <v>Chapter26Name</v>
          </cell>
          <cell r="B214" t="str">
            <v>드넓은 평야26</v>
          </cell>
          <cell r="C214" t="str">
            <v>In progress of translating…(214)</v>
          </cell>
        </row>
        <row r="215">
          <cell r="A215" t="str">
            <v>Chapter27Name</v>
          </cell>
          <cell r="B215" t="str">
            <v>드넓은 평야27</v>
          </cell>
          <cell r="C215" t="str">
            <v>In progress of translating…(215)</v>
          </cell>
        </row>
        <row r="216">
          <cell r="A216" t="str">
            <v>Chapter28Name</v>
          </cell>
          <cell r="B216" t="str">
            <v>드넓은 평야28</v>
          </cell>
          <cell r="C216" t="str">
            <v>In progress of translating…(216)</v>
          </cell>
        </row>
        <row r="217">
          <cell r="A217" t="str">
            <v>Chapter29Name</v>
          </cell>
          <cell r="B217" t="str">
            <v>드넓은 평야29</v>
          </cell>
          <cell r="C217" t="str">
            <v>In progress of translating…(217)</v>
          </cell>
        </row>
        <row r="218">
          <cell r="A218" t="str">
            <v>Chapter1Desc</v>
          </cell>
          <cell r="B218" t="str">
            <v>하얀 눈보라는 휘날리는 설원입니다. 래빗 무리가 몰려오고 있으니 조심하세요!</v>
          </cell>
          <cell r="C218" t="str">
            <v>In progress of translating…(218)</v>
          </cell>
        </row>
        <row r="219">
          <cell r="A219" t="str">
            <v>Chapter2Desc</v>
          </cell>
          <cell r="B219" t="str">
            <v>챕터2 디스크립션 {0} 등을 이용해서 저지하세요.</v>
          </cell>
          <cell r="C219" t="str">
            <v>In progress of translating…(219)</v>
          </cell>
        </row>
        <row r="220">
          <cell r="A220" t="str">
            <v>Chapter3Desc</v>
          </cell>
          <cell r="B220" t="str">
            <v>챕터3 디스크립션 {0} 등을 이용해서 저지하세요.</v>
          </cell>
          <cell r="C220" t="str">
            <v>In progress of translating…(220)</v>
          </cell>
        </row>
        <row r="221">
          <cell r="A221" t="str">
            <v>Chapter4Desc</v>
          </cell>
          <cell r="B221" t="str">
            <v>챕터4 디스크립션 {0} 등을 이용해서 저지하세요.</v>
          </cell>
          <cell r="C221" t="str">
            <v>In progress of translating…(221)</v>
          </cell>
        </row>
        <row r="222">
          <cell r="A222" t="str">
            <v>Chapter5Desc</v>
          </cell>
          <cell r="B222" t="str">
            <v>챕터5 디스크립션 {0} 등을 이용해서 저지하세요.</v>
          </cell>
          <cell r="C222" t="str">
            <v>In progress of translating…(222)</v>
          </cell>
        </row>
        <row r="223">
          <cell r="A223" t="str">
            <v>Chapter6Desc</v>
          </cell>
          <cell r="B223" t="str">
            <v>챕터6 디스크립션 {0} 등을 이용해서 저지하세요.</v>
          </cell>
          <cell r="C223" t="str">
            <v>In progress of translating…(223)</v>
          </cell>
        </row>
        <row r="224">
          <cell r="A224" t="str">
            <v>Chapter7Desc</v>
          </cell>
          <cell r="B224" t="str">
            <v>6개의 관문을 통과해야 합니다 래빗 무리가 몰려오고 있으니 {0} 등을 이용해서 저지하세요.</v>
          </cell>
          <cell r="C224" t="str">
            <v>In progress of translating…(224)</v>
          </cell>
        </row>
        <row r="225">
          <cell r="A225" t="str">
            <v>Chapter8Desc</v>
          </cell>
          <cell r="B225" t="str">
            <v>챕터8 디스크립션 {0} 등을 이용해서 저지하세요.</v>
          </cell>
          <cell r="C225" t="str">
            <v>In progress of translating…(225)</v>
          </cell>
        </row>
        <row r="226">
          <cell r="A226" t="str">
            <v>Chapter9Desc</v>
          </cell>
          <cell r="B226" t="str">
            <v>챕터9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Chapter10Desc</v>
          </cell>
          <cell r="B227" t="str">
            <v>챕터10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Chapter11Desc</v>
          </cell>
          <cell r="B228" t="str">
            <v>챕터11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Chapter12Desc</v>
          </cell>
          <cell r="B229" t="str">
            <v>챕터12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Chapter13Desc</v>
          </cell>
          <cell r="B230" t="str">
            <v>챕터13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Chapter14Desc</v>
          </cell>
          <cell r="B231" t="str">
            <v>챕터14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Chapter15Desc</v>
          </cell>
          <cell r="B232" t="str">
            <v>챕터15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Chapter16Desc</v>
          </cell>
          <cell r="B233" t="str">
            <v>챕터16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Chapter17Desc</v>
          </cell>
          <cell r="B234" t="str">
            <v>챕터17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Chapter18Desc</v>
          </cell>
          <cell r="B235" t="str">
            <v>챕터18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Chapter19Desc</v>
          </cell>
          <cell r="B236" t="str">
            <v>챕터19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Chapter20Desc</v>
          </cell>
          <cell r="B237" t="str">
            <v>챕터20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Chapter21Desc</v>
          </cell>
          <cell r="B238" t="str">
            <v>챕터21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Chapter22Desc</v>
          </cell>
          <cell r="B239" t="str">
            <v>챕터22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Chapter23Desc</v>
          </cell>
          <cell r="B240" t="str">
            <v>챕터23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Chapter24Desc</v>
          </cell>
          <cell r="B241" t="str">
            <v>챕터24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Chapter25Desc</v>
          </cell>
          <cell r="B242" t="str">
            <v>챕터25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Chapter26Desc</v>
          </cell>
          <cell r="B243" t="str">
            <v>챕터26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Chapter27Desc</v>
          </cell>
          <cell r="B244" t="str">
            <v>챕터27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Chapter28Desc</v>
          </cell>
          <cell r="B245" t="str">
            <v>챕터28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Chapter29Desc</v>
          </cell>
          <cell r="B246" t="str">
            <v>챕터29 디스크립션 {0} 등을 이용해서 저지하세요.</v>
          </cell>
          <cell r="C246" t="str">
            <v>In progress of translating…(246)</v>
          </cell>
        </row>
        <row r="247">
          <cell r="A247" t="str">
            <v>CharName_Ganfaul</v>
          </cell>
          <cell r="B247" t="str">
            <v>간파울</v>
          </cell>
          <cell r="C247" t="str">
            <v>Ganfaul</v>
          </cell>
        </row>
        <row r="248">
          <cell r="A248" t="str">
            <v>CharDesc_Ganfaul</v>
          </cell>
          <cell r="B248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8" t="str">
            <v>In progress of translating…(248)</v>
          </cell>
        </row>
        <row r="249">
          <cell r="A249" t="str">
            <v>CharName_KeepSeries</v>
          </cell>
          <cell r="B249" t="str">
            <v>킵시리즈</v>
          </cell>
          <cell r="C249" t="str">
            <v>KeepSeries</v>
          </cell>
        </row>
        <row r="250">
          <cell r="A250" t="str">
            <v>CharDesc_KeepSeries</v>
          </cell>
          <cell r="B250" t="str">
            <v>킵시리즈의 설명 우다다다
간파울 아저씨한테 받은 총으로 광역 공격을 한다</v>
          </cell>
          <cell r="C250" t="str">
            <v>In progress of translating…(250)</v>
          </cell>
        </row>
        <row r="251">
          <cell r="A251" t="str">
            <v>CharName_BigBatSuccubus</v>
          </cell>
          <cell r="B251" t="str">
            <v>빅뱃서큐버스</v>
          </cell>
          <cell r="C251" t="str">
            <v>BigBatSuccubus</v>
          </cell>
        </row>
        <row r="252">
          <cell r="A252" t="str">
            <v>CharDesc_BigBatSuccubus</v>
          </cell>
          <cell r="B252" t="str">
            <v>빅뱃서큐버스의 설명 우다다다
연타 공격을 사용한다</v>
          </cell>
          <cell r="C252" t="str">
            <v>In progress of translating…(252)</v>
          </cell>
        </row>
        <row r="253">
          <cell r="A253" t="str">
            <v>CharName_Bei</v>
          </cell>
          <cell r="B253" t="str">
            <v>베이</v>
          </cell>
          <cell r="C253" t="str">
            <v>Bei</v>
          </cell>
        </row>
        <row r="254">
          <cell r="A254" t="str">
            <v>CharDesc_Bei</v>
          </cell>
          <cell r="B254" t="str">
            <v>베이의 설명 우다다다
장판 공격을 사용한다</v>
          </cell>
          <cell r="C254" t="str">
            <v>In progress of translating…(254)</v>
          </cell>
        </row>
        <row r="255">
          <cell r="A255" t="str">
            <v>BossName_Madcap</v>
          </cell>
          <cell r="B255" t="str">
            <v>매드캡</v>
          </cell>
          <cell r="C255" t="str">
            <v>In progress of translating…(255)</v>
          </cell>
        </row>
        <row r="256">
          <cell r="A256" t="str">
            <v>BossDesc_Madcap</v>
          </cell>
          <cell r="B256" t="str">
            <v>공격을 받으면 지면 아래로 숨는 능력을 가지고 있습니다. {0} 등 장판 공격을 하는 캐릭터를 사용하세요!</v>
          </cell>
          <cell r="C256" t="str">
            <v>In progress of translating…(256)</v>
          </cell>
        </row>
        <row r="257">
          <cell r="A257" t="str">
            <v>PenaltyUIName_One</v>
          </cell>
          <cell r="B257" t="str">
            <v>&lt;color=#FF0000&gt;{0}&lt;/color&gt; 계열 캐릭터의 &lt;color=#FF0000&gt;대미지 피해 {1}배&lt;/color&gt;</v>
          </cell>
          <cell r="C257" t="str">
            <v>In progress of translating…(257)</v>
          </cell>
        </row>
        <row r="258">
          <cell r="A258" t="str">
            <v>PenaltyUIMind_One</v>
          </cell>
          <cell r="B258" t="str">
            <v>던전의 으스스한 기운으로 &lt;color=#FF0000&gt;{0}&lt;/color&gt; 계열이 &lt;color=#FF0000&gt;더 많은 대미지&lt;/color&gt;를 입게 됩니다</v>
          </cell>
          <cell r="C258" t="str">
            <v>In progress of translating…(258)</v>
          </cell>
        </row>
        <row r="259">
          <cell r="A259" t="str">
            <v>PenaltyUIRepre_OneOfTwo</v>
          </cell>
          <cell r="B259" t="str">
            <v>&lt;color=#FF0000&gt;{0}&lt;/color&gt; 또는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PenaltyUIName_Two</v>
          </cell>
          <cell r="B260" t="str">
            <v>&lt;color=#FF0000&gt;{0}&lt;/color&gt;, &lt;color=#FF0000&gt;{1}&lt;/color&gt; 계열 캐릭터의 &lt;color=#FF0000&gt;대미지 피해 {2}배&lt;/color&gt;</v>
          </cell>
          <cell r="C260" t="str">
            <v>In progress of translating…(260)</v>
          </cell>
        </row>
        <row r="261">
          <cell r="A261" t="str">
            <v>PenaltyUIMind_Two</v>
          </cell>
          <cell r="B261" t="str">
            <v>던전의 으스스한 기운으로 &lt;color=#FF0000&gt;{0}&lt;/color&gt;, &lt;color=#FF0000&gt;{1}&lt;/color&gt; 계열이 &lt;color=#FF0000&gt;더 많은 대미지&lt;/color&gt;를 입게 됩니다</v>
          </cell>
          <cell r="C261" t="str">
            <v>In progress of translating…(261)</v>
          </cell>
        </row>
        <row r="262">
          <cell r="A262" t="str">
            <v>PenaltyUIRepre_TwoOfFour</v>
          </cell>
          <cell r="B262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2" t="str">
            <v>In progress of translating…(262)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19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19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19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18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18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18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O5" sqref="O5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150</v>
      </c>
      <c r="C1" t="s">
        <v>124</v>
      </c>
      <c r="D1" t="s">
        <v>151</v>
      </c>
      <c r="E1" t="s">
        <v>148</v>
      </c>
      <c r="F1" t="s">
        <v>126</v>
      </c>
      <c r="G1" t="s">
        <v>148</v>
      </c>
      <c r="H1" t="s">
        <v>125</v>
      </c>
      <c r="I1" t="s">
        <v>245</v>
      </c>
      <c r="J1" t="s">
        <v>246</v>
      </c>
      <c r="L1" t="s">
        <v>244</v>
      </c>
      <c r="N1" t="s">
        <v>254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242</v>
      </c>
      <c r="N4" t="s">
        <v>256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243</v>
      </c>
    </row>
    <row r="8" spans="1:15" x14ac:dyDescent="0.3">
      <c r="A8">
        <v>7</v>
      </c>
      <c r="B8">
        <v>6</v>
      </c>
      <c r="C8">
        <v>5</v>
      </c>
      <c r="D8" t="s">
        <v>193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247</v>
      </c>
      <c r="N10" t="s">
        <v>265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248</v>
      </c>
      <c r="N13" t="s">
        <v>268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260</v>
      </c>
    </row>
    <row r="17" spans="1:14" x14ac:dyDescent="0.3">
      <c r="A17">
        <v>16</v>
      </c>
      <c r="B17">
        <v>50</v>
      </c>
      <c r="C17">
        <v>5</v>
      </c>
      <c r="D17" t="s">
        <v>202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249</v>
      </c>
      <c r="N19" t="s">
        <v>269</v>
      </c>
    </row>
    <row r="20" spans="1:14" x14ac:dyDescent="0.3">
      <c r="A20">
        <v>19</v>
      </c>
      <c r="B20">
        <v>50</v>
      </c>
      <c r="C20">
        <v>5</v>
      </c>
      <c r="D20" t="s">
        <v>205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250</v>
      </c>
      <c r="N22" t="s">
        <v>263</v>
      </c>
    </row>
    <row r="23" spans="1:14" x14ac:dyDescent="0.3">
      <c r="A23">
        <v>22</v>
      </c>
      <c r="B23">
        <v>50</v>
      </c>
      <c r="C23">
        <v>5</v>
      </c>
      <c r="D23" t="s">
        <v>226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259</v>
      </c>
      <c r="N25" t="s">
        <v>264</v>
      </c>
    </row>
    <row r="26" spans="1:14" x14ac:dyDescent="0.3">
      <c r="A26">
        <v>25</v>
      </c>
      <c r="B26">
        <v>50</v>
      </c>
      <c r="C26">
        <v>5</v>
      </c>
      <c r="D26" t="s">
        <v>229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zoomScaleNormal="100" workbookViewId="1">
      <pane xSplit="2" ySplit="1" topLeftCell="E26" activePane="bottomRight" state="frozen"/>
      <selection pane="topRight" activeCell="C1" sqref="C1"/>
      <selection pane="bottomLeft" activeCell="A2" sqref="A2"/>
      <selection pane="bottomRight" activeCell="F75" sqref="F75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251</v>
      </c>
      <c r="D1" t="s">
        <v>252</v>
      </c>
      <c r="E1" t="s">
        <v>2</v>
      </c>
      <c r="F1" t="s">
        <v>3</v>
      </c>
      <c r="G1" t="s">
        <v>121</v>
      </c>
      <c r="H1" t="s">
        <v>171</v>
      </c>
      <c r="I1" t="s">
        <v>172</v>
      </c>
      <c r="J1" t="s">
        <v>186</v>
      </c>
      <c r="K1" t="s">
        <v>179</v>
      </c>
      <c r="L1" t="s">
        <v>117</v>
      </c>
      <c r="M1" t="s">
        <v>6</v>
      </c>
      <c r="N1" t="s">
        <v>46</v>
      </c>
      <c r="O1" t="s">
        <v>274</v>
      </c>
      <c r="P1" t="s">
        <v>273</v>
      </c>
      <c r="Q1" t="s">
        <v>7</v>
      </c>
      <c r="R1" t="s">
        <v>275</v>
      </c>
      <c r="S1" t="s">
        <v>276</v>
      </c>
      <c r="T1" t="s">
        <v>277</v>
      </c>
      <c r="U1" t="s">
        <v>8</v>
      </c>
      <c r="V1" t="s">
        <v>47</v>
      </c>
      <c r="W1" t="s">
        <v>45</v>
      </c>
      <c r="X1" t="s">
        <v>49</v>
      </c>
      <c r="Y1" t="s">
        <v>110</v>
      </c>
      <c r="Z1" t="s">
        <v>111</v>
      </c>
      <c r="AA1" t="s">
        <v>112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491</v>
      </c>
    </row>
    <row r="2" spans="1:34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446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316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413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419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322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429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430</v>
      </c>
      <c r="V56" t="str">
        <f>IF(ISBLANK(U56),"",IF(ISERROR(VLOOKUP(U56,MapTable!$A:$A,1,0)),"맵없음",""))</f>
        <v/>
      </c>
      <c r="W56" t="s">
        <v>425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431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432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326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327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328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329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438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G64" t="s">
        <v>489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331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332</v>
      </c>
      <c r="V66" t="str">
        <f>IF(ISBLANK(U66),"",IF(ISERROR(VLOOKUP(U66,MapTable!$A:$A,1,0)),"맵없음",""))</f>
        <v/>
      </c>
      <c r="W66" t="s">
        <v>447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333</v>
      </c>
      <c r="V67" t="str">
        <f>IF(ISBLANK(U67),"",IF(ISERROR(VLOOKUP(U67,MapTable!$A:$A,1,0)),"맵없음",""))</f>
        <v/>
      </c>
      <c r="W67" t="s">
        <v>451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434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334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335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336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337</v>
      </c>
      <c r="V72" t="str">
        <f>IF(ISBLANK(U72),"",IF(ISERROR(VLOOKUP(U72,MapTable!$A:$A,1,0)),"맵없음",""))</f>
        <v/>
      </c>
      <c r="W72" t="s">
        <v>456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436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442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5002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162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270</v>
      </c>
      <c r="I398" t="s">
        <v>159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272</v>
      </c>
      <c r="I449" t="s">
        <v>178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122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122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122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122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122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122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122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122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122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122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122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122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122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122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122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122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122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122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122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122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122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122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122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122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122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122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122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122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122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122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122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122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122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122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122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122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122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122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122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122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122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122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122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122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122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122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122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122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122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122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122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122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122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122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122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122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122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122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122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122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122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122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122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122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122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122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122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122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122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122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122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122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122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122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122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122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122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122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122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122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122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122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122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122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122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122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122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122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122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122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122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122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122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122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122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122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122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122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122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122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122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122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122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122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122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122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122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122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122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122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122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122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122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122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122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122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122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122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122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122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122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122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122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122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122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122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122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122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122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122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122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122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122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122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122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122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122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122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122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122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122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122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122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122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122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122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122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122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122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122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122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122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122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122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122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122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122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122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122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122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122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122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122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122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122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122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122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122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122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122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122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122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122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122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122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122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122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122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122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122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122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122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122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122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122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122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122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122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122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122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122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122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122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122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122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122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122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122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122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122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122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122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122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122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122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122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122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122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122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122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122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122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122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122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122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122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122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122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122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122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122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122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122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122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122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122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122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122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122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122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122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122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122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122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122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122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122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122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122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122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122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122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122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122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122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122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122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122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122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122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122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122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122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122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122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122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122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122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122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122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122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122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122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122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122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122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122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122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122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122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122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122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122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122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122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122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122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122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122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122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122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122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122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122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122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122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122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122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122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122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122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122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122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122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122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122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122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122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122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122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122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122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122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122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122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122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122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122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122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122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122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122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122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122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122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122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122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122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122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122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122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122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122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122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122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122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122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122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122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122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122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122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122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122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122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122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122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122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122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122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122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122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122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122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122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122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122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122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122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122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122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122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122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122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122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122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122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122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122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122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122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122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122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122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122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122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122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122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122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122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122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122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122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122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122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122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122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122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122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122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122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122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122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122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122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122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122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122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122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122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122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122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122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122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122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122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122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122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122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122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122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122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122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122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122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122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122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122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122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122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122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122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122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122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122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122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122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122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122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122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122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122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122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122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122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122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122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122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122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122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122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122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153</v>
      </c>
      <c r="B1" t="s">
        <v>225</v>
      </c>
      <c r="C1" t="s">
        <v>88</v>
      </c>
      <c r="D1" t="s">
        <v>169</v>
      </c>
      <c r="E1" t="s">
        <v>154</v>
      </c>
      <c r="F1" t="s">
        <v>155</v>
      </c>
      <c r="G1" t="s">
        <v>170</v>
      </c>
      <c r="H1" t="s">
        <v>157</v>
      </c>
      <c r="I1" t="s">
        <v>156</v>
      </c>
      <c r="J1" t="s">
        <v>209</v>
      </c>
      <c r="K1" t="s">
        <v>219</v>
      </c>
      <c r="L1" t="s">
        <v>212</v>
      </c>
      <c r="M1" t="s">
        <v>218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220</v>
      </c>
      <c r="T1" t="s">
        <v>219</v>
      </c>
      <c r="U1" t="s">
        <v>212</v>
      </c>
      <c r="V1" t="s">
        <v>218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221</v>
      </c>
      <c r="AC1" t="s">
        <v>219</v>
      </c>
      <c r="AD1" t="s">
        <v>212</v>
      </c>
      <c r="AE1" t="s">
        <v>218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</row>
    <row r="2" spans="1:36" x14ac:dyDescent="0.3">
      <c r="A2" t="s">
        <v>163</v>
      </c>
      <c r="B2" t="s">
        <v>164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160</v>
      </c>
      <c r="G2" t="s">
        <v>168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167</v>
      </c>
      <c r="J2" t="s">
        <v>210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161</v>
      </c>
      <c r="G3" t="s">
        <v>168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180</v>
      </c>
      <c r="J3" t="s">
        <v>211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173</v>
      </c>
      <c r="B4" t="s">
        <v>158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181</v>
      </c>
      <c r="G4" t="s">
        <v>183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182</v>
      </c>
      <c r="J4" t="s">
        <v>210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174</v>
      </c>
      <c r="B5" t="s">
        <v>175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184</v>
      </c>
      <c r="G5" t="s">
        <v>183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185</v>
      </c>
      <c r="J5" t="s">
        <v>223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102</v>
      </c>
      <c r="B1" t="s">
        <v>113</v>
      </c>
      <c r="C1" t="s">
        <v>103</v>
      </c>
      <c r="D1" t="s">
        <v>104</v>
      </c>
    </row>
    <row r="2" spans="1:4" x14ac:dyDescent="0.3">
      <c r="A2" t="s">
        <v>120</v>
      </c>
      <c r="B2" t="s">
        <v>116</v>
      </c>
      <c r="C2" t="s">
        <v>105</v>
      </c>
      <c r="D2" t="s">
        <v>115</v>
      </c>
    </row>
    <row r="3" spans="1:4" x14ac:dyDescent="0.3">
      <c r="A3" t="s">
        <v>119</v>
      </c>
      <c r="B3" t="s">
        <v>106</v>
      </c>
      <c r="C3" t="s">
        <v>105</v>
      </c>
      <c r="D3" t="s">
        <v>107</v>
      </c>
    </row>
    <row r="4" spans="1:4" x14ac:dyDescent="0.3">
      <c r="A4" t="s">
        <v>118</v>
      </c>
      <c r="B4" t="s">
        <v>114</v>
      </c>
      <c r="C4" t="s">
        <v>105</v>
      </c>
      <c r="D4" t="s">
        <v>107</v>
      </c>
    </row>
    <row r="5" spans="1:4" x14ac:dyDescent="0.3">
      <c r="A5" t="s">
        <v>108</v>
      </c>
      <c r="B5" t="s">
        <v>109</v>
      </c>
      <c r="C5" t="s">
        <v>105</v>
      </c>
      <c r="D5" t="s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151</v>
      </c>
      <c r="J1" t="s">
        <v>126</v>
      </c>
      <c r="K1" t="s">
        <v>208</v>
      </c>
      <c r="L1" t="s">
        <v>148</v>
      </c>
      <c r="M1" t="s">
        <v>123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461</v>
      </c>
      <c r="V2">
        <f t="shared" ref="V2:V10" si="0">COUNTIF(E:E,U2)</f>
        <v>5</v>
      </c>
      <c r="X2" t="s">
        <v>77</v>
      </c>
      <c r="Y2">
        <f t="shared" ref="Y2:Y10" si="1">COUNTIF(F:F,X2)</f>
        <v>1</v>
      </c>
      <c r="AA2" t="s">
        <v>93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321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462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460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310</v>
      </c>
      <c r="F8" t="s">
        <v>308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463</v>
      </c>
      <c r="V8">
        <f t="shared" si="0"/>
        <v>1</v>
      </c>
      <c r="X8" t="s">
        <v>472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311</v>
      </c>
      <c r="F9" t="s">
        <v>309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464</v>
      </c>
      <c r="V9">
        <f t="shared" si="0"/>
        <v>1</v>
      </c>
      <c r="X9" t="s">
        <v>473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312</v>
      </c>
      <c r="F10" t="s">
        <v>314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465</v>
      </c>
      <c r="V10">
        <f t="shared" si="0"/>
        <v>1</v>
      </c>
      <c r="X10" t="s">
        <v>474</v>
      </c>
      <c r="Y10">
        <f t="shared" si="1"/>
        <v>1</v>
      </c>
    </row>
    <row r="11" spans="1:28" x14ac:dyDescent="0.3">
      <c r="A11" t="s">
        <v>317</v>
      </c>
      <c r="B11">
        <f>COUNTIF(StageTable!M:M,A11)
+COUNTIF(StageTable!U:U,A11)
+COUNTIF(StageTable!W:W,A11)</f>
        <v>1</v>
      </c>
      <c r="C11" t="s">
        <v>318</v>
      </c>
      <c r="D11" t="s">
        <v>65</v>
      </c>
      <c r="E11" t="s">
        <v>319</v>
      </c>
      <c r="F11" t="s">
        <v>320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466</v>
      </c>
      <c r="V11">
        <f t="shared" ref="V11:V50" si="2">COUNTIF(E:E,U11)</f>
        <v>1</v>
      </c>
      <c r="X11" t="s">
        <v>475</v>
      </c>
      <c r="Y11">
        <f t="shared" ref="Y11:Y48" si="3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313</v>
      </c>
      <c r="F12" t="s">
        <v>315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467</v>
      </c>
      <c r="V12">
        <f t="shared" si="2"/>
        <v>1</v>
      </c>
      <c r="X12" t="s">
        <v>476</v>
      </c>
      <c r="Y12">
        <f t="shared" si="3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347</v>
      </c>
      <c r="F13" t="s">
        <v>374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346</v>
      </c>
      <c r="V13">
        <f t="shared" si="2"/>
        <v>1</v>
      </c>
      <c r="X13" t="s">
        <v>373</v>
      </c>
      <c r="Y13">
        <f t="shared" si="3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348</v>
      </c>
      <c r="F14" t="s">
        <v>375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348</v>
      </c>
      <c r="V14">
        <f t="shared" si="2"/>
        <v>1</v>
      </c>
      <c r="X14" t="s">
        <v>375</v>
      </c>
      <c r="Y14">
        <f t="shared" si="3"/>
        <v>1</v>
      </c>
    </row>
    <row r="15" spans="1:28" x14ac:dyDescent="0.3">
      <c r="A15" t="s">
        <v>414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416</v>
      </c>
      <c r="F15" t="s">
        <v>418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415</v>
      </c>
      <c r="V15">
        <f t="shared" si="2"/>
        <v>1</v>
      </c>
      <c r="X15" t="s">
        <v>417</v>
      </c>
      <c r="Y15">
        <f t="shared" si="3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349</v>
      </c>
      <c r="F16" t="s">
        <v>376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349</v>
      </c>
      <c r="V16">
        <f t="shared" si="2"/>
        <v>1</v>
      </c>
      <c r="X16" t="s">
        <v>376</v>
      </c>
      <c r="Y16">
        <f t="shared" si="3"/>
        <v>1</v>
      </c>
    </row>
    <row r="17" spans="1:25" x14ac:dyDescent="0.3">
      <c r="A17" t="s">
        <v>420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422</v>
      </c>
      <c r="F17" t="s">
        <v>424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421</v>
      </c>
      <c r="V17">
        <f t="shared" si="2"/>
        <v>1</v>
      </c>
      <c r="X17" t="s">
        <v>423</v>
      </c>
      <c r="Y17">
        <f t="shared" si="3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350</v>
      </c>
      <c r="F18" t="s">
        <v>377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350</v>
      </c>
      <c r="V18">
        <f t="shared" si="2"/>
        <v>1</v>
      </c>
      <c r="X18" t="s">
        <v>377</v>
      </c>
      <c r="Y18">
        <f t="shared" si="3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351</v>
      </c>
      <c r="F19" t="s">
        <v>378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351</v>
      </c>
      <c r="V19">
        <f t="shared" si="2"/>
        <v>1</v>
      </c>
      <c r="X19" t="s">
        <v>378</v>
      </c>
      <c r="Y19">
        <f t="shared" si="3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352</v>
      </c>
      <c r="F20" t="s">
        <v>379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352</v>
      </c>
      <c r="V20">
        <f t="shared" si="2"/>
        <v>2</v>
      </c>
      <c r="X20" t="s">
        <v>379</v>
      </c>
      <c r="Y20">
        <f t="shared" si="3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353</v>
      </c>
      <c r="F21" t="s">
        <v>380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353</v>
      </c>
      <c r="V21">
        <f t="shared" si="2"/>
        <v>2</v>
      </c>
      <c r="X21" t="s">
        <v>380</v>
      </c>
      <c r="Y21">
        <f t="shared" si="3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354</v>
      </c>
      <c r="F22" t="s">
        <v>381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354</v>
      </c>
      <c r="V22">
        <f t="shared" si="2"/>
        <v>1</v>
      </c>
      <c r="X22" t="s">
        <v>381</v>
      </c>
      <c r="Y22">
        <f t="shared" si="3"/>
        <v>1</v>
      </c>
    </row>
    <row r="23" spans="1:25" x14ac:dyDescent="0.3">
      <c r="A23" t="s">
        <v>322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355</v>
      </c>
      <c r="F23" t="s">
        <v>382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355</v>
      </c>
      <c r="V23">
        <f t="shared" si="2"/>
        <v>1</v>
      </c>
      <c r="X23" t="s">
        <v>382</v>
      </c>
      <c r="Y23">
        <f t="shared" si="3"/>
        <v>1</v>
      </c>
    </row>
    <row r="24" spans="1:25" x14ac:dyDescent="0.3">
      <c r="A24" t="s">
        <v>323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356</v>
      </c>
      <c r="F24" t="s">
        <v>383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356</v>
      </c>
      <c r="V24">
        <f t="shared" si="2"/>
        <v>1</v>
      </c>
      <c r="X24" t="s">
        <v>383</v>
      </c>
      <c r="Y24">
        <f t="shared" si="3"/>
        <v>1</v>
      </c>
    </row>
    <row r="25" spans="1:25" x14ac:dyDescent="0.3">
      <c r="A25" t="s">
        <v>324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357</v>
      </c>
      <c r="F25" t="s">
        <v>384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357</v>
      </c>
      <c r="V25">
        <f t="shared" si="2"/>
        <v>1</v>
      </c>
      <c r="X25" t="s">
        <v>384</v>
      </c>
      <c r="Y25">
        <f t="shared" si="3"/>
        <v>2</v>
      </c>
    </row>
    <row r="26" spans="1:25" x14ac:dyDescent="0.3">
      <c r="A26" t="s">
        <v>426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428</v>
      </c>
      <c r="F26" t="s">
        <v>384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427</v>
      </c>
      <c r="V26">
        <f t="shared" si="2"/>
        <v>1</v>
      </c>
      <c r="X26" t="s">
        <v>385</v>
      </c>
      <c r="Y26">
        <f t="shared" si="3"/>
        <v>1</v>
      </c>
    </row>
    <row r="27" spans="1:25" x14ac:dyDescent="0.3">
      <c r="A27" t="s">
        <v>325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358</v>
      </c>
      <c r="F27" t="s">
        <v>385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358</v>
      </c>
      <c r="V27">
        <f t="shared" si="2"/>
        <v>1</v>
      </c>
      <c r="X27" t="s">
        <v>386</v>
      </c>
      <c r="Y27">
        <f t="shared" si="3"/>
        <v>1</v>
      </c>
    </row>
    <row r="28" spans="1:25" x14ac:dyDescent="0.3">
      <c r="A28" t="s">
        <v>326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359</v>
      </c>
      <c r="F28" t="s">
        <v>386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359</v>
      </c>
      <c r="V28">
        <f t="shared" si="2"/>
        <v>1</v>
      </c>
      <c r="X28" t="s">
        <v>387</v>
      </c>
      <c r="Y28">
        <f t="shared" si="3"/>
        <v>1</v>
      </c>
    </row>
    <row r="29" spans="1:25" x14ac:dyDescent="0.3">
      <c r="A29" t="s">
        <v>327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360</v>
      </c>
      <c r="F29" t="s">
        <v>387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360</v>
      </c>
      <c r="V29">
        <f t="shared" si="2"/>
        <v>1</v>
      </c>
      <c r="X29" t="s">
        <v>388</v>
      </c>
      <c r="Y29">
        <f t="shared" si="3"/>
        <v>1</v>
      </c>
    </row>
    <row r="30" spans="1:25" x14ac:dyDescent="0.3">
      <c r="A30" t="s">
        <v>328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361</v>
      </c>
      <c r="F30" t="s">
        <v>388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361</v>
      </c>
      <c r="V30">
        <f t="shared" si="2"/>
        <v>1</v>
      </c>
      <c r="X30" t="s">
        <v>389</v>
      </c>
      <c r="Y30">
        <f t="shared" si="3"/>
        <v>1</v>
      </c>
    </row>
    <row r="31" spans="1:25" x14ac:dyDescent="0.3">
      <c r="A31" t="s">
        <v>329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362</v>
      </c>
      <c r="F31" t="s">
        <v>389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362</v>
      </c>
      <c r="V31">
        <f t="shared" si="2"/>
        <v>2</v>
      </c>
      <c r="X31" t="s">
        <v>390</v>
      </c>
      <c r="Y31">
        <f t="shared" si="3"/>
        <v>1</v>
      </c>
    </row>
    <row r="32" spans="1:25" x14ac:dyDescent="0.3">
      <c r="A32" t="s">
        <v>330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363</v>
      </c>
      <c r="F32" t="s">
        <v>390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363</v>
      </c>
      <c r="V32">
        <f t="shared" si="2"/>
        <v>1</v>
      </c>
      <c r="X32" t="s">
        <v>391</v>
      </c>
      <c r="Y32">
        <f t="shared" si="3"/>
        <v>1</v>
      </c>
    </row>
    <row r="33" spans="1:25" x14ac:dyDescent="0.3">
      <c r="A33" t="s">
        <v>331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364</v>
      </c>
      <c r="F33" t="s">
        <v>391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364</v>
      </c>
      <c r="V33">
        <f t="shared" si="2"/>
        <v>1</v>
      </c>
      <c r="X33" t="s">
        <v>392</v>
      </c>
      <c r="Y33">
        <f t="shared" si="3"/>
        <v>1</v>
      </c>
    </row>
    <row r="34" spans="1:25" x14ac:dyDescent="0.3">
      <c r="A34" t="s">
        <v>332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365</v>
      </c>
      <c r="F34" t="s">
        <v>392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365</v>
      </c>
      <c r="V34">
        <f t="shared" si="2"/>
        <v>1</v>
      </c>
      <c r="X34" t="s">
        <v>468</v>
      </c>
      <c r="Y34">
        <f t="shared" si="3"/>
        <v>1</v>
      </c>
    </row>
    <row r="35" spans="1:25" x14ac:dyDescent="0.3">
      <c r="A35" t="s">
        <v>448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450</v>
      </c>
      <c r="F35" t="s">
        <v>469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449</v>
      </c>
      <c r="V35">
        <f t="shared" si="2"/>
        <v>1</v>
      </c>
      <c r="X35" t="s">
        <v>393</v>
      </c>
      <c r="Y35">
        <f t="shared" si="3"/>
        <v>2</v>
      </c>
    </row>
    <row r="36" spans="1:25" x14ac:dyDescent="0.3">
      <c r="A36" t="s">
        <v>333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366</v>
      </c>
      <c r="F36" t="s">
        <v>393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366</v>
      </c>
      <c r="V36">
        <f t="shared" si="2"/>
        <v>1</v>
      </c>
      <c r="X36" t="s">
        <v>394</v>
      </c>
      <c r="Y36">
        <f t="shared" si="3"/>
        <v>1</v>
      </c>
    </row>
    <row r="37" spans="1:25" x14ac:dyDescent="0.3">
      <c r="A37" t="s">
        <v>452</v>
      </c>
      <c r="B37">
        <f>COUNTIF(StageTable!M:M,A37)
+COUNTIF(StageTable!U:U,A37)
+COUNTIF(StageTable!W:W,A37)</f>
        <v>1</v>
      </c>
      <c r="C37" t="s">
        <v>455</v>
      </c>
      <c r="D37" t="s">
        <v>73</v>
      </c>
      <c r="E37" t="s">
        <v>454</v>
      </c>
      <c r="F37" t="s">
        <v>393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453</v>
      </c>
      <c r="V37">
        <f t="shared" si="2"/>
        <v>1</v>
      </c>
      <c r="X37" t="s">
        <v>395</v>
      </c>
      <c r="Y37">
        <f t="shared" si="3"/>
        <v>1</v>
      </c>
    </row>
    <row r="38" spans="1:25" x14ac:dyDescent="0.3">
      <c r="A38" t="s">
        <v>334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367</v>
      </c>
      <c r="F38" t="s">
        <v>394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367</v>
      </c>
      <c r="V38">
        <f t="shared" si="2"/>
        <v>1</v>
      </c>
      <c r="X38" t="s">
        <v>396</v>
      </c>
      <c r="Y38">
        <f t="shared" si="3"/>
        <v>1</v>
      </c>
    </row>
    <row r="39" spans="1:25" x14ac:dyDescent="0.3">
      <c r="A39" t="s">
        <v>335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368</v>
      </c>
      <c r="F39" t="s">
        <v>395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368</v>
      </c>
      <c r="V39">
        <f t="shared" si="2"/>
        <v>2</v>
      </c>
      <c r="X39" t="s">
        <v>397</v>
      </c>
      <c r="Y39">
        <f t="shared" si="3"/>
        <v>1</v>
      </c>
    </row>
    <row r="40" spans="1:25" x14ac:dyDescent="0.3">
      <c r="A40" t="s">
        <v>336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369</v>
      </c>
      <c r="F40" t="s">
        <v>396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369</v>
      </c>
      <c r="V40">
        <f t="shared" si="2"/>
        <v>1</v>
      </c>
      <c r="X40" t="s">
        <v>470</v>
      </c>
      <c r="Y40">
        <f t="shared" si="3"/>
        <v>1</v>
      </c>
    </row>
    <row r="41" spans="1:25" x14ac:dyDescent="0.3">
      <c r="A41" t="s">
        <v>337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370</v>
      </c>
      <c r="F41" t="s">
        <v>397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370</v>
      </c>
      <c r="V41">
        <f t="shared" si="2"/>
        <v>1</v>
      </c>
      <c r="X41" t="s">
        <v>398</v>
      </c>
      <c r="Y41">
        <f t="shared" si="3"/>
        <v>1</v>
      </c>
    </row>
    <row r="42" spans="1:25" x14ac:dyDescent="0.3">
      <c r="A42" t="s">
        <v>457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459</v>
      </c>
      <c r="F42" t="s">
        <v>471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458</v>
      </c>
      <c r="V42">
        <f t="shared" si="2"/>
        <v>1</v>
      </c>
      <c r="X42" t="s">
        <v>399</v>
      </c>
      <c r="Y42">
        <f t="shared" si="3"/>
        <v>1</v>
      </c>
    </row>
    <row r="43" spans="1:25" x14ac:dyDescent="0.3">
      <c r="A43" t="s">
        <v>338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371</v>
      </c>
      <c r="F43" t="s">
        <v>398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371</v>
      </c>
      <c r="V43">
        <f t="shared" si="2"/>
        <v>1</v>
      </c>
      <c r="X43" t="s">
        <v>407</v>
      </c>
      <c r="Y43">
        <f t="shared" si="3"/>
        <v>1</v>
      </c>
    </row>
    <row r="44" spans="1:25" x14ac:dyDescent="0.3">
      <c r="A44" t="s">
        <v>339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372</v>
      </c>
      <c r="F44" t="s">
        <v>400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372</v>
      </c>
      <c r="V44">
        <f t="shared" si="2"/>
        <v>1</v>
      </c>
      <c r="X44" t="s">
        <v>408</v>
      </c>
      <c r="Y44">
        <f t="shared" si="3"/>
        <v>1</v>
      </c>
    </row>
    <row r="45" spans="1:25" x14ac:dyDescent="0.3">
      <c r="A45" t="s">
        <v>340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401</v>
      </c>
      <c r="F45" t="s">
        <v>407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401</v>
      </c>
      <c r="V45">
        <f t="shared" si="2"/>
        <v>1</v>
      </c>
      <c r="X45" t="s">
        <v>409</v>
      </c>
      <c r="Y45">
        <f t="shared" si="3"/>
        <v>1</v>
      </c>
    </row>
    <row r="46" spans="1:25" x14ac:dyDescent="0.3">
      <c r="A46" t="s">
        <v>341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402</v>
      </c>
      <c r="F46" t="s">
        <v>408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402</v>
      </c>
      <c r="V46">
        <f t="shared" si="2"/>
        <v>1</v>
      </c>
      <c r="X46" t="s">
        <v>410</v>
      </c>
      <c r="Y46">
        <f t="shared" si="3"/>
        <v>1</v>
      </c>
    </row>
    <row r="47" spans="1:25" x14ac:dyDescent="0.3">
      <c r="A47" t="s">
        <v>342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403</v>
      </c>
      <c r="F47" t="s">
        <v>409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403</v>
      </c>
      <c r="V47">
        <f t="shared" si="2"/>
        <v>1</v>
      </c>
      <c r="X47" t="s">
        <v>411</v>
      </c>
      <c r="Y47">
        <f t="shared" si="3"/>
        <v>1</v>
      </c>
    </row>
    <row r="48" spans="1:25" x14ac:dyDescent="0.3">
      <c r="A48" t="s">
        <v>343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404</v>
      </c>
      <c r="F48" t="s">
        <v>410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404</v>
      </c>
      <c r="V48">
        <f t="shared" si="2"/>
        <v>1</v>
      </c>
      <c r="X48" t="s">
        <v>412</v>
      </c>
      <c r="Y48">
        <f t="shared" si="3"/>
        <v>1</v>
      </c>
    </row>
    <row r="49" spans="1:22" x14ac:dyDescent="0.3">
      <c r="A49" t="s">
        <v>344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405</v>
      </c>
      <c r="F49" t="s">
        <v>411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405</v>
      </c>
      <c r="V49">
        <f t="shared" si="2"/>
        <v>1</v>
      </c>
    </row>
    <row r="50" spans="1:22" x14ac:dyDescent="0.3">
      <c r="A50" t="s">
        <v>345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406</v>
      </c>
      <c r="F50" t="s">
        <v>412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406</v>
      </c>
      <c r="V50">
        <f t="shared" si="2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490</v>
      </c>
      <c r="F51" t="s">
        <v>83</v>
      </c>
      <c r="G51" t="s">
        <v>93</v>
      </c>
      <c r="H51" t="s">
        <v>101</v>
      </c>
      <c r="I51" t="s">
        <v>152</v>
      </c>
      <c r="J51" t="s">
        <v>149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444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455</v>
      </c>
      <c r="D52" t="s">
        <v>73</v>
      </c>
      <c r="E52" t="s">
        <v>490</v>
      </c>
      <c r="F52" t="s">
        <v>483</v>
      </c>
      <c r="G52" t="s">
        <v>93</v>
      </c>
      <c r="H52" t="s">
        <v>101</v>
      </c>
      <c r="I52" t="s">
        <v>152</v>
      </c>
      <c r="J52" t="s">
        <v>149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매드캡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2" t="s">
        <v>444</v>
      </c>
    </row>
    <row r="53" spans="1:22" x14ac:dyDescent="0.3">
      <c r="A53" t="s">
        <v>439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484</v>
      </c>
      <c r="G53" t="s">
        <v>93</v>
      </c>
      <c r="H53" t="s">
        <v>101</v>
      </c>
      <c r="I53" t="s">
        <v>152</v>
      </c>
      <c r="J53" t="s">
        <v>149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매드캡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3" t="s">
        <v>445</v>
      </c>
    </row>
    <row r="54" spans="1:22" x14ac:dyDescent="0.3">
      <c r="A54" t="s">
        <v>441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485</v>
      </c>
      <c r="G54" t="s">
        <v>93</v>
      </c>
      <c r="H54" t="s">
        <v>101</v>
      </c>
      <c r="I54" t="s">
        <v>152</v>
      </c>
      <c r="J54" t="s">
        <v>149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매드캡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</row>
    <row r="55" spans="1:22" x14ac:dyDescent="0.3">
      <c r="A55" t="s">
        <v>443</v>
      </c>
      <c r="B55">
        <f>COUNTIF(StageTable!M:M,A55)
+COUNTIF(StageTable!U:U,A55)
+COUNTIF(StageTable!W:W,A55)</f>
        <v>1</v>
      </c>
      <c r="C55" t="s">
        <v>455</v>
      </c>
      <c r="D55" t="s">
        <v>73</v>
      </c>
      <c r="E55" t="s">
        <v>51</v>
      </c>
      <c r="F55" t="s">
        <v>486</v>
      </c>
      <c r="G55" t="s">
        <v>93</v>
      </c>
      <c r="H55" t="s">
        <v>101</v>
      </c>
      <c r="I55" t="s">
        <v>152</v>
      </c>
      <c r="J55" t="s">
        <v>149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매드캡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5" t="s">
        <v>445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482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433</v>
      </c>
      <c r="B58">
        <f>COUNTIF(StageTable!M:M,A58)
+COUNTIF(StageTable!U:U,A58)
+COUNTIF(StageTable!W:W,A58)</f>
        <v>1</v>
      </c>
      <c r="C58" t="s">
        <v>477</v>
      </c>
      <c r="D58" t="s">
        <v>65</v>
      </c>
      <c r="E58" t="s">
        <v>481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435</v>
      </c>
      <c r="B59">
        <f>COUNTIF(StageTable!M:M,A59)
+COUNTIF(StageTable!U:U,A59)
+COUNTIF(StageTable!W:W,A59)</f>
        <v>1</v>
      </c>
      <c r="C59" t="s">
        <v>478</v>
      </c>
      <c r="D59" t="s">
        <v>65</v>
      </c>
      <c r="E59" t="s">
        <v>479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437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480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tabSelected="1"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488</v>
      </c>
      <c r="K1" t="s">
        <v>56</v>
      </c>
      <c r="L1" t="s">
        <v>87</v>
      </c>
      <c r="M1" t="s">
        <v>88</v>
      </c>
      <c r="N1" t="s">
        <v>306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487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278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279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288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289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298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300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301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290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291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292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302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303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304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305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2019-12-19T02:42:35Z</dcterms:modified>
</cp:coreProperties>
</file>