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D:\ProjectNoname\Excel\"/>
    </mc:Choice>
  </mc:AlternateContent>
  <xr:revisionPtr revIDLastSave="0" documentId="13_ncr:1_{DE893CEE-3064-4677-BF92-195646BCBFB0}" xr6:coauthVersionLast="45" xr6:coauthVersionMax="45" xr10:uidLastSave="{00000000-0000-0000-0000-000000000000}"/>
  <bookViews>
    <workbookView xWindow="-28920" yWindow="-120" windowWidth="29040" windowHeight="15840" xr2:uid="{4D719337-7574-466E-8B01-73E036BA373F}"/>
  </bookViews>
  <sheets>
    <sheet name="GlobalConstantIntTable" sheetId="1" r:id="rId1"/>
    <sheet name="GlobalConstantFloatTable" sheetId="2" r:id="rId2"/>
    <sheet name="GlobalConstantStringTable" sheetId="4" r:id="rId3"/>
    <sheet name="DamageRateTable" sheetId="3" r:id="rId4"/>
  </sheets>
  <externalReferences>
    <externalReference r:id="rId5"/>
  </externalReferenc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5" i="1" l="1"/>
  <c r="F2" i="1" l="1"/>
  <c r="G6" i="3" l="1"/>
  <c r="E6" i="3"/>
  <c r="G17" i="3" l="1"/>
  <c r="E17" i="3"/>
  <c r="G16" i="3" l="1"/>
  <c r="E16" i="3"/>
  <c r="G15" i="3" l="1"/>
  <c r="E15" i="3"/>
  <c r="E21" i="3"/>
  <c r="G21" i="3"/>
  <c r="G14" i="3" l="1"/>
  <c r="E14" i="3"/>
  <c r="G20" i="3"/>
  <c r="G19" i="3"/>
  <c r="G18" i="3"/>
  <c r="G13" i="3"/>
  <c r="G12" i="3"/>
  <c r="G11" i="3"/>
  <c r="G10" i="3"/>
  <c r="G9" i="3"/>
  <c r="G8" i="3"/>
  <c r="G7" i="3"/>
  <c r="G5" i="3"/>
  <c r="G4" i="3"/>
  <c r="G3" i="3"/>
  <c r="G2" i="3"/>
  <c r="E5" i="3" l="1"/>
  <c r="E4" i="3"/>
  <c r="E13" i="3"/>
  <c r="E3" i="3"/>
  <c r="E7" i="3" l="1"/>
  <c r="E12" i="3" l="1"/>
  <c r="E11" i="3" l="1"/>
  <c r="E10" i="3" l="1"/>
  <c r="E8" i="3" l="1"/>
  <c r="E2" i="3" l="1"/>
  <c r="E9" i="3"/>
  <c r="E18" i="3"/>
  <c r="E20"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B1" authorId="0" shapeId="0" xr:uid="{B72B4E81-4B83-45A8-B2BF-BE153CC9C8FB}">
      <text>
        <r>
          <rPr>
            <sz val="9"/>
            <color indexed="81"/>
            <rFont val="돋움"/>
            <family val="3"/>
            <charset val="129"/>
          </rPr>
          <t>서버</t>
        </r>
        <r>
          <rPr>
            <sz val="9"/>
            <color indexed="81"/>
            <rFont val="Tahoma"/>
            <family val="2"/>
          </rPr>
          <t xml:space="preserve"> </t>
        </r>
        <r>
          <rPr>
            <sz val="9"/>
            <color indexed="81"/>
            <rFont val="돋움"/>
            <family val="3"/>
            <charset val="129"/>
          </rPr>
          <t>사이드용</t>
        </r>
        <r>
          <rPr>
            <sz val="9"/>
            <color indexed="81"/>
            <rFont val="Tahoma"/>
            <family val="2"/>
          </rPr>
          <t xml:space="preserve"> </t>
        </r>
        <r>
          <rPr>
            <sz val="9"/>
            <color indexed="81"/>
            <rFont val="돋움"/>
            <family val="3"/>
            <charset val="129"/>
          </rPr>
          <t>일치하는</t>
        </r>
        <r>
          <rPr>
            <sz val="9"/>
            <color indexed="81"/>
            <rFont val="Tahoma"/>
            <family val="2"/>
          </rPr>
          <t xml:space="preserve"> </t>
        </r>
        <r>
          <rPr>
            <sz val="9"/>
            <color indexed="81"/>
            <rFont val="돋움"/>
            <family val="3"/>
            <charset val="129"/>
          </rPr>
          <t>변수가</t>
        </r>
        <r>
          <rPr>
            <sz val="9"/>
            <color indexed="81"/>
            <rFont val="Tahoma"/>
            <family val="2"/>
          </rPr>
          <t xml:space="preserve"> </t>
        </r>
        <r>
          <rPr>
            <sz val="9"/>
            <color indexed="81"/>
            <rFont val="돋움"/>
            <family val="3"/>
            <charset val="129"/>
          </rPr>
          <t>있어서</t>
        </r>
        <r>
          <rPr>
            <sz val="9"/>
            <color indexed="81"/>
            <rFont val="Tahoma"/>
            <family val="2"/>
          </rPr>
          <t xml:space="preserve"> </t>
        </r>
        <r>
          <rPr>
            <sz val="9"/>
            <color indexed="81"/>
            <rFont val="돋움"/>
            <family val="3"/>
            <charset val="129"/>
          </rPr>
          <t>반드시</t>
        </r>
        <r>
          <rPr>
            <sz val="9"/>
            <color indexed="81"/>
            <rFont val="Tahoma"/>
            <family val="2"/>
          </rPr>
          <t xml:space="preserve"> </t>
        </r>
        <r>
          <rPr>
            <sz val="9"/>
            <color indexed="81"/>
            <rFont val="돋움"/>
            <family val="3"/>
            <charset val="129"/>
          </rPr>
          <t>같이</t>
        </r>
        <r>
          <rPr>
            <sz val="9"/>
            <color indexed="81"/>
            <rFont val="Tahoma"/>
            <family val="2"/>
          </rPr>
          <t xml:space="preserve"> </t>
        </r>
        <r>
          <rPr>
            <sz val="9"/>
            <color indexed="81"/>
            <rFont val="돋움"/>
            <family val="3"/>
            <charset val="129"/>
          </rPr>
          <t>수정해야</t>
        </r>
        <r>
          <rPr>
            <sz val="9"/>
            <color indexed="81"/>
            <rFont val="Tahoma"/>
            <family val="2"/>
          </rPr>
          <t xml:space="preserve"> </t>
        </r>
        <r>
          <rPr>
            <sz val="9"/>
            <color indexed="81"/>
            <rFont val="돋움"/>
            <family val="3"/>
            <charset val="129"/>
          </rPr>
          <t>한다</t>
        </r>
      </text>
    </comment>
    <comment ref="A2" authorId="0" shapeId="0" xr:uid="{1218AFF5-710A-481A-A82A-B2DA4861E7DF}">
      <text>
        <r>
          <rPr>
            <sz val="9"/>
            <color indexed="81"/>
            <rFont val="돋움"/>
            <family val="3"/>
            <charset val="129"/>
          </rPr>
          <t>파워레벨</t>
        </r>
        <r>
          <rPr>
            <sz val="9"/>
            <color indexed="81"/>
            <rFont val="Tahoma"/>
            <family val="2"/>
          </rPr>
          <t xml:space="preserve"> </t>
        </r>
        <r>
          <rPr>
            <sz val="9"/>
            <color indexed="81"/>
            <rFont val="돋움"/>
            <family val="3"/>
            <charset val="129"/>
          </rPr>
          <t>업데이트</t>
        </r>
        <r>
          <rPr>
            <sz val="9"/>
            <color indexed="81"/>
            <rFont val="Tahoma"/>
            <family val="2"/>
          </rPr>
          <t xml:space="preserve"> </t>
        </r>
        <r>
          <rPr>
            <sz val="9"/>
            <color indexed="81"/>
            <rFont val="돋움"/>
            <family val="3"/>
            <charset val="129"/>
          </rPr>
          <t>수준
카오스챕터리밋처럼</t>
        </r>
        <r>
          <rPr>
            <sz val="9"/>
            <color indexed="81"/>
            <rFont val="Tahoma"/>
            <family val="2"/>
          </rPr>
          <t xml:space="preserve"> </t>
        </r>
        <r>
          <rPr>
            <sz val="9"/>
            <color indexed="81"/>
            <rFont val="돋움"/>
            <family val="3"/>
            <charset val="129"/>
          </rPr>
          <t>업데이트에</t>
        </r>
        <r>
          <rPr>
            <sz val="9"/>
            <color indexed="81"/>
            <rFont val="Tahoma"/>
            <family val="2"/>
          </rPr>
          <t xml:space="preserve"> </t>
        </r>
        <r>
          <rPr>
            <sz val="9"/>
            <color indexed="81"/>
            <rFont val="돋움"/>
            <family val="3"/>
            <charset val="129"/>
          </rPr>
          <t>따라</t>
        </r>
        <r>
          <rPr>
            <sz val="9"/>
            <color indexed="81"/>
            <rFont val="Tahoma"/>
            <family val="2"/>
          </rPr>
          <t xml:space="preserve"> </t>
        </r>
        <r>
          <rPr>
            <sz val="9"/>
            <color indexed="81"/>
            <rFont val="돋움"/>
            <family val="3"/>
            <charset val="129"/>
          </rPr>
          <t>서서히</t>
        </r>
        <r>
          <rPr>
            <sz val="9"/>
            <color indexed="81"/>
            <rFont val="Tahoma"/>
            <family val="2"/>
          </rPr>
          <t xml:space="preserve"> </t>
        </r>
        <r>
          <rPr>
            <sz val="9"/>
            <color indexed="81"/>
            <rFont val="돋움"/>
            <family val="3"/>
            <charset val="129"/>
          </rPr>
          <t>올린다
아래</t>
        </r>
        <r>
          <rPr>
            <sz val="9"/>
            <color indexed="81"/>
            <rFont val="Tahoma"/>
            <family val="2"/>
          </rPr>
          <t xml:space="preserve"> 3</t>
        </r>
        <r>
          <rPr>
            <sz val="9"/>
            <color indexed="81"/>
            <rFont val="돋움"/>
            <family val="3"/>
            <charset val="129"/>
          </rPr>
          <t>개까지</t>
        </r>
        <r>
          <rPr>
            <sz val="9"/>
            <color indexed="81"/>
            <rFont val="Tahoma"/>
            <family val="2"/>
          </rPr>
          <t xml:space="preserve"> </t>
        </r>
        <r>
          <rPr>
            <sz val="9"/>
            <color indexed="81"/>
            <rFont val="돋움"/>
            <family val="3"/>
            <charset val="129"/>
          </rPr>
          <t>검증이</t>
        </r>
        <r>
          <rPr>
            <sz val="9"/>
            <color indexed="81"/>
            <rFont val="Tahoma"/>
            <family val="2"/>
          </rPr>
          <t xml:space="preserve"> </t>
        </r>
        <r>
          <rPr>
            <sz val="9"/>
            <color indexed="81"/>
            <rFont val="돋움"/>
            <family val="3"/>
            <charset val="129"/>
          </rPr>
          <t>아닌</t>
        </r>
        <r>
          <rPr>
            <sz val="9"/>
            <color indexed="81"/>
            <rFont val="Tahoma"/>
            <family val="2"/>
          </rPr>
          <t xml:space="preserve"> </t>
        </r>
        <r>
          <rPr>
            <sz val="9"/>
            <color indexed="81"/>
            <rFont val="돋움"/>
            <family val="3"/>
            <charset val="129"/>
          </rPr>
          <t>덮어쓰는</t>
        </r>
        <r>
          <rPr>
            <sz val="9"/>
            <color indexed="81"/>
            <rFont val="Tahoma"/>
            <family val="2"/>
          </rPr>
          <t xml:space="preserve"> </t>
        </r>
        <r>
          <rPr>
            <sz val="9"/>
            <color indexed="81"/>
            <rFont val="돋움"/>
            <family val="3"/>
            <charset val="129"/>
          </rPr>
          <t>방식으로</t>
        </r>
        <r>
          <rPr>
            <sz val="9"/>
            <color indexed="81"/>
            <rFont val="Tahoma"/>
            <family val="2"/>
          </rPr>
          <t xml:space="preserve"> </t>
        </r>
        <r>
          <rPr>
            <sz val="9"/>
            <color indexed="81"/>
            <rFont val="돋움"/>
            <family val="3"/>
            <charset val="129"/>
          </rPr>
          <t>해킹을</t>
        </r>
        <r>
          <rPr>
            <sz val="9"/>
            <color indexed="81"/>
            <rFont val="Tahoma"/>
            <family val="2"/>
          </rPr>
          <t xml:space="preserve"> </t>
        </r>
        <r>
          <rPr>
            <sz val="9"/>
            <color indexed="81"/>
            <rFont val="돋움"/>
            <family val="3"/>
            <charset val="129"/>
          </rPr>
          <t>막는다</t>
        </r>
        <r>
          <rPr>
            <sz val="9"/>
            <color indexed="81"/>
            <rFont val="Tahoma"/>
            <family val="2"/>
          </rPr>
          <t xml:space="preserve"> </t>
        </r>
      </text>
    </comment>
    <comment ref="A5" authorId="0" shapeId="0" xr:uid="{05AB03C8-B494-41BD-B609-EE3398C9C0F8}">
      <text>
        <r>
          <rPr>
            <sz val="9"/>
            <color indexed="81"/>
            <rFont val="돋움"/>
            <family val="3"/>
            <charset val="129"/>
          </rPr>
          <t>카오스가</t>
        </r>
        <r>
          <rPr>
            <sz val="9"/>
            <color indexed="81"/>
            <rFont val="Tahoma"/>
            <family val="2"/>
          </rPr>
          <t xml:space="preserve"> </t>
        </r>
        <r>
          <rPr>
            <sz val="9"/>
            <color indexed="81"/>
            <rFont val="돋움"/>
            <family val="3"/>
            <charset val="129"/>
          </rPr>
          <t>존재할</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있는</t>
        </r>
        <r>
          <rPr>
            <sz val="9"/>
            <color indexed="81"/>
            <rFont val="Tahoma"/>
            <family val="2"/>
          </rPr>
          <t xml:space="preserve"> </t>
        </r>
        <r>
          <rPr>
            <sz val="9"/>
            <color indexed="81"/>
            <rFont val="돋움"/>
            <family val="3"/>
            <charset val="129"/>
          </rPr>
          <t>최고</t>
        </r>
        <r>
          <rPr>
            <sz val="9"/>
            <color indexed="81"/>
            <rFont val="Tahoma"/>
            <family val="2"/>
          </rPr>
          <t xml:space="preserve"> </t>
        </r>
        <r>
          <rPr>
            <sz val="9"/>
            <color indexed="81"/>
            <rFont val="돋움"/>
            <family val="3"/>
            <charset val="129"/>
          </rPr>
          <t>챕터
이</t>
        </r>
        <r>
          <rPr>
            <sz val="9"/>
            <color indexed="81"/>
            <rFont val="Tahoma"/>
            <family val="2"/>
          </rPr>
          <t xml:space="preserve"> </t>
        </r>
        <r>
          <rPr>
            <sz val="9"/>
            <color indexed="81"/>
            <rFont val="돋움"/>
            <family val="3"/>
            <charset val="129"/>
          </rPr>
          <t>전판까지</t>
        </r>
        <r>
          <rPr>
            <sz val="9"/>
            <color indexed="81"/>
            <rFont val="Tahoma"/>
            <family val="2"/>
          </rPr>
          <t xml:space="preserve"> </t>
        </r>
        <r>
          <rPr>
            <sz val="9"/>
            <color indexed="81"/>
            <rFont val="돋움"/>
            <family val="3"/>
            <charset val="129"/>
          </rPr>
          <t>클리어가</t>
        </r>
        <r>
          <rPr>
            <sz val="9"/>
            <color indexed="81"/>
            <rFont val="Tahoma"/>
            <family val="2"/>
          </rPr>
          <t xml:space="preserve"> </t>
        </r>
        <r>
          <rPr>
            <sz val="9"/>
            <color indexed="81"/>
            <rFont val="돋움"/>
            <family val="3"/>
            <charset val="129"/>
          </rPr>
          <t>가능</t>
        </r>
        <r>
          <rPr>
            <sz val="9"/>
            <color indexed="81"/>
            <rFont val="Tahoma"/>
            <family val="2"/>
          </rPr>
          <t xml:space="preserve">. </t>
        </r>
        <r>
          <rPr>
            <sz val="9"/>
            <color indexed="81"/>
            <rFont val="돋움"/>
            <family val="3"/>
            <charset val="129"/>
          </rPr>
          <t>여기에</t>
        </r>
        <r>
          <rPr>
            <sz val="9"/>
            <color indexed="81"/>
            <rFont val="Tahoma"/>
            <family val="2"/>
          </rPr>
          <t xml:space="preserve"> </t>
        </r>
        <r>
          <rPr>
            <sz val="9"/>
            <color indexed="81"/>
            <rFont val="돋움"/>
            <family val="3"/>
            <charset val="129"/>
          </rPr>
          <t>도달하면</t>
        </r>
        <r>
          <rPr>
            <sz val="9"/>
            <color indexed="81"/>
            <rFont val="Tahoma"/>
            <family val="2"/>
          </rPr>
          <t xml:space="preserve"> </t>
        </r>
        <r>
          <rPr>
            <sz val="9"/>
            <color indexed="81"/>
            <rFont val="돋움"/>
            <family val="3"/>
            <charset val="129"/>
          </rPr>
          <t>이판은</t>
        </r>
        <r>
          <rPr>
            <sz val="9"/>
            <color indexed="81"/>
            <rFont val="Tahoma"/>
            <family val="2"/>
          </rPr>
          <t xml:space="preserve"> </t>
        </r>
        <r>
          <rPr>
            <sz val="9"/>
            <color indexed="81"/>
            <rFont val="돋움"/>
            <family val="3"/>
            <charset val="129"/>
          </rPr>
          <t>고정스테이지가</t>
        </r>
        <r>
          <rPr>
            <sz val="9"/>
            <color indexed="81"/>
            <rFont val="Tahoma"/>
            <family val="2"/>
          </rPr>
          <t xml:space="preserve"> </t>
        </r>
        <r>
          <rPr>
            <sz val="9"/>
            <color indexed="81"/>
            <rFont val="돋움"/>
            <family val="3"/>
            <charset val="129"/>
          </rPr>
          <t>없고</t>
        </r>
        <r>
          <rPr>
            <sz val="9"/>
            <color indexed="81"/>
            <rFont val="Tahoma"/>
            <family val="2"/>
          </rPr>
          <t xml:space="preserve"> </t>
        </r>
        <r>
          <rPr>
            <sz val="9"/>
            <color indexed="81"/>
            <rFont val="돋움"/>
            <family val="3"/>
            <charset val="129"/>
          </rPr>
          <t>카오스스테이지만</t>
        </r>
        <r>
          <rPr>
            <sz val="9"/>
            <color indexed="81"/>
            <rFont val="Tahoma"/>
            <family val="2"/>
          </rPr>
          <t xml:space="preserve"> </t>
        </r>
        <r>
          <rPr>
            <sz val="9"/>
            <color indexed="81"/>
            <rFont val="돋움"/>
            <family val="3"/>
            <charset val="129"/>
          </rPr>
          <t>있다
이거</t>
        </r>
        <r>
          <rPr>
            <sz val="9"/>
            <color indexed="81"/>
            <rFont val="Tahoma"/>
            <family val="2"/>
          </rPr>
          <t xml:space="preserve"> </t>
        </r>
        <r>
          <rPr>
            <sz val="9"/>
            <color indexed="81"/>
            <rFont val="돋움"/>
            <family val="3"/>
            <charset val="129"/>
          </rPr>
          <t>수정할</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스테이지테이블의</t>
        </r>
        <r>
          <rPr>
            <sz val="9"/>
            <color indexed="81"/>
            <rFont val="Tahoma"/>
            <family val="2"/>
          </rPr>
          <t xml:space="preserve"> </t>
        </r>
        <r>
          <rPr>
            <sz val="9"/>
            <color indexed="81"/>
            <rFont val="돋움"/>
            <family val="3"/>
            <charset val="129"/>
          </rPr>
          <t>같은</t>
        </r>
        <r>
          <rPr>
            <sz val="9"/>
            <color indexed="81"/>
            <rFont val="Tahoma"/>
            <family val="2"/>
          </rPr>
          <t xml:space="preserve"> </t>
        </r>
        <r>
          <rPr>
            <sz val="9"/>
            <color indexed="81"/>
            <rFont val="돋움"/>
            <family val="3"/>
            <charset val="129"/>
          </rPr>
          <t>챕터</t>
        </r>
        <r>
          <rPr>
            <sz val="9"/>
            <color indexed="81"/>
            <rFont val="Tahoma"/>
            <family val="2"/>
          </rPr>
          <t xml:space="preserve"> environmentSetting </t>
        </r>
        <r>
          <rPr>
            <sz val="9"/>
            <color indexed="81"/>
            <rFont val="돋움"/>
            <family val="3"/>
            <charset val="129"/>
          </rPr>
          <t>컬럼을</t>
        </r>
        <r>
          <rPr>
            <sz val="9"/>
            <color indexed="81"/>
            <rFont val="Tahoma"/>
            <family val="2"/>
          </rPr>
          <t xml:space="preserve"> </t>
        </r>
        <r>
          <rPr>
            <sz val="9"/>
            <color indexed="81"/>
            <rFont val="돋움"/>
            <family val="3"/>
            <charset val="129"/>
          </rPr>
          <t>랜덤하게</t>
        </r>
        <r>
          <rPr>
            <sz val="9"/>
            <color indexed="81"/>
            <rFont val="Tahoma"/>
            <family val="2"/>
          </rPr>
          <t xml:space="preserve"> </t>
        </r>
        <r>
          <rPr>
            <sz val="9"/>
            <color indexed="81"/>
            <rFont val="돋움"/>
            <family val="3"/>
            <charset val="129"/>
          </rPr>
          <t>바꿔서</t>
        </r>
        <r>
          <rPr>
            <sz val="9"/>
            <color indexed="81"/>
            <rFont val="Tahoma"/>
            <family val="2"/>
          </rPr>
          <t xml:space="preserve"> </t>
        </r>
        <r>
          <rPr>
            <sz val="9"/>
            <color indexed="81"/>
            <rFont val="돋움"/>
            <family val="3"/>
            <charset val="129"/>
          </rPr>
          <t>마지막</t>
        </r>
        <r>
          <rPr>
            <sz val="9"/>
            <color indexed="81"/>
            <rFont val="Tahoma"/>
            <family val="2"/>
          </rPr>
          <t xml:space="preserve"> </t>
        </r>
        <r>
          <rPr>
            <sz val="9"/>
            <color indexed="81"/>
            <rFont val="돋움"/>
            <family val="3"/>
            <charset val="129"/>
          </rPr>
          <t>개봉박두</t>
        </r>
        <r>
          <rPr>
            <sz val="9"/>
            <color indexed="81"/>
            <rFont val="Tahoma"/>
            <family val="2"/>
          </rPr>
          <t xml:space="preserve"> </t>
        </r>
        <r>
          <rPr>
            <sz val="9"/>
            <color indexed="81"/>
            <rFont val="돋움"/>
            <family val="3"/>
            <charset val="129"/>
          </rPr>
          <t>스테이지의</t>
        </r>
        <r>
          <rPr>
            <sz val="9"/>
            <color indexed="81"/>
            <rFont val="Tahoma"/>
            <family val="2"/>
          </rPr>
          <t xml:space="preserve"> </t>
        </r>
        <r>
          <rPr>
            <sz val="9"/>
            <color indexed="81"/>
            <rFont val="돋움"/>
            <family val="3"/>
            <charset val="129"/>
          </rPr>
          <t>조명이</t>
        </r>
        <r>
          <rPr>
            <sz val="9"/>
            <color indexed="81"/>
            <rFont val="Tahoma"/>
            <family val="2"/>
          </rPr>
          <t xml:space="preserve"> </t>
        </r>
        <r>
          <rPr>
            <sz val="9"/>
            <color indexed="81"/>
            <rFont val="돋움"/>
            <family val="3"/>
            <charset val="129"/>
          </rPr>
          <t>랜덤하게</t>
        </r>
        <r>
          <rPr>
            <sz val="9"/>
            <color indexed="81"/>
            <rFont val="Tahoma"/>
            <family val="2"/>
          </rPr>
          <t xml:space="preserve"> </t>
        </r>
        <r>
          <rPr>
            <sz val="9"/>
            <color indexed="81"/>
            <rFont val="돋움"/>
            <family val="3"/>
            <charset val="129"/>
          </rPr>
          <t>바뀌도록</t>
        </r>
        <r>
          <rPr>
            <sz val="9"/>
            <color indexed="81"/>
            <rFont val="Tahoma"/>
            <family val="2"/>
          </rPr>
          <t xml:space="preserve"> </t>
        </r>
        <r>
          <rPr>
            <sz val="9"/>
            <color indexed="81"/>
            <rFont val="돋움"/>
            <family val="3"/>
            <charset val="129"/>
          </rPr>
          <t>한다
또한</t>
        </r>
        <r>
          <rPr>
            <sz val="9"/>
            <color indexed="81"/>
            <rFont val="Tahoma"/>
            <family val="2"/>
          </rPr>
          <t xml:space="preserve"> </t>
        </r>
        <r>
          <rPr>
            <sz val="9"/>
            <color indexed="81"/>
            <rFont val="돋움"/>
            <family val="3"/>
            <charset val="129"/>
          </rPr>
          <t>해당</t>
        </r>
        <r>
          <rPr>
            <sz val="9"/>
            <color indexed="81"/>
            <rFont val="Tahoma"/>
            <family val="2"/>
          </rPr>
          <t xml:space="preserve"> </t>
        </r>
        <r>
          <rPr>
            <sz val="9"/>
            <color indexed="81"/>
            <rFont val="돋움"/>
            <family val="3"/>
            <charset val="129"/>
          </rPr>
          <t>스트링테이블의</t>
        </r>
        <r>
          <rPr>
            <sz val="9"/>
            <color indexed="81"/>
            <rFont val="Tahoma"/>
            <family val="2"/>
          </rPr>
          <t xml:space="preserve"> </t>
        </r>
        <r>
          <rPr>
            <sz val="9"/>
            <color indexed="81"/>
            <rFont val="돋움"/>
            <family val="3"/>
            <charset val="129"/>
          </rPr>
          <t>챕터</t>
        </r>
        <r>
          <rPr>
            <sz val="9"/>
            <color indexed="81"/>
            <rFont val="Tahoma"/>
            <family val="2"/>
          </rPr>
          <t xml:space="preserve"> </t>
        </r>
        <r>
          <rPr>
            <sz val="9"/>
            <color indexed="81"/>
            <rFont val="돋움"/>
            <family val="3"/>
            <charset val="129"/>
          </rPr>
          <t>디스크립션도</t>
        </r>
        <r>
          <rPr>
            <sz val="9"/>
            <color indexed="81"/>
            <rFont val="Tahoma"/>
            <family val="2"/>
          </rPr>
          <t xml:space="preserve"> </t>
        </r>
        <r>
          <rPr>
            <sz val="9"/>
            <color indexed="81"/>
            <rFont val="돋움"/>
            <family val="3"/>
            <charset val="129"/>
          </rPr>
          <t>수정하여</t>
        </r>
        <r>
          <rPr>
            <sz val="9"/>
            <color indexed="81"/>
            <rFont val="Tahoma"/>
            <family val="2"/>
          </rPr>
          <t xml:space="preserve"> </t>
        </r>
        <r>
          <rPr>
            <sz val="9"/>
            <color indexed="81"/>
            <rFont val="돋움"/>
            <family val="3"/>
            <charset val="129"/>
          </rPr>
          <t>개봉박두</t>
        </r>
        <r>
          <rPr>
            <sz val="9"/>
            <color indexed="81"/>
            <rFont val="Tahoma"/>
            <family val="2"/>
          </rPr>
          <t xml:space="preserve"> </t>
        </r>
        <r>
          <rPr>
            <sz val="9"/>
            <color indexed="81"/>
            <rFont val="돋움"/>
            <family val="3"/>
            <charset val="129"/>
          </rPr>
          <t>여부인지</t>
        </r>
        <r>
          <rPr>
            <sz val="9"/>
            <color indexed="81"/>
            <rFont val="Tahoma"/>
            <family val="2"/>
          </rPr>
          <t xml:space="preserve"> </t>
        </r>
        <r>
          <rPr>
            <sz val="9"/>
            <color indexed="81"/>
            <rFont val="돋움"/>
            <family val="3"/>
            <charset val="129"/>
          </rPr>
          <t>캐릭터를</t>
        </r>
        <r>
          <rPr>
            <sz val="9"/>
            <color indexed="81"/>
            <rFont val="Tahoma"/>
            <family val="2"/>
          </rPr>
          <t xml:space="preserve"> </t>
        </r>
        <r>
          <rPr>
            <sz val="9"/>
            <color indexed="81"/>
            <rFont val="돋움"/>
            <family val="3"/>
            <charset val="129"/>
          </rPr>
          <t>알려줄지</t>
        </r>
        <r>
          <rPr>
            <sz val="9"/>
            <color indexed="81"/>
            <rFont val="Tahoma"/>
            <family val="2"/>
          </rPr>
          <t xml:space="preserve"> </t>
        </r>
        <r>
          <rPr>
            <sz val="9"/>
            <color indexed="81"/>
            <rFont val="돋움"/>
            <family val="3"/>
            <charset val="129"/>
          </rPr>
          <t>결정</t>
        </r>
      </text>
    </comment>
    <comment ref="A8" authorId="0" shapeId="0" xr:uid="{8DC67A0A-7603-4198-B914-262F57182359}">
      <text>
        <r>
          <rPr>
            <sz val="9"/>
            <color indexed="81"/>
            <rFont val="돋움"/>
            <family val="3"/>
            <charset val="129"/>
          </rPr>
          <t>번들의</t>
        </r>
        <r>
          <rPr>
            <sz val="9"/>
            <color indexed="81"/>
            <rFont val="Tahoma"/>
            <family val="2"/>
          </rPr>
          <t xml:space="preserve"> </t>
        </r>
        <r>
          <rPr>
            <sz val="9"/>
            <color indexed="81"/>
            <rFont val="돋움"/>
            <family val="3"/>
            <charset val="129"/>
          </rPr>
          <t>비용을</t>
        </r>
        <r>
          <rPr>
            <sz val="9"/>
            <color indexed="81"/>
            <rFont val="Tahoma"/>
            <family val="2"/>
          </rPr>
          <t xml:space="preserve"> </t>
        </r>
        <r>
          <rPr>
            <sz val="9"/>
            <color indexed="81"/>
            <rFont val="돋움"/>
            <family val="3"/>
            <charset val="129"/>
          </rPr>
          <t>수정해야</t>
        </r>
        <r>
          <rPr>
            <sz val="9"/>
            <color indexed="81"/>
            <rFont val="Tahoma"/>
            <family val="2"/>
          </rPr>
          <t xml:space="preserve"> </t>
        </r>
        <r>
          <rPr>
            <sz val="9"/>
            <color indexed="81"/>
            <rFont val="돋움"/>
            <family val="3"/>
            <charset val="129"/>
          </rPr>
          <t>함</t>
        </r>
      </text>
    </comment>
    <comment ref="A13" authorId="0" shapeId="0" xr:uid="{B6F5CC02-75E5-48FC-A1CB-F58D5CDA61CE}">
      <text>
        <r>
          <rPr>
            <sz val="9"/>
            <color indexed="81"/>
            <rFont val="돋움"/>
            <family val="3"/>
            <charset val="129"/>
          </rPr>
          <t>서버</t>
        </r>
        <r>
          <rPr>
            <sz val="9"/>
            <color indexed="81"/>
            <rFont val="Tahoma"/>
            <family val="2"/>
          </rPr>
          <t xml:space="preserve"> </t>
        </r>
        <r>
          <rPr>
            <sz val="9"/>
            <color indexed="81"/>
            <rFont val="돋움"/>
            <family val="3"/>
            <charset val="129"/>
          </rPr>
          <t>코드에</t>
        </r>
        <r>
          <rPr>
            <sz val="9"/>
            <color indexed="81"/>
            <rFont val="Tahoma"/>
            <family val="2"/>
          </rPr>
          <t xml:space="preserve"> </t>
        </r>
        <r>
          <rPr>
            <sz val="9"/>
            <color indexed="81"/>
            <rFont val="돋움"/>
            <family val="3"/>
            <charset val="129"/>
          </rPr>
          <t>직접</t>
        </r>
        <r>
          <rPr>
            <sz val="9"/>
            <color indexed="81"/>
            <rFont val="Tahoma"/>
            <family val="2"/>
          </rPr>
          <t xml:space="preserve"> </t>
        </r>
        <r>
          <rPr>
            <sz val="9"/>
            <color indexed="81"/>
            <rFont val="돋움"/>
            <family val="3"/>
            <charset val="129"/>
          </rPr>
          <t>넣어서</t>
        </r>
        <r>
          <rPr>
            <sz val="9"/>
            <color indexed="81"/>
            <rFont val="Tahoma"/>
            <family val="2"/>
          </rPr>
          <t xml:space="preserve"> </t>
        </r>
        <r>
          <rPr>
            <sz val="9"/>
            <color indexed="81"/>
            <rFont val="돋움"/>
            <family val="3"/>
            <charset val="129"/>
          </rPr>
          <t xml:space="preserve">관리한다
</t>
        </r>
        <r>
          <rPr>
            <sz val="9"/>
            <color indexed="81"/>
            <rFont val="Tahoma"/>
            <family val="2"/>
          </rPr>
          <t>ResetStats : var ned = 5;</t>
        </r>
      </text>
    </comment>
    <comment ref="A14" authorId="0" shapeId="0" xr:uid="{6D9C996A-5B35-41AB-A1D3-75CFA504F796}">
      <text>
        <r>
          <rPr>
            <sz val="9"/>
            <color indexed="81"/>
            <rFont val="돋움"/>
            <family val="3"/>
            <charset val="129"/>
          </rPr>
          <t>서버</t>
        </r>
        <r>
          <rPr>
            <sz val="9"/>
            <color indexed="81"/>
            <rFont val="Tahoma"/>
            <family val="2"/>
          </rPr>
          <t xml:space="preserve"> </t>
        </r>
        <r>
          <rPr>
            <sz val="9"/>
            <color indexed="81"/>
            <rFont val="돋움"/>
            <family val="3"/>
            <charset val="129"/>
          </rPr>
          <t>코드에</t>
        </r>
        <r>
          <rPr>
            <sz val="9"/>
            <color indexed="81"/>
            <rFont val="Tahoma"/>
            <family val="2"/>
          </rPr>
          <t xml:space="preserve"> </t>
        </r>
        <r>
          <rPr>
            <sz val="9"/>
            <color indexed="81"/>
            <rFont val="돋움"/>
            <family val="3"/>
            <charset val="129"/>
          </rPr>
          <t>직접</t>
        </r>
        <r>
          <rPr>
            <sz val="9"/>
            <color indexed="81"/>
            <rFont val="Tahoma"/>
            <family val="2"/>
          </rPr>
          <t xml:space="preserve"> </t>
        </r>
        <r>
          <rPr>
            <sz val="9"/>
            <color indexed="81"/>
            <rFont val="돋움"/>
            <family val="3"/>
            <charset val="129"/>
          </rPr>
          <t>넣어서</t>
        </r>
        <r>
          <rPr>
            <sz val="9"/>
            <color indexed="81"/>
            <rFont val="Tahoma"/>
            <family val="2"/>
          </rPr>
          <t xml:space="preserve"> </t>
        </r>
        <r>
          <rPr>
            <sz val="9"/>
            <color indexed="81"/>
            <rFont val="돋움"/>
            <family val="3"/>
            <charset val="129"/>
          </rPr>
          <t xml:space="preserve">관리한다
</t>
        </r>
        <r>
          <rPr>
            <sz val="9"/>
            <color indexed="81"/>
            <rFont val="Tahoma"/>
            <family val="2"/>
          </rPr>
          <t>Training : var pr = 2500;</t>
        </r>
      </text>
    </comment>
    <comment ref="A15" authorId="0" shapeId="0" xr:uid="{EA70E278-CA00-40A2-92D1-D7E62D6C9EF9}">
      <text>
        <r>
          <rPr>
            <sz val="9"/>
            <color indexed="81"/>
            <rFont val="돋움"/>
            <family val="3"/>
            <charset val="129"/>
          </rPr>
          <t>서버</t>
        </r>
        <r>
          <rPr>
            <sz val="9"/>
            <color indexed="81"/>
            <rFont val="Tahoma"/>
            <family val="2"/>
          </rPr>
          <t xml:space="preserve"> </t>
        </r>
        <r>
          <rPr>
            <sz val="9"/>
            <color indexed="81"/>
            <rFont val="돋움"/>
            <family val="3"/>
            <charset val="129"/>
          </rPr>
          <t>코드에</t>
        </r>
        <r>
          <rPr>
            <sz val="9"/>
            <color indexed="81"/>
            <rFont val="Tahoma"/>
            <family val="2"/>
          </rPr>
          <t xml:space="preserve"> </t>
        </r>
        <r>
          <rPr>
            <sz val="9"/>
            <color indexed="81"/>
            <rFont val="돋움"/>
            <family val="3"/>
            <charset val="129"/>
          </rPr>
          <t>직접</t>
        </r>
        <r>
          <rPr>
            <sz val="9"/>
            <color indexed="81"/>
            <rFont val="Tahoma"/>
            <family val="2"/>
          </rPr>
          <t xml:space="preserve"> </t>
        </r>
        <r>
          <rPr>
            <sz val="9"/>
            <color indexed="81"/>
            <rFont val="돋움"/>
            <family val="3"/>
            <charset val="129"/>
          </rPr>
          <t>넣어서</t>
        </r>
        <r>
          <rPr>
            <sz val="9"/>
            <color indexed="81"/>
            <rFont val="Tahoma"/>
            <family val="2"/>
          </rPr>
          <t xml:space="preserve"> </t>
        </r>
        <r>
          <rPr>
            <sz val="9"/>
            <color indexed="81"/>
            <rFont val="돋움"/>
            <family val="3"/>
            <charset val="129"/>
          </rPr>
          <t xml:space="preserve">관리한다
</t>
        </r>
        <r>
          <rPr>
            <sz val="9"/>
            <color indexed="81"/>
            <rFont val="Tahoma"/>
            <family val="2"/>
          </rPr>
          <t>pr = 12;</t>
        </r>
      </text>
    </comment>
    <comment ref="A16" authorId="0" shapeId="0" xr:uid="{96738713-1BB8-4EB3-B283-422B63A8BCF7}">
      <text>
        <r>
          <rPr>
            <sz val="9"/>
            <color indexed="81"/>
            <rFont val="돋움"/>
            <family val="3"/>
            <charset val="129"/>
          </rPr>
          <t>현질</t>
        </r>
        <r>
          <rPr>
            <sz val="9"/>
            <color indexed="81"/>
            <rFont val="Tahoma"/>
            <family val="2"/>
          </rPr>
          <t xml:space="preserve"> </t>
        </r>
        <r>
          <rPr>
            <sz val="9"/>
            <color indexed="81"/>
            <rFont val="돋움"/>
            <family val="3"/>
            <charset val="129"/>
          </rPr>
          <t>시</t>
        </r>
        <r>
          <rPr>
            <sz val="9"/>
            <color indexed="81"/>
            <rFont val="Tahoma"/>
            <family val="2"/>
          </rPr>
          <t xml:space="preserve"> </t>
        </r>
        <r>
          <rPr>
            <sz val="9"/>
            <color indexed="81"/>
            <rFont val="돋움"/>
            <family val="3"/>
            <charset val="129"/>
          </rPr>
          <t>골드의</t>
        </r>
        <r>
          <rPr>
            <sz val="9"/>
            <color indexed="81"/>
            <rFont val="Tahoma"/>
            <family val="2"/>
          </rPr>
          <t xml:space="preserve"> </t>
        </r>
        <r>
          <rPr>
            <sz val="9"/>
            <color indexed="81"/>
            <rFont val="돋움"/>
            <family val="3"/>
            <charset val="129"/>
          </rPr>
          <t>몇</t>
        </r>
        <r>
          <rPr>
            <sz val="9"/>
            <color indexed="81"/>
            <rFont val="Tahoma"/>
            <family val="2"/>
          </rPr>
          <t xml:space="preserve"> </t>
        </r>
        <r>
          <rPr>
            <sz val="9"/>
            <color indexed="81"/>
            <rFont val="돋움"/>
            <family val="3"/>
            <charset val="129"/>
          </rPr>
          <t>배를</t>
        </r>
        <r>
          <rPr>
            <sz val="9"/>
            <color indexed="81"/>
            <rFont val="Tahoma"/>
            <family val="2"/>
          </rPr>
          <t xml:space="preserve"> </t>
        </r>
        <r>
          <rPr>
            <sz val="9"/>
            <color indexed="81"/>
            <rFont val="돋움"/>
            <family val="3"/>
            <charset val="129"/>
          </rPr>
          <t>더</t>
        </r>
        <r>
          <rPr>
            <sz val="9"/>
            <color indexed="81"/>
            <rFont val="Tahoma"/>
            <family val="2"/>
          </rPr>
          <t xml:space="preserve"> </t>
        </r>
        <r>
          <rPr>
            <sz val="9"/>
            <color indexed="81"/>
            <rFont val="돋움"/>
            <family val="3"/>
            <charset val="129"/>
          </rPr>
          <t>얻는</t>
        </r>
        <r>
          <rPr>
            <sz val="9"/>
            <color indexed="81"/>
            <rFont val="Tahoma"/>
            <family val="2"/>
          </rPr>
          <t xml:space="preserve"> </t>
        </r>
        <r>
          <rPr>
            <sz val="9"/>
            <color indexed="81"/>
            <rFont val="돋움"/>
            <family val="3"/>
            <charset val="129"/>
          </rPr>
          <t>지
검증을</t>
        </r>
        <r>
          <rPr>
            <sz val="9"/>
            <color indexed="81"/>
            <rFont val="Tahoma"/>
            <family val="2"/>
          </rPr>
          <t xml:space="preserve"> </t>
        </r>
        <r>
          <rPr>
            <sz val="9"/>
            <color indexed="81"/>
            <rFont val="돋움"/>
            <family val="3"/>
            <charset val="129"/>
          </rPr>
          <t>서버</t>
        </r>
        <r>
          <rPr>
            <sz val="9"/>
            <color indexed="81"/>
            <rFont val="Tahoma"/>
            <family val="2"/>
          </rPr>
          <t xml:space="preserve"> </t>
        </r>
        <r>
          <rPr>
            <sz val="9"/>
            <color indexed="81"/>
            <rFont val="돋움"/>
            <family val="3"/>
            <charset val="129"/>
          </rPr>
          <t>코드에</t>
        </r>
        <r>
          <rPr>
            <sz val="9"/>
            <color indexed="81"/>
            <rFont val="Tahoma"/>
            <family val="2"/>
          </rPr>
          <t xml:space="preserve"> </t>
        </r>
        <r>
          <rPr>
            <sz val="9"/>
            <color indexed="81"/>
            <rFont val="돋움"/>
            <family val="3"/>
            <charset val="129"/>
          </rPr>
          <t>직접</t>
        </r>
        <r>
          <rPr>
            <sz val="9"/>
            <color indexed="81"/>
            <rFont val="Tahoma"/>
            <family val="2"/>
          </rPr>
          <t xml:space="preserve"> </t>
        </r>
        <r>
          <rPr>
            <sz val="9"/>
            <color indexed="81"/>
            <rFont val="돋움"/>
            <family val="3"/>
            <charset val="129"/>
          </rPr>
          <t>넣어서</t>
        </r>
        <r>
          <rPr>
            <sz val="9"/>
            <color indexed="81"/>
            <rFont val="Tahoma"/>
            <family val="2"/>
          </rPr>
          <t xml:space="preserve"> </t>
        </r>
        <r>
          <rPr>
            <sz val="9"/>
            <color indexed="81"/>
            <rFont val="돋움"/>
            <family val="3"/>
            <charset val="129"/>
          </rPr>
          <t>관리한다
맥스값</t>
        </r>
        <r>
          <rPr>
            <sz val="9"/>
            <color indexed="81"/>
            <rFont val="Tahoma"/>
            <family val="2"/>
          </rPr>
          <t>*2</t>
        </r>
      </text>
    </comment>
    <comment ref="A17" authorId="0" shapeId="0" xr:uid="{8B59DC19-3410-4236-A02B-916EF6C56162}">
      <text>
        <r>
          <rPr>
            <sz val="9"/>
            <color indexed="81"/>
            <rFont val="돋움"/>
            <family val="3"/>
            <charset val="129"/>
          </rPr>
          <t>서버</t>
        </r>
        <r>
          <rPr>
            <sz val="9"/>
            <color indexed="81"/>
            <rFont val="Tahoma"/>
            <family val="2"/>
          </rPr>
          <t xml:space="preserve"> </t>
        </r>
        <r>
          <rPr>
            <sz val="9"/>
            <color indexed="81"/>
            <rFont val="돋움"/>
            <family val="3"/>
            <charset val="129"/>
          </rPr>
          <t>하드코딩</t>
        </r>
      </text>
    </comment>
    <comment ref="A21" authorId="0" shapeId="0" xr:uid="{DE3FCD3F-6D6C-4058-9ED9-7137EA2FFDBF}">
      <text>
        <r>
          <rPr>
            <sz val="9"/>
            <color indexed="81"/>
            <rFont val="돋움"/>
            <family val="3"/>
            <charset val="129"/>
          </rPr>
          <t>이</t>
        </r>
        <r>
          <rPr>
            <sz val="9"/>
            <color indexed="81"/>
            <rFont val="Tahoma"/>
            <family val="2"/>
          </rPr>
          <t xml:space="preserve"> </t>
        </r>
        <r>
          <rPr>
            <sz val="9"/>
            <color indexed="81"/>
            <rFont val="돋움"/>
            <family val="3"/>
            <charset val="129"/>
          </rPr>
          <t>배수만큼</t>
        </r>
        <r>
          <rPr>
            <sz val="9"/>
            <color indexed="81"/>
            <rFont val="Tahoma"/>
            <family val="2"/>
          </rPr>
          <t xml:space="preserve"> </t>
        </r>
        <r>
          <rPr>
            <sz val="9"/>
            <color indexed="81"/>
            <rFont val="돋움"/>
            <family val="3"/>
            <charset val="129"/>
          </rPr>
          <t>받는다
서버사이드는</t>
        </r>
        <r>
          <rPr>
            <sz val="9"/>
            <color indexed="81"/>
            <rFont val="Tahoma"/>
            <family val="2"/>
          </rPr>
          <t xml:space="preserve"> </t>
        </r>
        <r>
          <rPr>
            <sz val="9"/>
            <color indexed="81"/>
            <rFont val="돋움"/>
            <family val="3"/>
            <charset val="129"/>
          </rPr>
          <t>클라우드스크립트에</t>
        </r>
        <r>
          <rPr>
            <sz val="9"/>
            <color indexed="81"/>
            <rFont val="Tahoma"/>
            <family val="2"/>
          </rPr>
          <t xml:space="preserve"> </t>
        </r>
        <r>
          <rPr>
            <sz val="9"/>
            <color indexed="81"/>
            <rFont val="돋움"/>
            <family val="3"/>
            <charset val="129"/>
          </rPr>
          <t>하드코딩</t>
        </r>
      </text>
    </comment>
    <comment ref="A23" authorId="0" shapeId="0" xr:uid="{029A3D3C-F802-45AB-A98C-3E7D6404B65A}">
      <text>
        <r>
          <rPr>
            <sz val="9"/>
            <color indexed="81"/>
            <rFont val="돋움"/>
            <family val="3"/>
            <charset val="129"/>
          </rPr>
          <t>이만큼</t>
        </r>
        <r>
          <rPr>
            <sz val="9"/>
            <color indexed="81"/>
            <rFont val="Tahoma"/>
            <family val="2"/>
          </rPr>
          <t xml:space="preserve"> </t>
        </r>
        <r>
          <rPr>
            <sz val="9"/>
            <color indexed="81"/>
            <rFont val="돋움"/>
            <family val="3"/>
            <charset val="129"/>
          </rPr>
          <t>부스트</t>
        </r>
        <r>
          <rPr>
            <sz val="9"/>
            <color indexed="81"/>
            <rFont val="Tahoma"/>
            <family val="2"/>
          </rPr>
          <t xml:space="preserve"> </t>
        </r>
        <r>
          <rPr>
            <sz val="9"/>
            <color indexed="81"/>
            <rFont val="돋움"/>
            <family val="3"/>
            <charset val="129"/>
          </rPr>
          <t>횟수가</t>
        </r>
        <r>
          <rPr>
            <sz val="9"/>
            <color indexed="81"/>
            <rFont val="Tahoma"/>
            <family val="2"/>
          </rPr>
          <t xml:space="preserve"> </t>
        </r>
        <r>
          <rPr>
            <sz val="9"/>
            <color indexed="81"/>
            <rFont val="돋움"/>
            <family val="3"/>
            <charset val="129"/>
          </rPr>
          <t>증가한다
서버사이드는</t>
        </r>
        <r>
          <rPr>
            <sz val="9"/>
            <color indexed="81"/>
            <rFont val="Tahoma"/>
            <family val="2"/>
          </rPr>
          <t xml:space="preserve"> </t>
        </r>
        <r>
          <rPr>
            <sz val="9"/>
            <color indexed="81"/>
            <rFont val="돋움"/>
            <family val="3"/>
            <charset val="129"/>
          </rPr>
          <t>클라우드스크립트에</t>
        </r>
        <r>
          <rPr>
            <sz val="9"/>
            <color indexed="81"/>
            <rFont val="Tahoma"/>
            <family val="2"/>
          </rPr>
          <t xml:space="preserve"> </t>
        </r>
        <r>
          <rPr>
            <sz val="9"/>
            <color indexed="81"/>
            <rFont val="돋움"/>
            <family val="3"/>
            <charset val="129"/>
          </rPr>
          <t>하드코딩</t>
        </r>
      </text>
    </comment>
    <comment ref="A24" authorId="0" shapeId="0" xr:uid="{7F4F65DD-09AA-4DBD-8EBF-FDC83938076B}">
      <text>
        <r>
          <rPr>
            <sz val="9"/>
            <color indexed="81"/>
            <rFont val="돋움"/>
            <family val="3"/>
            <charset val="129"/>
          </rPr>
          <t>우측에서 서버 컨텐츠로 복사해야 함</t>
        </r>
      </text>
    </comment>
    <comment ref="A27" authorId="0" shapeId="0" xr:uid="{53453804-249E-471C-A7F2-FC834AB208F6}">
      <text>
        <r>
          <rPr>
            <sz val="9"/>
            <color indexed="81"/>
            <rFont val="돋움"/>
            <family val="3"/>
            <charset val="129"/>
          </rPr>
          <t>균형의 PP 1당 소모하는 골드
클라우드 스크립트에 하드코딩함</t>
        </r>
      </text>
    </comment>
    <comment ref="A29" authorId="0" shapeId="0" xr:uid="{1DD8F3B3-3354-471A-B354-A36FA6B83FFD}">
      <text>
        <r>
          <rPr>
            <sz val="9"/>
            <color indexed="81"/>
            <rFont val="돋움"/>
            <family val="3"/>
            <charset val="129"/>
          </rPr>
          <t>하루 한 번 구매에 필요한 다이아
클라우드 스크립트에 하드코딩함</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B1" authorId="0" shapeId="0" xr:uid="{3BBB1CD4-31B0-4FC3-B810-5A10656A2860}">
      <text>
        <r>
          <rPr>
            <sz val="9"/>
            <color indexed="81"/>
            <rFont val="돋움"/>
            <family val="3"/>
            <charset val="129"/>
          </rPr>
          <t>서버</t>
        </r>
        <r>
          <rPr>
            <sz val="9"/>
            <color indexed="81"/>
            <rFont val="Tahoma"/>
            <family val="2"/>
          </rPr>
          <t xml:space="preserve"> </t>
        </r>
        <r>
          <rPr>
            <sz val="9"/>
            <color indexed="81"/>
            <rFont val="돋움"/>
            <family val="3"/>
            <charset val="129"/>
          </rPr>
          <t>사이드용</t>
        </r>
        <r>
          <rPr>
            <sz val="9"/>
            <color indexed="81"/>
            <rFont val="Tahoma"/>
            <family val="2"/>
          </rPr>
          <t xml:space="preserve"> </t>
        </r>
        <r>
          <rPr>
            <sz val="9"/>
            <color indexed="81"/>
            <rFont val="돋움"/>
            <family val="3"/>
            <charset val="129"/>
          </rPr>
          <t>일치하는</t>
        </r>
        <r>
          <rPr>
            <sz val="9"/>
            <color indexed="81"/>
            <rFont val="Tahoma"/>
            <family val="2"/>
          </rPr>
          <t xml:space="preserve"> </t>
        </r>
        <r>
          <rPr>
            <sz val="9"/>
            <color indexed="81"/>
            <rFont val="돋움"/>
            <family val="3"/>
            <charset val="129"/>
          </rPr>
          <t>변수가</t>
        </r>
        <r>
          <rPr>
            <sz val="9"/>
            <color indexed="81"/>
            <rFont val="Tahoma"/>
            <family val="2"/>
          </rPr>
          <t xml:space="preserve"> </t>
        </r>
        <r>
          <rPr>
            <sz val="9"/>
            <color indexed="81"/>
            <rFont val="돋움"/>
            <family val="3"/>
            <charset val="129"/>
          </rPr>
          <t>있어서</t>
        </r>
        <r>
          <rPr>
            <sz val="9"/>
            <color indexed="81"/>
            <rFont val="Tahoma"/>
            <family val="2"/>
          </rPr>
          <t xml:space="preserve"> </t>
        </r>
        <r>
          <rPr>
            <sz val="9"/>
            <color indexed="81"/>
            <rFont val="돋움"/>
            <family val="3"/>
            <charset val="129"/>
          </rPr>
          <t>반드시</t>
        </r>
        <r>
          <rPr>
            <sz val="9"/>
            <color indexed="81"/>
            <rFont val="Tahoma"/>
            <family val="2"/>
          </rPr>
          <t xml:space="preserve"> </t>
        </r>
        <r>
          <rPr>
            <sz val="9"/>
            <color indexed="81"/>
            <rFont val="돋움"/>
            <family val="3"/>
            <charset val="129"/>
          </rPr>
          <t>같이</t>
        </r>
        <r>
          <rPr>
            <sz val="9"/>
            <color indexed="81"/>
            <rFont val="Tahoma"/>
            <family val="2"/>
          </rPr>
          <t xml:space="preserve"> </t>
        </r>
        <r>
          <rPr>
            <sz val="9"/>
            <color indexed="81"/>
            <rFont val="돋움"/>
            <family val="3"/>
            <charset val="129"/>
          </rPr>
          <t>수정해야</t>
        </r>
        <r>
          <rPr>
            <sz val="9"/>
            <color indexed="81"/>
            <rFont val="Tahoma"/>
            <family val="2"/>
          </rPr>
          <t xml:space="preserve"> </t>
        </r>
        <r>
          <rPr>
            <sz val="9"/>
            <color indexed="81"/>
            <rFont val="돋움"/>
            <family val="3"/>
            <charset val="129"/>
          </rPr>
          <t>한다</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B1" authorId="0" shapeId="0" xr:uid="{7048D73E-BB0B-4BE7-83F9-7F2D104E9B75}">
      <text>
        <r>
          <rPr>
            <sz val="9"/>
            <color indexed="81"/>
            <rFont val="돋움"/>
            <family val="3"/>
            <charset val="129"/>
          </rPr>
          <t>서버</t>
        </r>
        <r>
          <rPr>
            <sz val="9"/>
            <color indexed="81"/>
            <rFont val="Tahoma"/>
            <family val="2"/>
          </rPr>
          <t xml:space="preserve"> </t>
        </r>
        <r>
          <rPr>
            <sz val="9"/>
            <color indexed="81"/>
            <rFont val="돋움"/>
            <family val="3"/>
            <charset val="129"/>
          </rPr>
          <t>사이드용</t>
        </r>
        <r>
          <rPr>
            <sz val="9"/>
            <color indexed="81"/>
            <rFont val="Tahoma"/>
            <family val="2"/>
          </rPr>
          <t xml:space="preserve"> </t>
        </r>
        <r>
          <rPr>
            <sz val="9"/>
            <color indexed="81"/>
            <rFont val="돋움"/>
            <family val="3"/>
            <charset val="129"/>
          </rPr>
          <t>일치하는</t>
        </r>
        <r>
          <rPr>
            <sz val="9"/>
            <color indexed="81"/>
            <rFont val="Tahoma"/>
            <family val="2"/>
          </rPr>
          <t xml:space="preserve"> </t>
        </r>
        <r>
          <rPr>
            <sz val="9"/>
            <color indexed="81"/>
            <rFont val="돋움"/>
            <family val="3"/>
            <charset val="129"/>
          </rPr>
          <t>변수가</t>
        </r>
        <r>
          <rPr>
            <sz val="9"/>
            <color indexed="81"/>
            <rFont val="Tahoma"/>
            <family val="2"/>
          </rPr>
          <t xml:space="preserve"> </t>
        </r>
        <r>
          <rPr>
            <sz val="9"/>
            <color indexed="81"/>
            <rFont val="돋움"/>
            <family val="3"/>
            <charset val="129"/>
          </rPr>
          <t>있어서</t>
        </r>
        <r>
          <rPr>
            <sz val="9"/>
            <color indexed="81"/>
            <rFont val="Tahoma"/>
            <family val="2"/>
          </rPr>
          <t xml:space="preserve"> </t>
        </r>
        <r>
          <rPr>
            <sz val="9"/>
            <color indexed="81"/>
            <rFont val="돋움"/>
            <family val="3"/>
            <charset val="129"/>
          </rPr>
          <t>반드시</t>
        </r>
        <r>
          <rPr>
            <sz val="9"/>
            <color indexed="81"/>
            <rFont val="Tahoma"/>
            <family val="2"/>
          </rPr>
          <t xml:space="preserve"> </t>
        </r>
        <r>
          <rPr>
            <sz val="9"/>
            <color indexed="81"/>
            <rFont val="돋움"/>
            <family val="3"/>
            <charset val="129"/>
          </rPr>
          <t>같이</t>
        </r>
        <r>
          <rPr>
            <sz val="9"/>
            <color indexed="81"/>
            <rFont val="Tahoma"/>
            <family val="2"/>
          </rPr>
          <t xml:space="preserve"> </t>
        </r>
        <r>
          <rPr>
            <sz val="9"/>
            <color indexed="81"/>
            <rFont val="돋움"/>
            <family val="3"/>
            <charset val="129"/>
          </rPr>
          <t>수정해야</t>
        </r>
        <r>
          <rPr>
            <sz val="9"/>
            <color indexed="81"/>
            <rFont val="Tahoma"/>
            <family val="2"/>
          </rPr>
          <t xml:space="preserve"> </t>
        </r>
        <r>
          <rPr>
            <sz val="9"/>
            <color indexed="81"/>
            <rFont val="돋움"/>
            <family val="3"/>
            <charset val="129"/>
          </rPr>
          <t>한다</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A1" authorId="0" shapeId="0" xr:uid="{0DF6248A-80B7-470E-8FBC-7E6835E494E8}">
      <text>
        <r>
          <rPr>
            <sz val="9"/>
            <color indexed="81"/>
            <rFont val="돋움"/>
            <family val="3"/>
            <charset val="129"/>
          </rPr>
          <t>클라</t>
        </r>
        <r>
          <rPr>
            <sz val="9"/>
            <color indexed="81"/>
            <rFont val="Tahoma"/>
            <family val="2"/>
          </rPr>
          <t xml:space="preserve"> </t>
        </r>
        <r>
          <rPr>
            <sz val="9"/>
            <color indexed="81"/>
            <rFont val="돋움"/>
            <family val="3"/>
            <charset val="129"/>
          </rPr>
          <t>개발이</t>
        </r>
        <r>
          <rPr>
            <sz val="9"/>
            <color indexed="81"/>
            <rFont val="Tahoma"/>
            <family val="2"/>
          </rPr>
          <t xml:space="preserve"> </t>
        </r>
        <r>
          <rPr>
            <sz val="9"/>
            <color indexed="81"/>
            <rFont val="돋움"/>
            <family val="3"/>
            <charset val="129"/>
          </rPr>
          <t>같이</t>
        </r>
        <r>
          <rPr>
            <sz val="9"/>
            <color indexed="81"/>
            <rFont val="Tahoma"/>
            <family val="2"/>
          </rPr>
          <t xml:space="preserve"> </t>
        </r>
        <r>
          <rPr>
            <sz val="9"/>
            <color indexed="81"/>
            <rFont val="돋움"/>
            <family val="3"/>
            <charset val="129"/>
          </rPr>
          <t>들어가야</t>
        </r>
        <r>
          <rPr>
            <sz val="9"/>
            <color indexed="81"/>
            <rFont val="Tahoma"/>
            <family val="2"/>
          </rPr>
          <t xml:space="preserve"> </t>
        </r>
        <r>
          <rPr>
            <sz val="9"/>
            <color indexed="81"/>
            <rFont val="돋움"/>
            <family val="3"/>
            <charset val="129"/>
          </rPr>
          <t>한다</t>
        </r>
      </text>
    </comment>
    <comment ref="B1" authorId="0" shapeId="0" xr:uid="{ADA02D85-EC70-47C7-A0A2-76ABDC22B876}">
      <text>
        <r>
          <rPr>
            <sz val="9"/>
            <color indexed="81"/>
            <rFont val="돋움"/>
            <family val="3"/>
            <charset val="129"/>
          </rPr>
          <t>추가발수
캐릭터</t>
        </r>
        <r>
          <rPr>
            <sz val="9"/>
            <color indexed="81"/>
            <rFont val="Tahoma"/>
            <family val="2"/>
          </rPr>
          <t xml:space="preserve"> </t>
        </r>
        <r>
          <rPr>
            <sz val="9"/>
            <color indexed="81"/>
            <rFont val="돋움"/>
            <family val="3"/>
            <charset val="129"/>
          </rPr>
          <t>당</t>
        </r>
        <r>
          <rPr>
            <sz val="9"/>
            <color indexed="81"/>
            <rFont val="Tahoma"/>
            <family val="2"/>
          </rPr>
          <t xml:space="preserve"> </t>
        </r>
        <r>
          <rPr>
            <sz val="9"/>
            <color indexed="81"/>
            <rFont val="돋움"/>
            <family val="3"/>
            <charset val="129"/>
          </rPr>
          <t>겹치면</t>
        </r>
        <r>
          <rPr>
            <sz val="9"/>
            <color indexed="81"/>
            <rFont val="Tahoma"/>
            <family val="2"/>
          </rPr>
          <t xml:space="preserve"> </t>
        </r>
        <r>
          <rPr>
            <sz val="9"/>
            <color indexed="81"/>
            <rFont val="돋움"/>
            <family val="3"/>
            <charset val="129"/>
          </rPr>
          <t>안</t>
        </r>
        <r>
          <rPr>
            <sz val="9"/>
            <color indexed="81"/>
            <rFont val="Tahoma"/>
            <family val="2"/>
          </rPr>
          <t xml:space="preserve"> </t>
        </r>
        <r>
          <rPr>
            <sz val="9"/>
            <color indexed="81"/>
            <rFont val="돋움"/>
            <family val="3"/>
            <charset val="129"/>
          </rPr>
          <t>된다</t>
        </r>
      </text>
    </comment>
    <comment ref="C1" authorId="0" shapeId="0" xr:uid="{EEE46C90-DCB0-45B4-B7E5-2731991896DB}">
      <text>
        <r>
          <rPr>
            <sz val="9"/>
            <color indexed="81"/>
            <rFont val="돋움"/>
            <family val="3"/>
            <charset val="129"/>
          </rPr>
          <t>추가발수보다</t>
        </r>
        <r>
          <rPr>
            <sz val="9"/>
            <color indexed="81"/>
            <rFont val="Tahoma"/>
            <family val="2"/>
          </rPr>
          <t xml:space="preserve"> </t>
        </r>
        <r>
          <rPr>
            <sz val="9"/>
            <color indexed="81"/>
            <rFont val="돋움"/>
            <family val="3"/>
            <charset val="129"/>
          </rPr>
          <t>한</t>
        </r>
        <r>
          <rPr>
            <sz val="9"/>
            <color indexed="81"/>
            <rFont val="Tahoma"/>
            <family val="2"/>
          </rPr>
          <t xml:space="preserve"> </t>
        </r>
        <r>
          <rPr>
            <sz val="9"/>
            <color indexed="81"/>
            <rFont val="돋움"/>
            <family val="3"/>
            <charset val="129"/>
          </rPr>
          <t>개</t>
        </r>
        <r>
          <rPr>
            <sz val="9"/>
            <color indexed="81"/>
            <rFont val="Tahoma"/>
            <family val="2"/>
          </rPr>
          <t xml:space="preserve"> </t>
        </r>
        <r>
          <rPr>
            <sz val="9"/>
            <color indexed="81"/>
            <rFont val="돋움"/>
            <family val="3"/>
            <charset val="129"/>
          </rPr>
          <t>더</t>
        </r>
        <r>
          <rPr>
            <sz val="9"/>
            <color indexed="81"/>
            <rFont val="Tahoma"/>
            <family val="2"/>
          </rPr>
          <t xml:space="preserve"> </t>
        </r>
        <r>
          <rPr>
            <sz val="9"/>
            <color indexed="81"/>
            <rFont val="돋움"/>
            <family val="3"/>
            <charset val="129"/>
          </rPr>
          <t>정보가</t>
        </r>
        <r>
          <rPr>
            <sz val="9"/>
            <color indexed="81"/>
            <rFont val="Tahoma"/>
            <family val="2"/>
          </rPr>
          <t xml:space="preserve"> </t>
        </r>
        <r>
          <rPr>
            <sz val="9"/>
            <color indexed="81"/>
            <rFont val="돋움"/>
            <family val="3"/>
            <charset val="129"/>
          </rPr>
          <t>있어야</t>
        </r>
        <r>
          <rPr>
            <sz val="9"/>
            <color indexed="81"/>
            <rFont val="Tahoma"/>
            <family val="2"/>
          </rPr>
          <t xml:space="preserve"> </t>
        </r>
        <r>
          <rPr>
            <sz val="9"/>
            <color indexed="81"/>
            <rFont val="돋움"/>
            <family val="3"/>
            <charset val="129"/>
          </rPr>
          <t>한다</t>
        </r>
        <r>
          <rPr>
            <sz val="9"/>
            <color indexed="81"/>
            <rFont val="Tahoma"/>
            <family val="2"/>
          </rPr>
          <t xml:space="preserve">.
</t>
        </r>
        <r>
          <rPr>
            <sz val="9"/>
            <color indexed="81"/>
            <rFont val="돋움"/>
            <family val="3"/>
            <charset val="129"/>
          </rPr>
          <t>맨</t>
        </r>
        <r>
          <rPr>
            <sz val="9"/>
            <color indexed="81"/>
            <rFont val="Tahoma"/>
            <family val="2"/>
          </rPr>
          <t xml:space="preserve"> </t>
        </r>
        <r>
          <rPr>
            <sz val="9"/>
            <color indexed="81"/>
            <rFont val="돋움"/>
            <family val="3"/>
            <charset val="129"/>
          </rPr>
          <t>첫발이</t>
        </r>
        <r>
          <rPr>
            <sz val="9"/>
            <color indexed="81"/>
            <rFont val="Tahoma"/>
            <family val="2"/>
          </rPr>
          <t xml:space="preserve"> </t>
        </r>
        <r>
          <rPr>
            <sz val="9"/>
            <color indexed="81"/>
            <rFont val="돋움"/>
            <family val="3"/>
            <charset val="129"/>
          </rPr>
          <t>첫</t>
        </r>
        <r>
          <rPr>
            <sz val="9"/>
            <color indexed="81"/>
            <rFont val="Tahoma"/>
            <family val="2"/>
          </rPr>
          <t xml:space="preserve"> </t>
        </r>
        <r>
          <rPr>
            <sz val="9"/>
            <color indexed="81"/>
            <rFont val="돋움"/>
            <family val="3"/>
            <charset val="129"/>
          </rPr>
          <t>숫자부터</t>
        </r>
        <r>
          <rPr>
            <sz val="9"/>
            <color indexed="81"/>
            <rFont val="Tahoma"/>
            <family val="2"/>
          </rPr>
          <t xml:space="preserve"> </t>
        </r>
        <r>
          <rPr>
            <sz val="9"/>
            <color indexed="81"/>
            <rFont val="돋움"/>
            <family val="3"/>
            <charset val="129"/>
          </rPr>
          <t>사용한다</t>
        </r>
      </text>
    </comment>
    <comment ref="B8" authorId="0" shapeId="0" xr:uid="{D9A001C3-13E5-4040-9354-66A5AA0AD0AE}">
      <text>
        <r>
          <rPr>
            <sz val="9"/>
            <color indexed="81"/>
            <rFont val="Tahoma"/>
            <family val="2"/>
          </rPr>
          <t xml:space="preserve">0 </t>
        </r>
        <r>
          <rPr>
            <sz val="9"/>
            <color indexed="81"/>
            <rFont val="돋움"/>
            <family val="3"/>
            <charset val="129"/>
          </rPr>
          <t>으로</t>
        </r>
        <r>
          <rPr>
            <sz val="9"/>
            <color indexed="81"/>
            <rFont val="Tahoma"/>
            <family val="2"/>
          </rPr>
          <t xml:space="preserve"> </t>
        </r>
        <r>
          <rPr>
            <sz val="9"/>
            <color indexed="81"/>
            <rFont val="돋움"/>
            <family val="3"/>
            <charset val="129"/>
          </rPr>
          <t>되어있는건</t>
        </r>
        <r>
          <rPr>
            <sz val="9"/>
            <color indexed="81"/>
            <rFont val="Tahoma"/>
            <family val="2"/>
          </rPr>
          <t xml:space="preserve"> </t>
        </r>
        <r>
          <rPr>
            <sz val="9"/>
            <color indexed="81"/>
            <rFont val="돋움"/>
            <family val="3"/>
            <charset val="129"/>
          </rPr>
          <t>첫번째</t>
        </r>
        <r>
          <rPr>
            <sz val="9"/>
            <color indexed="81"/>
            <rFont val="Tahoma"/>
            <family val="2"/>
          </rPr>
          <t xml:space="preserve"> </t>
        </r>
        <r>
          <rPr>
            <sz val="9"/>
            <color indexed="81"/>
            <rFont val="돋움"/>
            <family val="3"/>
            <charset val="129"/>
          </rPr>
          <t>값을</t>
        </r>
        <r>
          <rPr>
            <sz val="9"/>
            <color indexed="81"/>
            <rFont val="Tahoma"/>
            <family val="2"/>
          </rPr>
          <t xml:space="preserve"> </t>
        </r>
        <r>
          <rPr>
            <sz val="9"/>
            <color indexed="81"/>
            <rFont val="돋움"/>
            <family val="3"/>
            <charset val="129"/>
          </rPr>
          <t>어떤</t>
        </r>
        <r>
          <rPr>
            <sz val="9"/>
            <color indexed="81"/>
            <rFont val="Tahoma"/>
            <family val="2"/>
          </rPr>
          <t xml:space="preserve"> </t>
        </r>
        <r>
          <rPr>
            <sz val="9"/>
            <color indexed="81"/>
            <rFont val="돋움"/>
            <family val="3"/>
            <charset val="129"/>
          </rPr>
          <t>값을</t>
        </r>
        <r>
          <rPr>
            <sz val="9"/>
            <color indexed="81"/>
            <rFont val="Tahoma"/>
            <family val="2"/>
          </rPr>
          <t xml:space="preserve"> </t>
        </r>
        <r>
          <rPr>
            <sz val="9"/>
            <color indexed="81"/>
            <rFont val="돋움"/>
            <family val="3"/>
            <charset val="129"/>
          </rPr>
          <t>주던</t>
        </r>
        <r>
          <rPr>
            <sz val="9"/>
            <color indexed="81"/>
            <rFont val="Tahoma"/>
            <family val="2"/>
          </rPr>
          <t xml:space="preserve"> 1</t>
        </r>
        <r>
          <rPr>
            <sz val="9"/>
            <color indexed="81"/>
            <rFont val="돋움"/>
            <family val="3"/>
            <charset val="129"/>
          </rPr>
          <t>이다</t>
        </r>
      </text>
    </comment>
  </commentList>
</comments>
</file>

<file path=xl/sharedStrings.xml><?xml version="1.0" encoding="utf-8"?>
<sst xmlns="http://schemas.openxmlformats.org/spreadsheetml/2006/main" count="117" uniqueCount="89">
  <si>
    <t>id|String</t>
    <phoneticPr fontId="1" type="noConversion"/>
  </si>
  <si>
    <t>value|Float</t>
    <phoneticPr fontId="1" type="noConversion"/>
  </si>
  <si>
    <t>value|Int</t>
    <phoneticPr fontId="1" type="noConversion"/>
  </si>
  <si>
    <t>비고</t>
    <phoneticPr fontId="1" type="noConversion"/>
  </si>
  <si>
    <t>SpDecreaseRate</t>
    <phoneticPr fontId="1" type="noConversion"/>
  </si>
  <si>
    <t>MaxPowerLevel</t>
    <phoneticPr fontId="1" type="noConversion"/>
  </si>
  <si>
    <t>MaxStageLevel</t>
    <phoneticPr fontId="1" type="noConversion"/>
  </si>
  <si>
    <t>number|Int</t>
    <phoneticPr fontId="1" type="noConversion"/>
  </si>
  <si>
    <t>Ricochet</t>
    <phoneticPr fontId="1" type="noConversion"/>
  </si>
  <si>
    <t>BounceWallQuad</t>
    <phoneticPr fontId="1" type="noConversion"/>
  </si>
  <si>
    <t>MonsterThrough</t>
    <phoneticPr fontId="1" type="noConversion"/>
  </si>
  <si>
    <t>Repeat</t>
    <phoneticPr fontId="1" type="noConversion"/>
  </si>
  <si>
    <t>Parallel</t>
    <phoneticPr fontId="1" type="noConversion"/>
  </si>
  <si>
    <t>rate|Float!</t>
    <phoneticPr fontId="1" type="noConversion"/>
  </si>
  <si>
    <t>DefaultCriticalDamageRate</t>
    <phoneticPr fontId="1" type="noConversion"/>
  </si>
  <si>
    <t>value|String</t>
    <phoneticPr fontId="1" type="noConversion"/>
  </si>
  <si>
    <t>rate개수검증</t>
    <phoneticPr fontId="1" type="noConversion"/>
  </si>
  <si>
    <t>연발타입참고</t>
    <phoneticPr fontId="1" type="noConversion"/>
  </si>
  <si>
    <t>CollisionDamageInterval</t>
    <phoneticPr fontId="1" type="noConversion"/>
  </si>
  <si>
    <t>DropHeal</t>
    <phoneticPr fontId="1" type="noConversion"/>
  </si>
  <si>
    <t>LevelUpHeal</t>
    <phoneticPr fontId="1" type="noConversion"/>
  </si>
  <si>
    <t>SwapHeal</t>
    <phoneticPr fontId="1" type="noConversion"/>
  </si>
  <si>
    <t>PowerSourceHeal</t>
    <phoneticPr fontId="1" type="noConversion"/>
  </si>
  <si>
    <t>PowerSourceSpHeal</t>
    <phoneticPr fontId="1" type="noConversion"/>
  </si>
  <si>
    <t>ChaosChapterLimit</t>
    <phoneticPr fontId="1" type="noConversion"/>
  </si>
  <si>
    <t>overrideActorId|String</t>
    <phoneticPr fontId="1" type="noConversion"/>
  </si>
  <si>
    <t>MinimumCriticalRate</t>
    <phoneticPr fontId="1" type="noConversion"/>
  </si>
  <si>
    <t>1,0.5</t>
    <phoneticPr fontId="1" type="noConversion"/>
  </si>
  <si>
    <t>1,0.66,0.33</t>
    <phoneticPr fontId="1" type="noConversion"/>
  </si>
  <si>
    <t>RequiredEnergyToPlay</t>
    <phoneticPr fontId="1" type="noConversion"/>
  </si>
  <si>
    <t>TimeSecToGetOneEnergy</t>
    <phoneticPr fontId="1" type="noConversion"/>
  </si>
  <si>
    <t>RefillEnergyDiamond</t>
    <phoneticPr fontId="1" type="noConversion"/>
  </si>
  <si>
    <t>SealMaxCount</t>
    <phoneticPr fontId="1" type="noConversion"/>
  </si>
  <si>
    <t>PurifyMaxCount</t>
    <phoneticPr fontId="1" type="noConversion"/>
  </si>
  <si>
    <t>서버 변수</t>
    <phoneticPr fontId="1" type="noConversion"/>
  </si>
  <si>
    <t>chpMx</t>
    <phoneticPr fontId="1" type="noConversion"/>
  </si>
  <si>
    <t>서버 타이틀 내부 데이터</t>
    <phoneticPr fontId="1" type="noConversion"/>
  </si>
  <si>
    <t>ReceiveTransferMaxEnhance</t>
    <phoneticPr fontId="1" type="noConversion"/>
  </si>
  <si>
    <t>Actor0201</t>
  </si>
  <si>
    <t>KoreaWon</t>
    <phoneticPr fontId="1" type="noConversion"/>
  </si>
  <si>
    <t>￦</t>
    <phoneticPr fontId="1" type="noConversion"/>
  </si>
  <si>
    <t>MaxResearchLevel</t>
    <phoneticPr fontId="1" type="noConversion"/>
  </si>
  <si>
    <t>SealBigCount</t>
    <phoneticPr fontId="1" type="noConversion"/>
  </si>
  <si>
    <t>StatsResetDiamond</t>
    <phoneticPr fontId="1" type="noConversion"/>
  </si>
  <si>
    <t>TrainingGold</t>
    <phoneticPr fontId="1" type="noConversion"/>
  </si>
  <si>
    <t>TrainingDiamond</t>
    <phoneticPr fontId="1" type="noConversion"/>
  </si>
  <si>
    <t>TrainingMulti</t>
    <phoneticPr fontId="1" type="noConversion"/>
  </si>
  <si>
    <t>WingsChange</t>
    <phoneticPr fontId="1" type="noConversion"/>
  </si>
  <si>
    <t>WingsLook</t>
    <phoneticPr fontId="1" type="noConversion"/>
  </si>
  <si>
    <t>WingsAbility</t>
    <phoneticPr fontId="1" type="noConversion"/>
  </si>
  <si>
    <t>MaxNodeWarLevel</t>
    <phoneticPr fontId="1" type="noConversion"/>
  </si>
  <si>
    <t>NodeWarHeal</t>
    <phoneticPr fontId="1" type="noConversion"/>
  </si>
  <si>
    <t>NodeWarRepeatBoost</t>
    <phoneticPr fontId="1" type="noConversion"/>
  </si>
  <si>
    <t>RefillBoostDiamond</t>
    <phoneticPr fontId="1" type="noConversion"/>
  </si>
  <si>
    <t>RefillBoostCount</t>
    <phoneticPr fontId="1" type="noConversion"/>
  </si>
  <si>
    <t>Actor0037</t>
    <phoneticPr fontId="1" type="noConversion"/>
  </si>
  <si>
    <t>이름참고</t>
    <phoneticPr fontId="1" type="noConversion"/>
  </si>
  <si>
    <t>1,0.71,0.5,0.38,0.25</t>
    <phoneticPr fontId="1" type="noConversion"/>
  </si>
  <si>
    <t>Actor2011</t>
    <phoneticPr fontId="1" type="noConversion"/>
  </si>
  <si>
    <t>Actor3021</t>
    <phoneticPr fontId="1" type="noConversion"/>
  </si>
  <si>
    <t>Actor3019</t>
    <phoneticPr fontId="1" type="noConversion"/>
  </si>
  <si>
    <t>1,0.9</t>
    <phoneticPr fontId="1" type="noConversion"/>
  </si>
  <si>
    <t>Actor1226</t>
    <phoneticPr fontId="1" type="noConversion"/>
  </si>
  <si>
    <t>Actor2235</t>
    <phoneticPr fontId="1" type="noConversion"/>
  </si>
  <si>
    <t>Actor2128</t>
    <phoneticPr fontId="1" type="noConversion"/>
  </si>
  <si>
    <t>Actor3117</t>
    <phoneticPr fontId="1" type="noConversion"/>
  </si>
  <si>
    <t>Actor0125</t>
    <phoneticPr fontId="1" type="noConversion"/>
  </si>
  <si>
    <t>Actor1029</t>
    <phoneticPr fontId="1" type="noConversion"/>
  </si>
  <si>
    <t>Parallel</t>
    <phoneticPr fontId="1" type="noConversion"/>
  </si>
  <si>
    <t>Actor2011</t>
    <phoneticPr fontId="1" type="noConversion"/>
  </si>
  <si>
    <t>1,0.82,0.67</t>
    <phoneticPr fontId="1" type="noConversion"/>
  </si>
  <si>
    <t>1,0.85,0.72,0.61,0.52</t>
    <phoneticPr fontId="1" type="noConversion"/>
  </si>
  <si>
    <t>Actor3212</t>
    <phoneticPr fontId="1" type="noConversion"/>
  </si>
  <si>
    <t>1,0.32,0.1,0.03</t>
    <phoneticPr fontId="1" type="noConversion"/>
  </si>
  <si>
    <t>1,0.78,0.6,0.47,0.36,0.28,0.22,0.17,0.13,0.1</t>
    <phoneticPr fontId="1" type="noConversion"/>
  </si>
  <si>
    <t>1,0.71,0.5</t>
    <phoneticPr fontId="1" type="noConversion"/>
  </si>
  <si>
    <t>Actor3231</t>
    <phoneticPr fontId="1" type="noConversion"/>
  </si>
  <si>
    <t>1,1.08,1.16,1.25</t>
    <phoneticPr fontId="1" type="noConversion"/>
  </si>
  <si>
    <t>Actor2342</t>
    <phoneticPr fontId="1" type="noConversion"/>
  </si>
  <si>
    <t>1,0.4</t>
    <phoneticPr fontId="1" type="noConversion"/>
  </si>
  <si>
    <t>TranscendGoldOne</t>
    <phoneticPr fontId="1" type="noConversion"/>
  </si>
  <si>
    <t>TranscendGoldTwo</t>
    <phoneticPr fontId="1" type="noConversion"/>
  </si>
  <si>
    <t>TranscendGoldThree</t>
    <phoneticPr fontId="1" type="noConversion"/>
  </si>
  <si>
    <t>trGo</t>
    <phoneticPr fontId="1" type="noConversion"/>
  </si>
  <si>
    <t>BalanceGoldOnce</t>
    <phoneticPr fontId="1" type="noConversion"/>
  </si>
  <si>
    <t>BalancePowerPointsDay</t>
    <phoneticPr fontId="1" type="noConversion"/>
  </si>
  <si>
    <t>BalancePowerPointsDiamond</t>
    <phoneticPr fontId="1" type="noConversion"/>
  </si>
  <si>
    <t>int</t>
    <phoneticPr fontId="1" type="noConversion"/>
  </si>
  <si>
    <t>서버 타이틀 데이터</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</si>
</sst>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theme="1"/>
      <name val="맑은 고딕"/>
      <family val="2"/>
      <charset val="129"/>
      <scheme val="minor"/>
    </font>
    <font>
      <sz val="8"/>
      <name val="맑은 고딕"/>
      <family val="2"/>
      <charset val="129"/>
      <scheme val="minor"/>
    </font>
    <font>
      <sz val="9"/>
      <color indexed="81"/>
      <name val="Tahoma"/>
      <family val="2"/>
    </font>
    <font>
      <sz val="9"/>
      <color indexed="81"/>
      <name val="돋움"/>
      <family val="3"/>
      <charset val="129"/>
    </font>
    <font>
      <sz val="11"/>
      <color rgb="FF0070C0"/>
      <name val="맑은 고딕"/>
      <family val="2"/>
      <charset val="129"/>
      <scheme val="minor"/>
    </font>
    <font>
      <sz val="11"/>
      <color rgb="FF0070C0"/>
      <name val="맑은 고딕"/>
      <family val="3"/>
      <charset val="129"/>
      <scheme val="minor"/>
    </font>
    <font>
      <sz val="11"/>
      <name val="맑은 고딕"/>
      <family val="2"/>
      <charset val="129"/>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5">
    <xf numFmtId="0" fontId="0" fillId="0" borderId="0" xfId="0">
      <alignment vertical="center"/>
    </xf>
    <xf numFmtId="0" fontId="4" fillId="0" borderId="0" xfId="0" applyFont="1">
      <alignment vertical="center"/>
    </xf>
    <xf numFmtId="0" fontId="5" fillId="0" borderId="0" xfId="0" applyFont="1">
      <alignment vertical="center"/>
    </xf>
    <xf numFmtId="0" fontId="6" fillId="0" borderId="0" xfId="0" applyFont="1">
      <alignment vertical="center"/>
    </xf>
    <xf numFmtId="0" fontId="4" fillId="0" borderId="0" xfId="0" applyNumberFormat="1" applyFont="1">
      <alignment vertical="center"/>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51089;&#50629;Acto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ctorTable"/>
      <sheetName val="ActorInfoTable"/>
      <sheetName val="PowerLevelTable"/>
      <sheetName val="로그수치"/>
      <sheetName val="FixedCharTable"/>
      <sheetName val="ExtraStatTable"/>
      <sheetName val="WingLookTable"/>
      <sheetName val="WingPowerTable"/>
    </sheetNames>
    <sheetDataSet>
      <sheetData sheetId="0">
        <row r="1">
          <cell r="A1" t="str">
            <v>actorId|String</v>
          </cell>
          <cell r="B1" t="str">
            <v>고유번호</v>
          </cell>
          <cell r="C1" t="str">
            <v>nameId|String</v>
          </cell>
          <cell r="D1" t="str">
            <v>storyId|String</v>
          </cell>
          <cell r="E1" t="str">
            <v>descId|String</v>
          </cell>
          <cell r="F1" t="str">
            <v>ultimateId|String</v>
          </cell>
          <cell r="G1" t="str">
            <v>이름참고</v>
          </cell>
          <cell r="H1" t="str">
            <v>스토리참고</v>
          </cell>
          <cell r="I1" t="str">
            <v>설명참고</v>
          </cell>
          <cell r="J1" t="str">
            <v>궁극기참고</v>
          </cell>
          <cell r="K1" t="str">
            <v>grade|Int</v>
          </cell>
          <cell r="L1" t="str">
            <v>multiHp|Float</v>
          </cell>
          <cell r="M1" t="str">
            <v>multiAtk|Float</v>
          </cell>
          <cell r="N1" t="str">
            <v>어펙터댐지배율</v>
          </cell>
          <cell r="O1" t="str">
            <v>한타배율</v>
          </cell>
          <cell r="P1" t="str">
            <v>attackDelay|Float</v>
          </cell>
          <cell r="Q1" t="str">
            <v>평균타격</v>
          </cell>
          <cell r="R1" t="str">
            <v>총타격</v>
          </cell>
          <cell r="S1" t="str">
            <v>DPS변환</v>
          </cell>
          <cell r="T1" t="str">
            <v>moveSpeed|Float</v>
          </cell>
          <cell r="U1" t="str">
            <v>powerSource|Int</v>
          </cell>
          <cell r="V1" t="str">
            <v>sp|Float</v>
          </cell>
          <cell r="W1" t="str">
            <v>attackRange|Float</v>
          </cell>
          <cell r="X1" t="str">
            <v>multiTargetAngle|Float</v>
          </cell>
          <cell r="Y1" t="str">
            <v>attackHitObjectRange|Float</v>
          </cell>
          <cell r="Z1" t="str">
            <v>prefabAddress|String</v>
          </cell>
          <cell r="AA1" t="str">
            <v>중복카운트</v>
          </cell>
          <cell r="AB1" t="str">
            <v>portraitAddress|String</v>
          </cell>
          <cell r="AC1" t="str">
            <v>targetingSphereRadius|Float</v>
          </cell>
          <cell r="AD1" t="str">
            <v>flying|Bool</v>
          </cell>
          <cell r="AE1" t="str">
            <v>orderIndex|Int</v>
          </cell>
          <cell r="AF1" t="str">
            <v>제외사유</v>
          </cell>
          <cell r="AG1" t="str">
            <v>업데이트순번</v>
          </cell>
          <cell r="AH1" t="str">
            <v>charGachaWeight|Float</v>
          </cell>
          <cell r="AI1" t="str">
            <v>noHaveTimes|Float</v>
          </cell>
          <cell r="AJ1" t="str">
            <v>baseStr|Int</v>
          </cell>
          <cell r="AK1" t="str">
            <v>baseDex|Int</v>
          </cell>
          <cell r="AL1" t="str">
            <v>baseInt|Int</v>
          </cell>
          <cell r="AM1" t="str">
            <v>baseVit|Int</v>
          </cell>
          <cell r="AN1" t="str">
            <v>trainingHp|Float</v>
          </cell>
          <cell r="AO1" t="str">
            <v>trainingAtk|Float</v>
          </cell>
          <cell r="AP1" t="str">
            <v>trainingMin|Int</v>
          </cell>
          <cell r="AQ1" t="str">
            <v>trainingMax|Int</v>
          </cell>
          <cell r="AR1">
            <v>685</v>
          </cell>
          <cell r="AS1" t="str">
            <v>현질시평균일수</v>
          </cell>
          <cell r="AT1" t="str">
            <v>표준 DI pr Min</v>
          </cell>
          <cell r="AU1" t="str">
            <v>표준 DI pr Max</v>
          </cell>
          <cell r="AV1" t="str">
            <v>표준 DI pp Min</v>
          </cell>
          <cell r="AW1" t="str">
            <v>표준 DI pp Max</v>
          </cell>
          <cell r="AX1" t="str">
            <v>battltMusicOverriding|String</v>
          </cell>
          <cell r="AY1" t="str">
            <v>nodeWarLastCount|Int</v>
          </cell>
          <cell r="AZ1" t="str">
            <v>actorId값연결</v>
          </cell>
          <cell r="BA1" t="str">
            <v>Jason화</v>
          </cell>
          <cell r="BC1" t="str">
            <v>actLst</v>
          </cell>
        </row>
        <row r="2">
          <cell r="A2" t="str">
            <v>Actor0201</v>
          </cell>
          <cell r="B2">
            <v>1</v>
          </cell>
          <cell r="C2" t="str">
            <v>CharName_Ganfaul</v>
          </cell>
          <cell r="D2" t="str">
            <v>CharStory_Ganfaul</v>
          </cell>
          <cell r="E2" t="str">
            <v>CharDesc_Ganfaul</v>
          </cell>
          <cell r="F2" t="str">
            <v>CharUltimate_Ganfaul</v>
          </cell>
          <cell r="G2" t="str">
            <v>간파울</v>
          </cell>
          <cell r="H2" t="str">
            <v>마법협회장과 함께 일하며 결류자가 세계 2차 멸망을 시도할 때 최전방에서 막으려 했으나 실패했다. 그 뒤 부서진 세상을 재건하며 흩어진 생존자들을 모아 살아남는데 애쓰고 있다.</v>
          </cell>
          <cell r="I2" t="str">
            <v>적을 꿰뚫어버리는 강력한 한 방의 마법을 구사한다.</v>
          </cell>
          <cell r="J2" t="str">
            <v>&lt;size=16&gt;&lt;color=#DE7100&gt;다섯갈래 폭풍&lt;/color&gt;&lt;/size&gt;
마법 갈래를 5개로 파생시키는 장판을 생성한다.</v>
          </cell>
          <cell r="K2">
            <v>2</v>
          </cell>
          <cell r="L2">
            <v>0.94899999999999995</v>
          </cell>
          <cell r="M2">
            <v>1.0329999999999999</v>
          </cell>
          <cell r="N2">
            <v>0.92</v>
          </cell>
          <cell r="O2">
            <v>0.79196666666666671</v>
          </cell>
          <cell r="P2">
            <v>0.70599999999999996</v>
          </cell>
          <cell r="Q2">
            <v>1</v>
          </cell>
          <cell r="R2">
            <v>0.79196666666666671</v>
          </cell>
          <cell r="S2">
            <v>1.1217658168083098</v>
          </cell>
          <cell r="T2">
            <v>3.5</v>
          </cell>
          <cell r="U2">
            <v>0</v>
          </cell>
          <cell r="V2">
            <v>150</v>
          </cell>
          <cell r="W2">
            <v>0</v>
          </cell>
          <cell r="X2">
            <v>0</v>
          </cell>
          <cell r="Y2">
            <v>0</v>
          </cell>
          <cell r="Z2" t="str">
            <v>Ganfaul</v>
          </cell>
        </row>
        <row r="3">
          <cell r="A3" t="str">
            <v>Actor1002</v>
          </cell>
          <cell r="B3">
            <v>2</v>
          </cell>
          <cell r="C3" t="str">
            <v>CharName_Yuki</v>
          </cell>
          <cell r="D3" t="str">
            <v>CharStory_Yuki</v>
          </cell>
          <cell r="E3" t="str">
            <v>CharDesc_Yuki</v>
          </cell>
          <cell r="F3" t="str">
            <v>CharUltimate_Yuki</v>
          </cell>
          <cell r="G3" t="str">
            <v>유키</v>
          </cell>
          <cell r="H3" t="str">
            <v>간파울 아저씨가 구조한 첫 번째 생존자. 아이돌을 꿈꾸던 시골 소녀였는데 결류자가 세상을 멸망시키려 하면서 꿈이 사라져버렸다. 멸망의 날 부모님을 찾으러 갔다가 마물화된 허수아비들에게 둘러쌓여 위험에 처한 순간 간파울 아저씨가 나타났다. 이후 부모님은 이미 시골집을 떠난 것을 알게 되고 간파울 아저씨를 따라 여정을 시작한다. 간파울 아저씨가 구해온 플라즈마탄이 장착된 총을 사용한다.</v>
          </cell>
          <cell r="I3" t="str">
            <v>범위 공격으로 다수의 적을 효과적으로 처리할 수 있다.</v>
          </cell>
          <cell r="J3" t="str">
            <v>&lt;size=16&gt;&lt;color=#DE7100&gt;디지털 변환&lt;/color&gt;&lt;/size&gt;
주변의 총알을 원자 단위로 분해해서 소멸시킨다</v>
          </cell>
          <cell r="K3">
            <v>0</v>
          </cell>
          <cell r="L3">
            <v>0.86099999999999999</v>
          </cell>
          <cell r="M3">
            <v>0.80600000000000005</v>
          </cell>
          <cell r="N3">
            <v>0.5625</v>
          </cell>
          <cell r="O3">
            <v>0.37781250000000005</v>
          </cell>
          <cell r="P3">
            <v>0.81100000000000005</v>
          </cell>
          <cell r="Q3">
            <v>1.7</v>
          </cell>
          <cell r="R3">
            <v>0.64228125000000003</v>
          </cell>
          <cell r="S3">
            <v>0.79196208384710232</v>
          </cell>
          <cell r="T3">
            <v>3.5</v>
          </cell>
          <cell r="U3">
            <v>1</v>
          </cell>
          <cell r="V3">
            <v>130</v>
          </cell>
          <cell r="W3">
            <v>0</v>
          </cell>
          <cell r="X3">
            <v>0</v>
          </cell>
          <cell r="Y3">
            <v>0</v>
          </cell>
          <cell r="Z3" t="str">
            <v>Yuki</v>
          </cell>
        </row>
        <row r="4">
          <cell r="A4" t="str">
            <v>Actor2103</v>
          </cell>
          <cell r="B4">
            <v>3</v>
          </cell>
          <cell r="C4" t="str">
            <v>CharName_BigBatSuccubus</v>
          </cell>
          <cell r="D4" t="str">
            <v>CharStory_BigBatSuccubus</v>
          </cell>
          <cell r="E4" t="str">
            <v>CharDesc_BigBatSuccubus</v>
          </cell>
          <cell r="F4" t="str">
            <v>CharUltimate_BigBatSuccubus</v>
          </cell>
          <cell r="G4" t="str">
            <v>빅뱃서큐버스</v>
          </cell>
          <cell r="H4" t="str">
            <v xml:space="preserve">생물학적 변이로 인간의 힘을 능가하는 근력과 체격을 얻었다. 간파울의 도움을 받고 스피릿킹이 지키고 있던 시설에서 탈출하였다. </v>
          </cell>
          <cell r="I4" t="str">
            <v>꽃잎을 응축하여 만든 탄환 여러 발을 빠르게 난사한다.</v>
          </cell>
          <cell r="J4" t="str">
            <v>&lt;size=16&gt;&lt;color=#DE7100&gt;대자연의 분노&lt;/color&gt;&lt;/size&gt;
자연재해를 일으켜 운석을 떨어뜨린다</v>
          </cell>
          <cell r="K4">
            <v>1</v>
          </cell>
          <cell r="L4">
            <v>0.90700000000000003</v>
          </cell>
          <cell r="M4">
            <v>0.91200000000000003</v>
          </cell>
          <cell r="N4">
            <v>0.23</v>
          </cell>
          <cell r="O4">
            <v>0.17480000000000004</v>
          </cell>
          <cell r="P4">
            <v>0.624</v>
          </cell>
          <cell r="Q4">
            <v>5</v>
          </cell>
          <cell r="R4">
            <v>0.87400000000000022</v>
          </cell>
          <cell r="S4">
            <v>1.400641025641026</v>
          </cell>
          <cell r="T4">
            <v>3.5</v>
          </cell>
          <cell r="U4">
            <v>2</v>
          </cell>
          <cell r="V4">
            <v>125</v>
          </cell>
          <cell r="W4">
            <v>8.5</v>
          </cell>
          <cell r="X4">
            <v>0</v>
          </cell>
          <cell r="Y4">
            <v>0</v>
          </cell>
          <cell r="Z4" t="str">
            <v>BigBatSuccubus</v>
          </cell>
        </row>
        <row r="5">
          <cell r="A5" t="str">
            <v>Actor0104</v>
          </cell>
          <cell r="B5">
            <v>4</v>
          </cell>
          <cell r="C5" t="str">
            <v>CharName_Bei</v>
          </cell>
          <cell r="D5" t="str">
            <v>CharStory_Bei</v>
          </cell>
          <cell r="E5" t="str">
            <v>CharDesc_Bei</v>
          </cell>
          <cell r="F5" t="str">
            <v>CharUltimate_Bei</v>
          </cell>
          <cell r="G5" t="str">
            <v>베이</v>
          </cell>
          <cell r="H5" t="str">
            <v>베이 스토리 우다다다다</v>
          </cell>
          <cell r="I5" t="str">
            <v>장판 공격을 사용한다</v>
          </cell>
          <cell r="J5" t="str">
            <v>&lt;size=16&gt;&lt;color=#DE7100&gt;궁극기 이름&lt;/color&gt;&lt;/size&gt;
궁극기 설명</v>
          </cell>
          <cell r="K5">
            <v>1</v>
          </cell>
          <cell r="L5">
            <v>0.92200000000000004</v>
          </cell>
          <cell r="M5">
            <v>0.93799999999999994</v>
          </cell>
          <cell r="N5">
            <v>0.40500000000000003</v>
          </cell>
          <cell r="O5">
            <v>0.316575</v>
          </cell>
          <cell r="P5">
            <v>0.95299999999999996</v>
          </cell>
          <cell r="Q5">
            <v>3.4</v>
          </cell>
          <cell r="R5">
            <v>1.076355</v>
          </cell>
          <cell r="S5">
            <v>1.1294386149003148</v>
          </cell>
          <cell r="T5">
            <v>3.5</v>
          </cell>
          <cell r="U5">
            <v>0</v>
          </cell>
          <cell r="V5">
            <v>125</v>
          </cell>
          <cell r="W5">
            <v>5</v>
          </cell>
          <cell r="X5">
            <v>0</v>
          </cell>
          <cell r="Y5">
            <v>0</v>
          </cell>
          <cell r="Z5" t="str">
            <v>Bei</v>
          </cell>
        </row>
        <row r="6">
          <cell r="A6" t="str">
            <v>Actor1005</v>
          </cell>
          <cell r="B6">
            <v>5</v>
          </cell>
          <cell r="C6" t="str">
            <v>CharName_JellyFishGirl</v>
          </cell>
          <cell r="D6" t="str">
            <v>CharStory_JellyFishGirl</v>
          </cell>
          <cell r="E6" t="str">
            <v>CharDesc_JellyFishGirl</v>
          </cell>
          <cell r="F6" t="str">
            <v>CharUltimate_JellyFishGirl</v>
          </cell>
          <cell r="G6" t="str">
            <v>젤리피쉬걸</v>
          </cell>
          <cell r="H6" t="str">
            <v xml:space="preserve">멸망의 날 직장 나간 엄마와는 통화가 되지를 않고 아빠가 아수라장을 뚫고 찾아와 피난길에 나섰다. 집에서 가장 가까운 대피소로 향하던 중 </v>
          </cell>
          <cell r="I6" t="str">
            <v>다이나몹 아저씨가 만들어준 물총인 듯 물총 아닌 물총 같은 무기로 벽을 넘는 곡사 공격을 한다.</v>
          </cell>
          <cell r="J6" t="str">
            <v>&lt;size=16&gt;&lt;color=#DE7100&gt;입자 보호벽 생성&lt;/color&gt;&lt;/size&gt;
적과 자신 사이에 벽을 생성한다</v>
          </cell>
          <cell r="K6">
            <v>0</v>
          </cell>
          <cell r="L6">
            <v>0.83699999999999997</v>
          </cell>
          <cell r="M6">
            <v>0.81799999999999995</v>
          </cell>
          <cell r="N6">
            <v>0.47</v>
          </cell>
          <cell r="O6">
            <v>0.3203833333333333</v>
          </cell>
          <cell r="P6">
            <v>0.73199999999999998</v>
          </cell>
          <cell r="Q6">
            <v>4</v>
          </cell>
          <cell r="R6">
            <v>1.2815333333333332</v>
          </cell>
          <cell r="S6">
            <v>1.7507285974499087</v>
          </cell>
          <cell r="T6">
            <v>2.8</v>
          </cell>
          <cell r="U6">
            <v>1</v>
          </cell>
          <cell r="V6">
            <v>125</v>
          </cell>
          <cell r="W6">
            <v>7.5</v>
          </cell>
          <cell r="X6">
            <v>0</v>
          </cell>
          <cell r="Y6">
            <v>0</v>
          </cell>
          <cell r="Z6" t="str">
            <v>JellyFishGirl</v>
          </cell>
        </row>
        <row r="7">
          <cell r="A7" t="str">
            <v>Actor9906</v>
          </cell>
          <cell r="B7">
            <v>6</v>
          </cell>
          <cell r="C7" t="str">
            <v>CharName_QueryChan</v>
          </cell>
          <cell r="D7" t="str">
            <v>CharStory_QueryChan</v>
          </cell>
          <cell r="E7" t="str">
            <v>CharDesc_QueryChan</v>
          </cell>
          <cell r="F7" t="str">
            <v>CharUltimate_QueryChan</v>
          </cell>
          <cell r="G7" t="str">
            <v>스트링없음</v>
          </cell>
          <cell r="H7" t="str">
            <v>스트링없음</v>
          </cell>
          <cell r="I7" t="str">
            <v>스트링없음</v>
          </cell>
          <cell r="J7" t="str">
            <v>스트링없음</v>
          </cell>
          <cell r="K7">
            <v>9</v>
          </cell>
          <cell r="L7">
            <v>1</v>
          </cell>
          <cell r="M7">
            <v>1</v>
          </cell>
          <cell r="N7" t="str">
            <v>어펙터밸류레벨없음</v>
          </cell>
          <cell r="O7">
            <v>0</v>
          </cell>
          <cell r="P7">
            <v>0.75</v>
          </cell>
          <cell r="Q7">
            <v>2.8</v>
          </cell>
          <cell r="R7">
            <v>0</v>
          </cell>
          <cell r="S7">
            <v>0</v>
          </cell>
          <cell r="T7">
            <v>3.5</v>
          </cell>
          <cell r="U7">
            <v>9</v>
          </cell>
          <cell r="V7">
            <v>125</v>
          </cell>
          <cell r="W7">
            <v>0</v>
          </cell>
          <cell r="X7">
            <v>0</v>
          </cell>
          <cell r="Y7">
            <v>0</v>
          </cell>
          <cell r="Z7" t="str">
            <v>QueryChan</v>
          </cell>
        </row>
        <row r="8">
          <cell r="A8" t="str">
            <v>Actor0007</v>
          </cell>
          <cell r="B8">
            <v>7</v>
          </cell>
          <cell r="C8" t="str">
            <v>CharName_EarthMage</v>
          </cell>
          <cell r="D8" t="str">
            <v>CharStory_EarthMage</v>
          </cell>
          <cell r="E8" t="str">
            <v>CharDesc_EarthMage</v>
          </cell>
          <cell r="F8" t="str">
            <v>CharUltimate_EarthMage</v>
          </cell>
          <cell r="G8" t="str">
            <v>어스메이지</v>
          </cell>
          <cell r="H8" t="str">
            <v>어스메이지 스토리 우다다다다</v>
          </cell>
          <cell r="I8" t="str">
            <v>적의 미스를 무마시키는 백발백중 캐릭터</v>
          </cell>
          <cell r="J8" t="str">
            <v>&lt;size=16&gt;&lt;color=#DE7100&gt;궁극기 이름&lt;/color&gt;&lt;/size&gt;
궁극기 설명</v>
          </cell>
          <cell r="K8">
            <v>0</v>
          </cell>
          <cell r="L8">
            <v>0.84899999999999998</v>
          </cell>
          <cell r="M8">
            <v>0.85099999999999998</v>
          </cell>
          <cell r="N8">
            <v>0.42499999999999999</v>
          </cell>
          <cell r="O8">
            <v>0.30139583333333331</v>
          </cell>
          <cell r="P8">
            <v>0.83199999999999996</v>
          </cell>
          <cell r="Q8">
            <v>3</v>
          </cell>
          <cell r="R8">
            <v>0.90418749999999992</v>
          </cell>
          <cell r="S8">
            <v>1.0867638221153846</v>
          </cell>
          <cell r="T8">
            <v>3.5</v>
          </cell>
          <cell r="U8">
            <v>0</v>
          </cell>
          <cell r="V8">
            <v>125</v>
          </cell>
          <cell r="W8">
            <v>0</v>
          </cell>
          <cell r="X8">
            <v>0</v>
          </cell>
          <cell r="Y8">
            <v>0</v>
          </cell>
          <cell r="Z8" t="str">
            <v>EarthMage</v>
          </cell>
        </row>
        <row r="9">
          <cell r="A9" t="str">
            <v>Actor1108</v>
          </cell>
          <cell r="B9">
            <v>8</v>
          </cell>
          <cell r="C9" t="str">
            <v>CharName_DynaMob</v>
          </cell>
          <cell r="D9" t="str">
            <v>CharStory_DynaMob</v>
          </cell>
          <cell r="E9" t="str">
            <v>CharDesc_DynaMob</v>
          </cell>
          <cell r="F9" t="str">
            <v>CharUltimate_DynaMob</v>
          </cell>
          <cell r="G9" t="str">
            <v>다이나몹</v>
          </cell>
          <cell r="H9" t="str">
            <v>배터리 공장에서 33년 근무한 베테랑 공돌이 아저씨. 결류자가 세계 2차 멸망을 일으킨 날 야근하고 있었다. 테슬라 코일을 즉석에서 만들어내고 공장 주변에 출몰한 몬스터 무리들을 돌파하여 아내와 아이들이 있다던 대피소로 가지만 이미 대피소 사람들은 몬스터의 습격을 피해 다시 이주한 상황. 가족들을 찾는 여행은 계속 된다.</v>
          </cell>
          <cell r="I9" t="str">
            <v>테슬라 코일을 사용하여 근거리 내 모든 적을 공격할 수 있다. 전용 전투팩으로 상급 공격력을 가지고 있다.</v>
          </cell>
          <cell r="J9" t="str">
            <v>&lt;size=16&gt;&lt;color=#DE7100&gt;궁극기 이름&lt;/color&gt;&lt;/size&gt;
궁극기 설명</v>
          </cell>
          <cell r="K9">
            <v>1</v>
          </cell>
          <cell r="L9">
            <v>0.93100000000000005</v>
          </cell>
          <cell r="M9">
            <v>0.97599999999999998</v>
          </cell>
          <cell r="N9">
            <v>0.72499999999999998</v>
          </cell>
          <cell r="O9">
            <v>0.58966666666666667</v>
          </cell>
          <cell r="P9">
            <v>0.71199999999999997</v>
          </cell>
          <cell r="Q9">
            <v>2.4</v>
          </cell>
          <cell r="R9">
            <v>1.4152</v>
          </cell>
          <cell r="S9">
            <v>1.9876404494382023</v>
          </cell>
          <cell r="T9">
            <v>2.5</v>
          </cell>
          <cell r="U9">
            <v>1</v>
          </cell>
          <cell r="V9">
            <v>125</v>
          </cell>
          <cell r="W9">
            <v>6.1</v>
          </cell>
          <cell r="X9">
            <v>180</v>
          </cell>
          <cell r="Y9">
            <v>0</v>
          </cell>
          <cell r="Z9" t="str">
            <v>DynaMob</v>
          </cell>
        </row>
        <row r="10">
          <cell r="A10" t="str">
            <v>Actor1109</v>
          </cell>
          <cell r="B10">
            <v>9</v>
          </cell>
          <cell r="C10" t="str">
            <v>CharName_SciFiWarrior</v>
          </cell>
          <cell r="D10" t="str">
            <v>CharStory_SciFiWarrior</v>
          </cell>
          <cell r="E10" t="str">
            <v>CharDesc_SciFiWarrior</v>
          </cell>
          <cell r="F10" t="str">
            <v>CharUltimate_SciFiWarrior</v>
          </cell>
          <cell r="G10" t="str">
            <v>SF워리어</v>
          </cell>
          <cell r="H10" t="str">
            <v>SF워리어 스토리 우다다다다</v>
          </cell>
          <cell r="I10" t="str">
            <v>SF워리어 심플 설명</v>
          </cell>
          <cell r="J10" t="str">
            <v>&lt;size=16&gt;&lt;color=#DE7100&gt;궁극기 이름&lt;/color&gt;&lt;/size&gt;
궁극기 설명</v>
          </cell>
          <cell r="K10">
            <v>1</v>
          </cell>
          <cell r="L10">
            <v>0.96299999999999997</v>
          </cell>
          <cell r="M10">
            <v>1.012</v>
          </cell>
          <cell r="N10">
            <v>0.89500000000000002</v>
          </cell>
          <cell r="O10">
            <v>0.75478333333333336</v>
          </cell>
          <cell r="P10">
            <v>0.77700000000000002</v>
          </cell>
          <cell r="Q10">
            <v>1.9</v>
          </cell>
          <cell r="R10">
            <v>1.4340883333333334</v>
          </cell>
          <cell r="S10">
            <v>1.8456735306735308</v>
          </cell>
          <cell r="T10">
            <v>3.5</v>
          </cell>
          <cell r="U10">
            <v>1</v>
          </cell>
          <cell r="V10">
            <v>125</v>
          </cell>
          <cell r="W10">
            <v>0</v>
          </cell>
          <cell r="X10">
            <v>0</v>
          </cell>
          <cell r="Y10">
            <v>0</v>
          </cell>
          <cell r="Z10" t="str">
            <v>SciFiWarrior</v>
          </cell>
        </row>
        <row r="11">
          <cell r="A11" t="str">
            <v>Actor2010</v>
          </cell>
          <cell r="B11">
            <v>10</v>
          </cell>
          <cell r="C11" t="str">
            <v>CharName_ChaosElemental</v>
          </cell>
          <cell r="D11" t="str">
            <v>CharStory_ChaosElemental</v>
          </cell>
          <cell r="E11" t="str">
            <v>CharDesc_ChaosElemental</v>
          </cell>
          <cell r="F11" t="str">
            <v>CharUltimate_ChaosElemental</v>
          </cell>
          <cell r="G11" t="str">
            <v>카오스엘리멘탈</v>
          </cell>
          <cell r="H11" t="str">
            <v>카오스엘리멘탈 스토리 우다다다다</v>
          </cell>
          <cell r="I11" t="str">
            <v>카오스엘리멘탈 심플 설명</v>
          </cell>
          <cell r="J11" t="str">
            <v>&lt;size=16&gt;&lt;color=#DE7100&gt;궁극기 이름&lt;/color&gt;&lt;/size&gt;
궁극기 설명</v>
          </cell>
          <cell r="K11">
            <v>0</v>
          </cell>
          <cell r="L11">
            <v>0.878</v>
          </cell>
          <cell r="M11">
            <v>0.85499999999999998</v>
          </cell>
          <cell r="N11">
            <v>0.88800000000000001</v>
          </cell>
          <cell r="O11">
            <v>0.63270000000000004</v>
          </cell>
          <cell r="P11">
            <v>0.64800000000000002</v>
          </cell>
          <cell r="Q11">
            <v>1.9</v>
          </cell>
          <cell r="R11">
            <v>1.2021299999999999</v>
          </cell>
          <cell r="S11">
            <v>1.8551388888888887</v>
          </cell>
          <cell r="T11">
            <v>3</v>
          </cell>
          <cell r="U11">
            <v>2</v>
          </cell>
          <cell r="V11">
            <v>125</v>
          </cell>
          <cell r="W11">
            <v>0</v>
          </cell>
          <cell r="X11">
            <v>0</v>
          </cell>
          <cell r="Y11">
            <v>0</v>
          </cell>
          <cell r="Z11" t="str">
            <v>ChaosElemental</v>
          </cell>
        </row>
        <row r="12">
          <cell r="A12" t="str">
            <v>Actor2011</v>
          </cell>
          <cell r="B12">
            <v>11</v>
          </cell>
          <cell r="C12" t="str">
            <v>CharName_SuperHero</v>
          </cell>
          <cell r="D12" t="str">
            <v>CharStory_SuperHero</v>
          </cell>
          <cell r="E12" t="str">
            <v>CharDesc_SuperHero</v>
          </cell>
          <cell r="F12" t="str">
            <v>CharUltimate_SuperHero</v>
          </cell>
          <cell r="G12" t="str">
            <v>슈퍼히어로</v>
          </cell>
          <cell r="H12" t="str">
            <v>폐허로 변한 연구소 근처에서 정체를 알 수 없는 액체를 뒤집어 쓴 후 초인적인 신체의 힘을 얻게 되었다. 어릴 적부터 동경해오던 슈퍼 히어로가 되겠다는 꿈을 이룰 때가 왔다고 생각하며 사람들을 구조하는데 힘을 쏟고 있다.</v>
          </cell>
          <cell r="I12" t="str">
            <v>눈에서 나오는 광선으로 적을 꿰뚫을 수 있다.</v>
          </cell>
          <cell r="J12" t="str">
            <v>&lt;size=16&gt;&lt;color=#DE7100&gt;궁극기 이름&lt;/color&gt;&lt;/size&gt;
궁극기 설명</v>
          </cell>
          <cell r="K12">
            <v>0</v>
          </cell>
          <cell r="L12">
            <v>0.89400000000000002</v>
          </cell>
          <cell r="M12">
            <v>0.84199999999999997</v>
          </cell>
          <cell r="N12">
            <v>0.35199999999999998</v>
          </cell>
          <cell r="O12">
            <v>0.24698666666666666</v>
          </cell>
          <cell r="P12">
            <v>0.76100000000000001</v>
          </cell>
          <cell r="Q12">
            <v>1.9</v>
          </cell>
          <cell r="R12">
            <v>0.46927466666666662</v>
          </cell>
          <cell r="S12">
            <v>0.61665527814279453</v>
          </cell>
          <cell r="T12">
            <v>3.5</v>
          </cell>
          <cell r="U12">
            <v>2</v>
          </cell>
          <cell r="V12">
            <v>125</v>
          </cell>
          <cell r="W12">
            <v>0</v>
          </cell>
          <cell r="X12">
            <v>0</v>
          </cell>
          <cell r="Y12">
            <v>0</v>
          </cell>
          <cell r="Z12" t="str">
            <v>SuperHero</v>
          </cell>
        </row>
        <row r="13">
          <cell r="A13" t="str">
            <v>Actor3212</v>
          </cell>
          <cell r="B13">
            <v>12</v>
          </cell>
          <cell r="C13" t="str">
            <v>CharName_Meryl</v>
          </cell>
          <cell r="D13" t="str">
            <v>CharStory_Meryl</v>
          </cell>
          <cell r="E13" t="str">
            <v>CharDesc_Meryl</v>
          </cell>
          <cell r="F13" t="str">
            <v>CharUltimate_Meryl</v>
          </cell>
          <cell r="G13" t="str">
            <v>메릴</v>
          </cell>
          <cell r="H13" t="str">
            <v>메릴 스토리 우다다다다</v>
          </cell>
          <cell r="I13" t="str">
            <v>메릴 심플 설명</v>
          </cell>
          <cell r="J13" t="str">
            <v>&lt;size=16&gt;&lt;color=#DE7100&gt;궁극기 이름&lt;/color&gt;&lt;/size&gt;
궁극기 설명</v>
          </cell>
          <cell r="K13">
            <v>2</v>
          </cell>
          <cell r="L13">
            <v>1.0920000000000001</v>
          </cell>
          <cell r="M13">
            <v>1.163</v>
          </cell>
          <cell r="N13">
            <v>1.1419999999999999</v>
          </cell>
          <cell r="O13">
            <v>1.1067883333333333</v>
          </cell>
          <cell r="P13">
            <v>0.72599999999999998</v>
          </cell>
          <cell r="Q13">
            <v>1.9</v>
          </cell>
          <cell r="R13">
            <v>2.102897833333333</v>
          </cell>
          <cell r="S13">
            <v>2.8965534894398526</v>
          </cell>
          <cell r="T13">
            <v>3.5</v>
          </cell>
          <cell r="U13">
            <v>3</v>
          </cell>
          <cell r="V13">
            <v>125</v>
          </cell>
          <cell r="W13">
            <v>6</v>
          </cell>
          <cell r="X13">
            <v>0</v>
          </cell>
          <cell r="Y13">
            <v>0</v>
          </cell>
          <cell r="Z13" t="str">
            <v>Meryl</v>
          </cell>
        </row>
        <row r="14">
          <cell r="A14" t="str">
            <v>Actor0113</v>
          </cell>
          <cell r="B14">
            <v>13</v>
          </cell>
          <cell r="C14" t="str">
            <v>CharName_GreekWarrior</v>
          </cell>
          <cell r="D14" t="str">
            <v>CharStory_GreekWarrior</v>
          </cell>
          <cell r="E14" t="str">
            <v>CharDesc_GreekWarrior</v>
          </cell>
          <cell r="F14" t="str">
            <v>CharUltimate_GreekWarrior</v>
          </cell>
          <cell r="G14" t="str">
            <v>그릭워리어</v>
          </cell>
          <cell r="H14" t="str">
            <v>그릭워리어 스토리 우다다다다</v>
          </cell>
          <cell r="I14" t="str">
            <v>그릭워리어 심플 설명</v>
          </cell>
          <cell r="J14" t="str">
            <v>&lt;size=16&gt;&lt;color=#DE7100&gt;궁극기 이름&lt;/color&gt;&lt;/size&gt;
궁극기 설명</v>
          </cell>
          <cell r="K14">
            <v>1</v>
          </cell>
          <cell r="L14">
            <v>0.98499999999999999</v>
          </cell>
          <cell r="M14">
            <v>0.94099999999999995</v>
          </cell>
          <cell r="N14">
            <v>0.64500000000000002</v>
          </cell>
          <cell r="O14">
            <v>0.50578749999999995</v>
          </cell>
          <cell r="P14">
            <v>1.204</v>
          </cell>
          <cell r="Q14">
            <v>1.9</v>
          </cell>
          <cell r="R14">
            <v>0.96099624999999989</v>
          </cell>
          <cell r="S14">
            <v>0.79816964285714276</v>
          </cell>
          <cell r="T14">
            <v>3.5</v>
          </cell>
          <cell r="U14">
            <v>0</v>
          </cell>
          <cell r="V14">
            <v>125</v>
          </cell>
          <cell r="W14">
            <v>4.9000000000000004</v>
          </cell>
          <cell r="X14">
            <v>0</v>
          </cell>
          <cell r="Y14">
            <v>0</v>
          </cell>
          <cell r="Z14" t="str">
            <v>GreekWarrior</v>
          </cell>
        </row>
        <row r="15">
          <cell r="A15" t="str">
            <v>Actor3114</v>
          </cell>
          <cell r="B15">
            <v>14</v>
          </cell>
          <cell r="C15" t="str">
            <v>CharName_Akai</v>
          </cell>
          <cell r="D15" t="str">
            <v>CharStory_Akai</v>
          </cell>
          <cell r="E15" t="str">
            <v>CharDesc_Akai</v>
          </cell>
          <cell r="F15" t="str">
            <v>CharUltimate_Akai</v>
          </cell>
          <cell r="G15" t="str">
            <v>아카이</v>
          </cell>
          <cell r="H15" t="str">
            <v>아카이 스토리 우다다다다</v>
          </cell>
          <cell r="I15" t="str">
            <v>아카이 심플 설명</v>
          </cell>
          <cell r="J15" t="str">
            <v>&lt;size=16&gt;&lt;color=#DE7100&gt;궁극기 이름&lt;/color&gt;&lt;/size&gt;
궁극기 설명</v>
          </cell>
          <cell r="K15">
            <v>1</v>
          </cell>
          <cell r="L15">
            <v>0.88800000000000001</v>
          </cell>
          <cell r="M15">
            <v>0.93600000000000005</v>
          </cell>
          <cell r="N15">
            <v>0.39500000000000002</v>
          </cell>
          <cell r="O15">
            <v>0.30810000000000004</v>
          </cell>
          <cell r="P15">
            <v>0.72299999999999998</v>
          </cell>
          <cell r="Q15">
            <v>1.9</v>
          </cell>
          <cell r="R15">
            <v>0.58539000000000008</v>
          </cell>
          <cell r="S15">
            <v>0.80966804979253126</v>
          </cell>
          <cell r="T15">
            <v>3.5</v>
          </cell>
          <cell r="U15">
            <v>3</v>
          </cell>
          <cell r="V15">
            <v>125</v>
          </cell>
          <cell r="W15">
            <v>0</v>
          </cell>
          <cell r="X15">
            <v>0</v>
          </cell>
          <cell r="Y15">
            <v>0</v>
          </cell>
          <cell r="Z15" t="str">
            <v>Akai</v>
          </cell>
        </row>
        <row r="16">
          <cell r="A16" t="str">
            <v>Actor2015</v>
          </cell>
          <cell r="B16">
            <v>15</v>
          </cell>
          <cell r="C16" t="str">
            <v>CharName_Yuka</v>
          </cell>
          <cell r="D16" t="str">
            <v>CharStory_Yuka</v>
          </cell>
          <cell r="E16" t="str">
            <v>CharDesc_Yuka</v>
          </cell>
          <cell r="F16" t="str">
            <v>CharUltimate_Yuka</v>
          </cell>
          <cell r="G16" t="str">
            <v>유카</v>
          </cell>
          <cell r="H16" t="str">
            <v>유카 스토리 우다다다다</v>
          </cell>
          <cell r="I16" t="str">
            <v>유카 심플 설명</v>
          </cell>
          <cell r="J16" t="str">
            <v>&lt;size=16&gt;&lt;color=#DE7100&gt;궁극기 이름&lt;/color&gt;&lt;/size&gt;
궁극기 설명</v>
          </cell>
          <cell r="K16">
            <v>0</v>
          </cell>
          <cell r="L16">
            <v>0.83199999999999996</v>
          </cell>
          <cell r="M16">
            <v>0.83899999999999997</v>
          </cell>
          <cell r="N16">
            <v>0.25</v>
          </cell>
          <cell r="O16">
            <v>0.17479166666666668</v>
          </cell>
          <cell r="P16">
            <v>0.78200000000000003</v>
          </cell>
          <cell r="Q16">
            <v>1.9</v>
          </cell>
          <cell r="R16">
            <v>0.3321041666666667</v>
          </cell>
          <cell r="S16">
            <v>0.42468563512361468</v>
          </cell>
          <cell r="T16">
            <v>3.5</v>
          </cell>
          <cell r="U16">
            <v>2</v>
          </cell>
          <cell r="V16">
            <v>125</v>
          </cell>
          <cell r="W16">
            <v>8.1999999999999993</v>
          </cell>
          <cell r="X16">
            <v>0</v>
          </cell>
          <cell r="Y16">
            <v>0</v>
          </cell>
          <cell r="Z16" t="str">
            <v>Yuka</v>
          </cell>
        </row>
        <row r="17">
          <cell r="A17" t="str">
            <v>Actor1216</v>
          </cell>
          <cell r="B17">
            <v>16</v>
          </cell>
          <cell r="C17" t="str">
            <v>CharName_SteampunkRobot</v>
          </cell>
          <cell r="D17" t="str">
            <v>CharStory_SteampunkRobot</v>
          </cell>
          <cell r="E17" t="str">
            <v>CharDesc_SteampunkRobot</v>
          </cell>
          <cell r="F17" t="str">
            <v>CharUltimate_SteampunkRobot</v>
          </cell>
          <cell r="G17" t="str">
            <v>스팀펑크로봇</v>
          </cell>
          <cell r="H17" t="str">
            <v>스팀펑크로봇 스토리 우다다다다</v>
          </cell>
          <cell r="I17" t="str">
            <v>스팀펑크로봇 심플 설명</v>
          </cell>
          <cell r="J17" t="str">
            <v>&lt;size=16&gt;&lt;color=#DE7100&gt;궁극기 이름&lt;/color&gt;&lt;/size&gt;
궁극기 설명</v>
          </cell>
          <cell r="K17">
            <v>2</v>
          </cell>
          <cell r="L17">
            <v>1.1719999999999999</v>
          </cell>
          <cell r="M17">
            <v>1.1080000000000001</v>
          </cell>
          <cell r="N17">
            <v>0.38200000000000001</v>
          </cell>
          <cell r="O17">
            <v>0.35271333333333338</v>
          </cell>
          <cell r="P17">
            <v>0.61299999999999999</v>
          </cell>
          <cell r="Q17">
            <v>1</v>
          </cell>
          <cell r="R17">
            <v>0.35271333333333338</v>
          </cell>
          <cell r="S17">
            <v>0.57538879825992395</v>
          </cell>
          <cell r="T17">
            <v>3.5</v>
          </cell>
          <cell r="U17">
            <v>1</v>
          </cell>
          <cell r="V17">
            <v>125</v>
          </cell>
          <cell r="W17">
            <v>0</v>
          </cell>
          <cell r="X17">
            <v>0</v>
          </cell>
          <cell r="Y17">
            <v>0</v>
          </cell>
          <cell r="Z17" t="str">
            <v>SteampunkRobot</v>
          </cell>
        </row>
        <row r="18">
          <cell r="A18" t="str">
            <v>Actor3117</v>
          </cell>
          <cell r="B18">
            <v>17</v>
          </cell>
          <cell r="C18" t="str">
            <v>CharName_Kachujin</v>
          </cell>
          <cell r="D18" t="str">
            <v>CharStory_Kachujin</v>
          </cell>
          <cell r="E18" t="str">
            <v>CharDesc_Kachujin</v>
          </cell>
          <cell r="F18" t="str">
            <v>CharUltimate_Kachujin</v>
          </cell>
          <cell r="G18" t="str">
            <v>카츄진</v>
          </cell>
          <cell r="H18" t="str">
            <v>카츄진 스토리 우다다다다</v>
          </cell>
          <cell r="I18" t="str">
            <v>카츄진 심플 설명</v>
          </cell>
          <cell r="J18" t="str">
            <v>&lt;size=16&gt;&lt;color=#DE7100&gt;궁극기 이름&lt;/color&gt;&lt;/size&gt;
궁극기 설명</v>
          </cell>
          <cell r="K18">
            <v>1</v>
          </cell>
          <cell r="L18">
            <v>0.93899999999999995</v>
          </cell>
          <cell r="M18">
            <v>0.98199999999999998</v>
          </cell>
          <cell r="N18">
            <v>0.82499999999999996</v>
          </cell>
          <cell r="O18">
            <v>0.67512499999999998</v>
          </cell>
          <cell r="P18">
            <v>0.73399999999999999</v>
          </cell>
          <cell r="Q18">
            <v>1.9</v>
          </cell>
          <cell r="R18">
            <v>1.2827374999999999</v>
          </cell>
          <cell r="S18">
            <v>1.7475987738419616</v>
          </cell>
          <cell r="T18">
            <v>3.5</v>
          </cell>
          <cell r="U18">
            <v>3</v>
          </cell>
          <cell r="V18">
            <v>125</v>
          </cell>
          <cell r="W18">
            <v>5.3</v>
          </cell>
          <cell r="X18">
            <v>0</v>
          </cell>
          <cell r="Y18">
            <v>0</v>
          </cell>
          <cell r="Z18" t="str">
            <v>Kachujin</v>
          </cell>
        </row>
        <row r="19">
          <cell r="A19" t="str">
            <v>Actor1218</v>
          </cell>
          <cell r="B19">
            <v>18</v>
          </cell>
          <cell r="C19" t="str">
            <v>CharName_Medea</v>
          </cell>
          <cell r="D19" t="str">
            <v>CharStory_Medea</v>
          </cell>
          <cell r="E19" t="str">
            <v>CharDesc_Medea</v>
          </cell>
          <cell r="F19" t="str">
            <v>CharUltimate_Medea</v>
          </cell>
          <cell r="G19" t="str">
            <v>메디아</v>
          </cell>
          <cell r="H19" t="str">
            <v>메디아 스토리 우다다다다</v>
          </cell>
          <cell r="I19" t="str">
            <v>메디아 심플 설명</v>
          </cell>
          <cell r="J19" t="str">
            <v>&lt;size=16&gt;&lt;color=#DE7100&gt;궁극기 이름&lt;/color&gt;&lt;/size&gt;
궁극기 설명</v>
          </cell>
          <cell r="K19">
            <v>2</v>
          </cell>
          <cell r="L19">
            <v>1.147</v>
          </cell>
          <cell r="M19">
            <v>1.0720000000000001</v>
          </cell>
          <cell r="N19">
            <v>0.29499999999999998</v>
          </cell>
          <cell r="O19">
            <v>0.26353333333333334</v>
          </cell>
          <cell r="P19">
            <v>0.72499999999999998</v>
          </cell>
          <cell r="Q19">
            <v>1.9</v>
          </cell>
          <cell r="R19">
            <v>0.50071333333333334</v>
          </cell>
          <cell r="S19">
            <v>0.69063908045977018</v>
          </cell>
          <cell r="T19">
            <v>3.5</v>
          </cell>
          <cell r="U19">
            <v>1</v>
          </cell>
          <cell r="V19">
            <v>125</v>
          </cell>
          <cell r="W19">
            <v>0</v>
          </cell>
          <cell r="X19">
            <v>0</v>
          </cell>
          <cell r="Y19">
            <v>0</v>
          </cell>
          <cell r="Z19" t="str">
            <v>Medea</v>
          </cell>
        </row>
        <row r="20">
          <cell r="A20" t="str">
            <v>Actor3019</v>
          </cell>
          <cell r="B20">
            <v>19</v>
          </cell>
          <cell r="C20" t="str">
            <v>CharName_Lola</v>
          </cell>
          <cell r="D20" t="str">
            <v>CharStory_Lola</v>
          </cell>
          <cell r="E20" t="str">
            <v>CharDesc_Lola</v>
          </cell>
          <cell r="F20" t="str">
            <v>CharUltimate_Lola</v>
          </cell>
          <cell r="G20" t="str">
            <v>롤라</v>
          </cell>
          <cell r="H20" t="str">
            <v>롤라 스토리 우다다다다</v>
          </cell>
          <cell r="I20" t="str">
            <v>롤라 심플 설명</v>
          </cell>
          <cell r="J20" t="str">
            <v>&lt;size=16&gt;&lt;color=#DE7100&gt;궁극기 이름&lt;/color&gt;&lt;/size&gt;
궁극기 설명</v>
          </cell>
          <cell r="K20">
            <v>0</v>
          </cell>
          <cell r="L20">
            <v>0.84299999999999997</v>
          </cell>
          <cell r="M20">
            <v>0.82599999999999996</v>
          </cell>
          <cell r="N20">
            <v>0.70499999999999996</v>
          </cell>
          <cell r="O20">
            <v>0.48527499999999996</v>
          </cell>
          <cell r="P20">
            <v>0.78900000000000003</v>
          </cell>
          <cell r="Q20">
            <v>1.9</v>
          </cell>
          <cell r="R20">
            <v>0.92202249999999986</v>
          </cell>
          <cell r="S20">
            <v>1.1685963244613433</v>
          </cell>
          <cell r="T20">
            <v>3.5</v>
          </cell>
          <cell r="U20">
            <v>3</v>
          </cell>
          <cell r="V20">
            <v>125</v>
          </cell>
          <cell r="W20">
            <v>0</v>
          </cell>
          <cell r="X20">
            <v>0</v>
          </cell>
          <cell r="Y20">
            <v>0</v>
          </cell>
          <cell r="Z20" t="str">
            <v>Lola</v>
          </cell>
        </row>
        <row r="21">
          <cell r="A21" t="str">
            <v>Actor2120</v>
          </cell>
          <cell r="B21">
            <v>20</v>
          </cell>
          <cell r="C21" t="str">
            <v>CharName_RockElemental</v>
          </cell>
          <cell r="D21" t="str">
            <v>CharStory_RockElemental</v>
          </cell>
          <cell r="E21" t="str">
            <v>CharDesc_RockElemental</v>
          </cell>
          <cell r="F21" t="str">
            <v>CharUltimate_RockElemental</v>
          </cell>
          <cell r="G21" t="str">
            <v>바위엘리멘탈</v>
          </cell>
          <cell r="H21" t="str">
            <v>바위엘리멘탈 스토리 우다다다다</v>
          </cell>
          <cell r="I21" t="str">
            <v>바위엘리멘탈 심플 설명</v>
          </cell>
          <cell r="J21" t="str">
            <v>&lt;size=16&gt;&lt;color=#DE7100&gt;궁극기 이름&lt;/color&gt;&lt;/size&gt;
궁극기 설명</v>
          </cell>
          <cell r="K21">
            <v>1</v>
          </cell>
          <cell r="L21">
            <v>0.95799999999999996</v>
          </cell>
          <cell r="M21">
            <v>0.96599999999999997</v>
          </cell>
          <cell r="N21">
            <v>0.88500000000000001</v>
          </cell>
          <cell r="O21">
            <v>0.71242499999999997</v>
          </cell>
          <cell r="P21">
            <v>0.78300000000000003</v>
          </cell>
          <cell r="Q21">
            <v>1.9</v>
          </cell>
          <cell r="R21">
            <v>1.3536074999999999</v>
          </cell>
          <cell r="S21">
            <v>1.7287452107279691</v>
          </cell>
          <cell r="T21">
            <v>2.5</v>
          </cell>
          <cell r="U21">
            <v>2</v>
          </cell>
          <cell r="V21">
            <v>125</v>
          </cell>
          <cell r="W21">
            <v>6.4</v>
          </cell>
          <cell r="X21">
            <v>0</v>
          </cell>
          <cell r="Y21">
            <v>0</v>
          </cell>
          <cell r="Z21" t="str">
            <v>RockElemental</v>
          </cell>
        </row>
        <row r="22">
          <cell r="A22" t="str">
            <v>Actor3021</v>
          </cell>
          <cell r="B22">
            <v>21</v>
          </cell>
          <cell r="C22" t="str">
            <v>CharName_Soldier</v>
          </cell>
          <cell r="D22" t="str">
            <v>CharStory_Soldier</v>
          </cell>
          <cell r="E22" t="str">
            <v>CharDesc_Soldier</v>
          </cell>
          <cell r="F22" t="str">
            <v>CharUltimate_Soldier</v>
          </cell>
          <cell r="G22" t="str">
            <v>솔져</v>
          </cell>
          <cell r="H22" t="str">
            <v>솔져 스토리 우다다다다</v>
          </cell>
          <cell r="I22" t="str">
            <v>솔져 심플 설명</v>
          </cell>
          <cell r="J22" t="str">
            <v>&lt;size=16&gt;&lt;color=#DE7100&gt;궁극기 이름&lt;/color&gt;&lt;/size&gt;
궁극기 설명</v>
          </cell>
          <cell r="K22">
            <v>0</v>
          </cell>
          <cell r="L22">
            <v>0.93200000000000005</v>
          </cell>
          <cell r="M22">
            <v>0.86899999999999999</v>
          </cell>
          <cell r="N22">
            <v>0.71499999999999997</v>
          </cell>
          <cell r="O22">
            <v>0.51777916666666668</v>
          </cell>
          <cell r="P22">
            <v>0.69199999999999995</v>
          </cell>
          <cell r="Q22">
            <v>1.9</v>
          </cell>
          <cell r="R22">
            <v>0.9837804166666666</v>
          </cell>
          <cell r="S22">
            <v>1.4216480009633912</v>
          </cell>
          <cell r="T22">
            <v>3.5</v>
          </cell>
          <cell r="U22">
            <v>3</v>
          </cell>
          <cell r="V22">
            <v>125</v>
          </cell>
          <cell r="W22">
            <v>2.9</v>
          </cell>
          <cell r="X22">
            <v>0</v>
          </cell>
          <cell r="Y22">
            <v>0</v>
          </cell>
          <cell r="Z22" t="str">
            <v>Soldier</v>
          </cell>
        </row>
        <row r="23">
          <cell r="A23" t="str">
            <v>Actor3022</v>
          </cell>
          <cell r="B23">
            <v>22</v>
          </cell>
          <cell r="C23" t="str">
            <v>CharName_DualWarrior</v>
          </cell>
          <cell r="D23" t="str">
            <v>CharStory_DualWarrior</v>
          </cell>
          <cell r="E23" t="str">
            <v>CharDesc_DualWarrior</v>
          </cell>
          <cell r="F23" t="str">
            <v>CharUltimate_DualWarrior</v>
          </cell>
          <cell r="G23" t="str">
            <v>듀얼워리어</v>
          </cell>
          <cell r="H23" t="str">
            <v>듀얼워리어 스토리 우다다다다</v>
          </cell>
          <cell r="I23" t="str">
            <v>듀얼워리어 심플 설명</v>
          </cell>
          <cell r="J23" t="str">
            <v>&lt;size=16&gt;&lt;color=#DE7100&gt;궁극기 이름&lt;/color&gt;&lt;/size&gt;
궁극기 설명</v>
          </cell>
          <cell r="K23">
            <v>0</v>
          </cell>
          <cell r="L23">
            <v>0.95699999999999996</v>
          </cell>
          <cell r="M23">
            <v>0.86199999999999999</v>
          </cell>
          <cell r="N23">
            <v>0.753</v>
          </cell>
          <cell r="O23">
            <v>0.54090499999999997</v>
          </cell>
          <cell r="P23">
            <v>0.72799999999999998</v>
          </cell>
          <cell r="Q23">
            <v>1.9</v>
          </cell>
          <cell r="R23">
            <v>1.0277194999999999</v>
          </cell>
          <cell r="S23">
            <v>1.4117026098901098</v>
          </cell>
          <cell r="T23">
            <v>3</v>
          </cell>
          <cell r="U23">
            <v>3</v>
          </cell>
          <cell r="V23">
            <v>125</v>
          </cell>
          <cell r="W23">
            <v>0</v>
          </cell>
          <cell r="X23">
            <v>0</v>
          </cell>
          <cell r="Y23">
            <v>0</v>
          </cell>
          <cell r="Z23" t="str">
            <v>DualWarrior</v>
          </cell>
        </row>
        <row r="24">
          <cell r="A24" t="str">
            <v>Actor9923</v>
          </cell>
          <cell r="B24">
            <v>23</v>
          </cell>
          <cell r="C24" t="str">
            <v>CharName_</v>
          </cell>
          <cell r="D24" t="str">
            <v>CharStory_</v>
          </cell>
          <cell r="E24" t="str">
            <v>CharDesc_</v>
          </cell>
          <cell r="F24" t="str">
            <v>CharUltimate_</v>
          </cell>
          <cell r="G24" t="str">
            <v>스트링없음</v>
          </cell>
          <cell r="H24" t="str">
            <v>스트링없음</v>
          </cell>
          <cell r="I24" t="str">
            <v>스트링없음</v>
          </cell>
          <cell r="J24" t="str">
            <v>스트링없음</v>
          </cell>
          <cell r="K24">
            <v>9</v>
          </cell>
          <cell r="L24">
            <v>1</v>
          </cell>
          <cell r="M24">
            <v>1</v>
          </cell>
          <cell r="N24" t="str">
            <v>어펙터밸류레벨없음</v>
          </cell>
          <cell r="O24">
            <v>0</v>
          </cell>
          <cell r="P24">
            <v>0.75</v>
          </cell>
          <cell r="Q24">
            <v>1.9</v>
          </cell>
          <cell r="R24">
            <v>0</v>
          </cell>
          <cell r="S24">
            <v>0</v>
          </cell>
          <cell r="T24">
            <v>3.5</v>
          </cell>
          <cell r="U24">
            <v>9</v>
          </cell>
          <cell r="V24">
            <v>125</v>
          </cell>
          <cell r="W24">
            <v>0</v>
          </cell>
          <cell r="X24">
            <v>0</v>
          </cell>
          <cell r="Y24">
            <v>0</v>
          </cell>
        </row>
        <row r="25">
          <cell r="A25" t="str">
            <v>Actor0024</v>
          </cell>
          <cell r="B25">
            <v>24</v>
          </cell>
          <cell r="C25" t="str">
            <v>CharName_GloryArmor</v>
          </cell>
          <cell r="D25" t="str">
            <v>CharStory_GloryArmor</v>
          </cell>
          <cell r="E25" t="str">
            <v>CharDesc_GloryArmor</v>
          </cell>
          <cell r="F25" t="str">
            <v>CharUltimate_GloryArmor</v>
          </cell>
          <cell r="G25" t="str">
            <v>글로리아머</v>
          </cell>
          <cell r="H25" t="str">
            <v>글로리아머 스토리 우다다다다</v>
          </cell>
          <cell r="I25" t="str">
            <v>글로리아머 심플 설명</v>
          </cell>
          <cell r="J25" t="str">
            <v>&lt;size=16&gt;&lt;color=#DE7100&gt;궁극기 이름&lt;/color&gt;&lt;/size&gt;
궁극기 설명</v>
          </cell>
          <cell r="K25">
            <v>0</v>
          </cell>
          <cell r="L25">
            <v>0.98099999999999998</v>
          </cell>
          <cell r="M25">
            <v>0.83399999999999996</v>
          </cell>
          <cell r="N25">
            <v>1.385</v>
          </cell>
          <cell r="O25">
            <v>0.96257499999999996</v>
          </cell>
          <cell r="P25">
            <v>0.78600000000000003</v>
          </cell>
          <cell r="Q25">
            <v>1.9</v>
          </cell>
          <cell r="R25">
            <v>1.8288924999999998</v>
          </cell>
          <cell r="S25">
            <v>2.3268352417302798</v>
          </cell>
          <cell r="T25">
            <v>3.5</v>
          </cell>
          <cell r="U25">
            <v>0</v>
          </cell>
          <cell r="V25">
            <v>125</v>
          </cell>
          <cell r="W25">
            <v>6.8</v>
          </cell>
          <cell r="X25">
            <v>0</v>
          </cell>
          <cell r="Y25">
            <v>0</v>
          </cell>
          <cell r="Z25" t="str">
            <v>GloryArmor</v>
          </cell>
        </row>
        <row r="26">
          <cell r="A26" t="str">
            <v>Actor0125</v>
          </cell>
          <cell r="B26">
            <v>25</v>
          </cell>
          <cell r="C26" t="str">
            <v>CharName_RpgKnight</v>
          </cell>
          <cell r="D26" t="str">
            <v>CharStory_RpgKnight</v>
          </cell>
          <cell r="E26" t="str">
            <v>CharDesc_RpgKnight</v>
          </cell>
          <cell r="F26" t="str">
            <v>CharUltimate_RpgKnight</v>
          </cell>
          <cell r="G26" t="str">
            <v>RPG나이트</v>
          </cell>
          <cell r="H26" t="str">
            <v>RPG나이트 스토리 우다다다다</v>
          </cell>
          <cell r="I26" t="str">
            <v>RPG나이트 심플 설명</v>
          </cell>
          <cell r="J26" t="str">
            <v>&lt;size=16&gt;&lt;color=#DE7100&gt;궁극기 이름&lt;/color&gt;&lt;/size&gt;
궁극기 설명</v>
          </cell>
          <cell r="K26">
            <v>1</v>
          </cell>
          <cell r="L26">
            <v>0.996</v>
          </cell>
          <cell r="M26">
            <v>1.054</v>
          </cell>
          <cell r="N26">
            <v>1.024</v>
          </cell>
          <cell r="O26">
            <v>0.8994133333333334</v>
          </cell>
          <cell r="P26">
            <v>0.752</v>
          </cell>
          <cell r="Q26">
            <v>1.9</v>
          </cell>
          <cell r="R26">
            <v>1.7088853333333334</v>
          </cell>
          <cell r="S26">
            <v>2.2724539007092197</v>
          </cell>
          <cell r="T26">
            <v>3.5</v>
          </cell>
          <cell r="U26">
            <v>0</v>
          </cell>
          <cell r="V26">
            <v>125</v>
          </cell>
          <cell r="W26">
            <v>2.2000000000000002</v>
          </cell>
          <cell r="X26">
            <v>0</v>
          </cell>
          <cell r="Y26">
            <v>0</v>
          </cell>
          <cell r="Z26" t="str">
            <v>RpgKnight</v>
          </cell>
        </row>
        <row r="27">
          <cell r="A27" t="str">
            <v>Actor1226</v>
          </cell>
          <cell r="B27">
            <v>26</v>
          </cell>
          <cell r="C27" t="str">
            <v>CharName_DemonHuntress</v>
          </cell>
          <cell r="D27" t="str">
            <v>CharStory_DemonHuntress</v>
          </cell>
          <cell r="E27" t="str">
            <v>CharDesc_DemonHuntress</v>
          </cell>
          <cell r="F27" t="str">
            <v>CharUltimate_DemonHuntress</v>
          </cell>
          <cell r="G27" t="str">
            <v>데몬헌트리스</v>
          </cell>
          <cell r="H27" t="str">
            <v>데몬헌트리스 스토리 우다다다다</v>
          </cell>
          <cell r="I27" t="str">
            <v>데몬헌트리스 심플 설명</v>
          </cell>
          <cell r="J27" t="str">
            <v>&lt;size=16&gt;&lt;color=#DE7100&gt;궁극기 이름&lt;/color&gt;&lt;/size&gt;
궁극기 설명</v>
          </cell>
          <cell r="K27">
            <v>2</v>
          </cell>
          <cell r="L27">
            <v>1.139</v>
          </cell>
          <cell r="M27">
            <v>1.1479999999999999</v>
          </cell>
          <cell r="N27">
            <v>0.45500000000000002</v>
          </cell>
          <cell r="O27">
            <v>0.43528333333333336</v>
          </cell>
          <cell r="P27">
            <v>0.71499999999999997</v>
          </cell>
          <cell r="Q27">
            <v>1.9</v>
          </cell>
          <cell r="R27">
            <v>0.82703833333333332</v>
          </cell>
          <cell r="S27">
            <v>1.1566969696969698</v>
          </cell>
          <cell r="T27">
            <v>3.5</v>
          </cell>
          <cell r="U27">
            <v>1</v>
          </cell>
          <cell r="V27">
            <v>125</v>
          </cell>
          <cell r="W27">
            <v>4.5999999999999996</v>
          </cell>
          <cell r="X27">
            <v>0</v>
          </cell>
          <cell r="Y27">
            <v>0</v>
          </cell>
          <cell r="Z27" t="str">
            <v>DemonHuntress</v>
          </cell>
        </row>
        <row r="28">
          <cell r="A28" t="str">
            <v>Actor9927</v>
          </cell>
          <cell r="B28">
            <v>27</v>
          </cell>
          <cell r="C28" t="str">
            <v>CharName_</v>
          </cell>
          <cell r="D28" t="str">
            <v>CharStory_</v>
          </cell>
          <cell r="E28" t="str">
            <v>CharDesc_</v>
          </cell>
          <cell r="F28" t="str">
            <v>CharUltimate_</v>
          </cell>
          <cell r="G28" t="str">
            <v>스트링없음</v>
          </cell>
          <cell r="H28" t="str">
            <v>스트링없음</v>
          </cell>
          <cell r="I28" t="str">
            <v>스트링없음</v>
          </cell>
          <cell r="J28" t="str">
            <v>스트링없음</v>
          </cell>
          <cell r="K28">
            <v>9</v>
          </cell>
          <cell r="L28">
            <v>1</v>
          </cell>
          <cell r="M28">
            <v>1</v>
          </cell>
          <cell r="N28" t="str">
            <v>어펙터밸류레벨없음</v>
          </cell>
          <cell r="O28">
            <v>0</v>
          </cell>
          <cell r="P28">
            <v>0.75</v>
          </cell>
          <cell r="Q28">
            <v>1.9</v>
          </cell>
          <cell r="R28">
            <v>0</v>
          </cell>
          <cell r="S28">
            <v>0</v>
          </cell>
          <cell r="T28">
            <v>3.5</v>
          </cell>
          <cell r="U28">
            <v>9</v>
          </cell>
          <cell r="V28">
            <v>125</v>
          </cell>
          <cell r="W28">
            <v>0</v>
          </cell>
          <cell r="X28">
            <v>0</v>
          </cell>
          <cell r="Y28">
            <v>0</v>
          </cell>
        </row>
        <row r="29">
          <cell r="A29" t="str">
            <v>Actor2128</v>
          </cell>
          <cell r="B29">
            <v>28</v>
          </cell>
          <cell r="C29" t="str">
            <v>CharName_MobileFemale</v>
          </cell>
          <cell r="D29" t="str">
            <v>CharStory_MobileFemale</v>
          </cell>
          <cell r="E29" t="str">
            <v>CharDesc_MobileFemale</v>
          </cell>
          <cell r="F29" t="str">
            <v>CharUltimate_MobileFemale</v>
          </cell>
          <cell r="G29" t="str">
            <v>모바일피메일</v>
          </cell>
          <cell r="H29" t="str">
            <v>모바일피메일 스토리 우다다다다</v>
          </cell>
          <cell r="I29" t="str">
            <v>모바일피메일 심플 설명</v>
          </cell>
          <cell r="J29" t="str">
            <v>&lt;size=16&gt;&lt;color=#DE7100&gt;궁극기 이름&lt;/color&gt;&lt;/size&gt;
궁극기 설명</v>
          </cell>
          <cell r="K29">
            <v>1</v>
          </cell>
          <cell r="L29">
            <v>0.92500000000000004</v>
          </cell>
          <cell r="M29">
            <v>0.95899999999999996</v>
          </cell>
          <cell r="N29">
            <v>0.85499999999999998</v>
          </cell>
          <cell r="O29">
            <v>0.68328749999999994</v>
          </cell>
          <cell r="P29">
            <v>0.76700000000000002</v>
          </cell>
          <cell r="Q29">
            <v>1.9</v>
          </cell>
          <cell r="R29">
            <v>1.2982462499999998</v>
          </cell>
          <cell r="S29">
            <v>1.6926287483702736</v>
          </cell>
          <cell r="T29">
            <v>3</v>
          </cell>
          <cell r="U29">
            <v>2</v>
          </cell>
          <cell r="V29">
            <v>125</v>
          </cell>
          <cell r="W29">
            <v>5.5</v>
          </cell>
          <cell r="X29">
            <v>0</v>
          </cell>
          <cell r="Y29">
            <v>0</v>
          </cell>
          <cell r="Z29" t="str">
            <v>MobileFemale</v>
          </cell>
        </row>
        <row r="30">
          <cell r="A30" t="str">
            <v>Actor1029</v>
          </cell>
          <cell r="B30">
            <v>29</v>
          </cell>
          <cell r="C30" t="str">
            <v>CharName_CyborgCharacter</v>
          </cell>
          <cell r="D30" t="str">
            <v>CharStory_CyborgCharacter</v>
          </cell>
          <cell r="E30" t="str">
            <v>CharDesc_CyborgCharacter</v>
          </cell>
          <cell r="F30" t="str">
            <v>CharUltimate_CyborgCharacter</v>
          </cell>
          <cell r="G30" t="str">
            <v>사이보그캐릭터</v>
          </cell>
          <cell r="H30" t="str">
            <v>사이보그캐릭터 스토리 우다다다다</v>
          </cell>
          <cell r="I30" t="str">
            <v>사이보그캐릭터 심플 설명</v>
          </cell>
          <cell r="J30" t="str">
            <v>&lt;size=16&gt;&lt;color=#DE7100&gt;궁극기 이름&lt;/color&gt;&lt;/size&gt;
궁극기 설명</v>
          </cell>
          <cell r="K30">
            <v>0</v>
          </cell>
          <cell r="L30">
            <v>0.88300000000000001</v>
          </cell>
          <cell r="M30">
            <v>0.79400000000000004</v>
          </cell>
          <cell r="N30">
            <v>0.65</v>
          </cell>
          <cell r="O30">
            <v>0.43008333333333337</v>
          </cell>
          <cell r="P30">
            <v>0.77100000000000002</v>
          </cell>
          <cell r="Q30">
            <v>1.9</v>
          </cell>
          <cell r="R30">
            <v>0.81715833333333332</v>
          </cell>
          <cell r="S30">
            <v>1.0598681366191094</v>
          </cell>
          <cell r="T30">
            <v>3.5</v>
          </cell>
          <cell r="U30">
            <v>1</v>
          </cell>
          <cell r="V30">
            <v>125</v>
          </cell>
          <cell r="W30">
            <v>0</v>
          </cell>
          <cell r="X30">
            <v>0</v>
          </cell>
          <cell r="Y30">
            <v>0</v>
          </cell>
          <cell r="Z30" t="str">
            <v>CyborgCharacter</v>
          </cell>
        </row>
        <row r="31">
          <cell r="A31" t="str">
            <v>Actor0030</v>
          </cell>
          <cell r="B31">
            <v>30</v>
          </cell>
          <cell r="C31" t="str">
            <v>CharName_SandWarrior</v>
          </cell>
          <cell r="D31" t="str">
            <v>CharStory_SandWarrior</v>
          </cell>
          <cell r="E31" t="str">
            <v>CharDesc_SandWarrior</v>
          </cell>
          <cell r="F31" t="str">
            <v>CharUltimate_SandWarrior</v>
          </cell>
          <cell r="G31" t="str">
            <v>샌드워리어</v>
          </cell>
          <cell r="H31" t="str">
            <v>샌드워리어 스토리 우다다다다</v>
          </cell>
          <cell r="I31" t="str">
            <v>샌드워리어 심플 설명</v>
          </cell>
          <cell r="J31" t="str">
            <v>&lt;size=16&gt;&lt;color=#DE7100&gt;궁극기 이름&lt;/color&gt;&lt;/size&gt;
궁극기 설명</v>
          </cell>
          <cell r="K31">
            <v>0</v>
          </cell>
          <cell r="L31">
            <v>0.85499999999999998</v>
          </cell>
          <cell r="M31">
            <v>0.90500000000000003</v>
          </cell>
          <cell r="N31">
            <v>0.67500000000000004</v>
          </cell>
          <cell r="O31">
            <v>0.50906250000000008</v>
          </cell>
          <cell r="P31">
            <v>0.82199999999999995</v>
          </cell>
          <cell r="Q31">
            <v>1.9</v>
          </cell>
          <cell r="R31">
            <v>0.96721875000000013</v>
          </cell>
          <cell r="S31">
            <v>1.1766651459854016</v>
          </cell>
          <cell r="T31">
            <v>3.5</v>
          </cell>
          <cell r="U31">
            <v>0</v>
          </cell>
          <cell r="V31">
            <v>125</v>
          </cell>
          <cell r="W31">
            <v>0</v>
          </cell>
          <cell r="X31">
            <v>0</v>
          </cell>
          <cell r="Y31">
            <v>0</v>
          </cell>
          <cell r="Z31" t="str">
            <v>SandWarrior</v>
          </cell>
        </row>
        <row r="32">
          <cell r="A32" t="str">
            <v>Actor3231</v>
          </cell>
          <cell r="B32">
            <v>31</v>
          </cell>
          <cell r="C32" t="str">
            <v>CharName_BladeFanDancer</v>
          </cell>
          <cell r="D32" t="str">
            <v>CharStory_BladeFanDancer</v>
          </cell>
          <cell r="E32" t="str">
            <v>CharDesc_BladeFanDancer</v>
          </cell>
          <cell r="F32" t="str">
            <v>CharUltimate_BladeFanDancer</v>
          </cell>
          <cell r="G32" t="str">
            <v>블레이드팬댄서</v>
          </cell>
          <cell r="H32" t="str">
            <v>블레이드팬댄서 스토리 우다다다다</v>
          </cell>
          <cell r="I32" t="str">
            <v>블레이드팬댄서 심플 설명</v>
          </cell>
          <cell r="J32" t="str">
            <v>&lt;size=16&gt;&lt;color=#DE7100&gt;궁극기 이름&lt;/color&gt;&lt;/size&gt;
궁극기 설명</v>
          </cell>
          <cell r="K32">
            <v>2</v>
          </cell>
          <cell r="L32">
            <v>1.151</v>
          </cell>
          <cell r="M32">
            <v>1.159</v>
          </cell>
          <cell r="N32">
            <v>2.65</v>
          </cell>
          <cell r="O32">
            <v>2.5594583333333332</v>
          </cell>
          <cell r="P32">
            <v>0.74299999999999999</v>
          </cell>
          <cell r="Q32">
            <v>1.9</v>
          </cell>
          <cell r="R32">
            <v>4.8629708333333328</v>
          </cell>
          <cell r="S32">
            <v>6.5450482279048892</v>
          </cell>
          <cell r="T32">
            <v>3.5</v>
          </cell>
          <cell r="U32">
            <v>3</v>
          </cell>
          <cell r="V32">
            <v>125</v>
          </cell>
          <cell r="W32">
            <v>6.5</v>
          </cell>
          <cell r="X32">
            <v>0</v>
          </cell>
          <cell r="Y32">
            <v>0</v>
          </cell>
          <cell r="Z32" t="str">
            <v>BladeFanDancer</v>
          </cell>
        </row>
        <row r="33">
          <cell r="A33" t="str">
            <v>Actor9932</v>
          </cell>
          <cell r="B33">
            <v>32</v>
          </cell>
          <cell r="C33" t="str">
            <v>CharName_MobileLancer</v>
          </cell>
          <cell r="D33" t="str">
            <v>CharStory_MobileLancer</v>
          </cell>
          <cell r="E33" t="str">
            <v>CharDesc_MobileLancer</v>
          </cell>
          <cell r="F33" t="str">
            <v>CharUltimate_MobileLancer</v>
          </cell>
          <cell r="G33" t="str">
            <v>스트링없음</v>
          </cell>
          <cell r="H33" t="str">
            <v>스트링없음</v>
          </cell>
          <cell r="I33" t="str">
            <v>스트링없음</v>
          </cell>
          <cell r="J33" t="str">
            <v>스트링없음</v>
          </cell>
          <cell r="K33">
            <v>9</v>
          </cell>
          <cell r="L33">
            <v>1</v>
          </cell>
          <cell r="M33">
            <v>1</v>
          </cell>
          <cell r="N33" t="str">
            <v>어펙터밸류레벨없음</v>
          </cell>
          <cell r="O33">
            <v>0</v>
          </cell>
          <cell r="P33">
            <v>0.75</v>
          </cell>
          <cell r="Q33">
            <v>1.9</v>
          </cell>
          <cell r="R33">
            <v>0</v>
          </cell>
          <cell r="S33">
            <v>0</v>
          </cell>
          <cell r="T33">
            <v>3.5</v>
          </cell>
          <cell r="U33">
            <v>9</v>
          </cell>
          <cell r="V33">
            <v>125</v>
          </cell>
          <cell r="W33">
            <v>0</v>
          </cell>
          <cell r="X33">
            <v>0</v>
          </cell>
          <cell r="Y33">
            <v>0</v>
          </cell>
          <cell r="Z33" t="str">
            <v>MobileLancer</v>
          </cell>
        </row>
        <row r="34">
          <cell r="A34" t="str">
            <v>Actor0233</v>
          </cell>
          <cell r="B34">
            <v>33</v>
          </cell>
          <cell r="C34" t="str">
            <v>CharName_Syria</v>
          </cell>
          <cell r="D34" t="str">
            <v>CharStory_Syria</v>
          </cell>
          <cell r="E34" t="str">
            <v>CharDesc_Syria</v>
          </cell>
          <cell r="F34" t="str">
            <v>CharUltimate_Syria</v>
          </cell>
          <cell r="G34" t="str">
            <v>시리아</v>
          </cell>
          <cell r="H34" t="str">
            <v>시리아 스토리 우다다다다</v>
          </cell>
          <cell r="I34" t="str">
            <v>시리아 심플 설명</v>
          </cell>
          <cell r="J34" t="str">
            <v>&lt;size=16&gt;&lt;color=#DE7100&gt;궁극기 이름&lt;/color&gt;&lt;/size&gt;
궁극기 설명</v>
          </cell>
          <cell r="K34">
            <v>2</v>
          </cell>
          <cell r="L34">
            <v>1.165</v>
          </cell>
          <cell r="M34">
            <v>1.1080000000000001</v>
          </cell>
          <cell r="N34">
            <v>2.57</v>
          </cell>
          <cell r="O34">
            <v>2.3729666666666667</v>
          </cell>
          <cell r="P34">
            <v>0.747</v>
          </cell>
          <cell r="Q34">
            <v>1.9</v>
          </cell>
          <cell r="R34">
            <v>4.5086366666666668</v>
          </cell>
          <cell r="S34">
            <v>6.0356581883087914</v>
          </cell>
          <cell r="T34">
            <v>3.5</v>
          </cell>
          <cell r="U34">
            <v>0</v>
          </cell>
          <cell r="V34">
            <v>125</v>
          </cell>
          <cell r="W34">
            <v>2.1</v>
          </cell>
          <cell r="X34">
            <v>0</v>
          </cell>
          <cell r="Y34">
            <v>2.8</v>
          </cell>
          <cell r="Z34" t="str">
            <v>Syria</v>
          </cell>
        </row>
        <row r="35">
          <cell r="A35" t="str">
            <v>Actor9934</v>
          </cell>
          <cell r="B35">
            <v>34</v>
          </cell>
          <cell r="C35" t="str">
            <v>CharName_RobotFive</v>
          </cell>
          <cell r="D35" t="str">
            <v>CharStory_RobotFive</v>
          </cell>
          <cell r="E35" t="str">
            <v>CharDesc_RobotFive</v>
          </cell>
          <cell r="F35" t="str">
            <v>CharUltimate_RobotFive</v>
          </cell>
          <cell r="G35" t="str">
            <v>스트링없음</v>
          </cell>
          <cell r="H35" t="str">
            <v>스트링없음</v>
          </cell>
          <cell r="I35" t="str">
            <v>스트링없음</v>
          </cell>
          <cell r="J35" t="str">
            <v>스트링없음</v>
          </cell>
          <cell r="K35">
            <v>9</v>
          </cell>
          <cell r="L35">
            <v>1</v>
          </cell>
          <cell r="M35">
            <v>1</v>
          </cell>
          <cell r="N35" t="str">
            <v>어펙터밸류레벨없음</v>
          </cell>
          <cell r="O35">
            <v>0</v>
          </cell>
          <cell r="P35">
            <v>0.75</v>
          </cell>
          <cell r="Q35">
            <v>1.9</v>
          </cell>
          <cell r="R35">
            <v>0</v>
          </cell>
          <cell r="S35">
            <v>0</v>
          </cell>
          <cell r="T35">
            <v>3.5</v>
          </cell>
          <cell r="U35">
            <v>9</v>
          </cell>
          <cell r="V35">
            <v>125</v>
          </cell>
          <cell r="W35">
            <v>0</v>
          </cell>
          <cell r="X35">
            <v>0</v>
          </cell>
          <cell r="Y35">
            <v>0</v>
          </cell>
          <cell r="Z35" t="str">
            <v>RobotFive</v>
          </cell>
        </row>
        <row r="36">
          <cell r="A36" t="str">
            <v>Actor2235</v>
          </cell>
          <cell r="B36">
            <v>35</v>
          </cell>
          <cell r="C36" t="str">
            <v>CharName_Linhi</v>
          </cell>
          <cell r="D36" t="str">
            <v>CharStory_Linhi</v>
          </cell>
          <cell r="E36" t="str">
            <v>CharDesc_Linhi</v>
          </cell>
          <cell r="F36" t="str">
            <v>CharUltimate_Linhi</v>
          </cell>
          <cell r="G36" t="str">
            <v>린하이</v>
          </cell>
          <cell r="H36" t="str">
            <v>린하이 스토리 우다다다다</v>
          </cell>
          <cell r="I36" t="str">
            <v>린하이 심플 설명</v>
          </cell>
          <cell r="J36" t="str">
            <v>&lt;size=16&gt;&lt;color=#DE7100&gt;궁극기 이름&lt;/color&gt;&lt;/size&gt;
궁극기 설명</v>
          </cell>
          <cell r="K36">
            <v>2</v>
          </cell>
          <cell r="L36">
            <v>1.0820000000000001</v>
          </cell>
          <cell r="M36">
            <v>1.0209999999999999</v>
          </cell>
          <cell r="N36">
            <v>0.82499999999999996</v>
          </cell>
          <cell r="O36">
            <v>0.70193749999999988</v>
          </cell>
          <cell r="P36">
            <v>0.92300000000000004</v>
          </cell>
          <cell r="Q36">
            <v>1.9</v>
          </cell>
          <cell r="R36">
            <v>1.3336812499999997</v>
          </cell>
          <cell r="S36">
            <v>1.4449417659804979</v>
          </cell>
          <cell r="T36">
            <v>3.5</v>
          </cell>
          <cell r="U36">
            <v>2</v>
          </cell>
          <cell r="V36">
            <v>125</v>
          </cell>
          <cell r="W36">
            <v>0</v>
          </cell>
          <cell r="X36">
            <v>0</v>
          </cell>
          <cell r="Y36">
            <v>0</v>
          </cell>
          <cell r="Z36" t="str">
            <v>Linhi</v>
          </cell>
        </row>
        <row r="37">
          <cell r="A37" t="str">
            <v>Actor0236</v>
          </cell>
          <cell r="B37">
            <v>36</v>
          </cell>
          <cell r="C37" t="str">
            <v>CharName_NecromancerFour</v>
          </cell>
          <cell r="D37" t="str">
            <v>CharStory_NecromancerFour</v>
          </cell>
          <cell r="E37" t="str">
            <v>CharDesc_NecromancerFour</v>
          </cell>
          <cell r="F37" t="str">
            <v>CharUltimate_NecromancerFour</v>
          </cell>
          <cell r="G37" t="str">
            <v>네크로맨서포</v>
          </cell>
          <cell r="H37" t="str">
            <v>네크로맨서포 스토리 우다다다다</v>
          </cell>
          <cell r="I37" t="str">
            <v>네크로맨서포 심플 설명</v>
          </cell>
          <cell r="J37" t="str">
            <v>&lt;size=16&gt;&lt;color=#DE7100&gt;궁극기 이름&lt;/color&gt;&lt;/size&gt;
궁극기 설명</v>
          </cell>
          <cell r="K37">
            <v>2</v>
          </cell>
          <cell r="L37">
            <v>1.1539999999999999</v>
          </cell>
          <cell r="M37">
            <v>1.119</v>
          </cell>
          <cell r="N37">
            <v>1.115</v>
          </cell>
          <cell r="O37">
            <v>1.0397375</v>
          </cell>
          <cell r="P37">
            <v>0.73899999999999999</v>
          </cell>
          <cell r="Q37">
            <v>1.9</v>
          </cell>
          <cell r="R37">
            <v>1.9755012499999998</v>
          </cell>
          <cell r="S37">
            <v>2.6732087280108252</v>
          </cell>
          <cell r="T37">
            <v>3.5</v>
          </cell>
          <cell r="U37">
            <v>0</v>
          </cell>
          <cell r="V37">
            <v>125</v>
          </cell>
          <cell r="W37">
            <v>6.2</v>
          </cell>
          <cell r="X37">
            <v>0</v>
          </cell>
          <cell r="Y37">
            <v>0</v>
          </cell>
          <cell r="Z37" t="str">
            <v>NecromancerFour</v>
          </cell>
        </row>
        <row r="38">
          <cell r="A38" t="str">
            <v>Actor0037</v>
          </cell>
          <cell r="B38">
            <v>37</v>
          </cell>
          <cell r="C38" t="str">
            <v>CharName_GirlWarrior</v>
          </cell>
          <cell r="D38" t="str">
            <v>CharStory_GirlWarrior</v>
          </cell>
          <cell r="E38" t="str">
            <v>CharDesc_GirlWarrior</v>
          </cell>
          <cell r="F38" t="str">
            <v>CharUltimate_GirlWarrior</v>
          </cell>
          <cell r="G38" t="str">
            <v>걸워리어</v>
          </cell>
          <cell r="H38" t="str">
            <v>걸워리어 스토리 우다다다다</v>
          </cell>
          <cell r="I38" t="str">
            <v>걸워리어 심플 설명</v>
          </cell>
          <cell r="J38" t="str">
            <v>&lt;size=16&gt;&lt;color=#DE7100&gt;궁극기 이름&lt;/color&gt;&lt;/size&gt;
궁극기 설명</v>
          </cell>
          <cell r="K38">
            <v>0</v>
          </cell>
          <cell r="L38">
            <v>0.91200000000000003</v>
          </cell>
          <cell r="M38">
            <v>0.75600000000000001</v>
          </cell>
          <cell r="N38">
            <v>0.502</v>
          </cell>
          <cell r="O38">
            <v>0.31626000000000004</v>
          </cell>
          <cell r="P38">
            <v>0.84899999999999998</v>
          </cell>
          <cell r="Q38">
            <v>1.9</v>
          </cell>
          <cell r="R38">
            <v>0.60089400000000004</v>
          </cell>
          <cell r="S38">
            <v>0.7077667844522969</v>
          </cell>
          <cell r="T38">
            <v>3.5</v>
          </cell>
          <cell r="U38">
            <v>0</v>
          </cell>
          <cell r="V38">
            <v>125</v>
          </cell>
          <cell r="W38">
            <v>4</v>
          </cell>
          <cell r="X38">
            <v>0</v>
          </cell>
          <cell r="Y38">
            <v>0</v>
          </cell>
          <cell r="Z38" t="str">
            <v>GirlWarrior</v>
          </cell>
        </row>
        <row r="39">
          <cell r="A39" t="str">
            <v>Actor2238</v>
          </cell>
          <cell r="B39">
            <v>38</v>
          </cell>
          <cell r="C39" t="str">
            <v>CharName_GirlArcher</v>
          </cell>
          <cell r="D39" t="str">
            <v>CharStory_GirlArcher</v>
          </cell>
          <cell r="E39" t="str">
            <v>CharDesc_GirlArcher</v>
          </cell>
          <cell r="F39" t="str">
            <v>CharUltimate_GirlArcher</v>
          </cell>
          <cell r="G39" t="str">
            <v>걸아처</v>
          </cell>
          <cell r="H39" t="str">
            <v>걸아처 스토리 우다다다다</v>
          </cell>
          <cell r="I39" t="str">
            <v>걸아처 심플 설명</v>
          </cell>
          <cell r="J39" t="str">
            <v>&lt;size=16&gt;&lt;color=#DE7100&gt;궁극기 이름&lt;/color&gt;&lt;/size&gt;
궁극기 설명</v>
          </cell>
          <cell r="K39">
            <v>2</v>
          </cell>
          <cell r="L39">
            <v>1.016</v>
          </cell>
          <cell r="M39">
            <v>1.171</v>
          </cell>
          <cell r="N39">
            <v>0.38500000000000001</v>
          </cell>
          <cell r="O39">
            <v>0.3756958333333334</v>
          </cell>
          <cell r="P39">
            <v>0.76400000000000001</v>
          </cell>
          <cell r="Q39">
            <v>6</v>
          </cell>
          <cell r="R39">
            <v>2.2541750000000005</v>
          </cell>
          <cell r="S39">
            <v>2.9504908376963357</v>
          </cell>
          <cell r="T39">
            <v>3.5</v>
          </cell>
          <cell r="U39">
            <v>2</v>
          </cell>
          <cell r="V39">
            <v>125</v>
          </cell>
          <cell r="W39">
            <v>0</v>
          </cell>
          <cell r="X39">
            <v>0</v>
          </cell>
          <cell r="Y39">
            <v>0</v>
          </cell>
          <cell r="Z39" t="str">
            <v>GirlArcher</v>
          </cell>
        </row>
        <row r="40">
          <cell r="A40" t="str">
            <v>Actor1039</v>
          </cell>
          <cell r="B40">
            <v>39</v>
          </cell>
          <cell r="C40" t="str">
            <v>CharName_EnergyShieldRobot</v>
          </cell>
          <cell r="D40" t="str">
            <v>CharStory_EnergyShieldRobot</v>
          </cell>
          <cell r="E40" t="str">
            <v>CharDesc_EnergyShieldRobot</v>
          </cell>
          <cell r="F40" t="str">
            <v>CharUltimate_EnergyShieldRobot</v>
          </cell>
          <cell r="G40" t="str">
            <v>에너지실드로봇</v>
          </cell>
          <cell r="H40" t="str">
            <v>에너지실드로봇 스토리 우다다다다</v>
          </cell>
          <cell r="I40" t="str">
            <v>에너지실드로봇 심플 설명</v>
          </cell>
          <cell r="J40" t="str">
            <v>&lt;size=16&gt;&lt;color=#DE7100&gt;궁극기 이름&lt;/color&gt;&lt;/size&gt;
궁극기 설명</v>
          </cell>
          <cell r="K40">
            <v>0</v>
          </cell>
          <cell r="L40">
            <v>0.86099999999999999</v>
          </cell>
          <cell r="M40">
            <v>0.874</v>
          </cell>
          <cell r="N40">
            <v>0.50800000000000001</v>
          </cell>
          <cell r="O40">
            <v>0.36999333333333334</v>
          </cell>
          <cell r="P40">
            <v>0.93400000000000005</v>
          </cell>
          <cell r="Q40">
            <v>1.9</v>
          </cell>
          <cell r="R40">
            <v>0.7029873333333333</v>
          </cell>
          <cell r="S40">
            <v>0.75266309778729468</v>
          </cell>
          <cell r="T40">
            <v>2.5</v>
          </cell>
          <cell r="U40">
            <v>1</v>
          </cell>
          <cell r="V40">
            <v>125</v>
          </cell>
          <cell r="W40">
            <v>0</v>
          </cell>
          <cell r="X40">
            <v>0</v>
          </cell>
          <cell r="Y40">
            <v>0</v>
          </cell>
          <cell r="Z40" t="str">
            <v>EnergyShieldRobot</v>
          </cell>
        </row>
        <row r="41">
          <cell r="A41" t="str">
            <v>Actor0240</v>
          </cell>
          <cell r="B41">
            <v>40</v>
          </cell>
          <cell r="C41" t="str">
            <v>CharName_IceMagician</v>
          </cell>
          <cell r="D41" t="str">
            <v>CharStory_IceMagician</v>
          </cell>
          <cell r="E41" t="str">
            <v>CharDesc_IceMagician</v>
          </cell>
          <cell r="F41" t="str">
            <v>CharUltimate_IceMagician</v>
          </cell>
          <cell r="G41" t="str">
            <v>아이스매지션</v>
          </cell>
          <cell r="H41" t="str">
            <v>아이스매지션 스토리 우다다다다</v>
          </cell>
          <cell r="I41" t="str">
            <v>아이스매지션 심플 설명</v>
          </cell>
          <cell r="J41" t="str">
            <v>&lt;size=16&gt;&lt;color=#DE7100&gt;궁극기 이름&lt;/color&gt;&lt;/size&gt;
궁극기 설명</v>
          </cell>
          <cell r="K41">
            <v>2</v>
          </cell>
          <cell r="L41">
            <v>1.1240000000000001</v>
          </cell>
          <cell r="M41">
            <v>1.089</v>
          </cell>
          <cell r="N41">
            <v>0.224</v>
          </cell>
          <cell r="O41">
            <v>0.20327999999999999</v>
          </cell>
          <cell r="P41">
            <v>0.81699999999999995</v>
          </cell>
          <cell r="Q41">
            <v>1.9</v>
          </cell>
          <cell r="R41">
            <v>0.38623199999999996</v>
          </cell>
          <cell r="S41">
            <v>0.47274418604651164</v>
          </cell>
          <cell r="T41">
            <v>3.5</v>
          </cell>
          <cell r="U41">
            <v>0</v>
          </cell>
          <cell r="V41">
            <v>125</v>
          </cell>
          <cell r="W41">
            <v>4.9000000000000004</v>
          </cell>
          <cell r="X41">
            <v>0</v>
          </cell>
          <cell r="Y41">
            <v>0</v>
          </cell>
          <cell r="Z41" t="str">
            <v>IceMagician</v>
          </cell>
        </row>
        <row r="42">
          <cell r="A42" t="str">
            <v>Actor1141</v>
          </cell>
          <cell r="B42">
            <v>41</v>
          </cell>
          <cell r="C42" t="str">
            <v>CharName_AngelicWarrior</v>
          </cell>
          <cell r="D42" t="str">
            <v>CharStory_AngelicWarrior</v>
          </cell>
          <cell r="E42" t="str">
            <v>CharDesc_AngelicWarrior</v>
          </cell>
          <cell r="F42" t="str">
            <v>CharUltimate_AngelicWarrior</v>
          </cell>
          <cell r="G42" t="str">
            <v>앤젤릭워리어</v>
          </cell>
          <cell r="H42" t="str">
            <v>앤젤릭워리어 스토리 우다다다다</v>
          </cell>
          <cell r="I42" t="str">
            <v>앤젤릭워리어 심플 설명</v>
          </cell>
          <cell r="J42" t="str">
            <v>&lt;size=16&gt;&lt;color=#DE7100&gt;궁극기 이름&lt;/color&gt;&lt;/size&gt;
궁극기 설명</v>
          </cell>
          <cell r="K42">
            <v>1</v>
          </cell>
          <cell r="L42">
            <v>0.93700000000000006</v>
          </cell>
          <cell r="M42">
            <v>0.92500000000000004</v>
          </cell>
          <cell r="N42">
            <v>0.495</v>
          </cell>
          <cell r="O42">
            <v>0.38156250000000003</v>
          </cell>
          <cell r="P42">
            <v>0.91500000000000004</v>
          </cell>
          <cell r="Q42">
            <v>1.9</v>
          </cell>
          <cell r="R42">
            <v>0.72496875000000005</v>
          </cell>
          <cell r="S42">
            <v>0.79231557377049178</v>
          </cell>
          <cell r="T42">
            <v>3.5</v>
          </cell>
          <cell r="U42">
            <v>1</v>
          </cell>
          <cell r="V42">
            <v>125</v>
          </cell>
          <cell r="W42">
            <v>0</v>
          </cell>
          <cell r="X42">
            <v>0</v>
          </cell>
          <cell r="Y42">
            <v>0</v>
          </cell>
          <cell r="Z42" t="str">
            <v>AngelicWarrior</v>
          </cell>
        </row>
        <row r="43">
          <cell r="A43" t="str">
            <v>Actor3242</v>
          </cell>
          <cell r="B43">
            <v>42</v>
          </cell>
          <cell r="C43" t="str">
            <v>CharName_UnicornCharacter</v>
          </cell>
          <cell r="D43" t="str">
            <v>CharStory_UnicornCharacter</v>
          </cell>
          <cell r="E43" t="str">
            <v>CharDesc_UnicornCharacter</v>
          </cell>
          <cell r="F43" t="str">
            <v>CharUltimate_UnicornCharacter</v>
          </cell>
          <cell r="G43" t="str">
            <v>유니콘캐릭터</v>
          </cell>
          <cell r="H43" t="str">
            <v>유니콘캐릭터 스토리 우다다다다</v>
          </cell>
          <cell r="I43" t="str">
            <v>유니콘캐릭터 심플 설명</v>
          </cell>
          <cell r="J43" t="str">
            <v>&lt;size=16&gt;&lt;color=#DE7100&gt;궁극기 이름&lt;/color&gt;&lt;/size&gt;
궁극기 설명</v>
          </cell>
          <cell r="K43">
            <v>2</v>
          </cell>
          <cell r="L43">
            <v>1.159</v>
          </cell>
          <cell r="M43">
            <v>1.1359999999999999</v>
          </cell>
          <cell r="N43">
            <v>0.54500000000000004</v>
          </cell>
          <cell r="O43">
            <v>0.51593333333333335</v>
          </cell>
          <cell r="P43">
            <v>0.80400000000000005</v>
          </cell>
          <cell r="Q43">
            <v>1.9</v>
          </cell>
          <cell r="R43">
            <v>0.98027333333333333</v>
          </cell>
          <cell r="S43">
            <v>1.21924543946932</v>
          </cell>
          <cell r="T43">
            <v>3.5</v>
          </cell>
          <cell r="U43">
            <v>3</v>
          </cell>
          <cell r="V43">
            <v>125</v>
          </cell>
          <cell r="W43">
            <v>5.7</v>
          </cell>
          <cell r="X43">
            <v>360</v>
          </cell>
          <cell r="Y43">
            <v>0</v>
          </cell>
          <cell r="Z43" t="str">
            <v>UnicornCharacter</v>
          </cell>
        </row>
        <row r="44">
          <cell r="A44" t="str">
            <v>Actor1043</v>
          </cell>
          <cell r="B44">
            <v>43</v>
          </cell>
          <cell r="C44" t="str">
            <v>CharName_KeepSeries</v>
          </cell>
          <cell r="D44" t="str">
            <v>CharStory_KeepSeries</v>
          </cell>
          <cell r="E44" t="str">
            <v>CharDesc_KeepSeries</v>
          </cell>
          <cell r="F44" t="str">
            <v>CharUltimate_KeepSeries</v>
          </cell>
          <cell r="G44" t="str">
            <v>킵시리즈</v>
          </cell>
          <cell r="H44" t="str">
            <v>킵시리즈 스토리 우다다다다</v>
          </cell>
          <cell r="I44" t="str">
            <v>킵시리즈 심플 설명</v>
          </cell>
          <cell r="J44" t="str">
            <v>&lt;size=16&gt;&lt;color=#DE7100&gt;궁극기 이름&lt;/color&gt;&lt;/size&gt;
궁극기 설명</v>
          </cell>
          <cell r="K44">
            <v>0</v>
          </cell>
          <cell r="L44">
            <v>1</v>
          </cell>
          <cell r="M44">
            <v>1</v>
          </cell>
          <cell r="N44">
            <v>0.5625</v>
          </cell>
          <cell r="O44">
            <v>0.46875</v>
          </cell>
          <cell r="P44">
            <v>0.81100000000000005</v>
          </cell>
          <cell r="Q44">
            <v>1.7</v>
          </cell>
          <cell r="R44">
            <v>0.796875</v>
          </cell>
          <cell r="S44">
            <v>0.98258323057953134</v>
          </cell>
          <cell r="T44">
            <v>3.5</v>
          </cell>
          <cell r="U44">
            <v>1</v>
          </cell>
          <cell r="V44">
            <v>125</v>
          </cell>
          <cell r="W44">
            <v>0</v>
          </cell>
          <cell r="X44">
            <v>0</v>
          </cell>
          <cell r="Y44">
            <v>0</v>
          </cell>
          <cell r="Z44" t="str">
            <v>KeepSeries</v>
          </cell>
        </row>
        <row r="45">
          <cell r="A45" t="str">
            <v>Actor1144</v>
          </cell>
          <cell r="B45">
            <v>44</v>
          </cell>
          <cell r="C45" t="str">
            <v>CharName_Ayuko</v>
          </cell>
          <cell r="D45" t="str">
            <v>CharStory_Ayuko</v>
          </cell>
          <cell r="E45" t="str">
            <v>CharDesc_Ayuko</v>
          </cell>
          <cell r="F45" t="str">
            <v>CharUltimate_Ayuko</v>
          </cell>
          <cell r="G45" t="str">
            <v>아유코</v>
          </cell>
          <cell r="H45" t="str">
            <v>아유코 스토리 우다다다다</v>
          </cell>
          <cell r="I45" t="str">
            <v>아유코 심플 설명</v>
          </cell>
          <cell r="J45" t="str">
            <v>&lt;size=16&gt;&lt;color=#DE7100&gt;궁극기 이름&lt;/color&gt;&lt;/size&gt;
궁극기 설명</v>
          </cell>
          <cell r="K45">
            <v>1</v>
          </cell>
          <cell r="L45">
            <v>1</v>
          </cell>
          <cell r="M45">
            <v>1</v>
          </cell>
          <cell r="N45">
            <v>0.5625</v>
          </cell>
          <cell r="O45">
            <v>0.46875</v>
          </cell>
          <cell r="P45">
            <v>0.81100000000000005</v>
          </cell>
          <cell r="Q45">
            <v>1.7</v>
          </cell>
          <cell r="R45">
            <v>0.796875</v>
          </cell>
          <cell r="S45">
            <v>0.98258323057953134</v>
          </cell>
          <cell r="T45">
            <v>3.5</v>
          </cell>
          <cell r="U45">
            <v>1</v>
          </cell>
          <cell r="V45">
            <v>125</v>
          </cell>
          <cell r="W45">
            <v>0</v>
          </cell>
          <cell r="X45">
            <v>0</v>
          </cell>
          <cell r="Y45">
            <v>0</v>
          </cell>
          <cell r="Z45" t="str">
            <v>Ayuko</v>
          </cell>
        </row>
      </sheetData>
      <sheetData sheetId="1"/>
      <sheetData sheetId="2"/>
      <sheetData sheetId="3"/>
      <sheetData sheetId="4"/>
      <sheetData sheetId="5"/>
      <sheetData sheetId="6"/>
      <sheetData sheetId="7"/>
    </sheetDataSet>
  </externalBook>
</externalLink>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BB9F1B-6CB9-4C59-8005-03A25A60D336}">
  <dimension ref="A1:G29"/>
  <sheetViews>
    <sheetView tabSelected="1" workbookViewId="0">
      <selection activeCell="A2" sqref="A2"/>
    </sheetView>
  </sheetViews>
  <sheetFormatPr defaultRowHeight="16.5" outlineLevelCol="1"/>
  <cols>
    <col min="1" max="1" width="24.75" customWidth="1"/>
    <col min="2" max="2" width="14.125" hidden="1" customWidth="1" outlineLevel="1"/>
    <col min="3" max="3" width="24.75" hidden="1" customWidth="1" outlineLevel="1"/>
    <col min="4" max="4" width="9" collapsed="1"/>
    <col min="6" max="6" width="9" hidden="1" customWidth="1" outlineLevel="1"/>
    <col min="7" max="7" width="9" collapsed="1"/>
  </cols>
  <sheetData>
    <row r="1" spans="1:6" ht="27" customHeight="1">
      <c r="A1" t="s">
        <v>0</v>
      </c>
      <c r="B1" t="s">
        <v>34</v>
      </c>
      <c r="C1" t="s">
        <v>3</v>
      </c>
      <c r="D1" t="s">
        <v>2</v>
      </c>
      <c r="F1" t="s">
        <v>83</v>
      </c>
    </row>
    <row r="2" spans="1:6">
      <c r="A2" s="1" t="s">
        <v>5</v>
      </c>
      <c r="B2" t="s">
        <v>87</v>
      </c>
      <c r="C2" t="s">
        <v>88</v>
      </c>
      <c r="D2">
        <v>12</v>
      </c>
      <c r="F2" t="str">
        <f>"{""1"":"&amp;VLOOKUP($A$24,$A:$D,MATCH($D$1,$A$1:$D$1,0),0)&amp;",""2"":"&amp;VLOOKUP($A$25,$A:$D,MATCH($D$1,$A$1:$D$1,0),0)&amp;",""3"":"&amp;VLOOKUP($A$26,$A:$D,MATCH($D$1,$A$1:$D$1,0),0)&amp;"}"</f>
        <v>{"1":10000,"2":20000,"3":30000}</v>
      </c>
    </row>
    <row r="3" spans="1:6">
      <c r="A3" s="2" t="s">
        <v>41</v>
      </c>
      <c r="D3">
        <v>76</v>
      </c>
    </row>
    <row r="4" spans="1:6">
      <c r="A4" s="2" t="s">
        <v>6</v>
      </c>
      <c r="D4">
        <v>16</v>
      </c>
      <c r="F4" t="s">
        <v>87</v>
      </c>
    </row>
    <row r="5" spans="1:6">
      <c r="A5" s="1" t="s">
        <v>24</v>
      </c>
      <c r="B5" t="s">
        <v>35</v>
      </c>
      <c r="C5" t="s">
        <v>36</v>
      </c>
      <c r="D5">
        <v>15</v>
      </c>
      <c r="F5" t="str">
        <f>"{"""&amp;A2&amp;""":"&amp;VLOOKUP($A$2,$A:$D,MATCH($D$1,$A$1:$D$1,0),0)&amp;","""&amp;A3&amp;""":"&amp;VLOOKUP($A$3,$A:$D,MATCH($D$1,$A$1:$D$1,0),0)&amp;","""&amp;A4&amp;""":"&amp;VLOOKUP($A$4,$A:$D,MATCH($D$1,$A$1:$D$1,0),0)&amp;"}"</f>
        <v>{"MaxPowerLevel":12,"MaxResearchLevel":76,"MaxStageLevel":16}</v>
      </c>
    </row>
    <row r="6" spans="1:6">
      <c r="A6" t="s">
        <v>30</v>
      </c>
      <c r="D6">
        <v>576</v>
      </c>
    </row>
    <row r="7" spans="1:6">
      <c r="A7" t="s">
        <v>29</v>
      </c>
      <c r="D7">
        <v>5</v>
      </c>
    </row>
    <row r="8" spans="1:6">
      <c r="A8" s="1" t="s">
        <v>31</v>
      </c>
      <c r="D8">
        <v>1</v>
      </c>
    </row>
    <row r="9" spans="1:6">
      <c r="A9" t="s">
        <v>32</v>
      </c>
      <c r="D9">
        <v>8</v>
      </c>
    </row>
    <row r="10" spans="1:6">
      <c r="A10" t="s">
        <v>42</v>
      </c>
      <c r="D10">
        <v>3</v>
      </c>
    </row>
    <row r="11" spans="1:6">
      <c r="A11" t="s">
        <v>33</v>
      </c>
      <c r="D11">
        <v>5</v>
      </c>
    </row>
    <row r="12" spans="1:6">
      <c r="A12" t="s">
        <v>37</v>
      </c>
      <c r="D12">
        <v>3</v>
      </c>
    </row>
    <row r="13" spans="1:6">
      <c r="A13" s="1" t="s">
        <v>43</v>
      </c>
      <c r="D13">
        <v>5</v>
      </c>
    </row>
    <row r="14" spans="1:6">
      <c r="A14" s="1" t="s">
        <v>44</v>
      </c>
      <c r="D14">
        <v>2500</v>
      </c>
    </row>
    <row r="15" spans="1:6">
      <c r="A15" s="2" t="s">
        <v>45</v>
      </c>
      <c r="D15">
        <v>12</v>
      </c>
    </row>
    <row r="16" spans="1:6">
      <c r="A16" s="1" t="s">
        <v>46</v>
      </c>
      <c r="D16">
        <v>2</v>
      </c>
    </row>
    <row r="17" spans="1:4">
      <c r="A17" s="1" t="s">
        <v>47</v>
      </c>
      <c r="D17">
        <v>10</v>
      </c>
    </row>
    <row r="18" spans="1:4">
      <c r="A18" s="1" t="s">
        <v>48</v>
      </c>
      <c r="D18">
        <v>12</v>
      </c>
    </row>
    <row r="19" spans="1:4">
      <c r="A19" s="1" t="s">
        <v>49</v>
      </c>
      <c r="D19">
        <v>14</v>
      </c>
    </row>
    <row r="20" spans="1:4">
      <c r="A20" s="3" t="s">
        <v>50</v>
      </c>
      <c r="D20">
        <v>7</v>
      </c>
    </row>
    <row r="21" spans="1:4">
      <c r="A21" s="4" t="s">
        <v>52</v>
      </c>
      <c r="D21">
        <v>3</v>
      </c>
    </row>
    <row r="22" spans="1:4">
      <c r="A22" s="1" t="s">
        <v>53</v>
      </c>
      <c r="D22">
        <v>50</v>
      </c>
    </row>
    <row r="23" spans="1:4">
      <c r="A23" s="2" t="s">
        <v>54</v>
      </c>
      <c r="D23">
        <v>30</v>
      </c>
    </row>
    <row r="24" spans="1:4">
      <c r="A24" s="2" t="s">
        <v>80</v>
      </c>
      <c r="D24">
        <v>10000</v>
      </c>
    </row>
    <row r="25" spans="1:4">
      <c r="A25" s="2" t="s">
        <v>81</v>
      </c>
      <c r="D25">
        <v>20000</v>
      </c>
    </row>
    <row r="26" spans="1:4">
      <c r="A26" s="2" t="s">
        <v>82</v>
      </c>
      <c r="D26">
        <v>30000</v>
      </c>
    </row>
    <row r="27" spans="1:4">
      <c r="A27" s="2" t="s">
        <v>84</v>
      </c>
      <c r="D27">
        <v>50</v>
      </c>
    </row>
    <row r="28" spans="1:4">
      <c r="A28" s="2" t="s">
        <v>85</v>
      </c>
      <c r="D28">
        <v>30</v>
      </c>
    </row>
    <row r="29" spans="1:4">
      <c r="A29" s="2" t="s">
        <v>86</v>
      </c>
      <c r="D29">
        <v>15</v>
      </c>
    </row>
  </sheetData>
  <phoneticPr fontId="1" type="noConversion"/>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4769A5-C368-4A5A-B8DE-2FA85EFEC3A4}">
  <dimension ref="A1:D11"/>
  <sheetViews>
    <sheetView workbookViewId="0">
      <selection activeCell="D8" sqref="D8"/>
    </sheetView>
  </sheetViews>
  <sheetFormatPr defaultRowHeight="16.5" outlineLevelCol="1"/>
  <cols>
    <col min="1" max="1" width="24.75" customWidth="1"/>
    <col min="2" max="2" width="14.125" hidden="1" customWidth="1" outlineLevel="1"/>
    <col min="3" max="3" width="24.75" hidden="1" customWidth="1" outlineLevel="1"/>
    <col min="4" max="4" width="9" collapsed="1"/>
  </cols>
  <sheetData>
    <row r="1" spans="1:4" ht="27" customHeight="1">
      <c r="A1" t="s">
        <v>0</v>
      </c>
      <c r="B1" t="s">
        <v>34</v>
      </c>
      <c r="C1" t="s">
        <v>3</v>
      </c>
      <c r="D1" t="s">
        <v>1</v>
      </c>
    </row>
    <row r="2" spans="1:4">
      <c r="A2" t="s">
        <v>4</v>
      </c>
      <c r="D2">
        <v>0.95</v>
      </c>
    </row>
    <row r="3" spans="1:4">
      <c r="A3" t="s">
        <v>26</v>
      </c>
      <c r="D3">
        <v>1.4999999999999999E-2</v>
      </c>
    </row>
    <row r="4" spans="1:4">
      <c r="A4" t="s">
        <v>14</v>
      </c>
      <c r="D4">
        <v>1</v>
      </c>
    </row>
    <row r="5" spans="1:4">
      <c r="A5" t="s">
        <v>18</v>
      </c>
      <c r="D5">
        <v>0.9</v>
      </c>
    </row>
    <row r="6" spans="1:4">
      <c r="A6" t="s">
        <v>19</v>
      </c>
      <c r="D6">
        <v>0.2</v>
      </c>
    </row>
    <row r="7" spans="1:4">
      <c r="A7" t="s">
        <v>20</v>
      </c>
      <c r="D7">
        <v>0.1</v>
      </c>
    </row>
    <row r="8" spans="1:4">
      <c r="A8" t="s">
        <v>21</v>
      </c>
      <c r="D8">
        <v>0.4</v>
      </c>
    </row>
    <row r="9" spans="1:4">
      <c r="A9" t="s">
        <v>22</v>
      </c>
      <c r="D9">
        <v>0.25</v>
      </c>
    </row>
    <row r="10" spans="1:4">
      <c r="A10" t="s">
        <v>23</v>
      </c>
      <c r="D10">
        <v>0.5</v>
      </c>
    </row>
    <row r="11" spans="1:4">
      <c r="A11" t="s">
        <v>51</v>
      </c>
      <c r="D11">
        <v>0.2</v>
      </c>
    </row>
  </sheetData>
  <phoneticPr fontId="1" type="noConversion"/>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1EF328-B206-4618-B9FB-199FD4F1438B}">
  <dimension ref="A1:D2"/>
  <sheetViews>
    <sheetView workbookViewId="0"/>
  </sheetViews>
  <sheetFormatPr defaultRowHeight="16.5" outlineLevelCol="1"/>
  <cols>
    <col min="1" max="1" width="37" customWidth="1"/>
    <col min="2" max="2" width="14.125" hidden="1" customWidth="1" outlineLevel="1"/>
    <col min="3" max="3" width="24.75" hidden="1" customWidth="1" outlineLevel="1"/>
    <col min="4" max="4" width="13.375" customWidth="1" collapsed="1"/>
  </cols>
  <sheetData>
    <row r="1" spans="1:4" ht="27" customHeight="1">
      <c r="A1" t="s">
        <v>0</v>
      </c>
      <c r="B1" t="s">
        <v>34</v>
      </c>
      <c r="C1" t="s">
        <v>3</v>
      </c>
      <c r="D1" t="s">
        <v>15</v>
      </c>
    </row>
    <row r="2" spans="1:4">
      <c r="A2" t="s">
        <v>39</v>
      </c>
      <c r="D2" t="s">
        <v>40</v>
      </c>
    </row>
  </sheetData>
  <phoneticPr fontId="1" type="noConversion"/>
  <pageMargins left="0.7" right="0.7" top="0.75" bottom="0.75" header="0.3" footer="0.3"/>
  <pageSetup paperSize="9" orientation="portrait" horizontalDpi="300" verticalDpi="300"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E7566B-D43D-4634-B32E-4F2A5A88D216}">
  <dimension ref="A1:H21"/>
  <sheetViews>
    <sheetView workbookViewId="0">
      <selection activeCell="C18" sqref="C18"/>
    </sheetView>
  </sheetViews>
  <sheetFormatPr defaultRowHeight="16.5" outlineLevelCol="1"/>
  <cols>
    <col min="1" max="1" width="15.75" customWidth="1"/>
    <col min="2" max="2" width="9" customWidth="1"/>
    <col min="3" max="3" width="15.625" customWidth="1"/>
    <col min="4" max="4" width="13" hidden="1" customWidth="1" outlineLevel="1"/>
    <col min="5" max="5" width="14.625" hidden="1" customWidth="1" outlineLevel="1"/>
    <col min="6" max="6" width="10.875" customWidth="1" collapsed="1"/>
    <col min="7" max="7" width="9" hidden="1" customWidth="1" outlineLevel="1"/>
    <col min="8" max="8" width="9" collapsed="1"/>
  </cols>
  <sheetData>
    <row r="1" spans="1:7" ht="27" customHeight="1">
      <c r="A1" t="s">
        <v>0</v>
      </c>
      <c r="B1" t="s">
        <v>7</v>
      </c>
      <c r="C1" t="s">
        <v>13</v>
      </c>
      <c r="D1" t="s">
        <v>17</v>
      </c>
      <c r="E1" t="s">
        <v>16</v>
      </c>
      <c r="F1" t="s">
        <v>25</v>
      </c>
      <c r="G1" t="s">
        <v>56</v>
      </c>
    </row>
    <row r="2" spans="1:7">
      <c r="A2" t="s">
        <v>8</v>
      </c>
      <c r="B2">
        <v>0</v>
      </c>
      <c r="C2" t="s">
        <v>70</v>
      </c>
      <c r="D2">
        <v>1</v>
      </c>
      <c r="E2" t="str">
        <f t="shared" ref="E2:E21" si="0">IF(D2,
IF(B2=(LEN(C2)-LEN(SUBSTITUTE(C2,",",""))),"","개수표준과다름"),
IF(ISNUMBER(C2),"","숫자이상"))</f>
        <v>개수표준과다름</v>
      </c>
      <c r="F2" t="s">
        <v>64</v>
      </c>
      <c r="G2" t="str">
        <f>VLOOKUP(F2,[1]ActorTable!$A:$Z,MATCH("prefabAddress|String",[1]ActorTable!$1:$1,0),0)</f>
        <v>MobileFemale</v>
      </c>
    </row>
    <row r="3" spans="1:7">
      <c r="A3" t="s">
        <v>8</v>
      </c>
      <c r="B3">
        <v>2</v>
      </c>
      <c r="C3" t="s">
        <v>71</v>
      </c>
      <c r="D3">
        <v>1</v>
      </c>
      <c r="E3" t="str">
        <f t="shared" ref="E3" si="1">IF(D3,
IF(B3=(LEN(C3)-LEN(SUBSTITUTE(C3,",",""))),"","개수표준과다름"),
IF(ISNUMBER(C3),"","숫자이상"))</f>
        <v>개수표준과다름</v>
      </c>
      <c r="F3" t="s">
        <v>64</v>
      </c>
      <c r="G3" t="str">
        <f>VLOOKUP(F3,[1]ActorTable!$A:$Z,MATCH("prefabAddress|String",[1]ActorTable!$1:$1,0),0)</f>
        <v>MobileFemale</v>
      </c>
    </row>
    <row r="4" spans="1:7">
      <c r="A4" t="s">
        <v>8</v>
      </c>
      <c r="B4">
        <v>0</v>
      </c>
      <c r="C4">
        <v>1</v>
      </c>
      <c r="D4">
        <v>1</v>
      </c>
      <c r="E4" t="str">
        <f t="shared" ref="E4" si="2">IF(D4,
IF(B4=(LEN(C4)-LEN(SUBSTITUTE(C4,",",""))),"","개수표준과다름"),
IF(ISNUMBER(C4),"","숫자이상"))</f>
        <v/>
      </c>
      <c r="F4" t="s">
        <v>66</v>
      </c>
      <c r="G4" t="str">
        <f>VLOOKUP(F4,[1]ActorTable!$A:$Z,MATCH("prefabAddress|String",[1]ActorTable!$1:$1,0),0)</f>
        <v>RpgKnight</v>
      </c>
    </row>
    <row r="5" spans="1:7">
      <c r="A5" t="s">
        <v>8</v>
      </c>
      <c r="B5">
        <v>0</v>
      </c>
      <c r="C5">
        <v>1</v>
      </c>
      <c r="D5">
        <v>1</v>
      </c>
      <c r="E5" t="str">
        <f t="shared" ref="E5" si="3">IF(D5,
IF(B5=(LEN(C5)-LEN(SUBSTITUTE(C5,",",""))),"","개수표준과다름"),
IF(ISNUMBER(C5),"","숫자이상"))</f>
        <v/>
      </c>
      <c r="F5" t="s">
        <v>67</v>
      </c>
      <c r="G5" t="str">
        <f>VLOOKUP(F5,[1]ActorTable!$A:$Z,MATCH("prefabAddress|String",[1]ActorTable!$1:$1,0),0)</f>
        <v>CyborgCharacter</v>
      </c>
    </row>
    <row r="6" spans="1:7">
      <c r="A6" t="s">
        <v>8</v>
      </c>
      <c r="B6">
        <v>0</v>
      </c>
      <c r="C6" t="s">
        <v>77</v>
      </c>
      <c r="D6">
        <v>1</v>
      </c>
      <c r="E6" t="str">
        <f t="shared" ref="E6" si="4">IF(D6,
IF(B6=(LEN(C6)-LEN(SUBSTITUTE(C6,",",""))),"","개수표준과다름"),
IF(ISNUMBER(C6),"","숫자이상"))</f>
        <v>개수표준과다름</v>
      </c>
      <c r="F6" t="s">
        <v>62</v>
      </c>
      <c r="G6" t="str">
        <f>VLOOKUP(F6,[1]ActorTable!$A:$Z,MATCH("prefabAddress|String",[1]ActorTable!$1:$1,0),0)</f>
        <v>DemonHuntress</v>
      </c>
    </row>
    <row r="7" spans="1:7">
      <c r="A7" t="s">
        <v>9</v>
      </c>
      <c r="B7">
        <v>0</v>
      </c>
      <c r="C7" t="s">
        <v>61</v>
      </c>
      <c r="D7">
        <v>1</v>
      </c>
      <c r="E7" t="str">
        <f t="shared" ref="E7" si="5">IF(D7,
IF(B7=(LEN(C7)-LEN(SUBSTITUTE(C7,",",""))),"","개수표준과다름"),
IF(ISNUMBER(C7),"","숫자이상"))</f>
        <v>개수표준과다름</v>
      </c>
      <c r="F7" t="s">
        <v>60</v>
      </c>
      <c r="G7" t="str">
        <f>VLOOKUP(F7,[1]ActorTable!$A:$Z,MATCH("prefabAddress|String",[1]ActorTable!$1:$1,0),0)</f>
        <v>Lola</v>
      </c>
    </row>
    <row r="8" spans="1:7">
      <c r="A8" t="s">
        <v>10</v>
      </c>
      <c r="B8">
        <v>0</v>
      </c>
      <c r="C8" t="s">
        <v>27</v>
      </c>
      <c r="D8">
        <v>1</v>
      </c>
      <c r="E8" t="str">
        <f t="shared" ref="E8" si="6">IF(D8,
IF(B8=(LEN(C8)-LEN(SUBSTITUTE(C8,",",""))),"","개수표준과다름"),
IF(ISNUMBER(C8),"","숫자이상"))</f>
        <v>개수표준과다름</v>
      </c>
      <c r="F8" t="s">
        <v>38</v>
      </c>
      <c r="G8" t="str">
        <f>VLOOKUP(F8,[1]ActorTable!$A:$Z,MATCH("prefabAddress|String",[1]ActorTable!$1:$1,0),0)</f>
        <v>Ganfaul</v>
      </c>
    </row>
    <row r="9" spans="1:7">
      <c r="A9" t="s">
        <v>10</v>
      </c>
      <c r="B9">
        <v>1</v>
      </c>
      <c r="C9" t="s">
        <v>28</v>
      </c>
      <c r="D9">
        <v>1</v>
      </c>
      <c r="E9" t="str">
        <f t="shared" si="0"/>
        <v>개수표준과다름</v>
      </c>
      <c r="F9" t="s">
        <v>38</v>
      </c>
      <c r="G9" t="str">
        <f>VLOOKUP(F9,[1]ActorTable!$A:$Z,MATCH("prefabAddress|String",[1]ActorTable!$1:$1,0),0)</f>
        <v>Ganfaul</v>
      </c>
    </row>
    <row r="10" spans="1:7">
      <c r="A10" t="s">
        <v>10</v>
      </c>
      <c r="B10">
        <v>0</v>
      </c>
      <c r="C10" t="s">
        <v>57</v>
      </c>
      <c r="D10">
        <v>1</v>
      </c>
      <c r="E10" t="str">
        <f t="shared" si="0"/>
        <v>개수표준과다름</v>
      </c>
      <c r="F10" t="s">
        <v>55</v>
      </c>
      <c r="G10" t="str">
        <f>VLOOKUP(F10,[1]ActorTable!$A:$Z,MATCH("prefabAddress|String",[1]ActorTable!$1:$1,0),0)</f>
        <v>GirlWarrior</v>
      </c>
    </row>
    <row r="11" spans="1:7">
      <c r="A11" t="s">
        <v>10</v>
      </c>
      <c r="B11">
        <v>0</v>
      </c>
      <c r="C11">
        <v>1</v>
      </c>
      <c r="D11">
        <v>1</v>
      </c>
      <c r="E11" t="str">
        <f t="shared" ref="E11" si="7">IF(D11,
IF(B11=(LEN(C11)-LEN(SUBSTITUTE(C11,",",""))),"","개수표준과다름"),
IF(ISNUMBER(C11),"","숫자이상"))</f>
        <v/>
      </c>
      <c r="F11" t="s">
        <v>58</v>
      </c>
      <c r="G11" t="str">
        <f>VLOOKUP(F11,[1]ActorTable!$A:$Z,MATCH("prefabAddress|String",[1]ActorTable!$1:$1,0),0)</f>
        <v>SuperHero</v>
      </c>
    </row>
    <row r="12" spans="1:7">
      <c r="A12" t="s">
        <v>10</v>
      </c>
      <c r="B12">
        <v>0</v>
      </c>
      <c r="C12">
        <v>1</v>
      </c>
      <c r="D12">
        <v>1</v>
      </c>
      <c r="E12" t="str">
        <f t="shared" ref="E12" si="8">IF(D12,
IF(B12=(LEN(C12)-LEN(SUBSTITUTE(C12,",",""))),"","개수표준과다름"),
IF(ISNUMBER(C12),"","숫자이상"))</f>
        <v/>
      </c>
      <c r="F12" t="s">
        <v>59</v>
      </c>
      <c r="G12" t="str">
        <f>VLOOKUP(F12,[1]ActorTable!$A:$Z,MATCH("prefabAddress|String",[1]ActorTable!$1:$1,0),0)</f>
        <v>Soldier</v>
      </c>
    </row>
    <row r="13" spans="1:7">
      <c r="A13" t="s">
        <v>10</v>
      </c>
      <c r="B13">
        <v>0</v>
      </c>
      <c r="C13">
        <v>1</v>
      </c>
      <c r="D13">
        <v>1</v>
      </c>
      <c r="E13" t="str">
        <f t="shared" ref="E13" si="9">IF(D13,
IF(B13=(LEN(C13)-LEN(SUBSTITUTE(C13,",",""))),"","개수표준과다름"),
IF(ISNUMBER(C13),"","숫자이상"))</f>
        <v/>
      </c>
      <c r="F13" t="s">
        <v>65</v>
      </c>
      <c r="G13" t="str">
        <f>VLOOKUP(F13,[1]ActorTable!$A:$Z,MATCH("prefabAddress|String",[1]ActorTable!$1:$1,0),0)</f>
        <v>Kachujin</v>
      </c>
    </row>
    <row r="14" spans="1:7">
      <c r="A14" t="s">
        <v>10</v>
      </c>
      <c r="B14">
        <v>0</v>
      </c>
      <c r="C14" t="s">
        <v>73</v>
      </c>
      <c r="D14">
        <v>1</v>
      </c>
      <c r="E14" t="str">
        <f t="shared" ref="E14" si="10">IF(D14,
IF(B14=(LEN(C14)-LEN(SUBSTITUTE(C14,",",""))),"","개수표준과다름"),
IF(ISNUMBER(C14),"","숫자이상"))</f>
        <v>개수표준과다름</v>
      </c>
      <c r="F14" t="s">
        <v>72</v>
      </c>
      <c r="G14" t="str">
        <f>VLOOKUP(F14,[1]ActorTable!$A:$Z,MATCH("prefabAddress|String",[1]ActorTable!$1:$1,0),0)</f>
        <v>Meryl</v>
      </c>
    </row>
    <row r="15" spans="1:7">
      <c r="A15" t="s">
        <v>10</v>
      </c>
      <c r="B15">
        <v>0</v>
      </c>
      <c r="C15" t="s">
        <v>74</v>
      </c>
      <c r="D15">
        <v>1</v>
      </c>
      <c r="E15" t="str">
        <f t="shared" ref="E15" si="11">IF(D15,
IF(B15=(LEN(C15)-LEN(SUBSTITUTE(C15,",",""))),"","개수표준과다름"),
IF(ISNUMBER(C15),"","숫자이상"))</f>
        <v>개수표준과다름</v>
      </c>
      <c r="F15" t="s">
        <v>63</v>
      </c>
      <c r="G15" t="str">
        <f>VLOOKUP(F15,[1]ActorTable!$A:$Z,MATCH("prefabAddress|String",[1]ActorTable!$1:$1,0),0)</f>
        <v>Linhi</v>
      </c>
    </row>
    <row r="16" spans="1:7">
      <c r="A16" t="s">
        <v>10</v>
      </c>
      <c r="B16">
        <v>1</v>
      </c>
      <c r="C16" t="s">
        <v>74</v>
      </c>
      <c r="D16">
        <v>1</v>
      </c>
      <c r="E16" t="str">
        <f t="shared" ref="E16" si="12">IF(D16,
IF(B16=(LEN(C16)-LEN(SUBSTITUTE(C16,",",""))),"","개수표준과다름"),
IF(ISNUMBER(C16),"","숫자이상"))</f>
        <v>개수표준과다름</v>
      </c>
      <c r="F16" t="s">
        <v>63</v>
      </c>
      <c r="G16" t="str">
        <f>VLOOKUP(F16,[1]ActorTable!$A:$Z,MATCH("prefabAddress|String",[1]ActorTable!$1:$1,0),0)</f>
        <v>Linhi</v>
      </c>
    </row>
    <row r="17" spans="1:7">
      <c r="A17" t="s">
        <v>10</v>
      </c>
      <c r="B17">
        <v>0</v>
      </c>
      <c r="C17" t="s">
        <v>75</v>
      </c>
      <c r="D17">
        <v>1</v>
      </c>
      <c r="E17" t="str">
        <f t="shared" ref="E17" si="13">IF(D17,
IF(B17=(LEN(C17)-LEN(SUBSTITUTE(C17,",",""))),"","개수표준과다름"),
IF(ISNUMBER(C17),"","숫자이상"))</f>
        <v>개수표준과다름</v>
      </c>
      <c r="F17" t="s">
        <v>76</v>
      </c>
      <c r="G17" t="str">
        <f>VLOOKUP(F17,[1]ActorTable!$A:$Z,MATCH("prefabAddress|String",[1]ActorTable!$1:$1,0),0)</f>
        <v>BladeFanDancer</v>
      </c>
    </row>
    <row r="18" spans="1:7">
      <c r="A18" t="s">
        <v>11</v>
      </c>
      <c r="B18">
        <v>1</v>
      </c>
      <c r="C18" t="s">
        <v>79</v>
      </c>
      <c r="D18">
        <v>1</v>
      </c>
      <c r="E18" t="str">
        <f t="shared" si="0"/>
        <v/>
      </c>
      <c r="F18" t="s">
        <v>78</v>
      </c>
      <c r="G18" t="e">
        <f>VLOOKUP(F18,[1]ActorTable!$A:$Z,MATCH("prefabAddress|String",[1]ActorTable!$1:$1,0),0)</f>
        <v>#N/A</v>
      </c>
    </row>
    <row r="19" spans="1:7">
      <c r="A19" t="s">
        <v>68</v>
      </c>
      <c r="B19">
        <v>0</v>
      </c>
      <c r="C19">
        <v>1</v>
      </c>
      <c r="F19" t="s">
        <v>69</v>
      </c>
      <c r="G19" t="str">
        <f>VLOOKUP(F19,[1]ActorTable!$A:$Z,MATCH("prefabAddress|String",[1]ActorTable!$1:$1,0),0)</f>
        <v>SuperHero</v>
      </c>
    </row>
    <row r="20" spans="1:7">
      <c r="A20" t="s">
        <v>12</v>
      </c>
      <c r="B20">
        <v>0</v>
      </c>
      <c r="C20">
        <v>1</v>
      </c>
      <c r="D20">
        <v>0</v>
      </c>
      <c r="E20" t="str">
        <f t="shared" si="0"/>
        <v/>
      </c>
      <c r="F20" t="s">
        <v>63</v>
      </c>
      <c r="G20" t="str">
        <f>VLOOKUP(F20,[1]ActorTable!$A:$Z,MATCH("prefabAddress|String",[1]ActorTable!$1:$1,0),0)</f>
        <v>Linhi</v>
      </c>
    </row>
    <row r="21" spans="1:7">
      <c r="A21" t="s">
        <v>12</v>
      </c>
      <c r="B21">
        <v>1</v>
      </c>
      <c r="C21">
        <v>0.75</v>
      </c>
      <c r="D21">
        <v>0</v>
      </c>
      <c r="E21" t="str">
        <f t="shared" si="0"/>
        <v/>
      </c>
      <c r="F21" t="s">
        <v>63</v>
      </c>
      <c r="G21" t="str">
        <f>VLOOKUP(F21,[1]ActorTable!$A:$Z,MATCH("prefabAddress|String",[1]ActorTable!$1:$1,0),0)</f>
        <v>Linhi</v>
      </c>
    </row>
  </sheetData>
  <phoneticPr fontId="1" type="noConversion"/>
  <pageMargins left="0.7" right="0.7" top="0.75" bottom="0.75" header="0.3" footer="0.3"/>
  <pageSetup paperSize="9" orientation="portrait" horizontalDpi="300" verticalDpi="30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4</vt:i4>
      </vt:variant>
    </vt:vector>
  </HeadingPairs>
  <TitlesOfParts>
    <vt:vector size="4" baseType="lpstr">
      <vt:lpstr>GlobalConstantIntTable</vt:lpstr>
      <vt:lpstr>GlobalConstantFloatTable</vt:lpstr>
      <vt:lpstr>GlobalConstantStringTable</vt:lpstr>
      <vt:lpstr>DamageRateTable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Hoohoo</dc:creator>
  <cp:lastModifiedBy>Hoohoo</cp:lastModifiedBy>
  <dcterms:created xsi:type="dcterms:W3CDTF">2019-06-21T03:04:01Z</dcterms:created>
  <dcterms:modified xsi:type="dcterms:W3CDTF">2020-10-26T10:30:41Z</dcterms:modified>
</cp:coreProperties>
</file>