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3C67A83-8B35-458E-817C-DCAF88ED6778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2" i="3"/>
  <c r="C4" i="2"/>
  <c r="C3" i="2"/>
  <c r="C5" i="2"/>
  <c r="C6" i="2"/>
  <c r="C2" i="2"/>
  <c r="R3" i="1" l="1"/>
  <c r="L10" i="1" l="1"/>
  <c r="J10" i="1"/>
  <c r="F10" i="1"/>
  <c r="D10" i="1"/>
  <c r="L5" i="1"/>
  <c r="J5" i="1"/>
  <c r="F5" i="1"/>
  <c r="D5" i="1"/>
  <c r="L4" i="1"/>
  <c r="J4" i="1"/>
  <c r="F4" i="1"/>
  <c r="D4" i="1"/>
  <c r="L3" i="1"/>
  <c r="J3" i="1"/>
  <c r="F3" i="1"/>
  <c r="D3" i="1"/>
  <c r="L2" i="1"/>
  <c r="J2" i="1"/>
  <c r="F2" i="1"/>
  <c r="D2" i="1"/>
  <c r="F12" i="5" l="1"/>
  <c r="L12" i="5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AC16" i="5" l="1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AC2" i="5"/>
  <c r="AB2" i="5"/>
  <c r="AA2" i="5"/>
  <c r="V2" i="5"/>
  <c r="U2" i="5"/>
  <c r="T2" i="5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6" i="1" l="1"/>
  <c r="L7" i="1"/>
  <c r="L8" i="1"/>
  <c r="L9" i="1"/>
  <c r="J6" i="1"/>
  <c r="J7" i="1"/>
  <c r="J8" i="1"/>
  <c r="J9" i="1"/>
  <c r="F9" i="1" l="1"/>
  <c r="F8" i="1"/>
  <c r="F7" i="1"/>
  <c r="F6" i="1"/>
  <c r="D9" i="1"/>
  <c r="D8" i="1"/>
  <c r="D7" i="1"/>
  <c r="D6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R2" i="1" l="1"/>
  <c r="S2" i="1" s="1"/>
  <c r="R4" i="1"/>
  <c r="R6" i="1"/>
  <c r="R5" i="1"/>
  <c r="S4" i="1" l="1"/>
  <c r="S3" i="1"/>
  <c r="S5" i="1"/>
  <c r="S6" i="1"/>
  <c r="E2" i="2"/>
  <c r="E4" i="2"/>
  <c r="E5" i="2"/>
  <c r="E3" i="2"/>
  <c r="E6" i="2"/>
  <c r="R1" i="1" l="1" a="1"/>
  <c r="R1" i="1" s="1"/>
  <c r="U2" i="1" s="1"/>
  <c r="O12" i="5" l="1"/>
  <c r="O3" i="5"/>
  <c r="M12" i="5"/>
  <c r="N12" i="5"/>
  <c r="N2" i="5" l="1"/>
  <c r="M2" i="5"/>
  <c r="N3" i="5"/>
  <c r="O2" i="5"/>
  <c r="M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52E4861-15E8-45BE-9404-E35EC07B2FBE}">
      <text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DefaultMonster
</t>
        </r>
        <r>
          <rPr>
            <sz val="9"/>
            <color indexed="81"/>
            <rFont val="돋움"/>
            <family val="3"/>
            <charset val="129"/>
          </rPr>
          <t>플레이어의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공통은
</t>
        </r>
        <r>
          <rPr>
            <sz val="9"/>
            <color indexed="81"/>
            <rFont val="Tahoma"/>
            <family val="2"/>
          </rPr>
          <t xml:space="preserve">DefaultPlayer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J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<sst xmlns="http://schemas.openxmlformats.org/spreadsheetml/2006/main" count="219" uniqueCount="129">
  <si>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</si>
  <si>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</si>
  <si>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</si>
  <si>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</si>
  <si>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</si>
  <si>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</si>
  <si>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</si>
  <si>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</si>
  <si>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</si>
  <si>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</si>
  <si>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</si>
  <si>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</si>
  <si>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</si>
  <si>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</si>
  <si>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</si>
  <si>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</si>
  <si>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</si>
  <si>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</si>
  <si>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</si>
  <si>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</si>
  <si>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</si>
  <si>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</si>
  <si>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</si>
  <si>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</si>
  <si>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</si>
  <si>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</si>
  <si>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</si>
  <si>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</si>
  <si>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</si>
  <si>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</si>
  <si>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</si>
  <si>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</si>
  <si>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</si>
  <si>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</si>
  <si>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</si>
  <si>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</si>
  <si>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</si>
  <si>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</si>
  <si>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</si>
  <si>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</si>
  <si>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</si>
  <si>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</si>
  <si>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</si>
  <si>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</si>
  <si>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</si>
  <si>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</si>
  <si>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</si>
  <si>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</si>
  <si>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</si>
  <si>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</si>
  <si>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</si>
  <si>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</si>
  <si>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</si>
  <si>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</si>
  <si>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</si>
  <si>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</si>
  <si>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</si>
  <si>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</si>
  <si>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</si>
  <si>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</si>
  <si>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</si>
  <si>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</si>
  <si>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</si>
  <si>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inputType_Verify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</si>
  <si>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</si>
  <si>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</si>
  <si>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</si>
  <si>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</si>
  <si>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</si>
  <si>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</si>
  <si>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</si>
  <si>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</si>
  <si>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</si>
  <si>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</si>
  <si>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</si>
  <si>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</si>
  <si>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</si>
  <si>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</si>
  <si>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</si>
  <si>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</si>
  <si>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</si>
  <si>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</si>
  <si>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</si>
  <si>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</si>
  <si>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</si>
  <si>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</si>
  <si>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</si>
  <si>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</si>
  <si>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</si>
  <si>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</si>
  <si>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</si>
  <si>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</si>
  <si>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</si>
  <si>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</si>
  <si>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</si>
  <si>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</si>
  <si>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</si>
  <si>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</si>
  <si>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</si>
  <si>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</si>
  <si>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</si>
  <si>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</si>
  <si>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</si>
  <si>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</si>
  <si>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</si>
  <si>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</si>
  <si>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</si>
  <si>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</si>
  <si>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</si>
  <si>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</si>
  <si>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</si>
  <si>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</si>
  <si>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</si>
  <si>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</si>
  <si>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</si>
  <si>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</si>
  <si>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</si>
  <si>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</si>
  <si>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</si>
  <si>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</si>
  <si>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</si>
  <si>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Base Layer.Ultimate1</t>
    <phoneticPr fontId="1" type="noConversion"/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</si>
  <si>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</si>
  <si>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</si>
  <si>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</si>
  <si>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DefaultMonster</t>
    <phoneticPr fontId="1" type="noConversion"/>
  </si>
  <si>
    <t>DefaultPlayer</t>
    <phoneticPr fontId="1" type="noConversion"/>
  </si>
  <si>
    <t>deduction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</si>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</sst>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NormalAttackKeepSeries</v>
          </cell>
        </row>
        <row r="4">
          <cell r="A4" t="str">
            <v>NormalAttackBigBatSuccubus</v>
          </cell>
        </row>
        <row r="5">
          <cell r="A5" t="str">
            <v>NormalAttackBei</v>
          </cell>
        </row>
        <row r="6">
          <cell r="A6" t="str">
            <v>CallInvincibleTortoise</v>
          </cell>
        </row>
        <row r="7">
          <cell r="A7" t="str">
            <v>InvincibleTortoise</v>
          </cell>
        </row>
        <row r="8">
          <cell r="A8" t="str">
            <v>CountBarrier5Times</v>
          </cell>
        </row>
        <row r="9">
          <cell r="A9" t="str">
            <v>CallBurrowNinjaAssassin</v>
          </cell>
        </row>
        <row r="10">
          <cell r="A10" t="str">
            <v>BurrowNinjaAssassin</v>
          </cell>
        </row>
        <row r="11">
          <cell r="A11" t="str">
            <v>LP_AtkLow</v>
          </cell>
        </row>
        <row r="12">
          <cell r="A12" t="str">
            <v>LP_AtkMedium</v>
          </cell>
        </row>
        <row r="13">
          <cell r="A13" t="str">
            <v>LP_AtkHigh</v>
          </cell>
        </row>
        <row r="14">
          <cell r="A14" t="str">
            <v>LP_AtkSpeedLow</v>
          </cell>
        </row>
        <row r="15">
          <cell r="A15" t="str">
            <v>LP_AtkSpeedMedium</v>
          </cell>
        </row>
        <row r="16">
          <cell r="A16" t="str">
            <v>LP_AtkSpeedHigh</v>
          </cell>
        </row>
        <row r="17">
          <cell r="A17" t="str">
            <v>LP_CritLow</v>
          </cell>
        </row>
        <row r="18">
          <cell r="A18" t="str">
            <v>LP_CritMedium</v>
          </cell>
        </row>
        <row r="19">
          <cell r="A19" t="str">
            <v>LP_CritHigh</v>
          </cell>
        </row>
        <row r="20">
          <cell r="A20" t="str">
            <v>LP_CritDmgLow</v>
          </cell>
        </row>
        <row r="21">
          <cell r="A21" t="str">
            <v>LP_CritDmgMedium</v>
          </cell>
        </row>
        <row r="22">
          <cell r="A22" t="str">
            <v>LP_CritDmgHigh</v>
          </cell>
        </row>
        <row r="23">
          <cell r="A23" t="str">
            <v>LP_CritDmgLow_Crit</v>
          </cell>
        </row>
        <row r="24">
          <cell r="A24" t="str">
            <v>LP_CritDmgMedium_Crit</v>
          </cell>
        </row>
        <row r="25">
          <cell r="A25" t="str">
            <v>LP_CritDmgHigh_Crit</v>
          </cell>
        </row>
        <row r="26">
          <cell r="A26" t="str">
            <v>LP_MaxHpLow</v>
          </cell>
        </row>
        <row r="27">
          <cell r="A27" t="str">
            <v>LP_MaxHpMedium</v>
          </cell>
        </row>
        <row r="28">
          <cell r="A28" t="str">
            <v>LP_MaxHpHigh</v>
          </cell>
        </row>
        <row r="29">
          <cell r="A29" t="str">
            <v>LP_ExtraGold</v>
          </cell>
        </row>
        <row r="30">
          <cell r="A30" t="str">
            <v>LP_ItemChanceBoost</v>
          </cell>
        </row>
        <row r="31">
          <cell r="A31" t="str">
            <v>LP_HealChanceBoost</v>
          </cell>
        </row>
        <row r="32">
          <cell r="A32" t="str">
            <v>LP_MonsterThrough</v>
          </cell>
        </row>
        <row r="33">
          <cell r="A33" t="str">
            <v>LP_Ricochet</v>
          </cell>
        </row>
        <row r="34">
          <cell r="A34" t="str">
            <v>LP_BounceWallQuad</v>
          </cell>
        </row>
        <row r="35">
          <cell r="A35" t="str">
            <v>LP_Parallel</v>
          </cell>
        </row>
        <row r="36">
          <cell r="A36" t="str">
            <v>LP_DiagonalNwayGenerator</v>
          </cell>
        </row>
        <row r="37">
          <cell r="A37" t="str">
            <v>LP_LeftRightNwayGenerator</v>
          </cell>
        </row>
        <row r="38">
          <cell r="A38" t="str">
            <v>LP_BackNwayGenerator</v>
          </cell>
        </row>
        <row r="39">
          <cell r="A39" t="str">
            <v>LP_Repeat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</v>
          </cell>
          <cell r="N1" t="str">
            <v>iValue1오버라이딩</v>
          </cell>
          <cell r="O1" t="str">
            <v>iValue1|Int</v>
          </cell>
          <cell r="P1" t="str">
            <v>iValue2|Int</v>
          </cell>
          <cell r="Q1" t="str">
            <v>iValue3|Int</v>
          </cell>
          <cell r="R1" t="str">
            <v>sValue1|String</v>
          </cell>
          <cell r="S1" t="str">
            <v>sValue2|String</v>
          </cell>
          <cell r="T1" t="str">
            <v>sValue3|String</v>
          </cell>
          <cell r="U1" t="str">
            <v>sValue4|String</v>
          </cell>
          <cell r="W1" t="str">
            <v>iValue1_Verify</v>
          </cell>
          <cell r="X1" t="str">
            <v>value</v>
          </cell>
        </row>
        <row r="2">
          <cell r="E2" t="str">
            <v>RepeatHitObject</v>
          </cell>
          <cell r="F2" t="str">
            <v>평타에 반복 기능을 부여함</v>
          </cell>
          <cell r="I2" t="str">
            <v/>
          </cell>
          <cell r="J2" t="str">
            <v>공통 샷간 시간
각 개체 액션툴의 값은 오버라이딩</v>
          </cell>
          <cell r="K2" t="str">
            <v/>
          </cell>
          <cell r="L2" t="str">
            <v/>
          </cell>
          <cell r="M2" t="str">
            <v/>
          </cell>
          <cell r="N2" t="str">
            <v>오버라이딩
우측 입력은 여기</v>
          </cell>
          <cell r="O2" t="str">
            <v>반복샷 추가횟수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  <cell r="U2" t="str">
            <v/>
          </cell>
          <cell r="W2" t="str">
            <v>MaxHp</v>
          </cell>
          <cell r="X2">
            <v>0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  <cell r="O3" t="str">
            <v/>
          </cell>
          <cell r="W3" t="str">
            <v>Attack</v>
          </cell>
          <cell r="X3">
            <v>1</v>
          </cell>
        </row>
        <row r="4">
          <cell r="A4" t="str">
            <v>NormalAttackKeepSeries_01</v>
          </cell>
          <cell r="B4" t="str">
            <v>NormalAttackKeepSeries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0.5625</v>
          </cell>
          <cell r="O4" t="str">
            <v/>
          </cell>
          <cell r="W4" t="str">
            <v>AttackDelay</v>
          </cell>
          <cell r="X4">
            <v>2</v>
          </cell>
        </row>
        <row r="5">
          <cell r="A5" t="str">
            <v>NormalAttackBigBatSuccubus_01</v>
          </cell>
          <cell r="B5" t="str">
            <v>NormalAttackBigBatSuccubus</v>
          </cell>
          <cell r="C5" t="str">
            <v/>
          </cell>
          <cell r="D5">
            <v>1</v>
          </cell>
          <cell r="E5" t="str">
            <v>BaseDamage</v>
          </cell>
          <cell r="I5">
            <v>0.33333333329999998</v>
          </cell>
          <cell r="O5" t="str">
            <v/>
          </cell>
          <cell r="W5" t="str">
            <v>AttackSpeedAddRate</v>
          </cell>
          <cell r="X5">
            <v>3</v>
          </cell>
        </row>
        <row r="6">
          <cell r="A6" t="str">
            <v>NormalAttackBei_01</v>
          </cell>
          <cell r="B6" t="str">
            <v>NormalAttackBei</v>
          </cell>
          <cell r="C6" t="str">
            <v/>
          </cell>
          <cell r="D6">
            <v>1</v>
          </cell>
          <cell r="E6" t="str">
            <v>BaseDamage</v>
          </cell>
          <cell r="H6" t="str">
            <v/>
          </cell>
          <cell r="I6">
            <v>1</v>
          </cell>
          <cell r="O6" t="str">
            <v/>
          </cell>
          <cell r="W6" t="str">
            <v>EvadeRate</v>
          </cell>
          <cell r="X6">
            <v>4</v>
          </cell>
        </row>
        <row r="7">
          <cell r="A7" t="str">
            <v>CallInvincibleTortoise_01</v>
          </cell>
          <cell r="B7" t="str">
            <v>CallInvincibleTortoise</v>
          </cell>
          <cell r="C7" t="str">
            <v/>
          </cell>
          <cell r="D7">
            <v>1</v>
          </cell>
          <cell r="E7" t="str">
            <v>CallAffectorValue</v>
          </cell>
          <cell r="H7" t="str">
            <v/>
          </cell>
          <cell r="I7">
            <v>-1</v>
          </cell>
          <cell r="N7">
            <v>4</v>
          </cell>
          <cell r="O7">
            <v>4</v>
          </cell>
          <cell r="S7" t="str">
            <v>InvincibleTortoise</v>
          </cell>
          <cell r="W7" t="str">
            <v>MoveSpeed</v>
          </cell>
          <cell r="X7">
            <v>5</v>
          </cell>
        </row>
        <row r="8">
          <cell r="A8" t="str">
            <v>InvincibleTortoise_01</v>
          </cell>
          <cell r="B8" t="str">
            <v>InvincibleTortoise</v>
          </cell>
          <cell r="C8" t="str">
            <v/>
          </cell>
          <cell r="D8">
            <v>1</v>
          </cell>
          <cell r="E8" t="str">
            <v>InvincibleTortoise</v>
          </cell>
          <cell r="H8" t="str">
            <v/>
          </cell>
          <cell r="I8">
            <v>3</v>
          </cell>
          <cell r="O8" t="str">
            <v/>
          </cell>
          <cell r="R8" t="str">
            <v>GuardStart</v>
          </cell>
          <cell r="S8" t="str">
            <v>GuardEnd</v>
          </cell>
          <cell r="W8" t="str">
            <v>MaxSp</v>
          </cell>
          <cell r="X8">
            <v>6</v>
          </cell>
        </row>
        <row r="9">
          <cell r="A9" t="str">
            <v>CountBarrier5Times_01</v>
          </cell>
          <cell r="B9" t="str">
            <v>CountBarrier5Times</v>
          </cell>
          <cell r="C9" t="str">
            <v/>
          </cell>
          <cell r="D9">
            <v>1</v>
          </cell>
          <cell r="E9" t="str">
            <v>CountBarrier</v>
          </cell>
          <cell r="H9" t="str">
            <v/>
          </cell>
          <cell r="I9">
            <v>-1</v>
          </cell>
          <cell r="O9" t="str">
            <v/>
          </cell>
          <cell r="P9">
            <v>5</v>
          </cell>
          <cell r="T9" t="str">
            <v>Effect29_D</v>
          </cell>
          <cell r="W9" t="str">
            <v>SpGainAddRate</v>
          </cell>
          <cell r="X9">
            <v>7</v>
          </cell>
        </row>
        <row r="10">
          <cell r="A10" t="str">
            <v>CallBurrowNinjaAssassin_01</v>
          </cell>
          <cell r="B10" t="str">
            <v>CallBurrowNinjaAssassin</v>
          </cell>
          <cell r="C10" t="str">
            <v/>
          </cell>
          <cell r="D10">
            <v>1</v>
          </cell>
          <cell r="E10" t="str">
            <v>CallAffectorValue</v>
          </cell>
          <cell r="H10" t="str">
            <v/>
          </cell>
          <cell r="I10">
            <v>-1</v>
          </cell>
          <cell r="N10">
            <v>4</v>
          </cell>
          <cell r="O10">
            <v>4</v>
          </cell>
          <cell r="S10" t="str">
            <v>BurrowNinjaAssassin</v>
          </cell>
          <cell r="W10" t="str">
            <v>CriticalRate</v>
          </cell>
          <cell r="X10">
            <v>8</v>
          </cell>
        </row>
        <row r="11">
          <cell r="A11" t="str">
            <v>BurrowNinjaAssassin_01</v>
          </cell>
          <cell r="B11" t="str">
            <v>BurrowNinjaAssassin</v>
          </cell>
          <cell r="C11" t="str">
            <v/>
          </cell>
          <cell r="D11">
            <v>1</v>
          </cell>
          <cell r="E11" t="str">
            <v>Burrow</v>
          </cell>
          <cell r="H11" t="str">
            <v/>
          </cell>
          <cell r="I11">
            <v>3</v>
          </cell>
          <cell r="K11">
            <v>0.5</v>
          </cell>
          <cell r="L11">
            <v>1</v>
          </cell>
          <cell r="O11" t="str">
            <v/>
          </cell>
          <cell r="P11">
            <v>2</v>
          </cell>
          <cell r="R11" t="str">
            <v>BurrowStart</v>
          </cell>
          <cell r="S11" t="str">
            <v>BurrowEnd</v>
          </cell>
          <cell r="T11" t="str">
            <v>BurrowScrollObject</v>
          </cell>
          <cell r="U11" t="str">
            <v>BurrowAttack</v>
          </cell>
          <cell r="W11" t="str">
            <v>CriticalDamageAddRate</v>
          </cell>
          <cell r="X11">
            <v>9</v>
          </cell>
        </row>
        <row r="12">
          <cell r="A12" t="str">
            <v>LP_AtkLow_01</v>
          </cell>
          <cell r="B12" t="str">
            <v>LP_AtkLow</v>
          </cell>
          <cell r="C12" t="str">
            <v/>
          </cell>
          <cell r="D12">
            <v>1</v>
          </cell>
          <cell r="E12" t="str">
            <v>ChangeActorStatus</v>
          </cell>
          <cell r="H12" t="str">
            <v/>
          </cell>
          <cell r="I12">
            <v>-1</v>
          </cell>
          <cell r="J12">
            <v>0.1</v>
          </cell>
          <cell r="M12" t="str">
            <v>AttackAddRate</v>
          </cell>
          <cell r="O12">
            <v>18</v>
          </cell>
          <cell r="W12" t="str">
            <v>MoveSpeedAddRate</v>
          </cell>
          <cell r="X12">
            <v>10</v>
          </cell>
        </row>
        <row r="13">
          <cell r="A13" t="str">
            <v>LP_AtkLow_02</v>
          </cell>
          <cell r="B13" t="str">
            <v>LP_AtkLow</v>
          </cell>
          <cell r="C13" t="str">
            <v/>
          </cell>
          <cell r="D13">
            <v>2</v>
          </cell>
          <cell r="E13" t="str">
            <v>ChangeActorStatus</v>
          </cell>
          <cell r="H13" t="str">
            <v/>
          </cell>
          <cell r="I13">
            <v>-1</v>
          </cell>
          <cell r="J13">
            <v>0.2</v>
          </cell>
          <cell r="M13" t="str">
            <v>AttackAddRate</v>
          </cell>
          <cell r="O13">
            <v>18</v>
          </cell>
          <cell r="W13" t="str">
            <v>NormalMonsterDamageIncreaseAddRate</v>
          </cell>
          <cell r="X13">
            <v>11</v>
          </cell>
        </row>
        <row r="14">
          <cell r="A14" t="str">
            <v>LP_AtkLow_03</v>
          </cell>
          <cell r="B14" t="str">
            <v>LP_AtkLow</v>
          </cell>
          <cell r="C14" t="str">
            <v/>
          </cell>
          <cell r="D14">
            <v>3</v>
          </cell>
          <cell r="E14" t="str">
            <v>ChangeActorStatus</v>
          </cell>
          <cell r="H14" t="str">
            <v/>
          </cell>
          <cell r="I14">
            <v>-1</v>
          </cell>
          <cell r="J14">
            <v>0.3</v>
          </cell>
          <cell r="M14" t="str">
            <v>AttackAddRate</v>
          </cell>
          <cell r="O14">
            <v>18</v>
          </cell>
          <cell r="W14" t="str">
            <v>NormalMonsterDamageDecreaseAddRate</v>
          </cell>
          <cell r="X14">
            <v>12</v>
          </cell>
        </row>
        <row r="15">
          <cell r="A15" t="str">
            <v>LP_AtkLow_04</v>
          </cell>
          <cell r="B15" t="str">
            <v>LP_AtkLow</v>
          </cell>
          <cell r="C15" t="str">
            <v/>
          </cell>
          <cell r="D15">
            <v>4</v>
          </cell>
          <cell r="E15" t="str">
            <v>ChangeActorStatus</v>
          </cell>
          <cell r="H15" t="str">
            <v/>
          </cell>
          <cell r="I15">
            <v>-1</v>
          </cell>
          <cell r="J15">
            <v>0.4</v>
          </cell>
          <cell r="M15" t="str">
            <v>AttackAddRate</v>
          </cell>
          <cell r="O15">
            <v>18</v>
          </cell>
          <cell r="W15" t="str">
            <v>BossMonsterDamageIncreaseAddRate</v>
          </cell>
          <cell r="X15">
            <v>13</v>
          </cell>
        </row>
        <row r="16">
          <cell r="A16" t="str">
            <v>LP_AtkLow_05</v>
          </cell>
          <cell r="B16" t="str">
            <v>LP_AtkLow</v>
          </cell>
          <cell r="C16" t="str">
            <v/>
          </cell>
          <cell r="D16">
            <v>5</v>
          </cell>
          <cell r="E16" t="str">
            <v>ChangeActorStatus</v>
          </cell>
          <cell r="H16" t="str">
            <v/>
          </cell>
          <cell r="I16">
            <v>-1</v>
          </cell>
          <cell r="J16">
            <v>0.5</v>
          </cell>
          <cell r="M16" t="str">
            <v>AttackAddRate</v>
          </cell>
          <cell r="O16">
            <v>18</v>
          </cell>
          <cell r="W16" t="str">
            <v>BossMonsterDamageDecreaseAddRate</v>
          </cell>
          <cell r="X16">
            <v>14</v>
          </cell>
        </row>
        <row r="17">
          <cell r="A17" t="str">
            <v>LP_AtkLow_06</v>
          </cell>
          <cell r="B17" t="str">
            <v>LP_AtkLow</v>
          </cell>
          <cell r="C17" t="str">
            <v/>
          </cell>
          <cell r="D17">
            <v>6</v>
          </cell>
          <cell r="E17" t="str">
            <v>ChangeActorStatus</v>
          </cell>
          <cell r="H17" t="str">
            <v/>
          </cell>
          <cell r="I17">
            <v>-1</v>
          </cell>
          <cell r="J17">
            <v>0.6</v>
          </cell>
          <cell r="M17" t="str">
            <v>AttackAddRate</v>
          </cell>
          <cell r="O17">
            <v>18</v>
          </cell>
          <cell r="W17" t="str">
            <v>PowerSourceHealAddRate</v>
          </cell>
          <cell r="X17">
            <v>15</v>
          </cell>
        </row>
        <row r="18">
          <cell r="A18" t="str">
            <v>LP_AtkLow_07</v>
          </cell>
          <cell r="B18" t="str">
            <v>LP_AtkLow</v>
          </cell>
          <cell r="C18" t="str">
            <v/>
          </cell>
          <cell r="D18">
            <v>7</v>
          </cell>
          <cell r="E18" t="str">
            <v>ChangeActorStatus</v>
          </cell>
          <cell r="H18" t="str">
            <v/>
          </cell>
          <cell r="I18">
            <v>-1</v>
          </cell>
          <cell r="J18">
            <v>0.7</v>
          </cell>
          <cell r="M18" t="str">
            <v>AttackAddRate</v>
          </cell>
          <cell r="O18">
            <v>18</v>
          </cell>
          <cell r="W18" t="str">
            <v>SwapHealAddRate</v>
          </cell>
          <cell r="X18">
            <v>16</v>
          </cell>
        </row>
        <row r="19">
          <cell r="A19" t="str">
            <v>LP_AtkLow_08</v>
          </cell>
          <cell r="B19" t="str">
            <v>LP_AtkLow</v>
          </cell>
          <cell r="C19" t="str">
            <v/>
          </cell>
          <cell r="D19">
            <v>8</v>
          </cell>
          <cell r="E19" t="str">
            <v>ChangeActorStatus</v>
          </cell>
          <cell r="H19" t="str">
            <v/>
          </cell>
          <cell r="I19">
            <v>-1</v>
          </cell>
          <cell r="J19">
            <v>0.8</v>
          </cell>
          <cell r="M19" t="str">
            <v>AttackAddRate</v>
          </cell>
          <cell r="O19">
            <v>18</v>
          </cell>
          <cell r="W19" t="str">
            <v>MaxHpAddRate</v>
          </cell>
          <cell r="X19">
            <v>17</v>
          </cell>
        </row>
        <row r="20">
          <cell r="A20" t="str">
            <v>LP_AtkLow_09</v>
          </cell>
          <cell r="B20" t="str">
            <v>LP_AtkLow</v>
          </cell>
          <cell r="C20" t="str">
            <v/>
          </cell>
          <cell r="D20">
            <v>9</v>
          </cell>
          <cell r="E20" t="str">
            <v>ChangeActorStatus</v>
          </cell>
          <cell r="H20" t="str">
            <v/>
          </cell>
          <cell r="I20">
            <v>-1</v>
          </cell>
          <cell r="J20">
            <v>0.9</v>
          </cell>
          <cell r="M20" t="str">
            <v>AttackAddRate</v>
          </cell>
          <cell r="O20">
            <v>18</v>
          </cell>
          <cell r="W20" t="str">
            <v>AttackAddRate</v>
          </cell>
          <cell r="X20">
            <v>18</v>
          </cell>
        </row>
        <row r="21">
          <cell r="A21" t="str">
            <v>LP_AtkMedium_01</v>
          </cell>
          <cell r="B21" t="str">
            <v>LP_AtkMedium</v>
          </cell>
          <cell r="C21" t="str">
            <v/>
          </cell>
          <cell r="D21">
            <v>1</v>
          </cell>
          <cell r="E21" t="str">
            <v>ChangeActorStatus</v>
          </cell>
          <cell r="H21" t="str">
            <v/>
          </cell>
          <cell r="I21">
            <v>-1</v>
          </cell>
          <cell r="J21">
            <v>0.2</v>
          </cell>
          <cell r="M21" t="str">
            <v>AttackAddRate</v>
          </cell>
          <cell r="O21">
            <v>18</v>
          </cell>
        </row>
        <row r="22">
          <cell r="A22" t="str">
            <v>LP_AtkMedium_02</v>
          </cell>
          <cell r="B22" t="str">
            <v>LP_AtkMedium</v>
          </cell>
          <cell r="C22" t="str">
            <v/>
          </cell>
          <cell r="D22">
            <v>2</v>
          </cell>
          <cell r="E22" t="str">
            <v>ChangeActorStatus</v>
          </cell>
          <cell r="H22" t="str">
            <v/>
          </cell>
          <cell r="I22">
            <v>-1</v>
          </cell>
          <cell r="J22">
            <v>0.4</v>
          </cell>
          <cell r="M22" t="str">
            <v>AttackAddRate</v>
          </cell>
          <cell r="O22">
            <v>18</v>
          </cell>
        </row>
        <row r="23">
          <cell r="A23" t="str">
            <v>LP_AtkMedium_03</v>
          </cell>
          <cell r="B23" t="str">
            <v>LP_AtkMedium</v>
          </cell>
          <cell r="C23" t="str">
            <v/>
          </cell>
          <cell r="D23">
            <v>3</v>
          </cell>
          <cell r="E23" t="str">
            <v>ChangeActorStatus</v>
          </cell>
          <cell r="H23" t="str">
            <v/>
          </cell>
          <cell r="I23">
            <v>-1</v>
          </cell>
          <cell r="J23">
            <v>0.6</v>
          </cell>
          <cell r="M23" t="str">
            <v>AttackAddRate</v>
          </cell>
          <cell r="O23">
            <v>18</v>
          </cell>
        </row>
        <row r="24">
          <cell r="A24" t="str">
            <v>LP_AtkMedium_04</v>
          </cell>
          <cell r="B24" t="str">
            <v>LP_AtkMedium</v>
          </cell>
          <cell r="C24" t="str">
            <v/>
          </cell>
          <cell r="D24">
            <v>4</v>
          </cell>
          <cell r="E24" t="str">
            <v>ChangeActorStatus</v>
          </cell>
          <cell r="H24" t="str">
            <v/>
          </cell>
          <cell r="I24">
            <v>-1</v>
          </cell>
          <cell r="J24">
            <v>0.8</v>
          </cell>
          <cell r="M24" t="str">
            <v>AttackAddRate</v>
          </cell>
          <cell r="O24">
            <v>18</v>
          </cell>
        </row>
        <row r="25">
          <cell r="A25" t="str">
            <v>LP_AtkMedium_05</v>
          </cell>
          <cell r="B25" t="str">
            <v>LP_AtkMedium</v>
          </cell>
          <cell r="C25" t="str">
            <v/>
          </cell>
          <cell r="D25">
            <v>5</v>
          </cell>
          <cell r="E25" t="str">
            <v>ChangeActorStatus</v>
          </cell>
          <cell r="H25" t="str">
            <v/>
          </cell>
          <cell r="I25">
            <v>-1</v>
          </cell>
          <cell r="J25">
            <v>1</v>
          </cell>
          <cell r="M25" t="str">
            <v>AttackAddRate</v>
          </cell>
          <cell r="O25">
            <v>18</v>
          </cell>
        </row>
        <row r="26">
          <cell r="A26" t="str">
            <v>LP_AtkMedium_06</v>
          </cell>
          <cell r="B26" t="str">
            <v>LP_AtkMedium</v>
          </cell>
          <cell r="C26" t="str">
            <v/>
          </cell>
          <cell r="D26">
            <v>6</v>
          </cell>
          <cell r="E26" t="str">
            <v>ChangeActorStatus</v>
          </cell>
          <cell r="H26" t="str">
            <v/>
          </cell>
          <cell r="I26">
            <v>-1</v>
          </cell>
          <cell r="J26">
            <v>1.2</v>
          </cell>
          <cell r="M26" t="str">
            <v>AttackAddRate</v>
          </cell>
          <cell r="O26">
            <v>18</v>
          </cell>
        </row>
        <row r="27">
          <cell r="A27" t="str">
            <v>LP_AtkMedium_07</v>
          </cell>
          <cell r="B27" t="str">
            <v>LP_AtkMedium</v>
          </cell>
          <cell r="C27" t="str">
            <v/>
          </cell>
          <cell r="D27">
            <v>7</v>
          </cell>
          <cell r="E27" t="str">
            <v>ChangeActorStatus</v>
          </cell>
          <cell r="H27" t="str">
            <v/>
          </cell>
          <cell r="I27">
            <v>-1</v>
          </cell>
          <cell r="J27">
            <v>1.4</v>
          </cell>
          <cell r="M27" t="str">
            <v>AttackAddRate</v>
          </cell>
          <cell r="O27">
            <v>18</v>
          </cell>
        </row>
        <row r="28">
          <cell r="A28" t="str">
            <v>LP_AtkMedium_08</v>
          </cell>
          <cell r="B28" t="str">
            <v>LP_AtkMedium</v>
          </cell>
          <cell r="C28" t="str">
            <v/>
          </cell>
          <cell r="D28">
            <v>8</v>
          </cell>
          <cell r="E28" t="str">
            <v>ChangeActorStatus</v>
          </cell>
          <cell r="H28" t="str">
            <v/>
          </cell>
          <cell r="I28">
            <v>-1</v>
          </cell>
          <cell r="J28">
            <v>1.6</v>
          </cell>
          <cell r="M28" t="str">
            <v>AttackAddRate</v>
          </cell>
          <cell r="O28">
            <v>18</v>
          </cell>
        </row>
        <row r="29">
          <cell r="A29" t="str">
            <v>LP_AtkMedium_09</v>
          </cell>
          <cell r="B29" t="str">
            <v>LP_AtkMedium</v>
          </cell>
          <cell r="C29" t="str">
            <v/>
          </cell>
          <cell r="D29">
            <v>9</v>
          </cell>
          <cell r="E29" t="str">
            <v>ChangeActorStatus</v>
          </cell>
          <cell r="H29" t="str">
            <v/>
          </cell>
          <cell r="I29">
            <v>-1</v>
          </cell>
          <cell r="J29">
            <v>1.8</v>
          </cell>
          <cell r="M29" t="str">
            <v>AttackAddRate</v>
          </cell>
          <cell r="O29">
            <v>18</v>
          </cell>
        </row>
        <row r="30">
          <cell r="A30" t="str">
            <v>LP_AtkHigh_01</v>
          </cell>
          <cell r="B30" t="str">
            <v>LP_AtkHigh</v>
          </cell>
          <cell r="C30" t="str">
            <v/>
          </cell>
          <cell r="D30">
            <v>1</v>
          </cell>
          <cell r="E30" t="str">
            <v>ChangeActorStatus</v>
          </cell>
          <cell r="H30" t="str">
            <v/>
          </cell>
          <cell r="I30">
            <v>-1</v>
          </cell>
          <cell r="J30">
            <v>0.5</v>
          </cell>
          <cell r="M30" t="str">
            <v>AttackAddRate</v>
          </cell>
          <cell r="O30">
            <v>18</v>
          </cell>
        </row>
        <row r="31">
          <cell r="A31" t="str">
            <v>LP_AtkSpeedLow_01</v>
          </cell>
          <cell r="B31" t="str">
            <v>LP_AtkSpeedLow</v>
          </cell>
          <cell r="C31" t="str">
            <v/>
          </cell>
          <cell r="D31">
            <v>1</v>
          </cell>
          <cell r="E31" t="str">
            <v>ChangeActorStatus</v>
          </cell>
          <cell r="H31" t="str">
            <v/>
          </cell>
          <cell r="I31">
            <v>-1</v>
          </cell>
          <cell r="J31">
            <v>8.5000000000000006E-2</v>
          </cell>
          <cell r="M31" t="str">
            <v>AttackSpeedAddRate</v>
          </cell>
          <cell r="O31">
            <v>3</v>
          </cell>
        </row>
        <row r="32">
          <cell r="A32" t="str">
            <v>LP_AtkSpeedLow_02</v>
          </cell>
          <cell r="B32" t="str">
            <v>LP_AtkSpeedLow</v>
          </cell>
          <cell r="C32" t="str">
            <v/>
          </cell>
          <cell r="D32">
            <v>2</v>
          </cell>
          <cell r="E32" t="str">
            <v>ChangeActorStatus</v>
          </cell>
          <cell r="H32" t="str">
            <v/>
          </cell>
          <cell r="I32">
            <v>-1</v>
          </cell>
          <cell r="J32">
            <v>0.17</v>
          </cell>
          <cell r="M32" t="str">
            <v>AttackSpeedAddRate</v>
          </cell>
          <cell r="O32">
            <v>3</v>
          </cell>
        </row>
        <row r="33">
          <cell r="A33" t="str">
            <v>LP_AtkSpeedLow_03</v>
          </cell>
          <cell r="B33" t="str">
            <v>LP_AtkSpeedLow</v>
          </cell>
          <cell r="C33" t="str">
            <v/>
          </cell>
          <cell r="D33">
            <v>3</v>
          </cell>
          <cell r="E33" t="str">
            <v>ChangeActorStatus</v>
          </cell>
          <cell r="H33" t="str">
            <v/>
          </cell>
          <cell r="I33">
            <v>-1</v>
          </cell>
          <cell r="J33">
            <v>0.255</v>
          </cell>
          <cell r="M33" t="str">
            <v>AttackSpeedAddRate</v>
          </cell>
          <cell r="O33">
            <v>3</v>
          </cell>
        </row>
        <row r="34">
          <cell r="A34" t="str">
            <v>LP_AtkSpeedLow_04</v>
          </cell>
          <cell r="B34" t="str">
            <v>LP_AtkSpeedLow</v>
          </cell>
          <cell r="C34" t="str">
            <v/>
          </cell>
          <cell r="D34">
            <v>4</v>
          </cell>
          <cell r="E34" t="str">
            <v>ChangeActorStatus</v>
          </cell>
          <cell r="H34" t="str">
            <v/>
          </cell>
          <cell r="I34">
            <v>-1</v>
          </cell>
          <cell r="J34">
            <v>0.34</v>
          </cell>
          <cell r="M34" t="str">
            <v>AttackSpeedAddRate</v>
          </cell>
          <cell r="O34">
            <v>3</v>
          </cell>
        </row>
        <row r="35">
          <cell r="A35" t="str">
            <v>LP_AtkSpeedLow_05</v>
          </cell>
          <cell r="B35" t="str">
            <v>LP_AtkSpeedLow</v>
          </cell>
          <cell r="C35" t="str">
            <v/>
          </cell>
          <cell r="D35">
            <v>5</v>
          </cell>
          <cell r="E35" t="str">
            <v>ChangeActorStatus</v>
          </cell>
          <cell r="H35" t="str">
            <v/>
          </cell>
          <cell r="I35">
            <v>-1</v>
          </cell>
          <cell r="J35">
            <v>0.42500000000000004</v>
          </cell>
          <cell r="M35" t="str">
            <v>AttackSpeedAddRate</v>
          </cell>
          <cell r="O35">
            <v>3</v>
          </cell>
        </row>
        <row r="36">
          <cell r="A36" t="str">
            <v>LP_AtkSpeedLow_06</v>
          </cell>
          <cell r="B36" t="str">
            <v>LP_AtkSpeedLow</v>
          </cell>
          <cell r="C36" t="str">
            <v/>
          </cell>
          <cell r="D36">
            <v>6</v>
          </cell>
          <cell r="E36" t="str">
            <v>ChangeActorStatus</v>
          </cell>
          <cell r="H36" t="str">
            <v/>
          </cell>
          <cell r="I36">
            <v>-1</v>
          </cell>
          <cell r="J36">
            <v>0.51</v>
          </cell>
          <cell r="M36" t="str">
            <v>AttackSpeedAddRate</v>
          </cell>
          <cell r="O36">
            <v>3</v>
          </cell>
        </row>
        <row r="37">
          <cell r="A37" t="str">
            <v>LP_AtkSpeedLow_07</v>
          </cell>
          <cell r="B37" t="str">
            <v>LP_AtkSpeedLow</v>
          </cell>
          <cell r="C37" t="str">
            <v/>
          </cell>
          <cell r="D37">
            <v>7</v>
          </cell>
          <cell r="E37" t="str">
            <v>ChangeActorStatus</v>
          </cell>
          <cell r="H37" t="str">
            <v/>
          </cell>
          <cell r="I37">
            <v>-1</v>
          </cell>
          <cell r="J37">
            <v>0.59499999999999997</v>
          </cell>
          <cell r="M37" t="str">
            <v>AttackSpeedAddRate</v>
          </cell>
          <cell r="O37">
            <v>3</v>
          </cell>
        </row>
        <row r="38">
          <cell r="A38" t="str">
            <v>LP_AtkSpeedLow_08</v>
          </cell>
          <cell r="B38" t="str">
            <v>LP_AtkSpeedLow</v>
          </cell>
          <cell r="C38" t="str">
            <v/>
          </cell>
          <cell r="D38">
            <v>8</v>
          </cell>
          <cell r="E38" t="str">
            <v>ChangeActorStatus</v>
          </cell>
          <cell r="H38" t="str">
            <v/>
          </cell>
          <cell r="I38">
            <v>-1</v>
          </cell>
          <cell r="J38">
            <v>0.67999999999999994</v>
          </cell>
          <cell r="M38" t="str">
            <v>AttackSpeedAddRate</v>
          </cell>
          <cell r="O38">
            <v>3</v>
          </cell>
        </row>
        <row r="39">
          <cell r="A39" t="str">
            <v>LP_AtkSpeedLow_09</v>
          </cell>
          <cell r="B39" t="str">
            <v>LP_AtkSpeedLow</v>
          </cell>
          <cell r="C39" t="str">
            <v/>
          </cell>
          <cell r="D39">
            <v>9</v>
          </cell>
          <cell r="E39" t="str">
            <v>ChangeActorStatus</v>
          </cell>
          <cell r="H39" t="str">
            <v/>
          </cell>
          <cell r="I39">
            <v>-1</v>
          </cell>
          <cell r="J39">
            <v>0.7649999999999999</v>
          </cell>
          <cell r="M39" t="str">
            <v>AttackSpeedAddRate</v>
          </cell>
          <cell r="O39">
            <v>3</v>
          </cell>
        </row>
        <row r="40">
          <cell r="A40" t="str">
            <v>LP_AtkSpeedMedium_01</v>
          </cell>
          <cell r="B40" t="str">
            <v>LP_AtkSpeedMedium</v>
          </cell>
          <cell r="C40" t="str">
            <v/>
          </cell>
          <cell r="D40">
            <v>1</v>
          </cell>
          <cell r="E40" t="str">
            <v>ChangeActorStatus</v>
          </cell>
          <cell r="H40" t="str">
            <v/>
          </cell>
          <cell r="I40">
            <v>-1</v>
          </cell>
          <cell r="J40">
            <v>0.17</v>
          </cell>
          <cell r="M40" t="str">
            <v>AttackSpeedAddRate</v>
          </cell>
          <cell r="O40">
            <v>3</v>
          </cell>
        </row>
        <row r="41">
          <cell r="A41" t="str">
            <v>LP_AtkSpeedMedium_02</v>
          </cell>
          <cell r="B41" t="str">
            <v>LP_AtkSpeedMedium</v>
          </cell>
          <cell r="C41" t="str">
            <v/>
          </cell>
          <cell r="D41">
            <v>2</v>
          </cell>
          <cell r="E41" t="str">
            <v>ChangeActorStatus</v>
          </cell>
          <cell r="H41" t="str">
            <v/>
          </cell>
          <cell r="I41">
            <v>-1</v>
          </cell>
          <cell r="J41">
            <v>0.34</v>
          </cell>
          <cell r="M41" t="str">
            <v>AttackSpeedAddRate</v>
          </cell>
          <cell r="O41">
            <v>3</v>
          </cell>
        </row>
        <row r="42">
          <cell r="A42" t="str">
            <v>LP_AtkSpeedMedium_03</v>
          </cell>
          <cell r="B42" t="str">
            <v>LP_AtkSpeedMedium</v>
          </cell>
          <cell r="C42" t="str">
            <v/>
          </cell>
          <cell r="D42">
            <v>3</v>
          </cell>
          <cell r="E42" t="str">
            <v>ChangeActorStatus</v>
          </cell>
          <cell r="H42" t="str">
            <v/>
          </cell>
          <cell r="I42">
            <v>-1</v>
          </cell>
          <cell r="J42">
            <v>0.51</v>
          </cell>
          <cell r="M42" t="str">
            <v>AttackSpeedAddRate</v>
          </cell>
          <cell r="O42">
            <v>3</v>
          </cell>
        </row>
        <row r="43">
          <cell r="A43" t="str">
            <v>LP_AtkSpeedMedium_04</v>
          </cell>
          <cell r="B43" t="str">
            <v>LP_AtkSpeedMedium</v>
          </cell>
          <cell r="C43" t="str">
            <v/>
          </cell>
          <cell r="D43">
            <v>4</v>
          </cell>
          <cell r="E43" t="str">
            <v>ChangeActorStatus</v>
          </cell>
          <cell r="H43" t="str">
            <v/>
          </cell>
          <cell r="I43">
            <v>-1</v>
          </cell>
          <cell r="J43">
            <v>0.68</v>
          </cell>
          <cell r="M43" t="str">
            <v>AttackSpeedAddRate</v>
          </cell>
          <cell r="O43">
            <v>3</v>
          </cell>
        </row>
        <row r="44">
          <cell r="A44" t="str">
            <v>LP_AtkSpeedMedium_05</v>
          </cell>
          <cell r="B44" t="str">
            <v>LP_AtkSpeedMedium</v>
          </cell>
          <cell r="C44" t="str">
            <v/>
          </cell>
          <cell r="D44">
            <v>5</v>
          </cell>
          <cell r="E44" t="str">
            <v>ChangeActorStatus</v>
          </cell>
          <cell r="H44" t="str">
            <v/>
          </cell>
          <cell r="I44">
            <v>-1</v>
          </cell>
          <cell r="J44">
            <v>0.85</v>
          </cell>
          <cell r="M44" t="str">
            <v>AttackSpeedAddRate</v>
          </cell>
          <cell r="O44">
            <v>3</v>
          </cell>
        </row>
        <row r="45">
          <cell r="A45" t="str">
            <v>LP_AtkSpeedMedium_06</v>
          </cell>
          <cell r="B45" t="str">
            <v>LP_AtkSpeedMedium</v>
          </cell>
          <cell r="C45" t="str">
            <v/>
          </cell>
          <cell r="D45">
            <v>6</v>
          </cell>
          <cell r="E45" t="str">
            <v>ChangeActorStatus</v>
          </cell>
          <cell r="H45" t="str">
            <v/>
          </cell>
          <cell r="I45">
            <v>-1</v>
          </cell>
          <cell r="J45">
            <v>1.02</v>
          </cell>
          <cell r="M45" t="str">
            <v>AttackSpeedAddRate</v>
          </cell>
          <cell r="O45">
            <v>3</v>
          </cell>
        </row>
        <row r="46">
          <cell r="A46" t="str">
            <v>LP_AtkSpeedMedium_07</v>
          </cell>
          <cell r="B46" t="str">
            <v>LP_AtkSpeedMedium</v>
          </cell>
          <cell r="C46" t="str">
            <v/>
          </cell>
          <cell r="D46">
            <v>7</v>
          </cell>
          <cell r="E46" t="str">
            <v>ChangeActorStatus</v>
          </cell>
          <cell r="H46" t="str">
            <v/>
          </cell>
          <cell r="I46">
            <v>-1</v>
          </cell>
          <cell r="J46">
            <v>1.19</v>
          </cell>
          <cell r="M46" t="str">
            <v>AttackSpeedAddRate</v>
          </cell>
          <cell r="O46">
            <v>3</v>
          </cell>
        </row>
        <row r="47">
          <cell r="A47" t="str">
            <v>LP_AtkSpeedMedium_08</v>
          </cell>
          <cell r="B47" t="str">
            <v>LP_AtkSpeedMedium</v>
          </cell>
          <cell r="C47" t="str">
            <v/>
          </cell>
          <cell r="D47">
            <v>8</v>
          </cell>
          <cell r="E47" t="str">
            <v>ChangeActorStatus</v>
          </cell>
          <cell r="H47" t="str">
            <v/>
          </cell>
          <cell r="I47">
            <v>-1</v>
          </cell>
          <cell r="J47">
            <v>1.36</v>
          </cell>
          <cell r="M47" t="str">
            <v>AttackSpeedAddRate</v>
          </cell>
          <cell r="O47">
            <v>3</v>
          </cell>
        </row>
        <row r="48">
          <cell r="A48" t="str">
            <v>LP_AtkSpeedMedium_09</v>
          </cell>
          <cell r="B48" t="str">
            <v>LP_AtkSpeedMedium</v>
          </cell>
          <cell r="C48" t="str">
            <v/>
          </cell>
          <cell r="D48">
            <v>9</v>
          </cell>
          <cell r="E48" t="str">
            <v>ChangeActorStatus</v>
          </cell>
          <cell r="H48" t="str">
            <v/>
          </cell>
          <cell r="I48">
            <v>-1</v>
          </cell>
          <cell r="J48">
            <v>1.53</v>
          </cell>
          <cell r="M48" t="str">
            <v>AttackSpeedAddRate</v>
          </cell>
          <cell r="O48">
            <v>3</v>
          </cell>
        </row>
        <row r="49">
          <cell r="A49" t="str">
            <v>LP_AtkSpeedHigh_01</v>
          </cell>
          <cell r="B49" t="str">
            <v>LP_AtkSpeedHigh</v>
          </cell>
          <cell r="C49" t="str">
            <v/>
          </cell>
          <cell r="D49">
            <v>1</v>
          </cell>
          <cell r="E49" t="str">
            <v>ChangeActorStatus</v>
          </cell>
          <cell r="H49" t="str">
            <v/>
          </cell>
          <cell r="I49">
            <v>-1</v>
          </cell>
          <cell r="J49">
            <v>0.42500000000000004</v>
          </cell>
          <cell r="M49" t="str">
            <v>AttackSpeedAddRate</v>
          </cell>
          <cell r="O49">
            <v>3</v>
          </cell>
        </row>
        <row r="50">
          <cell r="A50" t="str">
            <v>LP_CritLow_01</v>
          </cell>
          <cell r="B50" t="str">
            <v>LP_CritLow</v>
          </cell>
          <cell r="C50" t="str">
            <v/>
          </cell>
          <cell r="D50">
            <v>1</v>
          </cell>
          <cell r="E50" t="str">
            <v>ChangeActorStatus</v>
          </cell>
          <cell r="H50" t="str">
            <v/>
          </cell>
          <cell r="I50">
            <v>-1</v>
          </cell>
          <cell r="J50">
            <v>0.15</v>
          </cell>
          <cell r="M50" t="str">
            <v>CriticalRate</v>
          </cell>
          <cell r="O50">
            <v>8</v>
          </cell>
        </row>
        <row r="51">
          <cell r="A51" t="str">
            <v>LP_CritLow_02</v>
          </cell>
          <cell r="B51" t="str">
            <v>LP_CritLow</v>
          </cell>
          <cell r="C51" t="str">
            <v/>
          </cell>
          <cell r="D51">
            <v>2</v>
          </cell>
          <cell r="E51" t="str">
            <v>ChangeActorStatus</v>
          </cell>
          <cell r="H51" t="str">
            <v/>
          </cell>
          <cell r="I51">
            <v>-1</v>
          </cell>
          <cell r="J51">
            <v>0.3</v>
          </cell>
          <cell r="M51" t="str">
            <v>CriticalRate</v>
          </cell>
          <cell r="O51">
            <v>8</v>
          </cell>
        </row>
        <row r="52">
          <cell r="A52" t="str">
            <v>LP_CritLow_03</v>
          </cell>
          <cell r="B52" t="str">
            <v>LP_CritLow</v>
          </cell>
          <cell r="C52" t="str">
            <v/>
          </cell>
          <cell r="D52">
            <v>3</v>
          </cell>
          <cell r="E52" t="str">
            <v>ChangeActorStatus</v>
          </cell>
          <cell r="H52" t="str">
            <v/>
          </cell>
          <cell r="I52">
            <v>-1</v>
          </cell>
          <cell r="J52">
            <v>0.45</v>
          </cell>
          <cell r="M52" t="str">
            <v>CriticalRate</v>
          </cell>
          <cell r="O52">
            <v>8</v>
          </cell>
        </row>
        <row r="53">
          <cell r="A53" t="str">
            <v>LP_CritLow_04</v>
          </cell>
          <cell r="B53" t="str">
            <v>LP_CritLow</v>
          </cell>
          <cell r="C53" t="str">
            <v/>
          </cell>
          <cell r="D53">
            <v>4</v>
          </cell>
          <cell r="E53" t="str">
            <v>ChangeActorStatus</v>
          </cell>
          <cell r="H53" t="str">
            <v/>
          </cell>
          <cell r="I53">
            <v>-1</v>
          </cell>
          <cell r="J53">
            <v>0.6</v>
          </cell>
          <cell r="M53" t="str">
            <v>CriticalRate</v>
          </cell>
          <cell r="O53">
            <v>8</v>
          </cell>
        </row>
        <row r="54">
          <cell r="A54" t="str">
            <v>LP_CritLow_05</v>
          </cell>
          <cell r="B54" t="str">
            <v>LP_CritLow</v>
          </cell>
          <cell r="C54" t="str">
            <v/>
          </cell>
          <cell r="D54">
            <v>5</v>
          </cell>
          <cell r="E54" t="str">
            <v>ChangeActorStatus</v>
          </cell>
          <cell r="H54" t="str">
            <v/>
          </cell>
          <cell r="I54">
            <v>-1</v>
          </cell>
          <cell r="J54">
            <v>0.75</v>
          </cell>
          <cell r="M54" t="str">
            <v>CriticalRate</v>
          </cell>
          <cell r="O54">
            <v>8</v>
          </cell>
        </row>
        <row r="55">
          <cell r="A55" t="str">
            <v>LP_CritLow_06</v>
          </cell>
          <cell r="B55" t="str">
            <v>LP_CritLow</v>
          </cell>
          <cell r="C55" t="str">
            <v/>
          </cell>
          <cell r="D55">
            <v>6</v>
          </cell>
          <cell r="E55" t="str">
            <v>ChangeActorStatus</v>
          </cell>
          <cell r="H55" t="str">
            <v/>
          </cell>
          <cell r="I55">
            <v>-1</v>
          </cell>
          <cell r="J55">
            <v>0.9</v>
          </cell>
          <cell r="M55" t="str">
            <v>CriticalRate</v>
          </cell>
          <cell r="O55">
            <v>8</v>
          </cell>
        </row>
        <row r="56">
          <cell r="A56" t="str">
            <v>LP_CritMedium_01</v>
          </cell>
          <cell r="B56" t="str">
            <v>LP_CritMedium</v>
          </cell>
          <cell r="C56" t="str">
            <v/>
          </cell>
          <cell r="D56">
            <v>1</v>
          </cell>
          <cell r="E56" t="str">
            <v>ChangeActorStatus</v>
          </cell>
          <cell r="H56" t="str">
            <v/>
          </cell>
          <cell r="I56">
            <v>-1</v>
          </cell>
          <cell r="J56">
            <v>0.15</v>
          </cell>
          <cell r="M56" t="str">
            <v>CriticalRate</v>
          </cell>
          <cell r="O56">
            <v>8</v>
          </cell>
        </row>
        <row r="57">
          <cell r="A57" t="str">
            <v>LP_CritMedium_02</v>
          </cell>
          <cell r="B57" t="str">
            <v>LP_CritMedium</v>
          </cell>
          <cell r="C57" t="str">
            <v/>
          </cell>
          <cell r="D57">
            <v>2</v>
          </cell>
          <cell r="E57" t="str">
            <v>ChangeActorStatus</v>
          </cell>
          <cell r="H57" t="str">
            <v/>
          </cell>
          <cell r="I57">
            <v>-1</v>
          </cell>
          <cell r="J57">
            <v>0.45</v>
          </cell>
          <cell r="M57" t="str">
            <v>CriticalRate</v>
          </cell>
          <cell r="O57">
            <v>8</v>
          </cell>
        </row>
        <row r="58">
          <cell r="A58" t="str">
            <v>LP_CritMedium_03</v>
          </cell>
          <cell r="B58" t="str">
            <v>LP_CritMedium</v>
          </cell>
          <cell r="C58" t="str">
            <v/>
          </cell>
          <cell r="D58">
            <v>3</v>
          </cell>
          <cell r="E58" t="str">
            <v>ChangeActorStatus</v>
          </cell>
          <cell r="H58" t="str">
            <v/>
          </cell>
          <cell r="I58">
            <v>-1</v>
          </cell>
          <cell r="J58">
            <v>0.75</v>
          </cell>
          <cell r="M58" t="str">
            <v>CriticalRate</v>
          </cell>
          <cell r="O58">
            <v>8</v>
          </cell>
        </row>
        <row r="59">
          <cell r="A59" t="str">
            <v>LP_CritHigh_01</v>
          </cell>
          <cell r="B59" t="str">
            <v>LP_CritHigh</v>
          </cell>
          <cell r="C59" t="str">
            <v/>
          </cell>
          <cell r="D59">
            <v>1</v>
          </cell>
          <cell r="E59" t="str">
            <v>ChangeActorStatus</v>
          </cell>
          <cell r="H59" t="str">
            <v/>
          </cell>
          <cell r="I59">
            <v>-1</v>
          </cell>
          <cell r="J59">
            <v>0.75</v>
          </cell>
          <cell r="M59" t="str">
            <v>CriticalRate</v>
          </cell>
          <cell r="O59">
            <v>8</v>
          </cell>
        </row>
        <row r="60">
          <cell r="A60" t="str">
            <v>LP_CritDmgLow_01</v>
          </cell>
          <cell r="B60" t="str">
            <v>LP_CritDmgLow</v>
          </cell>
          <cell r="C60" t="str">
            <v/>
          </cell>
          <cell r="D60">
            <v>1</v>
          </cell>
          <cell r="E60" t="str">
            <v>ChangeActorStatus</v>
          </cell>
          <cell r="H60" t="str">
            <v/>
          </cell>
          <cell r="I60">
            <v>-1</v>
          </cell>
          <cell r="J60">
            <v>0.7</v>
          </cell>
          <cell r="M60" t="str">
            <v>CriticalDamageAddRate</v>
          </cell>
          <cell r="O60">
            <v>9</v>
          </cell>
        </row>
        <row r="61">
          <cell r="A61" t="str">
            <v>LP_CritDmgLow_02</v>
          </cell>
          <cell r="B61" t="str">
            <v>LP_CritDmgLow</v>
          </cell>
          <cell r="C61" t="str">
            <v/>
          </cell>
          <cell r="D61">
            <v>2</v>
          </cell>
          <cell r="E61" t="str">
            <v>ChangeActorStatus</v>
          </cell>
          <cell r="H61" t="str">
            <v/>
          </cell>
          <cell r="I61">
            <v>-1</v>
          </cell>
          <cell r="J61">
            <v>0.9</v>
          </cell>
          <cell r="M61" t="str">
            <v>CriticalDamageAddRate</v>
          </cell>
          <cell r="O61">
            <v>9</v>
          </cell>
        </row>
        <row r="62">
          <cell r="A62" t="str">
            <v>LP_CritDmgLow_03</v>
          </cell>
          <cell r="B62" t="str">
            <v>LP_CritDmgLow</v>
          </cell>
          <cell r="C62" t="str">
            <v/>
          </cell>
          <cell r="D62">
            <v>3</v>
          </cell>
          <cell r="E62" t="str">
            <v>ChangeActorStatus</v>
          </cell>
          <cell r="H62" t="str">
            <v/>
          </cell>
          <cell r="I62">
            <v>-1</v>
          </cell>
          <cell r="J62">
            <v>1.1000000000000001</v>
          </cell>
          <cell r="M62" t="str">
            <v>CriticalDamageAddRate</v>
          </cell>
          <cell r="O62">
            <v>9</v>
          </cell>
        </row>
        <row r="63">
          <cell r="A63" t="str">
            <v>LP_CritDmgLow_04</v>
          </cell>
          <cell r="B63" t="str">
            <v>LP_CritDmgLow</v>
          </cell>
          <cell r="C63" t="str">
            <v/>
          </cell>
          <cell r="D63">
            <v>4</v>
          </cell>
          <cell r="E63" t="str">
            <v>ChangeActorStatus</v>
          </cell>
          <cell r="H63" t="str">
            <v/>
          </cell>
          <cell r="I63">
            <v>-1</v>
          </cell>
          <cell r="J63">
            <v>1.3</v>
          </cell>
          <cell r="M63" t="str">
            <v>CriticalDamageAddRate</v>
          </cell>
          <cell r="O63">
            <v>9</v>
          </cell>
        </row>
        <row r="64">
          <cell r="A64" t="str">
            <v>LP_CritDmgLow_05</v>
          </cell>
          <cell r="B64" t="str">
            <v>LP_CritDmgLow</v>
          </cell>
          <cell r="C64" t="str">
            <v/>
          </cell>
          <cell r="D64">
            <v>5</v>
          </cell>
          <cell r="E64" t="str">
            <v>ChangeActorStatus</v>
          </cell>
          <cell r="H64" t="str">
            <v/>
          </cell>
          <cell r="I64">
            <v>-1</v>
          </cell>
          <cell r="J64">
            <v>1.5</v>
          </cell>
          <cell r="M64" t="str">
            <v>CriticalDamageAddRate</v>
          </cell>
          <cell r="O64">
            <v>9</v>
          </cell>
        </row>
        <row r="65">
          <cell r="A65" t="str">
            <v>LP_CritDmgLow_06</v>
          </cell>
          <cell r="B65" t="str">
            <v>LP_CritDmgLow</v>
          </cell>
          <cell r="C65" t="str">
            <v/>
          </cell>
          <cell r="D65">
            <v>6</v>
          </cell>
          <cell r="E65" t="str">
            <v>ChangeActorStatus</v>
          </cell>
          <cell r="H65" t="str">
            <v/>
          </cell>
          <cell r="I65">
            <v>-1</v>
          </cell>
          <cell r="J65">
            <v>1.7</v>
          </cell>
          <cell r="M65" t="str">
            <v>CriticalDamageAddRate</v>
          </cell>
          <cell r="O65">
            <v>9</v>
          </cell>
        </row>
        <row r="66">
          <cell r="A66" t="str">
            <v>LP_CritDmgLow_07</v>
          </cell>
          <cell r="B66" t="str">
            <v>LP_CritDmgLow</v>
          </cell>
          <cell r="C66" t="str">
            <v/>
          </cell>
          <cell r="D66">
            <v>7</v>
          </cell>
          <cell r="E66" t="str">
            <v>ChangeActorStatus</v>
          </cell>
          <cell r="H66" t="str">
            <v/>
          </cell>
          <cell r="I66">
            <v>-1</v>
          </cell>
          <cell r="J66">
            <v>1.9</v>
          </cell>
          <cell r="M66" t="str">
            <v>CriticalDamageAddRate</v>
          </cell>
          <cell r="O66">
            <v>9</v>
          </cell>
        </row>
        <row r="67">
          <cell r="A67" t="str">
            <v>LP_CritDmgLow_08</v>
          </cell>
          <cell r="B67" t="str">
            <v>LP_CritDmgLow</v>
          </cell>
          <cell r="C67" t="str">
            <v/>
          </cell>
          <cell r="D67">
            <v>8</v>
          </cell>
          <cell r="E67" t="str">
            <v>ChangeActorStatus</v>
          </cell>
          <cell r="H67" t="str">
            <v/>
          </cell>
          <cell r="I67">
            <v>-1</v>
          </cell>
          <cell r="J67">
            <v>2</v>
          </cell>
          <cell r="M67" t="str">
            <v>CriticalDamageAddRate</v>
          </cell>
          <cell r="O67">
            <v>9</v>
          </cell>
        </row>
        <row r="68">
          <cell r="A68" t="str">
            <v>LP_CritDmgMedium_01</v>
          </cell>
          <cell r="B68" t="str">
            <v>LP_CritDmgMedium</v>
          </cell>
          <cell r="C68" t="str">
            <v/>
          </cell>
          <cell r="D68">
            <v>1</v>
          </cell>
          <cell r="E68" t="str">
            <v>ChangeActorStatus</v>
          </cell>
          <cell r="H68" t="str">
            <v/>
          </cell>
          <cell r="I68">
            <v>-1</v>
          </cell>
          <cell r="J68">
            <v>0.9</v>
          </cell>
          <cell r="M68" t="str">
            <v>CriticalDamageAddRate</v>
          </cell>
          <cell r="O68">
            <v>9</v>
          </cell>
        </row>
        <row r="69">
          <cell r="A69" t="str">
            <v>LP_CritDmgMedium_02</v>
          </cell>
          <cell r="B69" t="str">
            <v>LP_CritDmgMedium</v>
          </cell>
          <cell r="C69" t="str">
            <v/>
          </cell>
          <cell r="D69">
            <v>2</v>
          </cell>
          <cell r="E69" t="str">
            <v>ChangeActorStatus</v>
          </cell>
          <cell r="H69" t="str">
            <v/>
          </cell>
          <cell r="I69">
            <v>-1</v>
          </cell>
          <cell r="J69">
            <v>1.3</v>
          </cell>
          <cell r="M69" t="str">
            <v>CriticalDamageAddRate</v>
          </cell>
          <cell r="O69">
            <v>9</v>
          </cell>
        </row>
        <row r="70">
          <cell r="A70" t="str">
            <v>LP_CritDmgMedium_03</v>
          </cell>
          <cell r="B70" t="str">
            <v>LP_CritDmgMedium</v>
          </cell>
          <cell r="C70" t="str">
            <v/>
          </cell>
          <cell r="D70">
            <v>3</v>
          </cell>
          <cell r="E70" t="str">
            <v>ChangeActorStatus</v>
          </cell>
          <cell r="H70" t="str">
            <v/>
          </cell>
          <cell r="I70">
            <v>-1</v>
          </cell>
          <cell r="J70">
            <v>1.7</v>
          </cell>
          <cell r="M70" t="str">
            <v>CriticalDamageAddRate</v>
          </cell>
          <cell r="O70">
            <v>9</v>
          </cell>
        </row>
        <row r="71">
          <cell r="A71" t="str">
            <v>LP_CritDmgMedium_04</v>
          </cell>
          <cell r="B71" t="str">
            <v>LP_CritDmgMedium</v>
          </cell>
          <cell r="C71" t="str">
            <v/>
          </cell>
          <cell r="D71">
            <v>4</v>
          </cell>
          <cell r="E71" t="str">
            <v>ChangeActorStatus</v>
          </cell>
          <cell r="H71" t="str">
            <v/>
          </cell>
          <cell r="I71">
            <v>-1</v>
          </cell>
          <cell r="J71">
            <v>2</v>
          </cell>
          <cell r="M71" t="str">
            <v>CriticalDamageAddRate</v>
          </cell>
          <cell r="O71">
            <v>9</v>
          </cell>
        </row>
        <row r="72">
          <cell r="A72" t="str">
            <v>LP_CritDmgHigh_01</v>
          </cell>
          <cell r="B72" t="str">
            <v>LP_CritDmgHigh</v>
          </cell>
          <cell r="C72" t="str">
            <v/>
          </cell>
          <cell r="D72">
            <v>1</v>
          </cell>
          <cell r="E72" t="str">
            <v>ChangeActorStatus</v>
          </cell>
          <cell r="H72" t="str">
            <v/>
          </cell>
          <cell r="I72">
            <v>-1</v>
          </cell>
          <cell r="J72">
            <v>1.5</v>
          </cell>
          <cell r="M72" t="str">
            <v>CriticalDamageAddRate</v>
          </cell>
          <cell r="O72">
            <v>9</v>
          </cell>
        </row>
        <row r="73">
          <cell r="A73" t="str">
            <v>LP_CritDmgLow_Crit_01</v>
          </cell>
          <cell r="B73" t="str">
            <v>LP_CritDmgLow_Crit</v>
          </cell>
          <cell r="C73" t="str">
            <v/>
          </cell>
          <cell r="D73">
            <v>1</v>
          </cell>
          <cell r="E73" t="str">
            <v>ChangeActorStatus</v>
          </cell>
          <cell r="H73" t="str">
            <v/>
          </cell>
          <cell r="I73">
            <v>-1</v>
          </cell>
          <cell r="J73">
            <v>7.0999999999999994E-2</v>
          </cell>
          <cell r="M73" t="str">
            <v>CriticalRate</v>
          </cell>
          <cell r="O73">
            <v>8</v>
          </cell>
        </row>
        <row r="74">
          <cell r="A74" t="str">
            <v>LP_CritDmgLow_Crit_02</v>
          </cell>
          <cell r="B74" t="str">
            <v>LP_CritDmgLow_Crit</v>
          </cell>
          <cell r="C74" t="str">
            <v/>
          </cell>
          <cell r="D74">
            <v>2</v>
          </cell>
          <cell r="E74" t="str">
            <v>ChangeActorStatus</v>
          </cell>
          <cell r="H74" t="str">
            <v/>
          </cell>
          <cell r="I74">
            <v>-1</v>
          </cell>
          <cell r="J74">
            <v>0.111</v>
          </cell>
          <cell r="M74" t="str">
            <v>CriticalRate</v>
          </cell>
          <cell r="O74">
            <v>8</v>
          </cell>
        </row>
        <row r="75">
          <cell r="A75" t="str">
            <v>LP_CritDmgLow_Crit_03</v>
          </cell>
          <cell r="B75" t="str">
            <v>LP_CritDmgLow_Crit</v>
          </cell>
          <cell r="C75" t="str">
            <v/>
          </cell>
          <cell r="D75">
            <v>3</v>
          </cell>
          <cell r="E75" t="str">
            <v>ChangeActorStatus</v>
          </cell>
          <cell r="H75" t="str">
            <v/>
          </cell>
          <cell r="I75">
            <v>-1</v>
          </cell>
          <cell r="J75">
            <v>0.13600000000000001</v>
          </cell>
          <cell r="M75" t="str">
            <v>CriticalRate</v>
          </cell>
          <cell r="O75">
            <v>8</v>
          </cell>
        </row>
        <row r="76">
          <cell r="A76" t="str">
            <v>LP_CritDmgLow_Crit_04</v>
          </cell>
          <cell r="B76" t="str">
            <v>LP_CritDmgLow_Crit</v>
          </cell>
          <cell r="C76" t="str">
            <v/>
          </cell>
          <cell r="D76">
            <v>4</v>
          </cell>
          <cell r="E76" t="str">
            <v>ChangeActorStatus</v>
          </cell>
          <cell r="H76" t="str">
            <v/>
          </cell>
          <cell r="I76">
            <v>-1</v>
          </cell>
          <cell r="J76">
            <v>0.154</v>
          </cell>
          <cell r="M76" t="str">
            <v>CriticalRate</v>
          </cell>
          <cell r="O76">
            <v>8</v>
          </cell>
        </row>
        <row r="77">
          <cell r="A77" t="str">
            <v>LP_CritDmgLow_Crit_05</v>
          </cell>
          <cell r="B77" t="str">
            <v>LP_CritDmgLow_Crit</v>
          </cell>
          <cell r="C77" t="str">
            <v/>
          </cell>
          <cell r="D77">
            <v>5</v>
          </cell>
          <cell r="E77" t="str">
            <v>ChangeActorStatus</v>
          </cell>
          <cell r="H77" t="str">
            <v/>
          </cell>
          <cell r="I77">
            <v>-1</v>
          </cell>
          <cell r="J77">
            <v>0.16700000000000001</v>
          </cell>
          <cell r="M77" t="str">
            <v>CriticalRate</v>
          </cell>
          <cell r="O77">
            <v>8</v>
          </cell>
        </row>
        <row r="78">
          <cell r="A78" t="str">
            <v>LP_CritDmgLow_Crit_06</v>
          </cell>
          <cell r="B78" t="str">
            <v>LP_CritDmgLow_Crit</v>
          </cell>
          <cell r="C78" t="str">
            <v/>
          </cell>
          <cell r="D78">
            <v>6</v>
          </cell>
          <cell r="E78" t="str">
            <v>ChangeActorStatus</v>
          </cell>
          <cell r="H78" t="str">
            <v/>
          </cell>
          <cell r="I78">
            <v>-1</v>
          </cell>
          <cell r="J78">
            <v>0.17599999999999999</v>
          </cell>
          <cell r="M78" t="str">
            <v>CriticalRate</v>
          </cell>
          <cell r="O78">
            <v>8</v>
          </cell>
        </row>
        <row r="79">
          <cell r="A79" t="str">
            <v>LP_CritDmgLow_Crit_07</v>
          </cell>
          <cell r="B79" t="str">
            <v>LP_CritDmgLow_Crit</v>
          </cell>
          <cell r="C79" t="str">
            <v/>
          </cell>
          <cell r="D79">
            <v>7</v>
          </cell>
          <cell r="E79" t="str">
            <v>ChangeActorStatus</v>
          </cell>
          <cell r="H79" t="str">
            <v/>
          </cell>
          <cell r="I79">
            <v>-1</v>
          </cell>
          <cell r="J79">
            <v>0.184</v>
          </cell>
          <cell r="M79" t="str">
            <v>CriticalRate</v>
          </cell>
          <cell r="O79">
            <v>8</v>
          </cell>
        </row>
        <row r="80">
          <cell r="A80" t="str">
            <v>LP_CritDmgLow_Crit_08</v>
          </cell>
          <cell r="B80" t="str">
            <v>LP_CritDmgLow_Crit</v>
          </cell>
          <cell r="C80" t="str">
            <v/>
          </cell>
          <cell r="D80">
            <v>8</v>
          </cell>
          <cell r="E80" t="str">
            <v>ChangeActorStatus</v>
          </cell>
          <cell r="H80" t="str">
            <v/>
          </cell>
          <cell r="I80">
            <v>-1</v>
          </cell>
          <cell r="J80">
            <v>0.2</v>
          </cell>
          <cell r="M80" t="str">
            <v>CriticalRate</v>
          </cell>
          <cell r="O80">
            <v>8</v>
          </cell>
        </row>
        <row r="81">
          <cell r="A81" t="str">
            <v>LP_CritDmgMedium_Crit_01</v>
          </cell>
          <cell r="B81" t="str">
            <v>LP_CritDmgMedium_Crit</v>
          </cell>
          <cell r="C81" t="str">
            <v/>
          </cell>
          <cell r="D81">
            <v>1</v>
          </cell>
          <cell r="E81" t="str">
            <v>ChangeActorStatus</v>
          </cell>
          <cell r="H81" t="str">
            <v/>
          </cell>
          <cell r="I81">
            <v>-1</v>
          </cell>
          <cell r="J81">
            <v>0.111</v>
          </cell>
          <cell r="M81" t="str">
            <v>CriticalRate</v>
          </cell>
          <cell r="O81">
            <v>8</v>
          </cell>
        </row>
        <row r="82">
          <cell r="A82" t="str">
            <v>LP_CritDmgMedium_Crit_02</v>
          </cell>
          <cell r="B82" t="str">
            <v>LP_CritDmgMedium_Crit</v>
          </cell>
          <cell r="C82" t="str">
            <v/>
          </cell>
          <cell r="D82">
            <v>2</v>
          </cell>
          <cell r="E82" t="str">
            <v>ChangeActorStatus</v>
          </cell>
          <cell r="H82" t="str">
            <v/>
          </cell>
          <cell r="I82">
            <v>-1</v>
          </cell>
          <cell r="J82">
            <v>0.154</v>
          </cell>
          <cell r="M82" t="str">
            <v>CriticalRate</v>
          </cell>
          <cell r="O82">
            <v>8</v>
          </cell>
        </row>
        <row r="83">
          <cell r="A83" t="str">
            <v>LP_CritDmgMedium_Crit_03</v>
          </cell>
          <cell r="B83" t="str">
            <v>LP_CritDmgMedium_Crit</v>
          </cell>
          <cell r="C83" t="str">
            <v/>
          </cell>
          <cell r="D83">
            <v>3</v>
          </cell>
          <cell r="E83" t="str">
            <v>ChangeActorStatus</v>
          </cell>
          <cell r="H83" t="str">
            <v/>
          </cell>
          <cell r="I83">
            <v>-1</v>
          </cell>
          <cell r="J83">
            <v>0.17599999999999999</v>
          </cell>
          <cell r="M83" t="str">
            <v>CriticalRate</v>
          </cell>
          <cell r="O83">
            <v>8</v>
          </cell>
        </row>
        <row r="84">
          <cell r="A84" t="str">
            <v>LP_CritDmgMedium_Crit_04</v>
          </cell>
          <cell r="B84" t="str">
            <v>LP_CritDmgMedium_Crit</v>
          </cell>
          <cell r="C84" t="str">
            <v/>
          </cell>
          <cell r="D84">
            <v>4</v>
          </cell>
          <cell r="E84" t="str">
            <v>ChangeActorStatus</v>
          </cell>
          <cell r="H84" t="str">
            <v/>
          </cell>
          <cell r="I84">
            <v>-1</v>
          </cell>
          <cell r="J84">
            <v>0.2</v>
          </cell>
          <cell r="M84" t="str">
            <v>CriticalRate</v>
          </cell>
          <cell r="O84">
            <v>8</v>
          </cell>
        </row>
        <row r="85">
          <cell r="A85" t="str">
            <v>LP_CritDmgHigh_Crit_01</v>
          </cell>
          <cell r="B85" t="str">
            <v>LP_CritDmgHigh_Crit</v>
          </cell>
          <cell r="C85" t="str">
            <v/>
          </cell>
          <cell r="D85">
            <v>1</v>
          </cell>
          <cell r="E85" t="str">
            <v>ChangeActorStatus</v>
          </cell>
          <cell r="H85" t="str">
            <v/>
          </cell>
          <cell r="I85">
            <v>-1</v>
          </cell>
          <cell r="J85">
            <v>0.16700000000000001</v>
          </cell>
          <cell r="M85" t="str">
            <v>CriticalRate</v>
          </cell>
          <cell r="O85">
            <v>8</v>
          </cell>
        </row>
        <row r="86">
          <cell r="A86" t="str">
            <v>LP_MaxHpLow_01</v>
          </cell>
          <cell r="B86" t="str">
            <v>LP_MaxHpLow</v>
          </cell>
          <cell r="C86" t="str">
            <v/>
          </cell>
          <cell r="D86">
            <v>1</v>
          </cell>
          <cell r="E86" t="str">
            <v>ChangeActorStatus</v>
          </cell>
          <cell r="H86" t="str">
            <v/>
          </cell>
          <cell r="I86">
            <v>-1</v>
          </cell>
          <cell r="J86">
            <v>0.1</v>
          </cell>
          <cell r="M86" t="str">
            <v>MaxHpAddRate</v>
          </cell>
          <cell r="O86">
            <v>17</v>
          </cell>
        </row>
        <row r="87">
          <cell r="A87" t="str">
            <v>LP_MaxHpLow_02</v>
          </cell>
          <cell r="B87" t="str">
            <v>LP_MaxHpLow</v>
          </cell>
          <cell r="C87" t="str">
            <v/>
          </cell>
          <cell r="D87">
            <v>2</v>
          </cell>
          <cell r="E87" t="str">
            <v>ChangeActorStatus</v>
          </cell>
          <cell r="H87" t="str">
            <v/>
          </cell>
          <cell r="I87">
            <v>-1</v>
          </cell>
          <cell r="J87">
            <v>0.2</v>
          </cell>
          <cell r="M87" t="str">
            <v>MaxHpAddRate</v>
          </cell>
          <cell r="O87">
            <v>17</v>
          </cell>
        </row>
        <row r="88">
          <cell r="A88" t="str">
            <v>LP_MaxHpLow_03</v>
          </cell>
          <cell r="B88" t="str">
            <v>LP_MaxHpLow</v>
          </cell>
          <cell r="C88" t="str">
            <v/>
          </cell>
          <cell r="D88">
            <v>3</v>
          </cell>
          <cell r="E88" t="str">
            <v>ChangeActorStatus</v>
          </cell>
          <cell r="H88" t="str">
            <v/>
          </cell>
          <cell r="I88">
            <v>-1</v>
          </cell>
          <cell r="J88">
            <v>0.3</v>
          </cell>
          <cell r="M88" t="str">
            <v>MaxHpAddRate</v>
          </cell>
          <cell r="O88">
            <v>17</v>
          </cell>
        </row>
        <row r="89">
          <cell r="A89" t="str">
            <v>LP_MaxHpLow_04</v>
          </cell>
          <cell r="B89" t="str">
            <v>LP_MaxHpLow</v>
          </cell>
          <cell r="C89" t="str">
            <v/>
          </cell>
          <cell r="D89">
            <v>4</v>
          </cell>
          <cell r="E89" t="str">
            <v>ChangeActorStatus</v>
          </cell>
          <cell r="H89" t="str">
            <v/>
          </cell>
          <cell r="I89">
            <v>-1</v>
          </cell>
          <cell r="J89">
            <v>0.4</v>
          </cell>
          <cell r="M89" t="str">
            <v>MaxHpAddRate</v>
          </cell>
          <cell r="O89">
            <v>17</v>
          </cell>
        </row>
        <row r="90">
          <cell r="A90" t="str">
            <v>LP_MaxHpLow_05</v>
          </cell>
          <cell r="B90" t="str">
            <v>LP_MaxHpLow</v>
          </cell>
          <cell r="C90" t="str">
            <v/>
          </cell>
          <cell r="D90">
            <v>5</v>
          </cell>
          <cell r="E90" t="str">
            <v>ChangeActorStatus</v>
          </cell>
          <cell r="H90" t="str">
            <v/>
          </cell>
          <cell r="I90">
            <v>-1</v>
          </cell>
          <cell r="J90">
            <v>0.5</v>
          </cell>
          <cell r="M90" t="str">
            <v>MaxHpAddRate</v>
          </cell>
          <cell r="O90">
            <v>17</v>
          </cell>
        </row>
        <row r="91">
          <cell r="A91" t="str">
            <v>LP_MaxHpLow_06</v>
          </cell>
          <cell r="B91" t="str">
            <v>LP_MaxHpLow</v>
          </cell>
          <cell r="C91" t="str">
            <v/>
          </cell>
          <cell r="D91">
            <v>6</v>
          </cell>
          <cell r="E91" t="str">
            <v>ChangeActorStatus</v>
          </cell>
          <cell r="H91" t="str">
            <v/>
          </cell>
          <cell r="I91">
            <v>-1</v>
          </cell>
          <cell r="J91">
            <v>0.6</v>
          </cell>
          <cell r="M91" t="str">
            <v>MaxHpAddRate</v>
          </cell>
          <cell r="O91">
            <v>17</v>
          </cell>
        </row>
        <row r="92">
          <cell r="A92" t="str">
            <v>LP_MaxHpLow_07</v>
          </cell>
          <cell r="B92" t="str">
            <v>LP_MaxHpLow</v>
          </cell>
          <cell r="C92" t="str">
            <v/>
          </cell>
          <cell r="D92">
            <v>7</v>
          </cell>
          <cell r="E92" t="str">
            <v>ChangeActorStatus</v>
          </cell>
          <cell r="H92" t="str">
            <v/>
          </cell>
          <cell r="I92">
            <v>-1</v>
          </cell>
          <cell r="J92">
            <v>0.7</v>
          </cell>
          <cell r="M92" t="str">
            <v>MaxHpAddRate</v>
          </cell>
          <cell r="O92">
            <v>17</v>
          </cell>
        </row>
        <row r="93">
          <cell r="A93" t="str">
            <v>LP_MaxHpLow_08</v>
          </cell>
          <cell r="B93" t="str">
            <v>LP_MaxHpLow</v>
          </cell>
          <cell r="C93" t="str">
            <v/>
          </cell>
          <cell r="D93">
            <v>8</v>
          </cell>
          <cell r="E93" t="str">
            <v>ChangeActorStatus</v>
          </cell>
          <cell r="H93" t="str">
            <v/>
          </cell>
          <cell r="I93">
            <v>-1</v>
          </cell>
          <cell r="J93">
            <v>0.8</v>
          </cell>
          <cell r="M93" t="str">
            <v>MaxHpAddRate</v>
          </cell>
          <cell r="O93">
            <v>17</v>
          </cell>
        </row>
        <row r="94">
          <cell r="A94" t="str">
            <v>LP_MaxHpLow_09</v>
          </cell>
          <cell r="B94" t="str">
            <v>LP_MaxHpLow</v>
          </cell>
          <cell r="C94" t="str">
            <v/>
          </cell>
          <cell r="D94">
            <v>9</v>
          </cell>
          <cell r="E94" t="str">
            <v>ChangeActorStatus</v>
          </cell>
          <cell r="H94" t="str">
            <v/>
          </cell>
          <cell r="I94">
            <v>-1</v>
          </cell>
          <cell r="J94">
            <v>0.9</v>
          </cell>
          <cell r="M94" t="str">
            <v>MaxHpAddRate</v>
          </cell>
          <cell r="O94">
            <v>17</v>
          </cell>
        </row>
        <row r="95">
          <cell r="A95" t="str">
            <v>LP_MaxHpMedium_01</v>
          </cell>
          <cell r="B95" t="str">
            <v>LP_MaxHpMedium</v>
          </cell>
          <cell r="C95" t="str">
            <v/>
          </cell>
          <cell r="D95">
            <v>1</v>
          </cell>
          <cell r="E95" t="str">
            <v>ChangeActorStatus</v>
          </cell>
          <cell r="H95" t="str">
            <v/>
          </cell>
          <cell r="I95">
            <v>-1</v>
          </cell>
          <cell r="J95">
            <v>0.2</v>
          </cell>
          <cell r="M95" t="str">
            <v>MaxHpAddRate</v>
          </cell>
          <cell r="O95">
            <v>17</v>
          </cell>
        </row>
        <row r="96">
          <cell r="A96" t="str">
            <v>LP_MaxHpMedium_02</v>
          </cell>
          <cell r="B96" t="str">
            <v>LP_MaxHpMedium</v>
          </cell>
          <cell r="C96" t="str">
            <v/>
          </cell>
          <cell r="D96">
            <v>2</v>
          </cell>
          <cell r="E96" t="str">
            <v>ChangeActorStatus</v>
          </cell>
          <cell r="H96" t="str">
            <v/>
          </cell>
          <cell r="I96">
            <v>-1</v>
          </cell>
          <cell r="J96">
            <v>0.4</v>
          </cell>
          <cell r="M96" t="str">
            <v>MaxHpAddRate</v>
          </cell>
          <cell r="O96">
            <v>17</v>
          </cell>
        </row>
        <row r="97">
          <cell r="A97" t="str">
            <v>LP_MaxHpMedium_03</v>
          </cell>
          <cell r="B97" t="str">
            <v>LP_MaxHpMedium</v>
          </cell>
          <cell r="C97" t="str">
            <v/>
          </cell>
          <cell r="D97">
            <v>3</v>
          </cell>
          <cell r="E97" t="str">
            <v>ChangeActorStatus</v>
          </cell>
          <cell r="H97" t="str">
            <v/>
          </cell>
          <cell r="I97">
            <v>-1</v>
          </cell>
          <cell r="J97">
            <v>0.6</v>
          </cell>
          <cell r="M97" t="str">
            <v>MaxHpAddRate</v>
          </cell>
          <cell r="O97">
            <v>17</v>
          </cell>
        </row>
        <row r="98">
          <cell r="A98" t="str">
            <v>LP_MaxHpMedium_04</v>
          </cell>
          <cell r="B98" t="str">
            <v>LP_MaxHpMedium</v>
          </cell>
          <cell r="C98" t="str">
            <v/>
          </cell>
          <cell r="D98">
            <v>4</v>
          </cell>
          <cell r="E98" t="str">
            <v>ChangeActorStatus</v>
          </cell>
          <cell r="H98" t="str">
            <v/>
          </cell>
          <cell r="I98">
            <v>-1</v>
          </cell>
          <cell r="J98">
            <v>0.8</v>
          </cell>
          <cell r="M98" t="str">
            <v>MaxHpAddRate</v>
          </cell>
          <cell r="O98">
            <v>17</v>
          </cell>
        </row>
        <row r="99">
          <cell r="A99" t="str">
            <v>LP_MaxHpMedium_05</v>
          </cell>
          <cell r="B99" t="str">
            <v>LP_MaxHpMedium</v>
          </cell>
          <cell r="C99" t="str">
            <v/>
          </cell>
          <cell r="D99">
            <v>5</v>
          </cell>
          <cell r="E99" t="str">
            <v>ChangeActorStatus</v>
          </cell>
          <cell r="H99" t="str">
            <v/>
          </cell>
          <cell r="I99">
            <v>-1</v>
          </cell>
          <cell r="J99">
            <v>1</v>
          </cell>
          <cell r="M99" t="str">
            <v>MaxHpAddRate</v>
          </cell>
          <cell r="O99">
            <v>17</v>
          </cell>
        </row>
        <row r="100">
          <cell r="A100" t="str">
            <v>LP_MaxHpMedium_06</v>
          </cell>
          <cell r="B100" t="str">
            <v>LP_MaxHpMedium</v>
          </cell>
          <cell r="C100" t="str">
            <v/>
          </cell>
          <cell r="D100">
            <v>6</v>
          </cell>
          <cell r="E100" t="str">
            <v>ChangeActorStatus</v>
          </cell>
          <cell r="H100" t="str">
            <v/>
          </cell>
          <cell r="I100">
            <v>-1</v>
          </cell>
          <cell r="J100">
            <v>1.2</v>
          </cell>
          <cell r="M100" t="str">
            <v>MaxHpAddRate</v>
          </cell>
          <cell r="O100">
            <v>17</v>
          </cell>
        </row>
        <row r="101">
          <cell r="A101" t="str">
            <v>LP_MaxHpMedium_07</v>
          </cell>
          <cell r="B101" t="str">
            <v>LP_MaxHpMedium</v>
          </cell>
          <cell r="C101" t="str">
            <v/>
          </cell>
          <cell r="D101">
            <v>7</v>
          </cell>
          <cell r="E101" t="str">
            <v>ChangeActorStatus</v>
          </cell>
          <cell r="H101" t="str">
            <v/>
          </cell>
          <cell r="I101">
            <v>-1</v>
          </cell>
          <cell r="J101">
            <v>1.4</v>
          </cell>
          <cell r="M101" t="str">
            <v>MaxHpAddRate</v>
          </cell>
          <cell r="O101">
            <v>17</v>
          </cell>
        </row>
        <row r="102">
          <cell r="A102" t="str">
            <v>LP_MaxHpMedium_08</v>
          </cell>
          <cell r="B102" t="str">
            <v>LP_MaxHpMedium</v>
          </cell>
          <cell r="C102" t="str">
            <v/>
          </cell>
          <cell r="D102">
            <v>8</v>
          </cell>
          <cell r="E102" t="str">
            <v>ChangeActorStatus</v>
          </cell>
          <cell r="H102" t="str">
            <v/>
          </cell>
          <cell r="I102">
            <v>-1</v>
          </cell>
          <cell r="J102">
            <v>1.6</v>
          </cell>
          <cell r="M102" t="str">
            <v>MaxHpAddRate</v>
          </cell>
          <cell r="O102">
            <v>17</v>
          </cell>
        </row>
        <row r="103">
          <cell r="A103" t="str">
            <v>LP_MaxHpMedium_09</v>
          </cell>
          <cell r="B103" t="str">
            <v>LP_MaxHpMedium</v>
          </cell>
          <cell r="C103" t="str">
            <v/>
          </cell>
          <cell r="D103">
            <v>9</v>
          </cell>
          <cell r="E103" t="str">
            <v>ChangeActorStatus</v>
          </cell>
          <cell r="H103" t="str">
            <v/>
          </cell>
          <cell r="I103">
            <v>-1</v>
          </cell>
          <cell r="J103">
            <v>1.8</v>
          </cell>
          <cell r="M103" t="str">
            <v>MaxHpAddRate</v>
          </cell>
          <cell r="O103">
            <v>17</v>
          </cell>
        </row>
        <row r="104">
          <cell r="A104" t="str">
            <v>LP_MaxHpHigh_01</v>
          </cell>
          <cell r="B104" t="str">
            <v>LP_MaxHpHigh</v>
          </cell>
          <cell r="C104" t="str">
            <v/>
          </cell>
          <cell r="D104">
            <v>1</v>
          </cell>
          <cell r="E104" t="str">
            <v>ChangeActorStatus</v>
          </cell>
          <cell r="H104" t="str">
            <v/>
          </cell>
          <cell r="I104">
            <v>-1</v>
          </cell>
          <cell r="J104">
            <v>0.3</v>
          </cell>
          <cell r="M104" t="str">
            <v>MaxHpAddRate</v>
          </cell>
          <cell r="O104">
            <v>17</v>
          </cell>
        </row>
        <row r="105">
          <cell r="A105" t="str">
            <v>LP_MaxHpHigh_02</v>
          </cell>
          <cell r="B105" t="str">
            <v>LP_MaxHpHigh</v>
          </cell>
          <cell r="C105" t="str">
            <v/>
          </cell>
          <cell r="D105">
            <v>2</v>
          </cell>
          <cell r="E105" t="str">
            <v>ChangeActorStatus</v>
          </cell>
          <cell r="H105" t="str">
            <v/>
          </cell>
          <cell r="I105">
            <v>-1</v>
          </cell>
          <cell r="J105">
            <v>0.6</v>
          </cell>
          <cell r="M105" t="str">
            <v>MaxHpAddRate</v>
          </cell>
          <cell r="O105">
            <v>17</v>
          </cell>
        </row>
        <row r="106">
          <cell r="A106" t="str">
            <v>LP_MaxHpHigh_03</v>
          </cell>
          <cell r="B106" t="str">
            <v>LP_MaxHpHigh</v>
          </cell>
          <cell r="C106" t="str">
            <v/>
          </cell>
          <cell r="D106">
            <v>3</v>
          </cell>
          <cell r="E106" t="str">
            <v>ChangeActorStatus</v>
          </cell>
          <cell r="H106" t="str">
            <v/>
          </cell>
          <cell r="I106">
            <v>-1</v>
          </cell>
          <cell r="J106">
            <v>0.85</v>
          </cell>
          <cell r="M106" t="str">
            <v>MaxHpAddRate</v>
          </cell>
          <cell r="O106">
            <v>17</v>
          </cell>
        </row>
        <row r="107">
          <cell r="A107" t="str">
            <v>LP_MaxHpHigh_04</v>
          </cell>
          <cell r="B107" t="str">
            <v>LP_MaxHpHigh</v>
          </cell>
          <cell r="C107" t="str">
            <v/>
          </cell>
          <cell r="D107">
            <v>4</v>
          </cell>
          <cell r="E107" t="str">
            <v>ChangeActorStatus</v>
          </cell>
          <cell r="H107" t="str">
            <v/>
          </cell>
          <cell r="I107">
            <v>-1</v>
          </cell>
          <cell r="J107">
            <v>1.1000000000000001</v>
          </cell>
          <cell r="M107" t="str">
            <v>MaxHpAddRate</v>
          </cell>
          <cell r="O107">
            <v>17</v>
          </cell>
        </row>
        <row r="108">
          <cell r="A108" t="str">
            <v>LP_MaxHpHigh_05</v>
          </cell>
          <cell r="B108" t="str">
            <v>LP_MaxHpHigh</v>
          </cell>
          <cell r="C108" t="str">
            <v/>
          </cell>
          <cell r="D108">
            <v>5</v>
          </cell>
          <cell r="E108" t="str">
            <v>ChangeActorStatus</v>
          </cell>
          <cell r="H108" t="str">
            <v/>
          </cell>
          <cell r="I108">
            <v>-1</v>
          </cell>
          <cell r="J108">
            <v>1.35</v>
          </cell>
          <cell r="M108" t="str">
            <v>MaxHpAddRate</v>
          </cell>
          <cell r="O108">
            <v>17</v>
          </cell>
        </row>
        <row r="109">
          <cell r="A109" t="str">
            <v>LP_ExtraGold_01</v>
          </cell>
          <cell r="B109" t="str">
            <v>LP_ExtraGold</v>
          </cell>
          <cell r="C109" t="str">
            <v/>
          </cell>
          <cell r="D109">
            <v>1</v>
          </cell>
          <cell r="E109" t="str">
            <v>DropAdjust</v>
          </cell>
          <cell r="H109" t="str">
            <v/>
          </cell>
          <cell r="J109">
            <v>0.2</v>
          </cell>
          <cell r="O109" t="str">
            <v/>
          </cell>
        </row>
        <row r="110">
          <cell r="A110" t="str">
            <v>LP_ItemChanceBoost_01</v>
          </cell>
          <cell r="B110" t="str">
            <v>LP_ItemChanceBoost</v>
          </cell>
          <cell r="C110" t="str">
            <v/>
          </cell>
          <cell r="D110">
            <v>1</v>
          </cell>
          <cell r="E110" t="str">
            <v>DropAdjust</v>
          </cell>
          <cell r="H110" t="str">
            <v/>
          </cell>
          <cell r="K110">
            <v>0.2</v>
          </cell>
          <cell r="O110" t="str">
            <v/>
          </cell>
        </row>
        <row r="111">
          <cell r="A111" t="str">
            <v>LP_HealChanceBoost_01</v>
          </cell>
          <cell r="B111" t="str">
            <v>LP_HealChanceBoost</v>
          </cell>
          <cell r="C111" t="str">
            <v/>
          </cell>
          <cell r="D111">
            <v>1</v>
          </cell>
          <cell r="E111" t="str">
            <v>DropAdjust</v>
          </cell>
          <cell r="H111" t="str">
            <v/>
          </cell>
          <cell r="L111">
            <v>0.5</v>
          </cell>
          <cell r="O111" t="str">
            <v/>
          </cell>
        </row>
        <row r="112">
          <cell r="A112" t="str">
            <v>LP_MonsterThrough_01</v>
          </cell>
          <cell r="B112" t="str">
            <v>LP_MonsterThrough</v>
          </cell>
          <cell r="C112" t="str">
            <v/>
          </cell>
          <cell r="D112">
            <v>1</v>
          </cell>
          <cell r="E112" t="str">
            <v>MonsterThroughHitObject</v>
          </cell>
          <cell r="H112" t="str">
            <v/>
          </cell>
          <cell r="N112">
            <v>1</v>
          </cell>
          <cell r="O112">
            <v>1</v>
          </cell>
        </row>
        <row r="113">
          <cell r="A113" t="str">
            <v>LP_MonsterThrough_02</v>
          </cell>
          <cell r="B113" t="str">
            <v>LP_MonsterThrough</v>
          </cell>
          <cell r="C113" t="str">
            <v/>
          </cell>
          <cell r="D113">
            <v>2</v>
          </cell>
          <cell r="E113" t="str">
            <v>MonsterThroughHitObject</v>
          </cell>
          <cell r="H113" t="str">
            <v/>
          </cell>
          <cell r="N113">
            <v>2</v>
          </cell>
          <cell r="O113">
            <v>2</v>
          </cell>
        </row>
        <row r="114">
          <cell r="A114" t="str">
            <v>LP_Ricochet_01</v>
          </cell>
          <cell r="B114" t="str">
            <v>LP_Ricochet</v>
          </cell>
          <cell r="C114" t="str">
            <v/>
          </cell>
          <cell r="D114">
            <v>1</v>
          </cell>
          <cell r="E114" t="str">
            <v>RicochetHitObject</v>
          </cell>
          <cell r="H114" t="str">
            <v/>
          </cell>
          <cell r="N114">
            <v>1</v>
          </cell>
          <cell r="O114">
            <v>1</v>
          </cell>
        </row>
        <row r="115">
          <cell r="A115" t="str">
            <v>LP_Ricochet_02</v>
          </cell>
          <cell r="B115" t="str">
            <v>LP_Ricochet</v>
          </cell>
          <cell r="C115" t="str">
            <v/>
          </cell>
          <cell r="D115">
            <v>2</v>
          </cell>
          <cell r="E115" t="str">
            <v>RicochetHitObject</v>
          </cell>
          <cell r="H115" t="str">
            <v/>
          </cell>
          <cell r="N115">
            <v>2</v>
          </cell>
          <cell r="O115">
            <v>2</v>
          </cell>
        </row>
        <row r="116">
          <cell r="A116" t="str">
            <v>LP_BounceWallQuad_01</v>
          </cell>
          <cell r="B116" t="str">
            <v>LP_BounceWallQuad</v>
          </cell>
          <cell r="C116" t="str">
            <v/>
          </cell>
          <cell r="D116">
            <v>1</v>
          </cell>
          <cell r="E116" t="str">
            <v>BounceWallQuadHitObject</v>
          </cell>
          <cell r="H116" t="str">
            <v/>
          </cell>
          <cell r="N116">
            <v>1</v>
          </cell>
          <cell r="O116">
            <v>1</v>
          </cell>
        </row>
        <row r="117">
          <cell r="A117" t="str">
            <v>LP_BounceWallQuad_02</v>
          </cell>
          <cell r="B117" t="str">
            <v>LP_BounceWallQuad</v>
          </cell>
          <cell r="C117" t="str">
            <v/>
          </cell>
          <cell r="D117">
            <v>2</v>
          </cell>
          <cell r="E117" t="str">
            <v>BounceWallQuadHitObject</v>
          </cell>
          <cell r="H117" t="str">
            <v/>
          </cell>
          <cell r="N117">
            <v>2</v>
          </cell>
          <cell r="O117">
            <v>2</v>
          </cell>
        </row>
        <row r="118">
          <cell r="A118" t="str">
            <v>LP_Parallel_01</v>
          </cell>
          <cell r="B118" t="str">
            <v>LP_Parallel</v>
          </cell>
          <cell r="C118" t="str">
            <v/>
          </cell>
          <cell r="D118">
            <v>1</v>
          </cell>
          <cell r="E118" t="str">
            <v>ParallelHitObject</v>
          </cell>
          <cell r="H118" t="str">
            <v/>
          </cell>
          <cell r="J118">
            <v>0.6</v>
          </cell>
          <cell r="N118">
            <v>2</v>
          </cell>
          <cell r="O118">
            <v>2</v>
          </cell>
        </row>
        <row r="119">
          <cell r="A119" t="str">
            <v>LP_Parallel_02</v>
          </cell>
          <cell r="B119" t="str">
            <v>LP_Parallel</v>
          </cell>
          <cell r="C119" t="str">
            <v/>
          </cell>
          <cell r="D119">
            <v>2</v>
          </cell>
          <cell r="E119" t="str">
            <v>ParallelHitObject</v>
          </cell>
          <cell r="H119" t="str">
            <v/>
          </cell>
          <cell r="J119">
            <v>0.6</v>
          </cell>
          <cell r="N119">
            <v>3</v>
          </cell>
          <cell r="O119">
            <v>3</v>
          </cell>
        </row>
        <row r="120">
          <cell r="A120" t="str">
            <v>LP_DiagonalNwayGenerator_01</v>
          </cell>
          <cell r="B120" t="str">
            <v>LP_DiagonalNwayGenerator</v>
          </cell>
          <cell r="C120" t="str">
            <v/>
          </cell>
          <cell r="D120">
            <v>1</v>
          </cell>
          <cell r="E120" t="str">
            <v>DiagonalNwayGenerator</v>
          </cell>
          <cell r="H120" t="str">
            <v/>
          </cell>
          <cell r="N120">
            <v>1</v>
          </cell>
          <cell r="O120">
            <v>1</v>
          </cell>
        </row>
        <row r="121">
          <cell r="A121" t="str">
            <v>LP_DiagonalNwayGenerator_02</v>
          </cell>
          <cell r="B121" t="str">
            <v>LP_DiagonalNwayGenerator</v>
          </cell>
          <cell r="C121" t="str">
            <v/>
          </cell>
          <cell r="D121">
            <v>2</v>
          </cell>
          <cell r="E121" t="str">
            <v>DiagonalNwayGenerator</v>
          </cell>
          <cell r="H121" t="str">
            <v/>
          </cell>
          <cell r="N121">
            <v>2</v>
          </cell>
          <cell r="O121">
            <v>2</v>
          </cell>
        </row>
        <row r="122">
          <cell r="A122" t="str">
            <v>LP_LeftRightNwayGenerator_01</v>
          </cell>
          <cell r="B122" t="str">
            <v>LP_LeftRightNwayGenerator</v>
          </cell>
          <cell r="C122" t="str">
            <v/>
          </cell>
          <cell r="D122">
            <v>1</v>
          </cell>
          <cell r="E122" t="str">
            <v>LeftRightNwayGenerator</v>
          </cell>
          <cell r="H122" t="str">
            <v/>
          </cell>
          <cell r="N122">
            <v>1</v>
          </cell>
          <cell r="O122">
            <v>1</v>
          </cell>
        </row>
        <row r="123">
          <cell r="A123" t="str">
            <v>LP_LeftRightNwayGenerator_02</v>
          </cell>
          <cell r="B123" t="str">
            <v>LP_LeftRightNwayGenerator</v>
          </cell>
          <cell r="C123" t="str">
            <v/>
          </cell>
          <cell r="D123">
            <v>2</v>
          </cell>
          <cell r="E123" t="str">
            <v>LeftRightNwayGenerator</v>
          </cell>
          <cell r="H123" t="str">
            <v/>
          </cell>
          <cell r="N123">
            <v>2</v>
          </cell>
          <cell r="O123">
            <v>2</v>
          </cell>
        </row>
        <row r="124">
          <cell r="A124" t="str">
            <v>LP_BackNwayGenerator_01</v>
          </cell>
          <cell r="B124" t="str">
            <v>LP_BackNwayGenerator</v>
          </cell>
          <cell r="C124" t="str">
            <v/>
          </cell>
          <cell r="D124">
            <v>1</v>
          </cell>
          <cell r="E124" t="str">
            <v>BackNwayGenerator</v>
          </cell>
          <cell r="H124" t="str">
            <v/>
          </cell>
          <cell r="N124">
            <v>1</v>
          </cell>
          <cell r="O124">
            <v>1</v>
          </cell>
        </row>
        <row r="125">
          <cell r="A125" t="str">
            <v>LP_BackNwayGenerator_02</v>
          </cell>
          <cell r="B125" t="str">
            <v>LP_BackNwayGenerator</v>
          </cell>
          <cell r="C125" t="str">
            <v/>
          </cell>
          <cell r="D125">
            <v>2</v>
          </cell>
          <cell r="E125" t="str">
            <v>BackNwayGenerator</v>
          </cell>
          <cell r="H125" t="str">
            <v/>
          </cell>
          <cell r="N125">
            <v>2</v>
          </cell>
          <cell r="O125">
            <v>2</v>
          </cell>
        </row>
        <row r="126">
          <cell r="A126" t="str">
            <v>LP_Repeat_01</v>
          </cell>
          <cell r="B126" t="str">
            <v>LP_Repeat</v>
          </cell>
          <cell r="C126" t="str">
            <v/>
          </cell>
          <cell r="D126">
            <v>1</v>
          </cell>
          <cell r="E126" t="str">
            <v>RepeatHitObject</v>
          </cell>
          <cell r="H126" t="str">
            <v/>
          </cell>
          <cell r="J126">
            <v>0.5</v>
          </cell>
          <cell r="N126">
            <v>1</v>
          </cell>
          <cell r="O126">
            <v>1</v>
          </cell>
        </row>
        <row r="127">
          <cell r="A127" t="str">
            <v>LP_Repeat_02</v>
          </cell>
          <cell r="B127" t="str">
            <v>LP_Repeat</v>
          </cell>
          <cell r="C127" t="str">
            <v/>
          </cell>
          <cell r="D127">
            <v>2</v>
          </cell>
          <cell r="E127" t="str">
            <v>RepeatHitObject</v>
          </cell>
          <cell r="H127" t="str">
            <v/>
          </cell>
          <cell r="J127">
            <v>0.5</v>
          </cell>
          <cell r="N127">
            <v>2</v>
          </cell>
          <cell r="O127">
            <v>2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>
        <row r="1">
          <cell r="A1" t="str">
            <v>id|String</v>
          </cell>
        </row>
      </sheetData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customWidth="1" outlineLevel="1"/>
    <col min="4" max="4" width="16.375" bestFit="1" customWidth="1"/>
    <col min="5" max="5" width="21.875" customWidth="1" outlineLevel="1"/>
    <col min="6" max="6" width="19.875" bestFit="1" customWidth="1"/>
    <col min="7" max="7" width="24.125" bestFit="1" customWidth="1"/>
    <col min="8" max="8" width="13" bestFit="1" customWidth="1"/>
    <col min="9" max="9" width="11" bestFit="1" customWidth="1"/>
    <col min="10" max="10" width="11" customWidth="1" outlineLevel="1"/>
    <col min="11" max="11" width="13.625" bestFit="1" customWidth="1"/>
    <col min="12" max="12" width="13.625" customWidth="1" outlineLevel="1"/>
    <col min="14" max="14" width="14.25" customWidth="1" outlineLevel="1"/>
    <col min="16" max="16" width="12.125" customWidth="1" outlineLevel="1"/>
    <col min="17" max="19" width="9" customWidth="1" outlineLevel="1"/>
    <col min="21" max="21" width="9" customWidth="1" outlineLevel="1"/>
  </cols>
  <sheetData>
    <row r="1" spans="1:21" ht="27" customHeight="1" x14ac:dyDescent="0.3">
      <c r="A1" t="s">
        <v>81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109</v>
      </c>
      <c r="K1" t="s">
        <v>52</v>
      </c>
      <c r="L1" t="s">
        <v>110</v>
      </c>
      <c r="N1" t="s">
        <v>33</v>
      </c>
      <c r="P1" t="s">
        <v>32</v>
      </c>
      <c r="Q1" t="s">
        <v>21</v>
      </c>
      <c r="R1" t="str">
        <f t="array" aca="1" ref="R1" ca="1">IF(OR(IF(S:S&lt;0,1,0)),"내림차순 정렬할 것","len")</f>
        <v>len</v>
      </c>
      <c r="S1" t="s">
        <v>127</v>
      </c>
    </row>
    <row r="2" spans="1:21" x14ac:dyDescent="0.3">
      <c r="A2" t="s">
        <v>125</v>
      </c>
      <c r="B2" t="s">
        <v>84</v>
      </c>
      <c r="C2" s="2"/>
      <c r="D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S2">
        <f ca="1">OFFSET(R2,0,0)-OFFSET(R2,1,0)</f>
        <v>0</v>
      </c>
      <c r="U2" t="str">
        <f ca="1">IFERROR(HLOOKUP("내림차순 정렬할 것",$1:$1,1,0),"")</f>
        <v/>
      </c>
    </row>
    <row r="3" spans="1:21" x14ac:dyDescent="0.3">
      <c r="A3" t="s">
        <v>125</v>
      </c>
      <c r="B3" t="s">
        <v>85</v>
      </c>
      <c r="C3" s="2"/>
      <c r="D3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3" t="s">
        <v>116</v>
      </c>
      <c r="F3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123</v>
      </c>
      <c r="Q3">
        <v>5</v>
      </c>
      <c r="R3">
        <f>LEN(P3)</f>
        <v>8</v>
      </c>
      <c r="S3">
        <f ca="1">OFFSET(R3,0,0)-OFFSET(R3,1,0)</f>
        <v>2</v>
      </c>
    </row>
    <row r="4" spans="1:21" x14ac:dyDescent="0.3">
      <c r="A4" t="s">
        <v>125</v>
      </c>
      <c r="B4" t="s">
        <v>86</v>
      </c>
      <c r="C4" s="2"/>
      <c r="D4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4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SUBSTITUTE(SUBSTITUTE(SUBSTITUTE(SUBSTITUTE(SUBSTITUTE(SUBSTITUTE(SUBSTITUTE(SUBSTITUTE(SUBSTITUTE(SUBSTITUTE(E4,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4" t="s">
        <v>87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  <c r="S4">
        <f ca="1">OFFSET(R4,0,0)-OFFSET(R4,1,0)</f>
        <v>2</v>
      </c>
    </row>
    <row r="5" spans="1:21" x14ac:dyDescent="0.3">
      <c r="A5" t="s">
        <v>125</v>
      </c>
      <c r="B5" t="s">
        <v>116</v>
      </c>
      <c r="C5" s="2"/>
      <c r="D5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5" t="s">
        <v>116</v>
      </c>
      <c r="F5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SUBSTITUTE(SUBSTITUTE(SUBSTITUTE(SUBSTITUTE(SUBSTITUTE(SUBSTITUTE(SUBSTITUTE(SUBSTITUTE(SUBSTITUTE(SUBSTITUTE(E5,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</v>
      </c>
      <c r="G5" t="s">
        <v>53</v>
      </c>
      <c r="H5">
        <v>0.05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  <c r="S5">
        <f ca="1">OFFSET(R5,0,0)-OFFSET(R5,1,0)</f>
        <v>0</v>
      </c>
    </row>
    <row r="6" spans="1:21" x14ac:dyDescent="0.3">
      <c r="A6" t="s">
        <v>126</v>
      </c>
      <c r="B6" t="s">
        <v>0</v>
      </c>
      <c r="C6" s="2"/>
      <c r="D6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6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SUBSTITUTE(SUBSTITUTE(SUBSTITUTE(SUBSTITUTE(SUBSTITUTE(SUBSTITUTE(SUBSTITUTE(SUBSTITUTE(SUBSTITUTE(SUBSTITUTE(E6,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6" t="s">
        <v>1</v>
      </c>
      <c r="H6">
        <v>0.1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123</v>
      </c>
      <c r="P6" t="s">
        <v>2</v>
      </c>
      <c r="Q6">
        <v>2</v>
      </c>
      <c r="R6">
        <f>LEN(P6)</f>
        <v>4</v>
      </c>
      <c r="S6">
        <f ca="1">OFFSET(R6,0,0)-OFFSET(R6,1,0)</f>
        <v>4</v>
      </c>
    </row>
    <row r="7" spans="1:21" x14ac:dyDescent="0.3">
      <c r="A7" t="s">
        <v>126</v>
      </c>
      <c r="B7" t="s">
        <v>2</v>
      </c>
      <c r="C7" s="2"/>
      <c r="D7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7" t="s">
        <v>122</v>
      </c>
      <c r="F7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7" t="s">
        <v>3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1" x14ac:dyDescent="0.3">
      <c r="A8" t="s">
        <v>126</v>
      </c>
      <c r="B8" t="s">
        <v>86</v>
      </c>
      <c r="C8" s="2"/>
      <c r="D8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8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SUBSTITUTE(SUBSTITUTE(SUBSTITUTE(SUBSTITUTE(SUBSTITUTE(SUBSTITUTE(SUBSTITUTE(SUBSTITUTE(SUBSTITUTE(SUBSTITUTE(E8,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8" t="s">
        <v>87</v>
      </c>
      <c r="H8">
        <v>0.05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1" x14ac:dyDescent="0.3">
      <c r="A9" t="s">
        <v>126</v>
      </c>
      <c r="B9" t="s">
        <v>116</v>
      </c>
      <c r="C9" s="2"/>
      <c r="D9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9" t="s">
        <v>124</v>
      </c>
      <c r="F9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3, 5</v>
      </c>
      <c r="G9" t="s">
        <v>53</v>
      </c>
      <c r="H9">
        <v>0.05</v>
      </c>
      <c r="I9" t="s">
        <v>4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1" x14ac:dyDescent="0.3">
      <c r="A10" t="s">
        <v>82</v>
      </c>
      <c r="B10" t="s">
        <v>122</v>
      </c>
      <c r="C10" s="2"/>
      <c r="D10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E10" t="s">
        <v>122</v>
      </c>
      <c r="F10" s="2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SUBSTITUTE(SUBSTITUTE(SUBSTITUTE(SUBSTITUTE(SUBSTITUTE(SUBSTITUTE(SUBSTITUTE(SUBSTITUTE(SUBSTITUTE(SUBSTITUTE(E10,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>5</v>
      </c>
      <c r="G10" t="s">
        <v>121</v>
      </c>
      <c r="H10">
        <v>0.05</v>
      </c>
      <c r="I10" t="s">
        <v>118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</sheetData>
  <sortState ref="P2:S6">
    <sortCondition descending="1" ref="R2:R6"/>
    <sortCondition ref="Q2:Q6"/>
  </sortState>
  <phoneticPr fontId="1" type="noConversion"/>
  <dataValidations count="1">
    <dataValidation type="list" allowBlank="1" showInputMessage="1" sqref="C2:C10 E2:E1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K2:K10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zoomScaleNormal="100" workbookViewId="0">
      <selection activeCell="C2" sqref="C2"/>
    </sheetView>
  </sheetViews>
  <sheetFormatPr defaultRowHeight="16.5" outlineLevelCol="1" x14ac:dyDescent="0.3"/>
  <cols>
    <col min="1" max="1" width="14.375" bestFit="1" customWidth="1"/>
    <col min="2" max="2" width="16.25" customWidth="1" outlineLevel="1"/>
    <col min="3" max="3" width="12.125" bestFit="1" customWidth="1"/>
    <col min="4" max="4" width="12.125" customWidth="1" outlineLevel="1"/>
    <col min="5" max="5" width="10" bestFit="1" customWidth="1"/>
    <col min="7" max="7" width="18.375" customWidth="1" outlineLevel="1"/>
    <col min="8" max="8" width="6.375" customWidth="1" outlineLevel="1"/>
    <col min="10" max="10" width="16.25" customWidth="1" outlineLevel="1"/>
    <col min="11" max="11" width="5.875" customWidth="1" outlineLevel="1"/>
  </cols>
  <sheetData>
    <row r="1" spans="1:11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H1" t="s">
        <v>21</v>
      </c>
      <c r="J1" t="s">
        <v>63</v>
      </c>
      <c r="K1" t="s">
        <v>21</v>
      </c>
    </row>
    <row r="2" spans="1:11" x14ac:dyDescent="0.3">
      <c r="A2" t="s">
        <v>4</v>
      </c>
      <c r="B2" t="s">
        <v>22</v>
      </c>
      <c r="C2" s="2">
        <f ca="1">VLOOKUP(B2,OFFSET(INDIRECT("$A$1"),0,MATCH(B$1&amp;"_Verify",INDIRECT("$1:$1"),0)-1,COUNTA(OFFSET(INDIRECT("$A:$A"),0,MATCH(B$1&amp;"_Verify",INDIRECT("$1:$1"),0)-1)),2),2,0)</f>
        <v>1</v>
      </c>
      <c r="D2" t="s">
        <v>117</v>
      </c>
      <c r="E2" s="2">
        <f t="shared" ref="E2:E6" ca="1" si="0">VLOOKUP(D2,OFFSET(INDIRECT("$A$1"),0,MATCH(D$1&amp;"_Verify",INDIRECT("$1:$1"),0)-1,COUNTA(OFFSET(INDIRECT("$A:$A"),0,MATCH(D$1&amp;"_Verify",INDIRECT("$1:$1"),0)-1)),2),2,0)</f>
        <v>1</v>
      </c>
      <c r="G2" t="s">
        <v>12</v>
      </c>
      <c r="H2">
        <v>1</v>
      </c>
      <c r="J2" t="s">
        <v>13</v>
      </c>
      <c r="K2">
        <v>1</v>
      </c>
    </row>
    <row r="3" spans="1:11" x14ac:dyDescent="0.3">
      <c r="A3" t="s">
        <v>56</v>
      </c>
      <c r="B3" t="s">
        <v>120</v>
      </c>
      <c r="C3" s="2">
        <f t="shared" ref="C3:C6" ca="1" si="1">VLOOKUP(B3,OFFSET(INDIRECT("$A$1"),0,MATCH(B$1&amp;"_Verify",INDIRECT("$1:$1"),0)-1,COUNTA(OFFSET(INDIRECT("$A:$A"),0,MATCH(B$1&amp;"_Verify",INDIRECT("$1:$1"),0)-1)),2),2,0)</f>
        <v>2</v>
      </c>
      <c r="D3" t="s">
        <v>13</v>
      </c>
      <c r="E3" s="2">
        <f t="shared" ca="1" si="0"/>
        <v>1</v>
      </c>
      <c r="G3" t="s">
        <v>120</v>
      </c>
      <c r="H3">
        <v>2</v>
      </c>
      <c r="J3" t="s">
        <v>15</v>
      </c>
      <c r="K3">
        <v>2</v>
      </c>
    </row>
    <row r="4" spans="1:11" x14ac:dyDescent="0.3">
      <c r="A4" t="s">
        <v>54</v>
      </c>
      <c r="B4" t="s">
        <v>119</v>
      </c>
      <c r="C4" s="2">
        <f t="shared" ca="1" si="1"/>
        <v>2</v>
      </c>
      <c r="D4" t="s">
        <v>19</v>
      </c>
      <c r="E4" s="2">
        <f t="shared" ca="1" si="0"/>
        <v>5</v>
      </c>
      <c r="G4" t="s">
        <v>14</v>
      </c>
      <c r="H4">
        <v>3</v>
      </c>
      <c r="J4" t="s">
        <v>17</v>
      </c>
      <c r="K4">
        <v>3</v>
      </c>
    </row>
    <row r="5" spans="1:11" x14ac:dyDescent="0.3">
      <c r="A5" t="s">
        <v>55</v>
      </c>
      <c r="B5" t="s">
        <v>14</v>
      </c>
      <c r="C5" s="2">
        <f t="shared" ca="1" si="1"/>
        <v>3</v>
      </c>
      <c r="D5" t="s">
        <v>13</v>
      </c>
      <c r="E5" s="2">
        <f t="shared" ca="1" si="0"/>
        <v>1</v>
      </c>
      <c r="G5" t="s">
        <v>16</v>
      </c>
      <c r="H5">
        <v>4</v>
      </c>
      <c r="J5" t="s">
        <v>18</v>
      </c>
      <c r="K5">
        <v>4</v>
      </c>
    </row>
    <row r="6" spans="1:11" x14ac:dyDescent="0.3">
      <c r="A6" t="s">
        <v>118</v>
      </c>
      <c r="B6" t="s">
        <v>16</v>
      </c>
      <c r="C6" s="2">
        <f t="shared" ca="1" si="1"/>
        <v>4</v>
      </c>
      <c r="D6" t="s">
        <v>13</v>
      </c>
      <c r="E6" s="2">
        <f t="shared" ca="1" si="0"/>
        <v>1</v>
      </c>
      <c r="J6" t="s">
        <v>19</v>
      </c>
      <c r="K6">
        <v>5</v>
      </c>
    </row>
    <row r="7" spans="1:11" x14ac:dyDescent="0.3">
      <c r="J7" t="s">
        <v>20</v>
      </c>
      <c r="K7">
        <v>6</v>
      </c>
    </row>
  </sheetData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customWidth="1" outlineLevel="1"/>
    <col min="3" max="3" width="12.25" bestFit="1" customWidth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2" width="9" customWidth="1" outlineLevel="1"/>
  </cols>
  <sheetData>
    <row r="1" spans="1:12" ht="27" customHeight="1" x14ac:dyDescent="0.3">
      <c r="A1" t="s">
        <v>57</v>
      </c>
      <c r="B1" t="s">
        <v>71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K1" t="s">
        <v>72</v>
      </c>
      <c r="L1" t="s">
        <v>128</v>
      </c>
    </row>
    <row r="2" spans="1:12" x14ac:dyDescent="0.3">
      <c r="A2" t="s">
        <v>23</v>
      </c>
      <c r="B2" t="s">
        <v>34</v>
      </c>
      <c r="C2" s="2">
        <f ca="1">VLOOKUP(B2,OFFSET(INDIRECT("$A$1"),0,MATCH(B$1&amp;"_Verify",INDIRECT("$1:$1"),0)-1,COUNTA(OFFSET(INDIRECT("$A:$A"),0,MATCH(B$1&amp;"_Verify",INDIRECT("$1:$1"),0)-1)),2),2,0)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L2">
        <v>1</v>
      </c>
    </row>
    <row r="3" spans="1:12" x14ac:dyDescent="0.3">
      <c r="A3" t="s">
        <v>36</v>
      </c>
      <c r="B3" t="s">
        <v>43</v>
      </c>
      <c r="C3" s="2">
        <f t="shared" ref="C3:C5" ca="1" si="0">VLOOKUP(B3,OFFSET(INDIRECT("$A$1"),0,MATCH(B$1&amp;"_Verify",INDIRECT("$1:$1"),0)-1,COUNTA(OFFSET(INDIRECT("$A:$A"),0,MATCH(B$1&amp;"_Verify",INDIRECT("$1:$1"),0)-1)),2),2,0)</f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L3">
        <v>2</v>
      </c>
    </row>
    <row r="4" spans="1:12" x14ac:dyDescent="0.3">
      <c r="A4" t="s">
        <v>38</v>
      </c>
      <c r="B4" t="s">
        <v>44</v>
      </c>
      <c r="C4" s="2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L4">
        <v>3</v>
      </c>
    </row>
    <row r="5" spans="1:12" x14ac:dyDescent="0.3">
      <c r="A5" t="s">
        <v>40</v>
      </c>
      <c r="B5" t="s">
        <v>45</v>
      </c>
      <c r="C5" s="2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L5">
        <v>4</v>
      </c>
    </row>
  </sheetData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81</v>
      </c>
      <c r="C1" s="1" t="s">
        <v>73</v>
      </c>
      <c r="D1" s="1" t="s">
        <v>74</v>
      </c>
      <c r="E1" s="1" t="s">
        <v>75</v>
      </c>
      <c r="F1" s="1" t="s">
        <v>97</v>
      </c>
      <c r="G1" s="1" t="s">
        <v>111</v>
      </c>
      <c r="H1" s="1" t="s">
        <v>94</v>
      </c>
      <c r="I1" s="1" t="s">
        <v>93</v>
      </c>
      <c r="J1" s="1" t="s">
        <v>107</v>
      </c>
      <c r="K1" s="1" t="s">
        <v>108</v>
      </c>
      <c r="L1" s="1" t="s">
        <v>76</v>
      </c>
      <c r="M1" s="1" t="s">
        <v>77</v>
      </c>
      <c r="N1" s="1" t="s">
        <v>89</v>
      </c>
      <c r="O1" s="1" t="s">
        <v>99</v>
      </c>
      <c r="P1" s="1" t="s">
        <v>100</v>
      </c>
    </row>
    <row r="2" spans="1:16" x14ac:dyDescent="0.3">
      <c r="A2" s="1" t="s">
        <v>6</v>
      </c>
      <c r="B2" s="1" t="s">
        <v>88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95</v>
      </c>
      <c r="I2" s="1" t="s">
        <v>96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88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88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83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83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83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78</v>
      </c>
      <c r="B1" s="1" t="s">
        <v>79</v>
      </c>
      <c r="C1" s="1" t="s">
        <v>75</v>
      </c>
      <c r="D1" s="1" t="s">
        <v>80</v>
      </c>
      <c r="E1" s="1" t="s">
        <v>97</v>
      </c>
      <c r="F1" s="1" t="s">
        <v>111</v>
      </c>
      <c r="G1" s="1" t="s">
        <v>94</v>
      </c>
      <c r="H1" s="1" t="s">
        <v>93</v>
      </c>
      <c r="I1" s="1" t="s">
        <v>107</v>
      </c>
      <c r="J1" s="1" t="s">
        <v>108</v>
      </c>
      <c r="K1" s="1" t="s">
        <v>98</v>
      </c>
      <c r="L1" s="1" t="s">
        <v>112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113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114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92</v>
      </c>
      <c r="L2" s="1" t="s">
        <v>115</v>
      </c>
      <c r="M2" s="1" t="str">
        <f>IFERROR(IF(ISBLANK($L2),"",VLOOKUP($L2&amp;"_"&amp;TEXT($B2,"00"),[1]AffectorValueLevelTable!$1:$1048576,MATCH(M$1,[1]AffectorValueLevelTable!$1:$1,0),0)),"어펙터밸류레벨없음")</f>
        <v>어펙터밸류레벨없음</v>
      </c>
      <c r="N2" s="1" t="str">
        <f>IFERROR(IF(ISBLANK($L2),"",VLOOKUP($L2&amp;"_"&amp;TEXT($B2,"00"),[1]AffectorValueLevelTable!$1:$1048576,MATCH(N$1,[1]AffectorValueLevelTable!$1:$1,0),0)),"어펙터밸류레벨없음")</f>
        <v>어펙터밸류레벨없음</v>
      </c>
      <c r="O2" s="1" t="str">
        <f>IFERROR(IF(ISBLANK($L2),"",VLOOKUP($L2&amp;"_"&amp;TEXT($B2,"00"),[1]AffectorValueLevelTable!$1:$1048576,MATCH(O$1,[1]AffectorValueLevelTable!$1:$1,0),0)),"어펙터밸류레벨없음")</f>
        <v>어펙터밸류레벨없음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92</v>
      </c>
      <c r="L3" s="1" t="s">
        <v>115</v>
      </c>
      <c r="M3" s="1" t="str">
        <f>IFERROR(IF(ISBLANK($L3),"",VLOOKUP($L3&amp;"_"&amp;TEXT($B3,"00"),[1]AffectorValueLevelTable!$1:$1048576,MATCH(M$1,[1]AffectorValueLevelTable!$1:$1,0),0)),"어펙터밸류레벨없음")</f>
        <v>어펙터밸류레벨없음</v>
      </c>
      <c r="N3" s="1" t="str">
        <f>IFERROR(IF(ISBLANK($L3),"",VLOOKUP($L3&amp;"_"&amp;TEXT($B3,"00"),[1]AffectorValueLevelTable!$1:$1048576,MATCH(N$1,[1]AffectorValueLevelTable!$1:$1,0),0)),"어펙터밸류레벨없음")</f>
        <v>어펙터밸류레벨없음</v>
      </c>
      <c r="O3" s="1" t="str">
        <f>IFERROR(IF(ISBLANK($L3),"",VLOOKUP($L3&amp;"_"&amp;TEXT($B3,"00"),[1]AffectorValueLevelTable!$1:$1048576,MATCH(O$1,[1]AffectorValueLevelTable!$1:$1,0),0)),"어펙터밸류레벨없음")</f>
        <v>어펙터밸류레벨없음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92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92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92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90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90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90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91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91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2019-11-07T09:06:14Z</dcterms:modified>
</cp:coreProperties>
</file>