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50F33C4-8453-4627-ADB4-994A420F00D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5" i="5" l="1"/>
  <c r="J716" i="5"/>
  <c r="J717" i="5"/>
  <c r="J710" i="5"/>
  <c r="J711" i="5"/>
  <c r="J712" i="5"/>
  <c r="J713" i="5"/>
  <c r="J714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9" i="1"/>
  <c r="C127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47" i="1"/>
  <c r="O119" i="5"/>
  <c r="C118" i="1"/>
  <c r="C131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S502" i="5"/>
  <c r="C163" i="1"/>
  <c r="C161" i="1"/>
  <c r="O508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2" i="1"/>
  <c r="C139" i="1"/>
  <c r="C64" i="1"/>
  <c r="C141" i="1"/>
  <c r="C86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10" i="1"/>
  <c r="C109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8" i="1"/>
  <c r="C69" i="1"/>
  <c r="C67" i="1"/>
  <c r="C70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1" i="1"/>
  <c r="C122" i="1"/>
  <c r="C119" i="1"/>
  <c r="C155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52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61" i="1"/>
  <c r="C40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C229" i="1"/>
  <c r="C230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636" i="5" l="1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4" i="1"/>
  <c r="C335" i="1"/>
  <c r="C333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303" i="1"/>
  <c r="O639" i="5"/>
  <c r="C304" i="1"/>
  <c r="C314" i="1"/>
  <c r="O640" i="5"/>
  <c r="O638" i="5"/>
  <c r="O636" i="5"/>
  <c r="O637" i="5"/>
  <c r="C302" i="1"/>
  <c r="C301" i="1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8" i="1"/>
  <c r="C287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4" i="5"/>
  <c r="O333" i="5"/>
  <c r="O335" i="5"/>
  <c r="O337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41" i="1"/>
  <c r="C240" i="1"/>
  <c r="C220" i="1"/>
  <c r="C17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261" i="5"/>
  <c r="O265" i="5"/>
  <c r="O326" i="5"/>
  <c r="O307" i="5"/>
  <c r="O332" i="5"/>
  <c r="O303" i="5"/>
  <c r="C215" i="1"/>
  <c r="O284" i="5"/>
  <c r="C214" i="1"/>
  <c r="O288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3" i="1"/>
  <c r="C212" i="1"/>
  <c r="C337" i="1"/>
  <c r="C339" i="1"/>
  <c r="C336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09" i="1"/>
  <c r="C210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6" i="1"/>
  <c r="C346" i="1"/>
  <c r="C344" i="1"/>
  <c r="C347" i="1"/>
  <c r="C175" i="1"/>
  <c r="C34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8" i="1"/>
  <c r="C207" i="1"/>
  <c r="C206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06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3" i="1"/>
  <c r="C6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19" i="1"/>
  <c r="C20" i="1"/>
  <c r="C22" i="1"/>
  <c r="C24" i="1"/>
  <c r="C21" i="1"/>
  <c r="O238" i="5" l="1"/>
  <c r="H238" i="5"/>
  <c r="E238" i="5"/>
  <c r="C238" i="5"/>
  <c r="A238" i="5"/>
  <c r="O237" i="5"/>
  <c r="H237" i="5"/>
  <c r="E237" i="5"/>
  <c r="C237" i="5"/>
  <c r="A237" i="5"/>
  <c r="C236" i="1"/>
  <c r="C237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1" i="1"/>
  <c r="C235" i="1"/>
  <c r="C202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7" i="1"/>
  <c r="C188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297" i="5"/>
  <c r="O295" i="5"/>
  <c r="O302" i="5"/>
  <c r="O294" i="5"/>
  <c r="O296" i="5"/>
  <c r="O301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14" i="1"/>
  <c r="C7" i="1"/>
  <c r="C13" i="1"/>
  <c r="C182" i="1"/>
  <c r="C6" i="1"/>
  <c r="C5" i="1"/>
  <c r="C12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C272" i="1"/>
  <c r="C274" i="1"/>
  <c r="O650" i="5"/>
  <c r="C318" i="1"/>
  <c r="S648" i="5"/>
  <c r="O652" i="5"/>
  <c r="S647" i="5"/>
  <c r="C317" i="1"/>
  <c r="O651" i="5"/>
  <c r="S649" i="5"/>
  <c r="C322" i="1"/>
  <c r="C276" i="1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5" i="1"/>
  <c r="C252" i="1"/>
  <c r="C251" i="1"/>
  <c r="C266" i="1"/>
  <c r="C253" i="1"/>
  <c r="C263" i="1"/>
  <c r="C262" i="1"/>
  <c r="C254" i="1"/>
  <c r="C264" i="1"/>
  <c r="C270" i="1"/>
  <c r="C268" i="1"/>
  <c r="C267" i="1"/>
  <c r="C269" i="1"/>
  <c r="C256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5" i="1"/>
  <c r="C104" i="1"/>
  <c r="C111" i="1"/>
  <c r="C80" i="1"/>
  <c r="C85" i="1"/>
  <c r="C135" i="1"/>
  <c r="C87" i="1"/>
  <c r="C112" i="1"/>
  <c r="C160" i="1"/>
  <c r="C78" i="1"/>
  <c r="C157" i="1"/>
  <c r="C123" i="1"/>
  <c r="C107" i="1"/>
  <c r="C150" i="1"/>
  <c r="C144" i="1"/>
  <c r="C97" i="1"/>
  <c r="C100" i="1"/>
  <c r="C115" i="1"/>
  <c r="C15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59" i="1"/>
  <c r="C41" i="1"/>
  <c r="C47" i="1"/>
  <c r="C36" i="1"/>
  <c r="C54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E4" i="6"/>
  <c r="C342" i="1"/>
  <c r="E3" i="6"/>
  <c r="E5" i="6"/>
  <c r="C343" i="1"/>
  <c r="E2" i="6"/>
  <c r="C4" i="6"/>
  <c r="C3" i="6"/>
  <c r="C2" i="6"/>
  <c r="C5" i="6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S641" i="5"/>
  <c r="S643" i="5"/>
  <c r="O644" i="5"/>
  <c r="C319" i="1"/>
  <c r="O645" i="5"/>
  <c r="C341" i="1"/>
  <c r="C340" i="1"/>
  <c r="C312" i="1"/>
  <c r="S642" i="5"/>
  <c r="C311" i="1"/>
  <c r="O646" i="5"/>
  <c r="C320" i="1"/>
  <c r="C313" i="1"/>
  <c r="C329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498" i="5"/>
  <c r="S485" i="5"/>
  <c r="S624" i="5"/>
  <c r="S524" i="5"/>
  <c r="S525" i="5"/>
  <c r="S482" i="5"/>
  <c r="S481" i="5"/>
  <c r="S622" i="5"/>
  <c r="S484" i="5"/>
  <c r="S480" i="5"/>
  <c r="S621" i="5"/>
  <c r="S625" i="5"/>
  <c r="S501" i="5"/>
  <c r="S486" i="5"/>
  <c r="S499" i="5"/>
  <c r="S527" i="5"/>
  <c r="S479" i="5"/>
  <c r="S181" i="5"/>
  <c r="S178" i="5"/>
  <c r="S526" i="5"/>
  <c r="S500" i="5"/>
  <c r="S497" i="5"/>
  <c r="S623" i="5"/>
  <c r="S483" i="5"/>
  <c r="S487" i="5"/>
  <c r="S523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3" i="1"/>
  <c r="C327" i="1"/>
  <c r="C328" i="1"/>
  <c r="C324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310" i="1"/>
  <c r="C306" i="1"/>
  <c r="C307" i="1"/>
  <c r="C305" i="1"/>
  <c r="C315" i="1"/>
  <c r="C325" i="1"/>
  <c r="C299" i="1"/>
  <c r="C326" i="1"/>
  <c r="C297" i="1"/>
  <c r="C309" i="1"/>
  <c r="C300" i="1"/>
  <c r="C316" i="1"/>
  <c r="C298" i="1"/>
  <c r="C308" i="1"/>
  <c r="C321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C293" i="1"/>
  <c r="O505" i="5"/>
  <c r="O494" i="5"/>
  <c r="O507" i="5"/>
  <c r="O489" i="5"/>
  <c r="O490" i="5"/>
  <c r="O503" i="5"/>
  <c r="O491" i="5"/>
  <c r="O495" i="5"/>
  <c r="O488" i="5"/>
  <c r="O504" i="5"/>
  <c r="O492" i="5"/>
  <c r="O506" i="5"/>
  <c r="O493" i="5"/>
  <c r="O496" i="5"/>
  <c r="E461" i="5" l="1"/>
  <c r="A461" i="5"/>
  <c r="E460" i="5"/>
  <c r="A460" i="5"/>
  <c r="E452" i="5"/>
  <c r="A452" i="5"/>
  <c r="O451" i="5"/>
  <c r="O450" i="5"/>
  <c r="E451" i="5"/>
  <c r="C450" i="5"/>
  <c r="A451" i="5"/>
  <c r="C290" i="1"/>
  <c r="C289" i="1"/>
  <c r="C292" i="1"/>
  <c r="C291" i="1"/>
  <c r="C286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C261" i="1"/>
  <c r="O263" i="5"/>
  <c r="O264" i="5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50" i="5"/>
  <c r="O245" i="5"/>
  <c r="O315" i="5"/>
  <c r="O251" i="5"/>
  <c r="O262" i="5"/>
  <c r="C278" i="1"/>
  <c r="C181" i="1"/>
  <c r="C277" i="1"/>
  <c r="O322" i="5"/>
  <c r="C271" i="1"/>
  <c r="C31" i="1"/>
  <c r="O330" i="5"/>
  <c r="C33" i="1"/>
  <c r="O255" i="5"/>
  <c r="C247" i="1"/>
  <c r="C250" i="1"/>
  <c r="O291" i="5"/>
  <c r="C243" i="1"/>
  <c r="C245" i="1"/>
  <c r="O308" i="5"/>
  <c r="O321" i="5"/>
  <c r="O312" i="5"/>
  <c r="C279" i="1"/>
  <c r="O258" i="5"/>
  <c r="O246" i="5"/>
  <c r="C179" i="1"/>
  <c r="C284" i="1"/>
  <c r="O252" i="5"/>
  <c r="O282" i="5"/>
  <c r="O323" i="5"/>
  <c r="C275" i="1"/>
  <c r="C180" i="1"/>
  <c r="O327" i="5"/>
  <c r="C242" i="1"/>
  <c r="O278" i="5"/>
  <c r="O293" i="5"/>
  <c r="O289" i="5"/>
  <c r="O275" i="5"/>
  <c r="O243" i="5"/>
  <c r="O324" i="5"/>
  <c r="O253" i="5"/>
  <c r="O300" i="5"/>
  <c r="C248" i="1"/>
  <c r="O279" i="5"/>
  <c r="O257" i="5"/>
  <c r="O331" i="5"/>
  <c r="C249" i="1"/>
  <c r="O266" i="5"/>
  <c r="O298" i="5"/>
  <c r="O317" i="5"/>
  <c r="C281" i="1"/>
  <c r="C177" i="1"/>
  <c r="O277" i="5"/>
  <c r="C259" i="1"/>
  <c r="O273" i="5"/>
  <c r="C273" i="1"/>
  <c r="O285" i="5"/>
  <c r="O320" i="5"/>
  <c r="O314" i="5"/>
  <c r="O311" i="5"/>
  <c r="O329" i="5"/>
  <c r="O328" i="5"/>
  <c r="O244" i="5"/>
  <c r="C257" i="1"/>
  <c r="O256" i="5"/>
  <c r="O254" i="5"/>
  <c r="C244" i="1"/>
  <c r="O290" i="5"/>
  <c r="O319" i="5"/>
  <c r="O248" i="5"/>
  <c r="O260" i="5"/>
  <c r="O271" i="5"/>
  <c r="O267" i="5"/>
  <c r="O309" i="5"/>
  <c r="O270" i="5"/>
  <c r="C280" i="1"/>
  <c r="O283" i="5"/>
  <c r="O269" i="5"/>
  <c r="O292" i="5"/>
  <c r="O310" i="5"/>
  <c r="O280" i="5"/>
  <c r="O274" i="5"/>
  <c r="O304" i="5"/>
  <c r="C282" i="1"/>
  <c r="O325" i="5"/>
  <c r="O268" i="5"/>
  <c r="C178" i="1"/>
  <c r="O316" i="5"/>
  <c r="C258" i="1"/>
  <c r="O281" i="5"/>
  <c r="O313" i="5"/>
  <c r="O259" i="5"/>
  <c r="C283" i="1"/>
  <c r="O276" i="5"/>
  <c r="O318" i="5"/>
  <c r="O299" i="5"/>
  <c r="C246" i="1"/>
  <c r="O272" i="5"/>
  <c r="O249" i="5"/>
  <c r="Q2" i="5" l="1"/>
  <c r="M2" i="5"/>
  <c r="C6" i="6"/>
  <c r="E6" i="6"/>
  <c r="O247" i="5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<sst xmlns="http://schemas.openxmlformats.org/spreadsheetml/2006/main" count="2558" uniqueCount="1227">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</sst>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321" activePane="bottomLeft" state="frozen"/>
      <selection pane="bottomLeft" activeCell="A333" sqref="A3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973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923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924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925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926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927</v>
      </c>
      <c r="B303" s="10" t="s">
        <v>915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928</v>
      </c>
      <c r="B304" s="10" t="s">
        <v>915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929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1223</v>
      </c>
      <c r="B333" s="10" t="s">
        <v>930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1224</v>
      </c>
      <c r="B334" s="10" t="s">
        <v>930</v>
      </c>
      <c r="C334" s="6">
        <f t="shared" ca="1" si="128"/>
        <v>82</v>
      </c>
      <c r="D334" s="10"/>
    </row>
    <row r="335" spans="1:4" x14ac:dyDescent="0.3">
      <c r="A335" s="10" t="s">
        <v>931</v>
      </c>
      <c r="B335" s="10" t="s">
        <v>911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A107" sqref="A10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908</v>
      </c>
      <c r="F2" s="4" t="str">
        <f>IF(ISBLANK(VLOOKUP($E2,어펙터인자!$1:$1048576,MATCH(F$1,어펙터인자!$1:$1,0),0)),"",VLOOKUP($E2,어펙터인자!$1:$1048576,MATCH(F$1,어펙터인자!$1:$1,0),0))</f>
        <v>Hp 조건에 따라 SP 회복량이 추가합 퍼센트로 된다.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공격자절반이상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0.54500000000000004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0.54500000000000004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972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20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20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20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20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20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20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20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20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20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20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20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20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20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20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20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20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20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20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20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20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20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21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21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21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21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21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21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21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21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21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21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21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21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21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21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21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21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21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21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21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19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19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19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19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19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19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19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19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19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19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19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19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19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19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19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19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19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19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19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19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19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19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19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19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19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19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19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19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19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19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1181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1177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925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925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925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925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926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926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927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927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927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927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927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927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929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929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929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929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929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7.9999999999999988E-2</v>
      </c>
      <c r="K701" s="1">
        <v>0.31999999999999995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0.13770491803278687</v>
      </c>
      <c r="K702" s="1">
        <v>0.55081967213114746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0.18082191780821921</v>
      </c>
      <c r="K703" s="1">
        <v>0.72328767123287674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0.21395348837209305</v>
      </c>
      <c r="K704" s="1">
        <v>0.85581395348837219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0.24</v>
      </c>
      <c r="K705" s="1">
        <v>0.96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0.29724933451641522</v>
      </c>
      <c r="K706" s="1">
        <v>1.0070984915705412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0.37659033078880416</v>
      </c>
      <c r="K707" s="1">
        <v>1.0127226463104326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0.43595769682726226</v>
      </c>
      <c r="K708" s="1">
        <v>1.0235017626321974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0.47884561501821238</v>
      </c>
      <c r="K709" s="1">
        <v>1.0392266741384142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LP_SpUpOverHalfHp_01</v>
      </c>
      <c r="B710" s="1" t="s">
        <v>1223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 t="shared" ref="J710:J714" si="483">J243*7/3</f>
        <v>0.35000000000000003</v>
      </c>
      <c r="N710" s="1">
        <v>2</v>
      </c>
      <c r="O710" s="7">
        <f t="shared" ref="O710:O717" ca="1" si="484">IF(NOT(ISBLANK(N710)),N710,
IF(ISBLANK(M710),"",
VLOOKUP(M710,OFFSET(INDIRECT("$A:$B"),0,MATCH(M$1&amp;"_Verify",INDIRECT("$1:$1"),0)-1),2,0)
))</f>
        <v>2</v>
      </c>
      <c r="S710" s="7" t="str">
        <f t="shared" ref="S710:S717" ca="1" si="485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LP_SpUpOverHalfHp_02</v>
      </c>
      <c r="B711" s="1" t="s">
        <v>1223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 t="shared" si="483"/>
        <v>0.73499999999999999</v>
      </c>
      <c r="N711" s="1">
        <v>2</v>
      </c>
      <c r="O711" s="7">
        <f t="shared" ca="1" si="484"/>
        <v>2</v>
      </c>
      <c r="S711" s="7" t="str">
        <f t="shared" ca="1" si="485"/>
        <v/>
      </c>
    </row>
    <row r="712" spans="1:19" x14ac:dyDescent="0.3">
      <c r="A712" s="1" t="str">
        <f t="shared" si="482"/>
        <v>LP_SpUpOverHalfHp_03</v>
      </c>
      <c r="B712" s="1" t="s">
        <v>1223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si="483"/>
        <v>1.155</v>
      </c>
      <c r="N712" s="1">
        <v>2</v>
      </c>
      <c r="O712" s="7">
        <f t="shared" ca="1" si="484"/>
        <v>2</v>
      </c>
      <c r="S712" s="7" t="str">
        <f t="shared" ca="1" si="485"/>
        <v/>
      </c>
    </row>
    <row r="713" spans="1:19" x14ac:dyDescent="0.3">
      <c r="A713" s="1" t="str">
        <f t="shared" ref="A713:A714" si="486">B713&amp;"_"&amp;TEXT(D713,"00")</f>
        <v>LP_SpUpOverHalfHp_04</v>
      </c>
      <c r="B713" s="1" t="s">
        <v>1223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3"/>
        <v>1.61</v>
      </c>
      <c r="N713" s="1">
        <v>2</v>
      </c>
      <c r="O713" s="7">
        <f t="shared" ref="O713:O714" ca="1" si="487">IF(NOT(ISBLANK(N713)),N713,
IF(ISBLANK(M713),"",
VLOOKUP(M713,OFFSET(INDIRECT("$A:$B"),0,MATCH(M$1&amp;"_Verify",INDIRECT("$1:$1"),0)-1),2,0)
))</f>
        <v>2</v>
      </c>
      <c r="S713" s="7" t="str">
        <f t="shared" ref="S713:S714" ca="1" si="488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6"/>
        <v>LP_SpUpOverHalfHp_05</v>
      </c>
      <c r="B714" s="1" t="s">
        <v>1223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3"/>
        <v>2.0999999999999996</v>
      </c>
      <c r="N714" s="1">
        <v>2</v>
      </c>
      <c r="O714" s="7">
        <f t="shared" ca="1" si="487"/>
        <v>2</v>
      </c>
      <c r="S714" s="7" t="str">
        <f t="shared" ca="1" si="488"/>
        <v/>
      </c>
    </row>
    <row r="715" spans="1:19" x14ac:dyDescent="0.3">
      <c r="A715" s="1" t="str">
        <f t="shared" si="482"/>
        <v>LP_SpUpOverHalfHpBetter_01</v>
      </c>
      <c r="B715" s="1" t="s">
        <v>1226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ref="J715:J717" si="489">J252*7/3</f>
        <v>0.58333333333333337</v>
      </c>
      <c r="N715" s="1">
        <v>2</v>
      </c>
      <c r="O715" s="7">
        <f t="shared" ca="1" si="484"/>
        <v>2</v>
      </c>
      <c r="S715" s="7" t="str">
        <f t="shared" ca="1" si="485"/>
        <v/>
      </c>
    </row>
    <row r="716" spans="1:19" x14ac:dyDescent="0.3">
      <c r="A716" s="1" t="str">
        <f t="shared" si="482"/>
        <v>LP_SpUpOverHalfHpBetter_02</v>
      </c>
      <c r="B716" s="1" t="s">
        <v>1224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9"/>
        <v>1.2250000000000001</v>
      </c>
      <c r="N716" s="1">
        <v>2</v>
      </c>
      <c r="O716" s="7">
        <f t="shared" ca="1" si="484"/>
        <v>2</v>
      </c>
      <c r="S716" s="7" t="str">
        <f t="shared" ca="1" si="485"/>
        <v/>
      </c>
    </row>
    <row r="717" spans="1:19" x14ac:dyDescent="0.3">
      <c r="A717" s="1" t="str">
        <f t="shared" si="482"/>
        <v>LP_SpUpOverHalfHpBetter_03</v>
      </c>
      <c r="B717" s="1" t="s">
        <v>1224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9"/>
        <v>1.925</v>
      </c>
      <c r="N717" s="1">
        <v>2</v>
      </c>
      <c r="O717" s="7">
        <f t="shared" ca="1" si="484"/>
        <v>2</v>
      </c>
      <c r="S717" s="7" t="str">
        <f t="shared" ca="1" si="485"/>
        <v/>
      </c>
    </row>
    <row r="718" spans="1:19" x14ac:dyDescent="0.3">
      <c r="A718" s="1" t="str">
        <f t="shared" ref="A718" si="490">B718&amp;"_"&amp;TEXT(D718,"00")</f>
        <v>LP_HitSizeDown_01</v>
      </c>
      <c r="B718" s="1" t="s">
        <v>931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91">IF(NOT(ISBLANK(N718)),N718,
IF(ISBLANK(M718),"",
VLOOKUP(M718,OFFSET(INDIRECT("$A:$B"),0,MATCH(M$1&amp;"_Verify",INDIRECT("$1:$1"),0)-1),2,0)
))</f>
        <v/>
      </c>
      <c r="S718" s="7" t="str">
        <f t="shared" ref="S718" ca="1" si="492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3">B719&amp;"_"&amp;TEXT(D719,"00")</f>
        <v>LP_HitSizeDown_02</v>
      </c>
      <c r="B719" s="1" t="s">
        <v>931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4">IF(NOT(ISBLANK(N719)),N719,
IF(ISBLANK(M719),"",
VLOOKUP(M719,OFFSET(INDIRECT("$A:$B"),0,MATCH(M$1&amp;"_Verify",INDIRECT("$1:$1"),0)-1),2,0)
))</f>
        <v/>
      </c>
      <c r="S719" s="7" t="str">
        <f t="shared" ref="S719:S722" ca="1" si="495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3"/>
        <v>LP_HitSizeDown_03</v>
      </c>
      <c r="B720" s="1" t="s">
        <v>931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4"/>
        <v/>
      </c>
      <c r="S720" s="7" t="str">
        <f t="shared" ca="1" si="495"/>
        <v/>
      </c>
    </row>
    <row r="721" spans="1:19" x14ac:dyDescent="0.3">
      <c r="A721" s="1" t="str">
        <f t="shared" si="493"/>
        <v>LP_HitSizeDown_04</v>
      </c>
      <c r="B721" s="1" t="s">
        <v>931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4"/>
        <v/>
      </c>
      <c r="S721" s="7" t="str">
        <f t="shared" ca="1" si="495"/>
        <v/>
      </c>
    </row>
    <row r="722" spans="1:19" x14ac:dyDescent="0.3">
      <c r="A722" s="1" t="str">
        <f t="shared" si="493"/>
        <v>LP_HitSizeDown_05</v>
      </c>
      <c r="B722" s="1" t="s">
        <v>931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4"/>
        <v/>
      </c>
      <c r="S722" s="7" t="str">
        <f t="shared" ca="1" si="495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6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7">IF(NOT(ISBLANK(N727)),N727,
IF(ISBLANK(M727),"",
VLOOKUP(M727,OFFSET(INDIRECT("$A:$B"),0,MATCH(M$1&amp;"_Verify",INDIRECT("$1:$1"),0)-1),2,0)
))</f>
        <v/>
      </c>
      <c r="S727" s="7" t="str">
        <f t="shared" ref="S727:S728" ca="1" si="498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6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7"/>
        <v/>
      </c>
      <c r="S728" s="7" t="str">
        <f t="shared" ca="1" si="498"/>
        <v/>
      </c>
    </row>
    <row r="729" spans="1:19" x14ac:dyDescent="0.3">
      <c r="A729" s="1" t="str">
        <f t="shared" ref="A729:A732" si="499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500">IF(NOT(ISBLANK(N729)),N729,
IF(ISBLANK(M729),"",
VLOOKUP(M729,OFFSET(INDIRECT("$A:$B"),0,MATCH(M$1&amp;"_Verify",INDIRECT("$1:$1"),0)-1),2,0)
))</f>
        <v/>
      </c>
      <c r="S729" s="7" t="str">
        <f t="shared" ref="S729:S732" ca="1" si="501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9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500"/>
        <v/>
      </c>
      <c r="S730" s="7" t="str">
        <f t="shared" ca="1" si="501"/>
        <v/>
      </c>
    </row>
    <row r="731" spans="1:19" x14ac:dyDescent="0.3">
      <c r="A731" s="1" t="str">
        <f t="shared" si="499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500"/>
        <v/>
      </c>
      <c r="S731" s="7" t="str">
        <f t="shared" ca="1" si="501"/>
        <v/>
      </c>
    </row>
    <row r="732" spans="1:19" x14ac:dyDescent="0.3">
      <c r="A732" s="1" t="str">
        <f t="shared" si="499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500"/>
        <v/>
      </c>
      <c r="S732" s="7" t="str">
        <f t="shared" ca="1" si="501"/>
        <v/>
      </c>
    </row>
    <row r="733" spans="1:19" x14ac:dyDescent="0.3">
      <c r="A733" s="1" t="str">
        <f t="shared" ref="A733:A734" si="502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3">IF(NOT(ISBLANK(N733)),N733,
IF(ISBLANK(M733),"",
VLOOKUP(M733,OFFSET(INDIRECT("$A:$B"),0,MATCH(M$1&amp;"_Verify",INDIRECT("$1:$1"),0)-1),2,0)
))</f>
        <v/>
      </c>
      <c r="S733" s="7" t="str">
        <f t="shared" ref="S733:S734" ca="1" si="504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2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3"/>
        <v/>
      </c>
      <c r="S734" s="7" t="str">
        <f t="shared" ca="1" si="50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2021-05-21T16:17:17Z</dcterms:modified>
</cp:coreProperties>
</file>