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EA4061-9220-482A-9C88-37C41A597C19}" xr6:coauthVersionLast="45" xr6:coauthVersionMax="45" xr10:uidLastSave="{00000000-0000-0000-0000-000000000000}"/>
  <bookViews>
    <workbookView xWindow="-120" yWindow="-120" windowWidth="29040" windowHeight="15840" activeTab="1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C4" i="1" l="1"/>
  <c r="D4" i="1" s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E5" i="1" l="1"/>
  <c r="E3" i="1"/>
  <c r="E2" i="1"/>
  <c r="H5" i="1"/>
  <c r="G5" i="1"/>
  <c r="F5" i="1"/>
  <c r="H3" i="1"/>
  <c r="G3" i="1"/>
  <c r="F3" i="1"/>
  <c r="H2" i="1"/>
  <c r="G2" i="1"/>
  <c r="F2" i="1"/>
  <c r="C5" i="1"/>
  <c r="C3" i="1"/>
  <c r="C2" i="1"/>
  <c r="BG5" i="1" l="1"/>
  <c r="BG3" i="1"/>
  <c r="BG2" i="1"/>
  <c r="BA5" i="1"/>
  <c r="BA3" i="1"/>
  <c r="BA2" i="1"/>
  <c r="AU5" i="1"/>
  <c r="AU3" i="1"/>
  <c r="AU2" i="1"/>
  <c r="AO5" i="1"/>
  <c r="AO3" i="1"/>
  <c r="AO2" i="1"/>
  <c r="AI5" i="1"/>
  <c r="AI3" i="1"/>
  <c r="AI2" i="1"/>
  <c r="AC5" i="1"/>
  <c r="AC3" i="1"/>
  <c r="AC2" i="1"/>
  <c r="W5" i="1"/>
  <c r="W3" i="1"/>
  <c r="W2" i="1"/>
  <c r="Q5" i="1"/>
  <c r="Q3" i="1"/>
  <c r="Q2" i="1"/>
  <c r="K5" i="1"/>
  <c r="K3" i="1"/>
  <c r="K2" i="1"/>
  <c r="D5" i="1" l="1"/>
  <c r="D3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<sst xmlns="http://schemas.openxmlformats.org/spreadsheetml/2006/main" count="93" uniqueCount="69">
  <si>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</si>
  <si>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</si>
  <si>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</si>
  <si>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</si>
  <si>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</si>
  <si>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</si>
  <si>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</si>
  <si>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</si>
  <si>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</si>
  <si>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</si>
  <si>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</si>
  <si>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</si>
  <si>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</si>
  <si>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</si>
  <si>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</si>
  <si>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</si>
  <si>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</si>
  <si>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</si>
  <si>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</si>
  <si>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</si>
  <si>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</si>
  <si>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</si>
  <si>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</si>
  <si>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</si>
  <si>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</si>
  <si>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</si>
  <si>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</si>
  <si>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</si>
  <si>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</si>
  <si>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</si>
  <si>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</si>
  <si>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</si>
  <si>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</si>
  <si>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</si>
  <si>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</si>
  <si>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</si>
  <si>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</si>
  <si>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</si>
  <si>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1-10 보스드랍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</si>
  <si>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</si>
  <si>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</si>
  <si>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</si>
  <si>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</si>
  <si>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</si>
  <si>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</si>
  <si>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</si>
  <si>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</si>
  <si>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</si>
  <si>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</si>
  <si>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</si>
  <si>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</si>
  <si>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</si>
  <si>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</si>
  <si>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</si>
  <si>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</si>
  <si>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</si>
  <si>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</si>
  <si>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</si>
  <si>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</si>
  <si>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</si>
  <si>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</si>
  <si>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</si>
  <si>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</si>
  <si>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</si>
  <si>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</si>
  <si>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</si>
  <si>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</si>
  <si>
    <t>adjust|Float</t>
    <phoneticPr fontId="1" type="noConversion"/>
  </si>
  <si>
    <t>remainCount|Int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</si>
</sst>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7.75" customWidth="1"/>
    <col min="2" max="2" width="12.5" customWidth="1" outlineLevel="1"/>
    <col min="3" max="3" width="28.125" customWidth="1" outlineLevel="1"/>
    <col min="4" max="4" width="15.875" customWidth="1"/>
    <col min="5" max="8" width="18.25" customWidth="1"/>
    <col min="9" max="9" width="10.75" style="2" customWidth="1" outlineLevel="1"/>
    <col min="10" max="14" width="10.75" customWidth="1" outlineLevel="1"/>
    <col min="15" max="15" width="10.75" style="2" customWidth="1" outlineLevel="1"/>
    <col min="16" max="20" width="10.75" customWidth="1" outlineLevel="1"/>
    <col min="21" max="21" width="10.75" style="2" customWidth="1" outlineLevel="1"/>
    <col min="22" max="26" width="10.75" customWidth="1" outlineLevel="1"/>
    <col min="27" max="27" width="10.75" style="2" customWidth="1" outlineLevel="1"/>
    <col min="28" max="32" width="10.75" customWidth="1" outlineLevel="1"/>
    <col min="33" max="33" width="10.75" style="2" customWidth="1" outlineLevel="1"/>
    <col min="34" max="38" width="10.75" customWidth="1" outlineLevel="1"/>
    <col min="39" max="39" width="10.75" style="2" customWidth="1" outlineLevel="1"/>
    <col min="40" max="44" width="10.75" customWidth="1" outlineLevel="1"/>
    <col min="45" max="45" width="10.75" style="2" customWidth="1" outlineLevel="1"/>
    <col min="46" max="50" width="10.75" customWidth="1" outlineLevel="1"/>
    <col min="51" max="51" width="10.75" style="2" customWidth="1" outlineLevel="1"/>
    <col min="52" max="56" width="10.75" customWidth="1" outlineLevel="1"/>
    <col min="57" max="57" width="10.75" style="2" customWidth="1" outlineLevel="1"/>
    <col min="58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64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64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64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64</v>
      </c>
      <c r="AD1" t="s">
        <v>32</v>
      </c>
      <c r="AE1" t="s">
        <v>33</v>
      </c>
      <c r="AF1" t="s">
        <v>34</v>
      </c>
      <c r="AG1" s="2" t="s">
        <v>39</v>
      </c>
      <c r="AH1" t="s">
        <v>40</v>
      </c>
      <c r="AI1" t="s">
        <v>64</v>
      </c>
      <c r="AJ1" t="s">
        <v>41</v>
      </c>
      <c r="AK1" t="s">
        <v>42</v>
      </c>
      <c r="AL1" t="s">
        <v>43</v>
      </c>
      <c r="AM1" s="2" t="s">
        <v>44</v>
      </c>
      <c r="AN1" t="s">
        <v>45</v>
      </c>
      <c r="AO1" t="s">
        <v>64</v>
      </c>
      <c r="AP1" t="s">
        <v>46</v>
      </c>
      <c r="AQ1" t="s">
        <v>47</v>
      </c>
      <c r="AR1" t="s">
        <v>48</v>
      </c>
      <c r="AS1" s="2" t="s">
        <v>49</v>
      </c>
      <c r="AT1" t="s">
        <v>50</v>
      </c>
      <c r="AU1" t="s">
        <v>64</v>
      </c>
      <c r="AV1" t="s">
        <v>51</v>
      </c>
      <c r="AW1" t="s">
        <v>52</v>
      </c>
      <c r="AX1" t="s">
        <v>53</v>
      </c>
      <c r="AY1" s="2" t="s">
        <v>54</v>
      </c>
      <c r="AZ1" t="s">
        <v>55</v>
      </c>
      <c r="BA1" t="s">
        <v>64</v>
      </c>
      <c r="BB1" t="s">
        <v>56</v>
      </c>
      <c r="BC1" t="s">
        <v>57</v>
      </c>
      <c r="BD1" t="s">
        <v>58</v>
      </c>
      <c r="BE1" s="2" t="s">
        <v>59</v>
      </c>
      <c r="BF1" t="s">
        <v>60</v>
      </c>
      <c r="BG1" t="s">
        <v>64</v>
      </c>
      <c r="BH1" t="s">
        <v>61</v>
      </c>
      <c r="BI1" t="s">
        <v>62</v>
      </c>
      <c r="BJ1" t="s">
        <v>63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5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Exp, Gold,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1, 2, 4, 5</v>
      </c>
      <c r="E2" s="1" t="str">
        <f t="shared" ref="E2:E5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5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1, 1, 0.1, 0.05</v>
      </c>
      <c r="G2" s="1" t="str">
        <f t="shared" ref="G2:G5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10, 12, 1, 1</v>
      </c>
      <c r="H2" s="1" t="str">
        <f t="shared" ref="H2:H5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10, 14, 1, 1</v>
      </c>
      <c r="I2" s="3" t="s">
        <v>9</v>
      </c>
      <c r="K2" t="str">
        <f>IF(I2="Gacha",
IF(ISBLANK(J2),"비어있음",
IF(ISERROR(VLOOKUP(J2,[1]GachaTable!$A:$A,1,0)),"가챠없음","")),
"")</f>
        <v/>
      </c>
      <c r="L2">
        <v>1</v>
      </c>
      <c r="M2">
        <v>10</v>
      </c>
      <c r="N2">
        <v>10</v>
      </c>
      <c r="O2" s="3" t="s">
        <v>10</v>
      </c>
      <c r="Q2" t="str">
        <f>IF(O2="Gacha",
IF(ISBLANK(P2),"비어있음",
IF(ISERROR(VLOOKUP(P2,[1]GachaTable!$A:$A,1,0)),"가챠없음","")),
"")</f>
        <v/>
      </c>
      <c r="R2">
        <v>1</v>
      </c>
      <c r="S2">
        <v>12</v>
      </c>
      <c r="T2">
        <v>14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0.1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0.05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36</v>
      </c>
      <c r="C3" t="str">
        <f t="shared" si="0"/>
        <v>Heart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3" s="1" t="str">
        <f t="shared" si="1"/>
        <v/>
      </c>
      <c r="F3" s="1" t="str">
        <f t="shared" si="2"/>
        <v>1</v>
      </c>
      <c r="G3" s="1" t="str">
        <f t="shared" si="3"/>
        <v>2</v>
      </c>
      <c r="H3" s="1" t="str">
        <f t="shared" si="4"/>
        <v>2</v>
      </c>
      <c r="I3" s="3" t="s">
        <v>12</v>
      </c>
      <c r="K3" t="str">
        <f>IF(I3="Gacha",
IF(ISBLANK(J3),"비어있음",
IF(ISERROR(VLOOKUP(J3,[1]GachaTable!$A:$A,1,0)),"가챠없음","")),
"")</f>
        <v/>
      </c>
      <c r="L3">
        <v>1</v>
      </c>
      <c r="M3">
        <v>2</v>
      </c>
      <c r="N3">
        <v>2</v>
      </c>
      <c r="O3" s="3"/>
      <c r="Q3" t="str">
        <f>IF(O3="Gacha",
IF(ISBLANK(P3),"비어있음",
IF(ISERROR(VLOOKUP(P3,[1]GachaTable!$A:$A,1,0)),"가챠없음","")),
"")</f>
        <v/>
      </c>
      <c r="U3" s="3"/>
      <c r="W3" t="str">
        <f>IF(U3="Gacha",
IF(ISBLANK(V3),"비어있음",
IF(ISERROR(VLOOKUP(V3,[1]GachaTable!$A:$A,1,0)),"가챠없음","")),
"")</f>
        <v/>
      </c>
      <c r="AA3" s="3"/>
      <c r="AC3" t="str">
        <f>IF(AA3="Gacha",
IF(ISBLANK(AB3),"비어있음",
IF(ISERROR(VLOOKUP(AB3,[1]GachaTable!$A:$A,1,0)),"가챠없음","")),
"")</f>
        <v/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66</v>
      </c>
      <c r="C4" t="str">
        <f t="shared" ref="C4" si="6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Gacha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" s="1" t="str">
        <f t="shared" ref="E4" si="7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>10001</v>
      </c>
      <c r="F4" s="1" t="str">
        <f t="shared" ref="F4" si="8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</v>
      </c>
      <c r="G4" s="1" t="str">
        <f t="shared" ref="G4" si="9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1</v>
      </c>
      <c r="H4" s="1" t="str">
        <f t="shared" ref="H4" si="10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1</v>
      </c>
      <c r="I4" s="3" t="s">
        <v>13</v>
      </c>
      <c r="J4">
        <v>10001</v>
      </c>
      <c r="K4" t="str">
        <f>IF(I4="Gacha",
IF(ISBLANK(J4),"비어있음",
IF(ISERROR(VLOOKUP(J4,[1]GachaTable!$A:$A,1,0)),"가챠없음","")),
"")</f>
        <v/>
      </c>
      <c r="L4">
        <v>1</v>
      </c>
      <c r="M4">
        <v>1</v>
      </c>
      <c r="N4">
        <v>1</v>
      </c>
      <c r="O4" s="3"/>
      <c r="Q4" t="str">
        <f>IF(O4="Gacha",
IF(ISBLANK(P4),"비어있음",
IF(ISERROR(VLOOKUP(P4,[1]GachaTable!$A:$A,1,0)),"가챠없음","")),
"")</f>
        <v/>
      </c>
      <c r="U4" s="3"/>
      <c r="W4" t="str">
        <f>IF(U4="Gacha",
IF(ISBLANK(V4),"비어있음",
IF(ISERROR(VLOOKUP(V4,[1]GachaTable!$A:$A,1,0)),"가챠없음","")),
"")</f>
        <v/>
      </c>
      <c r="AA4" s="3"/>
      <c r="AC4" t="str">
        <f>IF(AA4="Gacha",
IF(ISBLANK(AB4),"비어있음",
IF(ISERROR(VLOOKUP(AB4,[1]GachaTable!$A:$A,1,0)),"가챠없음","")),
"")</f>
        <v/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5001</v>
      </c>
      <c r="B5" t="s">
        <v>38</v>
      </c>
      <c r="C5" t="str">
        <f t="shared" si="0"/>
        <v>Exp, Gold, Heart, Gacha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1, 2, 4, 5</v>
      </c>
      <c r="E5" s="1" t="str">
        <f t="shared" si="1"/>
        <v>, , , 50001</v>
      </c>
      <c r="F5" s="1" t="str">
        <f t="shared" si="2"/>
        <v>1, 1, 1, 1</v>
      </c>
      <c r="G5" s="1" t="str">
        <f t="shared" si="3"/>
        <v>15, 16, 1, 2</v>
      </c>
      <c r="H5" s="1" t="str">
        <f t="shared" si="4"/>
        <v>15, 20, 1, 4</v>
      </c>
      <c r="I5" s="3" t="s">
        <v>9</v>
      </c>
      <c r="K5" t="str">
        <f>IF(I5="Gacha",
IF(ISBLANK(J5),"비어있음",
IF(ISERROR(VLOOKUP(J5,[1]GachaTable!$A:$A,1,0)),"가챠없음","")),
"")</f>
        <v/>
      </c>
      <c r="L5">
        <v>1</v>
      </c>
      <c r="M5">
        <v>15</v>
      </c>
      <c r="N5">
        <v>15</v>
      </c>
      <c r="O5" s="3" t="s">
        <v>10</v>
      </c>
      <c r="Q5" t="str">
        <f>IF(O5="Gacha",
IF(ISBLANK(P5),"비어있음",
IF(ISERROR(VLOOKUP(P5,[1]GachaTable!$A:$A,1,0)),"가챠없음","")),
"")</f>
        <v/>
      </c>
      <c r="R5">
        <v>1</v>
      </c>
      <c r="S5">
        <v>16</v>
      </c>
      <c r="T5">
        <v>20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1</v>
      </c>
      <c r="Y5">
        <v>1</v>
      </c>
      <c r="Z5">
        <v>1</v>
      </c>
      <c r="AA5" s="3" t="s">
        <v>13</v>
      </c>
      <c r="AB5">
        <v>50001</v>
      </c>
      <c r="AC5" t="str">
        <f>IF(AA5="Gacha",
IF(ISBLANK(AB5),"비어있음",
IF(ISERROR(VLOOKUP(AB5,[1]GachaTable!$A:$A,1,0)),"가챠없음","")),
"")</f>
        <v/>
      </c>
      <c r="AD5">
        <v>1</v>
      </c>
      <c r="AE5">
        <v>2</v>
      </c>
      <c r="AF5">
        <v>4</v>
      </c>
      <c r="AG5" s="3"/>
      <c r="AI5" t="str">
        <f>IF(AG5="Gacha",
IF(ISBLANK(AH5),"비어있음",
IF(ISERROR(VLOOKUP(AH5,[1]GachaTable!$A:$A,1,0)),"가챠없음","")),
"")</f>
        <v/>
      </c>
      <c r="AM5" s="3"/>
      <c r="AO5" t="str">
        <f>IF(AM5="Gacha",
IF(ISBLANK(AN5),"비어있음",
IF(ISERROR(VLOOKUP(AN5,[1]GachaTable!$A:$A,1,0)),"가챠없음","")),
"")</f>
        <v/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BL7" t="s">
        <v>14</v>
      </c>
      <c r="BN7" t="s">
        <v>9</v>
      </c>
      <c r="BO7">
        <v>1</v>
      </c>
      <c r="BP7">
        <f t="shared" si="5"/>
        <v>3</v>
      </c>
    </row>
  </sheetData>
  <sortState ref="BN2:BP3">
    <sortCondition descending="1" ref="BP2:BP3"/>
    <sortCondition ref="BO2:BO3"/>
  </sortState>
  <phoneticPr fontId="1" type="noConversion"/>
  <dataValidations count="1">
    <dataValidation type="list" showInputMessage="1" showErrorMessage="1" sqref="I2:I5 AA2:AA5 U2:U5 O2:O5 AM2:AM5 AS2:AS5 AY2:AY5 AG2:AG5 BE2:BE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tabSelected="1"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68</v>
      </c>
      <c r="B1" t="s">
        <v>67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2019-10-29T12:31:32Z</dcterms:modified>
</cp:coreProperties>
</file>