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EDDB09-92BE-4DDB-80A2-6C1C46AD07F3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C51" i="4" s="1"/>
  <c r="D2" i="4"/>
  <c r="AB2" i="4" s="1"/>
  <c r="Y2" i="4" s="1"/>
  <c r="E2" i="4" l="1"/>
  <c r="AD2" i="4"/>
  <c r="D3" i="4"/>
  <c r="B12" i="5"/>
  <c r="B5" i="5"/>
  <c r="B52" i="4"/>
  <c r="C24" i="4"/>
  <c r="C18" i="4"/>
  <c r="C16" i="4"/>
  <c r="C22" i="4"/>
  <c r="C34" i="4"/>
  <c r="C46" i="4"/>
  <c r="C17" i="4"/>
  <c r="C23" i="4"/>
  <c r="C29" i="4"/>
  <c r="C35" i="4"/>
  <c r="C41" i="4"/>
  <c r="C47" i="4"/>
  <c r="C14" i="4"/>
  <c r="C20" i="4"/>
  <c r="C26" i="4"/>
  <c r="C32" i="4"/>
  <c r="C38" i="4"/>
  <c r="C44" i="4"/>
  <c r="C50" i="4"/>
  <c r="C13" i="4"/>
  <c r="C19" i="4"/>
  <c r="C25" i="4"/>
  <c r="C31" i="4"/>
  <c r="C37" i="4"/>
  <c r="C43" i="4"/>
  <c r="C49" i="4"/>
  <c r="C15" i="4"/>
  <c r="C21" i="4"/>
  <c r="C27" i="4"/>
  <c r="C33" i="4"/>
  <c r="C39" i="4"/>
  <c r="C45" i="4"/>
  <c r="C30" i="4"/>
  <c r="C36" i="4"/>
  <c r="C42" i="4"/>
  <c r="C48" i="4"/>
  <c r="C28" i="4"/>
  <c r="C40" i="4"/>
  <c r="AB3" i="4" l="1"/>
  <c r="Y3" i="4" s="1"/>
  <c r="D4" i="4"/>
  <c r="B13" i="5"/>
  <c r="B6" i="5"/>
  <c r="B53" i="4"/>
  <c r="B54" i="4" s="1"/>
  <c r="B55" i="4" s="1"/>
  <c r="C52" i="4"/>
  <c r="D5" i="4" l="1"/>
  <c r="AB4" i="4"/>
  <c r="Y4" i="4" s="1"/>
  <c r="B14" i="5"/>
  <c r="B7" i="5"/>
  <c r="B56" i="4"/>
  <c r="B57" i="4" s="1"/>
  <c r="B58" i="4" s="1"/>
  <c r="B59" i="4" s="1"/>
  <c r="B60" i="4" s="1"/>
  <c r="C53" i="4"/>
  <c r="D6" i="4" l="1"/>
  <c r="AB5" i="4"/>
  <c r="Y5" i="4" s="1"/>
  <c r="B15" i="5"/>
  <c r="B8" i="5"/>
  <c r="B61" i="4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C54" i="4"/>
  <c r="C55" i="4"/>
  <c r="D7" i="4" l="1"/>
  <c r="AB6" i="4"/>
  <c r="Y6" i="4" s="1"/>
  <c r="B16" i="5"/>
  <c r="B9" i="5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C56" i="4"/>
  <c r="D8" i="4" l="1"/>
  <c r="AB7" i="4"/>
  <c r="Y7" i="4" s="1"/>
  <c r="B17" i="5"/>
  <c r="B10" i="5"/>
  <c r="C57" i="4"/>
  <c r="D9" i="4" l="1"/>
  <c r="AB8" i="4"/>
  <c r="Y8" i="4" s="1"/>
  <c r="B18" i="5"/>
  <c r="C58" i="4"/>
  <c r="D10" i="4" l="1"/>
  <c r="AB9" i="4"/>
  <c r="Y9" i="4" s="1"/>
  <c r="B19" i="5"/>
  <c r="C59" i="4"/>
  <c r="D11" i="4" l="1"/>
  <c r="AB10" i="4"/>
  <c r="Y10" i="4" s="1"/>
  <c r="B20" i="5"/>
  <c r="C60" i="4"/>
  <c r="D12" i="4" l="1"/>
  <c r="AB11" i="4"/>
  <c r="Y11" i="4" s="1"/>
  <c r="B21" i="5"/>
  <c r="C61" i="4"/>
  <c r="AB12" i="4" l="1"/>
  <c r="Y12" i="4" s="1"/>
  <c r="D13" i="4"/>
  <c r="B22" i="5"/>
  <c r="C62" i="4"/>
  <c r="D14" i="4" l="1"/>
  <c r="AB13" i="4"/>
  <c r="Y13" i="4" s="1"/>
  <c r="B23" i="5"/>
  <c r="C63" i="4"/>
  <c r="D15" i="4" l="1"/>
  <c r="AB14" i="4"/>
  <c r="Y14" i="4" s="1"/>
  <c r="B24" i="5"/>
  <c r="C64" i="4"/>
  <c r="D16" i="4" l="1"/>
  <c r="AB15" i="4"/>
  <c r="Y15" i="4" s="1"/>
  <c r="B25" i="5"/>
  <c r="C65" i="4"/>
  <c r="D17" i="4" l="1"/>
  <c r="AB16" i="4"/>
  <c r="Y16" i="4" s="1"/>
  <c r="B26" i="5"/>
  <c r="C66" i="4"/>
  <c r="D18" i="4" l="1"/>
  <c r="AB17" i="4"/>
  <c r="Y17" i="4" s="1"/>
  <c r="B27" i="5"/>
  <c r="C67" i="4"/>
  <c r="D19" i="4" l="1"/>
  <c r="AB18" i="4"/>
  <c r="Y18" i="4" s="1"/>
  <c r="B28" i="5"/>
  <c r="C68" i="4"/>
  <c r="D20" i="4" l="1"/>
  <c r="AB19" i="4"/>
  <c r="Y19" i="4" s="1"/>
  <c r="B29" i="5"/>
  <c r="C69" i="4"/>
  <c r="D21" i="4" l="1"/>
  <c r="AB20" i="4"/>
  <c r="Y20" i="4" s="1"/>
  <c r="B30" i="5"/>
  <c r="AB21" i="4" l="1"/>
  <c r="Y21" i="4" s="1"/>
  <c r="D22" i="4"/>
  <c r="B31" i="5"/>
  <c r="C70" i="4"/>
  <c r="C100" i="4"/>
  <c r="D23" i="4" l="1"/>
  <c r="AB22" i="4"/>
  <c r="Y22" i="4" s="1"/>
  <c r="B32" i="5"/>
  <c r="C71" i="4"/>
  <c r="D24" i="4" l="1"/>
  <c r="AB23" i="4"/>
  <c r="Y23" i="4" s="1"/>
  <c r="B33" i="5"/>
  <c r="C72" i="4"/>
  <c r="D25" i="4" l="1"/>
  <c r="AB24" i="4"/>
  <c r="Y24" i="4" s="1"/>
  <c r="B34" i="5"/>
  <c r="C73" i="4"/>
  <c r="D26" i="4" l="1"/>
  <c r="AB25" i="4"/>
  <c r="Y25" i="4" s="1"/>
  <c r="B35" i="5"/>
  <c r="C74" i="4"/>
  <c r="D27" i="4" l="1"/>
  <c r="AB26" i="4"/>
  <c r="Y26" i="4" s="1"/>
  <c r="B36" i="5"/>
  <c r="C75" i="4"/>
  <c r="D28" i="4" l="1"/>
  <c r="AB27" i="4"/>
  <c r="Y27" i="4" s="1"/>
  <c r="B37" i="5"/>
  <c r="C76" i="4"/>
  <c r="D29" i="4" l="1"/>
  <c r="AB28" i="4"/>
  <c r="Y28" i="4" s="1"/>
  <c r="B38" i="5"/>
  <c r="C77" i="4"/>
  <c r="D30" i="4" l="1"/>
  <c r="AB29" i="4"/>
  <c r="Y29" i="4" s="1"/>
  <c r="B39" i="5"/>
  <c r="C78" i="4"/>
  <c r="D31" i="4" l="1"/>
  <c r="AB30" i="4"/>
  <c r="Y30" i="4" s="1"/>
  <c r="B40" i="5"/>
  <c r="C79" i="4"/>
  <c r="D32" i="4" l="1"/>
  <c r="AB31" i="4"/>
  <c r="Y31" i="4" s="1"/>
  <c r="B41" i="5"/>
  <c r="C80" i="4"/>
  <c r="D33" i="4" l="1"/>
  <c r="AB32" i="4"/>
  <c r="Y32" i="4" s="1"/>
  <c r="B42" i="5"/>
  <c r="C81" i="4"/>
  <c r="D34" i="4" l="1"/>
  <c r="AB33" i="4"/>
  <c r="Y33" i="4" s="1"/>
  <c r="B43" i="5"/>
  <c r="C82" i="4"/>
  <c r="D35" i="4" l="1"/>
  <c r="AB34" i="4"/>
  <c r="Y34" i="4" s="1"/>
  <c r="B44" i="5"/>
  <c r="C83" i="4"/>
  <c r="D36" i="4" l="1"/>
  <c r="AB35" i="4"/>
  <c r="Y35" i="4" s="1"/>
  <c r="B45" i="5"/>
  <c r="C84" i="4"/>
  <c r="D37" i="4" l="1"/>
  <c r="AB36" i="4"/>
  <c r="Y36" i="4" s="1"/>
  <c r="B46" i="5"/>
  <c r="C85" i="4"/>
  <c r="D38" i="4" l="1"/>
  <c r="AB37" i="4"/>
  <c r="Y37" i="4" s="1"/>
  <c r="B47" i="5"/>
  <c r="C86" i="4"/>
  <c r="D39" i="4" l="1"/>
  <c r="AB38" i="4"/>
  <c r="Y38" i="4" s="1"/>
  <c r="B48" i="5"/>
  <c r="C87" i="4"/>
  <c r="D40" i="4" l="1"/>
  <c r="AB39" i="4"/>
  <c r="Y39" i="4" s="1"/>
  <c r="B49" i="5"/>
  <c r="C88" i="4"/>
  <c r="D41" i="4" l="1"/>
  <c r="AB40" i="4"/>
  <c r="Y40" i="4" s="1"/>
  <c r="B50" i="5"/>
  <c r="C89" i="4"/>
  <c r="D42" i="4" l="1"/>
  <c r="AB41" i="4"/>
  <c r="Y41" i="4" s="1"/>
  <c r="B51" i="5"/>
  <c r="C90" i="4"/>
  <c r="D43" i="4" l="1"/>
  <c r="AB42" i="4"/>
  <c r="Y42" i="4" s="1"/>
  <c r="B52" i="5"/>
  <c r="C91" i="4"/>
  <c r="D44" i="4" l="1"/>
  <c r="AB43" i="4"/>
  <c r="Y43" i="4" s="1"/>
  <c r="B53" i="5"/>
  <c r="C92" i="4"/>
  <c r="D45" i="4" l="1"/>
  <c r="AB44" i="4"/>
  <c r="Y44" i="4" s="1"/>
  <c r="B54" i="5"/>
  <c r="C93" i="4"/>
  <c r="D46" i="4" l="1"/>
  <c r="AB45" i="4"/>
  <c r="Y45" i="4" s="1"/>
  <c r="B55" i="5"/>
  <c r="C94" i="4"/>
  <c r="D47" i="4" l="1"/>
  <c r="AB46" i="4"/>
  <c r="Y46" i="4" s="1"/>
  <c r="B56" i="5"/>
  <c r="C95" i="4"/>
  <c r="D48" i="4" l="1"/>
  <c r="AB47" i="4"/>
  <c r="Y47" i="4" s="1"/>
  <c r="B57" i="5"/>
  <c r="C96" i="4"/>
  <c r="D49" i="4" l="1"/>
  <c r="AB48" i="4"/>
  <c r="Y48" i="4" s="1"/>
  <c r="B58" i="5"/>
  <c r="C97" i="4"/>
  <c r="D50" i="4" l="1"/>
  <c r="AB49" i="4"/>
  <c r="Y49" i="4" s="1"/>
  <c r="B59" i="5"/>
  <c r="C99" i="4"/>
  <c r="C98" i="4"/>
  <c r="AB50" i="4" l="1"/>
  <c r="Y50" i="4" s="1"/>
  <c r="D51" i="4"/>
  <c r="B60" i="5"/>
  <c r="D52" i="4" l="1"/>
  <c r="AB51" i="4"/>
  <c r="Y51" i="4" s="1"/>
  <c r="B61" i="5"/>
  <c r="K33" i="4"/>
  <c r="K27" i="4"/>
  <c r="K21" i="4"/>
  <c r="K16" i="4"/>
  <c r="K15" i="4"/>
  <c r="K10" i="4"/>
  <c r="K9" i="4"/>
  <c r="K100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U100" i="4" s="1"/>
  <c r="U2" i="4"/>
  <c r="D53" i="4" l="1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3" i="4"/>
  <c r="U54" i="4"/>
  <c r="U4" i="4"/>
  <c r="U13" i="4"/>
  <c r="U24" i="4"/>
  <c r="U37" i="4"/>
  <c r="U55" i="4"/>
  <c r="U78" i="4"/>
  <c r="U49" i="4"/>
  <c r="U12" i="4"/>
  <c r="U36" i="4"/>
  <c r="U6" i="4"/>
  <c r="U15" i="4"/>
  <c r="U25" i="4"/>
  <c r="U42" i="4"/>
  <c r="U60" i="4"/>
  <c r="U84" i="4"/>
  <c r="U19" i="4"/>
  <c r="U67" i="4"/>
  <c r="U21" i="4"/>
  <c r="U7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5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D54" i="4" l="1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N9" i="4" l="1"/>
  <c r="O8" i="4"/>
  <c r="O7" i="4"/>
  <c r="O4" i="4"/>
  <c r="O5" i="4"/>
  <c r="O6" i="4"/>
  <c r="R3" i="4"/>
  <c r="AB54" i="4"/>
  <c r="Y54" i="4" s="1"/>
  <c r="D55" i="4"/>
  <c r="B64" i="5"/>
  <c r="R4" i="4"/>
  <c r="Q5" i="4"/>
  <c r="N10" i="4" l="1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N11" i="4" l="1"/>
  <c r="O10" i="4"/>
  <c r="X14" i="4"/>
  <c r="X15" i="4" s="1"/>
  <c r="AB56" i="4"/>
  <c r="Y56" i="4" s="1"/>
  <c r="D57" i="4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B66" i="5"/>
  <c r="R6" i="4"/>
  <c r="Q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N12" i="4" l="1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N13" i="4" l="1"/>
  <c r="O12" i="4"/>
  <c r="P12" i="4" s="1"/>
  <c r="AB58" i="4"/>
  <c r="Y58" i="4" s="1"/>
  <c r="D59" i="4"/>
  <c r="E58" i="4"/>
  <c r="B68" i="5"/>
  <c r="Q9" i="4"/>
  <c r="R8" i="4"/>
  <c r="S8" i="4" s="1"/>
  <c r="P31" i="3"/>
  <c r="N14" i="4" l="1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N15" i="4" l="1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N16" i="4" l="1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N17" i="4" l="1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N18" i="4" l="1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N19" i="4" l="1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N20" i="4" l="1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N21" i="4" l="1"/>
  <c r="O20" i="4"/>
  <c r="P20" i="4" s="1"/>
  <c r="E66" i="4"/>
  <c r="AB66" i="4"/>
  <c r="Y66" i="4" s="1"/>
  <c r="D67" i="4"/>
  <c r="B76" i="5"/>
  <c r="Q17" i="4"/>
  <c r="R16" i="4"/>
  <c r="S16" i="4" s="1"/>
  <c r="H35" i="3"/>
  <c r="N22" i="4" l="1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N23" i="4" l="1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N24" i="4" l="1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N25" i="4" l="1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N26" i="4" l="1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N27" i="4" l="1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N28" i="4" l="1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N29" i="4" l="1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N30" i="4" l="1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N31" i="4" l="1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N32" i="4" l="1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N33" i="4" l="1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N34" i="4" l="1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N35" i="4" l="1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N36" i="4" l="1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N37" i="4" l="1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N38" i="4" l="1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N39" i="4" l="1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N40" i="4" l="1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N41" i="4" l="1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N42" i="4" l="1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N43" i="4" l="1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N55" i="4" l="1"/>
  <c r="O54" i="4"/>
  <c r="P54" i="4" s="1"/>
  <c r="AB100" i="4"/>
  <c r="Y100" i="4" s="1"/>
  <c r="AD8" i="4" s="1"/>
  <c r="E100" i="4"/>
  <c r="X100" i="4" s="1"/>
  <c r="AD5" i="4" s="1"/>
  <c r="B110" i="5"/>
  <c r="Q51" i="4"/>
  <c r="R50" i="4"/>
  <c r="S50" i="4" s="1"/>
  <c r="W54" i="3"/>
  <c r="X28" i="3"/>
  <c r="M35" i="3"/>
  <c r="C34" i="3"/>
  <c r="B34" i="3" s="1"/>
  <c r="AA40" i="3"/>
  <c r="Y40" i="3" s="1"/>
  <c r="N56" i="4" l="1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<sst xmlns="http://schemas.openxmlformats.org/spreadsheetml/2006/main" count="373" uniqueCount="267">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</sst>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0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3</v>
      </c>
      <c r="K2">
        <f t="shared" ref="K2:K6" si="1">INT(J2*24*60*60)</f>
        <v>259200</v>
      </c>
      <c r="L2" t="str">
        <f t="shared" ref="L2:L8" si="2">IF(K2/60/60&gt;=1,INT(K2/60/60)&amp;"h","")
&amp;IF(INT(MOD(K2/60,60))&gt;0,INT(MOD(K2/60,60))&amp;"m","")
&amp;IF(INT(MOD(K2,60))&gt;0,INT(MOD(K2,60))&amp;"s","")</f>
        <v>72h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v>4</v>
      </c>
      <c r="U2">
        <f>INT(T2*60*60)</f>
        <v>14400</v>
      </c>
      <c r="V2" t="str">
        <f t="shared" ref="V2" si="4">IF(U2/60/60&gt;=1,INT(U2/60/60)&amp;"h","")
&amp;IF(INT(MOD(U2/60,60))&gt;0,INT(MOD(U2/60,60))&amp;"m","")
&amp;IF(INT(MOD(U2,60))&gt;0,INT(MOD(U2,60))&amp;"s","")</f>
        <v>4h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,"99":15}</v>
      </c>
    </row>
    <row r="3" spans="1:30" x14ac:dyDescent="0.3">
      <c r="A3">
        <v>2</v>
      </c>
      <c r="B3">
        <v>300</v>
      </c>
      <c r="C3" t="str">
        <f t="shared" ref="C3:C66" si="5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6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7">I2+2</f>
        <v>64.5</v>
      </c>
      <c r="J3">
        <f t="shared" ref="J3:J34" si="8">J2*0.996</f>
        <v>2.988</v>
      </c>
      <c r="K3">
        <f t="shared" si="1"/>
        <v>258163</v>
      </c>
      <c r="L3" t="str">
        <f t="shared" si="2"/>
        <v>71h42m43s</v>
      </c>
      <c r="M3">
        <v>30</v>
      </c>
      <c r="N3">
        <f>N2*0.99</f>
        <v>2.4750000000000001</v>
      </c>
      <c r="O3">
        <f t="shared" ref="O3:O66" si="9">INT(N3*24*60*60)</f>
        <v>213840</v>
      </c>
      <c r="P3" t="str">
        <f t="shared" ref="P3:S3" si="10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1">INT(Q3*24*60*60)</f>
        <v>213840</v>
      </c>
      <c r="S3" t="str">
        <f t="shared" si="10"/>
        <v>59h24m</v>
      </c>
      <c r="T3">
        <f t="shared" ref="T3:T66" si="12">T2*0.99</f>
        <v>3.96</v>
      </c>
      <c r="U3">
        <f t="shared" ref="U3:U66" si="13">INT(T3*60*60)</f>
        <v>14256</v>
      </c>
      <c r="V3" t="str">
        <f t="shared" ref="V3" si="14">IF(U3/60/60&gt;=1,INT(U3/60/60)&amp;"h","")
&amp;IF(INT(MOD(U3/60,60))&gt;0,INT(MOD(U3/60,60))&amp;"m","")
&amp;IF(INT(MOD(U3,60))&gt;0,INT(MOD(U3,60))&amp;"s","")</f>
        <v>3h57m36s</v>
      </c>
      <c r="W3" t="str">
        <f>W2&amp;","&amp;Z3</f>
        <v>"1":0,"2":1</v>
      </c>
      <c r="X3" t="str">
        <f>X2&amp;","&amp;AA3</f>
        <v>"1":30,"2":30</v>
      </c>
      <c r="Y3" t="str">
        <f>Y2&amp;","&amp;AB3</f>
        <v>"1":0,"2":300</v>
      </c>
      <c r="Z3" t="str">
        <f>""""&amp;$A3&amp;""""&amp;""&amp;":"&amp;H3</f>
        <v>"2":1</v>
      </c>
      <c r="AA3" t="str">
        <f>""""&amp;$A3&amp;""""&amp;""&amp;":"&amp;M3</f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5"/>
        <v>15m</v>
      </c>
      <c r="D4">
        <f t="shared" ref="D4:D67" si="15">D3+B4</f>
        <v>1200</v>
      </c>
      <c r="E4" t="str">
        <f t="shared" ref="E4:E67" si="16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7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7"/>
        <v>66.5</v>
      </c>
      <c r="J4">
        <f t="shared" si="8"/>
        <v>2.976048</v>
      </c>
      <c r="K4">
        <f t="shared" si="1"/>
        <v>257130</v>
      </c>
      <c r="L4" t="str">
        <f t="shared" si="2"/>
        <v>71h25m30s</v>
      </c>
      <c r="M4">
        <v>30</v>
      </c>
      <c r="N4">
        <f t="shared" ref="N4:N67" si="18">N3*0.99</f>
        <v>2.45025</v>
      </c>
      <c r="O4">
        <f t="shared" si="9"/>
        <v>211701</v>
      </c>
      <c r="P4" t="str">
        <f t="shared" ref="P4:S4" si="19">IF(O4/60/60&gt;=1,INT(O4/60/60)&amp;"h","")
&amp;IF(INT(MOD(O4/60,60))&gt;0,INT(MOD(O4/60,60))&amp;"m","")
&amp;IF(INT(MOD(O4,60))&gt;0,INT(MOD(O4,60))&amp;"s","")</f>
        <v>58h48m21s</v>
      </c>
      <c r="Q4">
        <f t="shared" ref="Q4:Q67" si="20">Q3*0.99</f>
        <v>2.45025</v>
      </c>
      <c r="R4">
        <f t="shared" si="11"/>
        <v>211701</v>
      </c>
      <c r="S4" t="str">
        <f t="shared" si="19"/>
        <v>58h48m21s</v>
      </c>
      <c r="T4">
        <f t="shared" si="12"/>
        <v>3.9203999999999999</v>
      </c>
      <c r="U4">
        <f t="shared" si="13"/>
        <v>14113</v>
      </c>
      <c r="V4" t="str">
        <f t="shared" ref="V4" si="21">IF(U4/60/60&gt;=1,INT(U4/60/60)&amp;"h","")
&amp;IF(INT(MOD(U4/60,60))&gt;0,INT(MOD(U4/60,60))&amp;"m","")
&amp;IF(INT(MOD(U4,60))&gt;0,INT(MOD(U4,60))&amp;"s","")</f>
        <v>3h55m13s</v>
      </c>
      <c r="W4" t="str">
        <f>W3&amp;","&amp;Z4</f>
        <v>"1":0,"2":1,"3":1</v>
      </c>
      <c r="X4" t="str">
        <f>X3&amp;","&amp;AA4</f>
        <v>"1":30,"2":30,"3":30</v>
      </c>
      <c r="Y4" t="str">
        <f>Y3&amp;","&amp;AB4</f>
        <v>"1":0,"2":300,"3":1200</v>
      </c>
      <c r="Z4" t="str">
        <f>""""&amp;$A4&amp;""""&amp;""&amp;":"&amp;H4</f>
        <v>"3":1</v>
      </c>
      <c r="AA4" t="str">
        <f>""""&amp;$A4&amp;""""&amp;""&amp;":"&amp;M4</f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5"/>
        <v>30m</v>
      </c>
      <c r="D5">
        <f t="shared" si="15"/>
        <v>3000</v>
      </c>
      <c r="E5" t="str">
        <f t="shared" si="16"/>
        <v>50m</v>
      </c>
      <c r="F5">
        <v>3600</v>
      </c>
      <c r="G5" t="str">
        <f t="shared" ref="G5" si="22">IF(F5/60/60&gt;=1,INT(F5/60/60)&amp;"h","")
&amp;IF(INT(MOD(F5/60,60))&gt;0,INT(MOD(F5/60,60))&amp;"m","")
&amp;IF(INT(MOD(F5,60))&gt;0,INT(MOD(F5,60))&amp;"s","")</f>
        <v>1h</v>
      </c>
      <c r="H5">
        <v>2</v>
      </c>
      <c r="I5">
        <f t="shared" si="7"/>
        <v>68.5</v>
      </c>
      <c r="J5">
        <f t="shared" si="8"/>
        <v>2.9641438080000002</v>
      </c>
      <c r="K5">
        <f t="shared" si="1"/>
        <v>256102</v>
      </c>
      <c r="L5" t="str">
        <f t="shared" si="2"/>
        <v>71h8m22s</v>
      </c>
      <c r="M5">
        <v>30</v>
      </c>
      <c r="N5">
        <f t="shared" si="18"/>
        <v>2.4257474999999999</v>
      </c>
      <c r="O5">
        <f t="shared" si="9"/>
        <v>209584</v>
      </c>
      <c r="P5" t="str">
        <f t="shared" ref="P5:S5" si="23">IF(O5/60/60&gt;=1,INT(O5/60/60)&amp;"h","")
&amp;IF(INT(MOD(O5/60,60))&gt;0,INT(MOD(O5/60,60))&amp;"m","")
&amp;IF(INT(MOD(O5,60))&gt;0,INT(MOD(O5,60))&amp;"s","")</f>
        <v>58h13m4s</v>
      </c>
      <c r="Q5">
        <f t="shared" si="20"/>
        <v>2.4257474999999999</v>
      </c>
      <c r="R5">
        <f t="shared" si="11"/>
        <v>209584</v>
      </c>
      <c r="S5" t="str">
        <f t="shared" si="23"/>
        <v>58h13m4s</v>
      </c>
      <c r="T5">
        <f t="shared" si="12"/>
        <v>3.8811959999999996</v>
      </c>
      <c r="U5">
        <f t="shared" si="13"/>
        <v>13972</v>
      </c>
      <c r="V5" t="str">
        <f t="shared" ref="V5" si="24">IF(U5/60/60&gt;=1,INT(U5/60/60)&amp;"h","")
&amp;IF(INT(MOD(U5/60,60))&gt;0,INT(MOD(U5/60,60))&amp;"m","")
&amp;IF(INT(MOD(U5,60))&gt;0,INT(MOD(U5,60))&amp;"s","")</f>
        <v>3h52m52s</v>
      </c>
      <c r="W5" t="str">
        <f>W4&amp;","&amp;Z5</f>
        <v>"1":0,"2":1,"3":1,"4":2</v>
      </c>
      <c r="X5" t="str">
        <f>X4&amp;","&amp;AA5</f>
        <v>"1":30,"2":30,"3":30,"4":30</v>
      </c>
      <c r="Y5" t="str">
        <f>Y4&amp;","&amp;AB5</f>
        <v>"1":0,"2":300,"3":1200,"4":3000</v>
      </c>
      <c r="Z5" t="str">
        <f>""""&amp;$A5&amp;""""&amp;""&amp;":"&amp;H5</f>
        <v>"4":2</v>
      </c>
      <c r="AA5" t="str">
        <f>""""&amp;$A5&amp;""""&amp;""&amp;":"&amp;M5</f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,"99":20}</v>
      </c>
    </row>
    <row r="6" spans="1:30" x14ac:dyDescent="0.3">
      <c r="A6">
        <v>5</v>
      </c>
      <c r="B6">
        <v>3600</v>
      </c>
      <c r="C6" t="str">
        <f t="shared" si="5"/>
        <v>1h</v>
      </c>
      <c r="D6">
        <f t="shared" si="15"/>
        <v>6600</v>
      </c>
      <c r="E6" t="str">
        <f t="shared" si="16"/>
        <v>1h50m</v>
      </c>
      <c r="F6">
        <v>7200</v>
      </c>
      <c r="G6" t="str">
        <f t="shared" ref="G6" si="25">IF(F6/60/60&gt;=1,INT(F6/60/60)&amp;"h","")
&amp;IF(INT(MOD(F6/60,60))&gt;0,INT(MOD(F6/60,60))&amp;"m","")
&amp;IF(INT(MOD(F6,60))&gt;0,INT(MOD(F6,60))&amp;"s","")</f>
        <v>2h</v>
      </c>
      <c r="H6">
        <v>4</v>
      </c>
      <c r="I6">
        <f t="shared" si="7"/>
        <v>70.5</v>
      </c>
      <c r="J6">
        <f t="shared" si="8"/>
        <v>2.9522872327680001</v>
      </c>
      <c r="K6">
        <f t="shared" si="1"/>
        <v>255077</v>
      </c>
      <c r="L6" t="str">
        <f t="shared" si="2"/>
        <v>70h51m17s</v>
      </c>
      <c r="M6">
        <v>30</v>
      </c>
      <c r="N6">
        <f t="shared" si="18"/>
        <v>2.4014900249999998</v>
      </c>
      <c r="O6">
        <f t="shared" si="9"/>
        <v>207488</v>
      </c>
      <c r="P6" t="str">
        <f t="shared" ref="P6:S6" si="26">IF(O6/60/60&gt;=1,INT(O6/60/60)&amp;"h","")
&amp;IF(INT(MOD(O6/60,60))&gt;0,INT(MOD(O6/60,60))&amp;"m","")
&amp;IF(INT(MOD(O6,60))&gt;0,INT(MOD(O6,60))&amp;"s","")</f>
        <v>57h38m8s</v>
      </c>
      <c r="Q6">
        <f t="shared" si="20"/>
        <v>2.4014900249999998</v>
      </c>
      <c r="R6">
        <f t="shared" si="11"/>
        <v>207488</v>
      </c>
      <c r="S6" t="str">
        <f t="shared" si="26"/>
        <v>57h38m8s</v>
      </c>
      <c r="T6">
        <f t="shared" si="12"/>
        <v>3.8423840399999998</v>
      </c>
      <c r="U6">
        <f t="shared" si="13"/>
        <v>13832</v>
      </c>
      <c r="V6" t="str">
        <f t="shared" ref="V6" si="27">IF(U6/60/60&gt;=1,INT(U6/60/60)&amp;"h","")
&amp;IF(INT(MOD(U6/60,60))&gt;0,INT(MOD(U6/60,60))&amp;"m","")
&amp;IF(INT(MOD(U6,60))&gt;0,INT(MOD(U6,60))&amp;"s","")</f>
        <v>3h50m32s</v>
      </c>
      <c r="W6" t="str">
        <f>W5&amp;","&amp;Z6</f>
        <v>"1":0,"2":1,"3":1,"4":2,"5":4</v>
      </c>
      <c r="X6" t="str">
        <f>X5&amp;","&amp;AA6</f>
        <v>"1":30,"2":30,"3":30,"4":30,"5":30</v>
      </c>
      <c r="Y6" t="str">
        <f>Y5&amp;","&amp;AB6</f>
        <v>"1":0,"2":300,"3":1200,"4":3000,"5":6600</v>
      </c>
      <c r="Z6" t="str">
        <f>""""&amp;$A6&amp;""""&amp;""&amp;":"&amp;H6</f>
        <v>"5":4</v>
      </c>
      <c r="AA6" t="str">
        <f>""""&amp;$A6&amp;""""&amp;""&amp;":"&amp;M6</f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5"/>
        <v>2h</v>
      </c>
      <c r="D7">
        <f t="shared" si="15"/>
        <v>13800</v>
      </c>
      <c r="E7" t="str">
        <f t="shared" si="16"/>
        <v>3h50m</v>
      </c>
      <c r="F7">
        <v>10800</v>
      </c>
      <c r="G7" t="str">
        <f t="shared" ref="G7" si="28">IF(F7/60/60&gt;=1,INT(F7/60/60)&amp;"h","")
&amp;IF(INT(MOD(F7/60,60))&gt;0,INT(MOD(F7/60,60))&amp;"m","")
&amp;IF(INT(MOD(F7,60))&gt;0,INT(MOD(F7,60))&amp;"s","")</f>
        <v>3h</v>
      </c>
      <c r="H7">
        <v>6</v>
      </c>
      <c r="I7">
        <f t="shared" si="7"/>
        <v>72.5</v>
      </c>
      <c r="J7">
        <f t="shared" si="8"/>
        <v>2.9404780838369282</v>
      </c>
      <c r="K7">
        <f t="shared" ref="K7:K70" si="29">INT(J7*24*60*60)</f>
        <v>254057</v>
      </c>
      <c r="L7" t="str">
        <f t="shared" si="2"/>
        <v>70h34m17s</v>
      </c>
      <c r="M7">
        <v>30</v>
      </c>
      <c r="N7">
        <f t="shared" si="18"/>
        <v>2.3774751247499997</v>
      </c>
      <c r="O7">
        <f t="shared" si="9"/>
        <v>205413</v>
      </c>
      <c r="P7" t="str">
        <f t="shared" ref="P7:S7" si="30">IF(O7/60/60&gt;=1,INT(O7/60/60)&amp;"h","")
&amp;IF(INT(MOD(O7/60,60))&gt;0,INT(MOD(O7/60,60))&amp;"m","")
&amp;IF(INT(MOD(O7,60))&gt;0,INT(MOD(O7,60))&amp;"s","")</f>
        <v>57h3m33s</v>
      </c>
      <c r="Q7">
        <f t="shared" si="20"/>
        <v>2.3774751247499997</v>
      </c>
      <c r="R7">
        <f t="shared" si="11"/>
        <v>205413</v>
      </c>
      <c r="S7" t="str">
        <f t="shared" si="30"/>
        <v>57h3m33s</v>
      </c>
      <c r="T7">
        <f t="shared" si="12"/>
        <v>3.8039601995999996</v>
      </c>
      <c r="U7">
        <f t="shared" si="13"/>
        <v>13694</v>
      </c>
      <c r="V7" t="str">
        <f t="shared" ref="V7" si="31">IF(U7/60/60&gt;=1,INT(U7/60/60)&amp;"h","")
&amp;IF(INT(MOD(U7/60,60))&gt;0,INT(MOD(U7/60,60))&amp;"m","")
&amp;IF(INT(MOD(U7,60))&gt;0,INT(MOD(U7,60))&amp;"s","")</f>
        <v>3h48m14s</v>
      </c>
      <c r="W7" t="str">
        <f>W6&amp;","&amp;Z7</f>
        <v>"1":0,"2":1,"3":1,"4":2,"5":4,"6":6</v>
      </c>
      <c r="X7" t="str">
        <f>X6&amp;","&amp;AA7</f>
        <v>"1":30,"2":30,"3":30,"4":30,"5":30,"6":30</v>
      </c>
      <c r="Y7" t="str">
        <f>Y6&amp;","&amp;AB7</f>
        <v>"1":0,"2":300,"3":1200,"4":3000,"5":6600,"6":13800</v>
      </c>
      <c r="Z7" t="str">
        <f>""""&amp;$A7&amp;""""&amp;""&amp;":"&amp;H7</f>
        <v>"6":6</v>
      </c>
      <c r="AA7" t="str">
        <f>""""&amp;$A7&amp;""""&amp;""&amp;":"&amp;M7</f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5"/>
        <v>3h</v>
      </c>
      <c r="D8">
        <f t="shared" si="15"/>
        <v>24600</v>
      </c>
      <c r="E8" t="str">
        <f t="shared" si="16"/>
        <v>6h50m</v>
      </c>
      <c r="F8">
        <v>14400</v>
      </c>
      <c r="G8" t="str">
        <f t="shared" ref="G8" si="32">IF(F8/60/60&gt;=1,INT(F8/60/60)&amp;"h","")
&amp;IF(INT(MOD(F8/60,60))&gt;0,INT(MOD(F8/60,60))&amp;"m","")
&amp;IF(INT(MOD(F8,60))&gt;0,INT(MOD(F8,60))&amp;"s","")</f>
        <v>4h</v>
      </c>
      <c r="H8">
        <v>8</v>
      </c>
      <c r="I8">
        <f t="shared" si="7"/>
        <v>74.5</v>
      </c>
      <c r="J8">
        <f t="shared" si="8"/>
        <v>2.9287161715015806</v>
      </c>
      <c r="K8">
        <f t="shared" si="29"/>
        <v>253041</v>
      </c>
      <c r="L8" t="str">
        <f t="shared" si="2"/>
        <v>70h17m21s</v>
      </c>
      <c r="M8">
        <v>30</v>
      </c>
      <c r="N8">
        <f t="shared" si="18"/>
        <v>2.3537003735024995</v>
      </c>
      <c r="O8">
        <f t="shared" si="9"/>
        <v>203359</v>
      </c>
      <c r="P8" t="str">
        <f t="shared" ref="P8:S8" si="33">IF(O8/60/60&gt;=1,INT(O8/60/60)&amp;"h","")
&amp;IF(INT(MOD(O8/60,60))&gt;0,INT(MOD(O8/60,60))&amp;"m","")
&amp;IF(INT(MOD(O8,60))&gt;0,INT(MOD(O8,60))&amp;"s","")</f>
        <v>56h29m19s</v>
      </c>
      <c r="Q8">
        <f t="shared" si="20"/>
        <v>2.3537003735024995</v>
      </c>
      <c r="R8">
        <f t="shared" si="11"/>
        <v>203359</v>
      </c>
      <c r="S8" t="str">
        <f t="shared" si="33"/>
        <v>56h29m19s</v>
      </c>
      <c r="T8">
        <f t="shared" si="12"/>
        <v>3.7659205976039996</v>
      </c>
      <c r="U8">
        <f t="shared" si="13"/>
        <v>13557</v>
      </c>
      <c r="V8" t="str">
        <f t="shared" ref="V8" si="34">IF(U8/60/60&gt;=1,INT(U8/60/60)&amp;"h","")
&amp;IF(INT(MOD(U8/60,60))&gt;0,INT(MOD(U8/60,60))&amp;"m","")
&amp;IF(INT(MOD(U8,60))&gt;0,INT(MOD(U8,60))&amp;"s","")</f>
        <v>3h45m57s</v>
      </c>
      <c r="W8" t="str">
        <f>W7&amp;","&amp;Z8</f>
        <v>"1":0,"2":1,"3":1,"4":2,"5":4,"6":6,"7":8</v>
      </c>
      <c r="X8" t="str">
        <f>X7&amp;","&amp;AA8</f>
        <v>"1":30,"2":30,"3":30,"4":30,"5":30,"6":30,"7":30</v>
      </c>
      <c r="Y8" t="str">
        <f>Y7&amp;","&amp;AB8</f>
        <v>"1":0,"2":300,"3":1200,"4":3000,"5":6600,"6":13800,"7":24600</v>
      </c>
      <c r="Z8" t="str">
        <f>""""&amp;$A8&amp;""""&amp;""&amp;":"&amp;H8</f>
        <v>"7":8</v>
      </c>
      <c r="AA8" t="str">
        <f>""""&amp;$A8&amp;""""&amp;""&amp;":"&amp;M8</f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}</v>
      </c>
    </row>
    <row r="9" spans="1:30" x14ac:dyDescent="0.3">
      <c r="A9">
        <v>8</v>
      </c>
      <c r="B9">
        <v>14400</v>
      </c>
      <c r="C9" t="str">
        <f t="shared" si="5"/>
        <v>4h</v>
      </c>
      <c r="D9">
        <f t="shared" si="15"/>
        <v>39000</v>
      </c>
      <c r="E9" t="str">
        <f t="shared" si="16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10</v>
      </c>
      <c r="I9">
        <f t="shared" si="7"/>
        <v>76.5</v>
      </c>
      <c r="J9">
        <f t="shared" si="8"/>
        <v>2.9170013068155742</v>
      </c>
      <c r="K9">
        <f t="shared" si="29"/>
        <v>252028</v>
      </c>
      <c r="L9" t="str">
        <f>IF(K9/60/60&gt;=1,INT(K9/60/60)&amp;"h","")
&amp;IF(INT(MOD(K9/60,60))&gt;0,INT(MOD(K9/60,60))&amp;"m","")
&amp;IF(INT(MOD(K9,60))&gt;0,INT(MOD(K9,60))&amp;"s","")</f>
        <v>70h28s</v>
      </c>
      <c r="M9">
        <v>30</v>
      </c>
      <c r="N9">
        <f t="shared" si="18"/>
        <v>2.3301633697674746</v>
      </c>
      <c r="O9">
        <f t="shared" si="9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0"/>
        <v>2.3301633697674746</v>
      </c>
      <c r="R9">
        <f t="shared" si="11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12"/>
        <v>3.7282613916279597</v>
      </c>
      <c r="U9">
        <f t="shared" si="13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>W8&amp;","&amp;Z9</f>
        <v>"1":0,"2":1,"3":1,"4":2,"5":4,"6":6,"7":8,"8":10</v>
      </c>
      <c r="X9" t="str">
        <f>X8&amp;","&amp;AA9</f>
        <v>"1":30,"2":30,"3":30,"4":30,"5":30,"6":30,"7":30,"8":30</v>
      </c>
      <c r="Y9" t="str">
        <f>Y8&amp;","&amp;AB9</f>
        <v>"1":0,"2":300,"3":1200,"4":3000,"5":6600,"6":13800,"7":24600,"8":39000</v>
      </c>
      <c r="Z9" t="str">
        <f>""""&amp;$A9&amp;""""&amp;""&amp;":"&amp;H9</f>
        <v>"8":10</v>
      </c>
      <c r="AA9" t="str">
        <f>""""&amp;$A9&amp;""""&amp;""&amp;":"&amp;M9</f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5"/>
        <v>5h</v>
      </c>
      <c r="D10">
        <f t="shared" si="15"/>
        <v>57000</v>
      </c>
      <c r="E10" t="str">
        <f t="shared" si="16"/>
        <v>15h50m</v>
      </c>
      <c r="F10">
        <v>21600</v>
      </c>
      <c r="G10" t="str">
        <f t="shared" ref="G10" si="35">IF(F10/60/60&gt;=1,INT(F10/60/60)&amp;"h","")
&amp;IF(INT(MOD(F10/60,60))&gt;0,INT(MOD(F10/60,60))&amp;"m","")
&amp;IF(INT(MOD(F10,60))&gt;0,INT(MOD(F10,60))&amp;"s","")</f>
        <v>6h</v>
      </c>
      <c r="H10">
        <v>12</v>
      </c>
      <c r="I10">
        <f t="shared" si="7"/>
        <v>78.5</v>
      </c>
      <c r="J10">
        <f t="shared" si="8"/>
        <v>2.9053333015883118</v>
      </c>
      <c r="K10">
        <f t="shared" si="29"/>
        <v>251020</v>
      </c>
      <c r="L10" t="str">
        <f t="shared" ref="L10:L73" si="36">IF(K10/60/60&gt;=1,INT(K10/60/60)&amp;"h","")
&amp;IF(INT(MOD(K10/60,60))&gt;0,INT(MOD(K10/60,60))&amp;"m","")
&amp;IF(INT(MOD(K10,60))&gt;0,INT(MOD(K10,60))&amp;"s","")</f>
        <v>69h43m40s</v>
      </c>
      <c r="M10">
        <v>30</v>
      </c>
      <c r="N10">
        <f t="shared" si="18"/>
        <v>2.3068617360697998</v>
      </c>
      <c r="O10">
        <f t="shared" si="9"/>
        <v>199312</v>
      </c>
      <c r="P10" t="str">
        <f t="shared" ref="P10:S10" si="37">IF(O10/60/60&gt;=1,INT(O10/60/60)&amp;"h","")
&amp;IF(INT(MOD(O10/60,60))&gt;0,INT(MOD(O10/60,60))&amp;"m","")
&amp;IF(INT(MOD(O10,60))&gt;0,INT(MOD(O10,60))&amp;"s","")</f>
        <v>55h21m52s</v>
      </c>
      <c r="Q10">
        <f t="shared" si="20"/>
        <v>2.3068617360697998</v>
      </c>
      <c r="R10">
        <f t="shared" si="11"/>
        <v>199312</v>
      </c>
      <c r="S10" t="str">
        <f t="shared" si="37"/>
        <v>55h21m52s</v>
      </c>
      <c r="T10">
        <f t="shared" si="12"/>
        <v>3.6909787777116798</v>
      </c>
      <c r="U10">
        <f t="shared" si="13"/>
        <v>13287</v>
      </c>
      <c r="V10" t="str">
        <f t="shared" ref="V10" si="38">IF(U10/60/60&gt;=1,INT(U10/60/60)&amp;"h","")
&amp;IF(INT(MOD(U10/60,60))&gt;0,INT(MOD(U10/60,60))&amp;"m","")
&amp;IF(INT(MOD(U10,60))&gt;0,INT(MOD(U10,60))&amp;"s","")</f>
        <v>3h41m27s</v>
      </c>
      <c r="W10" t="str">
        <f>W9&amp;","&amp;Z10</f>
        <v>"1":0,"2":1,"3":1,"4":2,"5":4,"6":6,"7":8,"8":10,"9":12</v>
      </c>
      <c r="X10" t="str">
        <f>X9&amp;","&amp;AA10</f>
        <v>"1":30,"2":30,"3":30,"4":30,"5":30,"6":30,"7":30,"8":30,"9":30</v>
      </c>
      <c r="Y10" t="str">
        <f>Y9&amp;","&amp;AB10</f>
        <v>"1":0,"2":300,"3":1200,"4":3000,"5":6600,"6":13800,"7":24600,"8":39000,"9":57000</v>
      </c>
      <c r="Z10" t="str">
        <f>""""&amp;$A10&amp;""""&amp;""&amp;":"&amp;H10</f>
        <v>"9":12</v>
      </c>
      <c r="AA10" t="str">
        <f>""""&amp;$A10&amp;""""&amp;""&amp;":"&amp;M10</f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5"/>
        <v>6h</v>
      </c>
      <c r="D11">
        <f t="shared" si="15"/>
        <v>78600</v>
      </c>
      <c r="E11" t="str">
        <f t="shared" si="16"/>
        <v>21h50m</v>
      </c>
      <c r="F11">
        <v>28800</v>
      </c>
      <c r="G11" t="str">
        <f t="shared" ref="G11" si="39">IF(F11/60/60&gt;=1,INT(F11/60/60)&amp;"h","")
&amp;IF(INT(MOD(F11/60,60))&gt;0,INT(MOD(F11/60,60))&amp;"m","")
&amp;IF(INT(MOD(F11,60))&gt;0,INT(MOD(F11,60))&amp;"s","")</f>
        <v>8h</v>
      </c>
      <c r="H11">
        <v>15</v>
      </c>
      <c r="I11">
        <f t="shared" si="7"/>
        <v>80.5</v>
      </c>
      <c r="J11">
        <f t="shared" si="8"/>
        <v>2.8937119683819588</v>
      </c>
      <c r="K11">
        <f t="shared" si="29"/>
        <v>250016</v>
      </c>
      <c r="L11" t="str">
        <f t="shared" si="36"/>
        <v>69h26m56s</v>
      </c>
      <c r="M11">
        <v>30</v>
      </c>
      <c r="N11">
        <f t="shared" si="18"/>
        <v>2.2837931187091018</v>
      </c>
      <c r="O11">
        <f t="shared" si="9"/>
        <v>197319</v>
      </c>
      <c r="P11" t="str">
        <f t="shared" ref="P11:S11" si="40">IF(O11/60/60&gt;=1,INT(O11/60/60)&amp;"h","")
&amp;IF(INT(MOD(O11/60,60))&gt;0,INT(MOD(O11/60,60))&amp;"m","")
&amp;IF(INT(MOD(O11,60))&gt;0,INT(MOD(O11,60))&amp;"s","")</f>
        <v>54h48m39s</v>
      </c>
      <c r="Q11">
        <f t="shared" si="20"/>
        <v>2.2837931187091018</v>
      </c>
      <c r="R11">
        <f t="shared" si="11"/>
        <v>197319</v>
      </c>
      <c r="S11" t="str">
        <f t="shared" si="40"/>
        <v>54h48m39s</v>
      </c>
      <c r="T11">
        <f t="shared" si="12"/>
        <v>3.6540689899345629</v>
      </c>
      <c r="U11">
        <f t="shared" si="13"/>
        <v>13154</v>
      </c>
      <c r="V11" t="str">
        <f t="shared" ref="V11" si="41">IF(U11/60/60&gt;=1,INT(U11/60/60)&amp;"h","")
&amp;IF(INT(MOD(U11/60,60))&gt;0,INT(MOD(U11/60,60))&amp;"m","")
&amp;IF(INT(MOD(U11,60))&gt;0,INT(MOD(U11,60))&amp;"s","")</f>
        <v>3h39m14s</v>
      </c>
      <c r="W11" t="str">
        <f>W10&amp;","&amp;Z11</f>
        <v>"1":0,"2":1,"3":1,"4":2,"5":4,"6":6,"7":8,"8":10,"9":12,"10":15</v>
      </c>
      <c r="X11" t="str">
        <f>X10&amp;","&amp;AA11</f>
        <v>"1":30,"2":30,"3":30,"4":30,"5":30,"6":30,"7":30,"8":30,"9":30,"10":30</v>
      </c>
      <c r="Y11" t="str">
        <f>Y10&amp;","&amp;AB11</f>
        <v>"1":0,"2":300,"3":1200,"4":3000,"5":6600,"6":13800,"7":24600,"8":39000,"9":57000,"10":78600</v>
      </c>
      <c r="Z11" t="str">
        <f>""""&amp;$A11&amp;""""&amp;""&amp;":"&amp;H11</f>
        <v>"10":15</v>
      </c>
      <c r="AA11" t="str">
        <f>""""&amp;$A11&amp;""""&amp;""&amp;":"&amp;M11</f>
        <v>"10":30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5"/>
        <v>8h</v>
      </c>
      <c r="D12">
        <f t="shared" si="15"/>
        <v>107400</v>
      </c>
      <c r="E12" t="str">
        <f t="shared" si="16"/>
        <v>1d5h50m</v>
      </c>
      <c r="F12">
        <v>28800</v>
      </c>
      <c r="G12" t="str">
        <f t="shared" ref="G12" si="42">IF(F12/60/60&gt;=1,INT(F12/60/60)&amp;"h","")
&amp;IF(INT(MOD(F12/60,60))&gt;0,INT(MOD(F12/60,60))&amp;"m","")
&amp;IF(INT(MOD(F12,60))&gt;0,INT(MOD(F12,60))&amp;"s","")</f>
        <v>8h</v>
      </c>
      <c r="H12">
        <v>15</v>
      </c>
      <c r="I12">
        <f t="shared" si="7"/>
        <v>82.5</v>
      </c>
      <c r="J12">
        <f t="shared" si="8"/>
        <v>2.882137120508431</v>
      </c>
      <c r="K12">
        <f t="shared" si="29"/>
        <v>249016</v>
      </c>
      <c r="L12" t="str">
        <f t="shared" si="36"/>
        <v>69h10m16s</v>
      </c>
      <c r="M12">
        <v>30</v>
      </c>
      <c r="N12">
        <f t="shared" si="18"/>
        <v>2.2609551875220109</v>
      </c>
      <c r="O12">
        <f t="shared" si="9"/>
        <v>195346</v>
      </c>
      <c r="P12" t="str">
        <f t="shared" ref="P12:S12" si="43">IF(O12/60/60&gt;=1,INT(O12/60/60)&amp;"h","")
&amp;IF(INT(MOD(O12/60,60))&gt;0,INT(MOD(O12/60,60))&amp;"m","")
&amp;IF(INT(MOD(O12,60))&gt;0,INT(MOD(O12,60))&amp;"s","")</f>
        <v>54h15m46s</v>
      </c>
      <c r="Q12">
        <f t="shared" si="20"/>
        <v>2.2609551875220109</v>
      </c>
      <c r="R12">
        <f t="shared" si="11"/>
        <v>195346</v>
      </c>
      <c r="S12" t="str">
        <f t="shared" si="43"/>
        <v>54h15m46s</v>
      </c>
      <c r="T12">
        <f t="shared" si="12"/>
        <v>3.6175283000352172</v>
      </c>
      <c r="U12">
        <f t="shared" si="13"/>
        <v>13023</v>
      </c>
      <c r="V12" t="str">
        <f t="shared" ref="V12" si="44">IF(U12/60/60&gt;=1,INT(U12/60/60)&amp;"h","")
&amp;IF(INT(MOD(U12/60,60))&gt;0,INT(MOD(U12/60,60))&amp;"m","")
&amp;IF(INT(MOD(U12,60))&gt;0,INT(MOD(U12,60))&amp;"s","")</f>
        <v>3h37m3s</v>
      </c>
      <c r="W12" t="str">
        <f>W11&amp;","&amp;Z12</f>
        <v>"1":0,"2":1,"3":1,"4":2,"5":4,"6":6,"7":8,"8":10,"9":12,"10":15,"11":15</v>
      </c>
      <c r="X12" t="str">
        <f>X11&amp;","&amp;AA12</f>
        <v>"1":30,"2":30,"3":30,"4":30,"5":30,"6":30,"7":30,"8":30,"9":30,"10":30,"11":30</v>
      </c>
      <c r="Y12" t="str">
        <f>Y11&amp;","&amp;AB12</f>
        <v>"1":0,"2":300,"3":1200,"4":3000,"5":6600,"6":13800,"7":24600,"8":39000,"9":57000,"10":78600,"11":107400</v>
      </c>
      <c r="Z12" t="str">
        <f>""""&amp;$A12&amp;""""&amp;""&amp;":"&amp;H12</f>
        <v>"11":15</v>
      </c>
      <c r="AA12" t="str">
        <f>""""&amp;$A12&amp;""""&amp;""&amp;":"&amp;M12</f>
        <v>"11":30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5"/>
        <v>11h</v>
      </c>
      <c r="D13">
        <f t="shared" ca="1" si="15"/>
        <v>147000</v>
      </c>
      <c r="E13" t="str">
        <f t="shared" ca="1" si="16"/>
        <v>1d16h50m</v>
      </c>
      <c r="F13">
        <v>28800</v>
      </c>
      <c r="G13" t="str">
        <f t="shared" ref="G13" si="45">IF(F13/60/60&gt;=1,INT(F13/60/60)&amp;"h","")
&amp;IF(INT(MOD(F13/60,60))&gt;0,INT(MOD(F13/60,60))&amp;"m","")
&amp;IF(INT(MOD(F13,60))&gt;0,INT(MOD(F13,60))&amp;"s","")</f>
        <v>8h</v>
      </c>
      <c r="H13">
        <v>15</v>
      </c>
      <c r="I13">
        <f t="shared" si="7"/>
        <v>84.5</v>
      </c>
      <c r="J13">
        <f t="shared" si="8"/>
        <v>2.8706085720263972</v>
      </c>
      <c r="K13">
        <f t="shared" si="29"/>
        <v>248020</v>
      </c>
      <c r="L13" t="str">
        <f t="shared" si="36"/>
        <v>68h53m40s</v>
      </c>
      <c r="M13">
        <v>30</v>
      </c>
      <c r="N13">
        <f t="shared" si="18"/>
        <v>2.2383456356467906</v>
      </c>
      <c r="O13">
        <f t="shared" si="9"/>
        <v>193393</v>
      </c>
      <c r="P13" t="str">
        <f t="shared" ref="P13:S13" si="46">IF(O13/60/60&gt;=1,INT(O13/60/60)&amp;"h","")
&amp;IF(INT(MOD(O13/60,60))&gt;0,INT(MOD(O13/60,60))&amp;"m","")
&amp;IF(INT(MOD(O13,60))&gt;0,INT(MOD(O13,60))&amp;"s","")</f>
        <v>53h43m13s</v>
      </c>
      <c r="Q13">
        <f t="shared" si="20"/>
        <v>2.2383456356467906</v>
      </c>
      <c r="R13">
        <f t="shared" si="11"/>
        <v>193393</v>
      </c>
      <c r="S13" t="str">
        <f t="shared" si="46"/>
        <v>53h43m13s</v>
      </c>
      <c r="T13">
        <f t="shared" si="12"/>
        <v>3.5813530170348651</v>
      </c>
      <c r="U13">
        <f t="shared" si="13"/>
        <v>12892</v>
      </c>
      <c r="V13" t="str">
        <f t="shared" ref="V13" si="47">IF(U13/60/60&gt;=1,INT(U13/60/60)&amp;"h","")
&amp;IF(INT(MOD(U13/60,60))&gt;0,INT(MOD(U13/60,60))&amp;"m","")
&amp;IF(INT(MOD(U13,60))&gt;0,INT(MOD(U13,60))&amp;"s","")</f>
        <v>3h34m52s</v>
      </c>
      <c r="W13" t="str">
        <f>W12&amp;","&amp;Z13</f>
        <v>"1":0,"2":1,"3":1,"4":2,"5":4,"6":6,"7":8,"8":10,"9":12,"10":15,"11":15,"12":15</v>
      </c>
      <c r="X13" t="str">
        <f>X12&amp;","&amp;AA13</f>
        <v>"1":30,"2":30,"3":30,"4":30,"5":30,"6":30,"7":30,"8":30,"9":30,"10":30,"11":30,"12":30</v>
      </c>
      <c r="Y13" t="str">
        <f ca="1">Y12&amp;","&amp;AB13</f>
        <v>"1":0,"2":300,"3":1200,"4":3000,"5":6600,"6":13800,"7":24600,"8":39000,"9":57000,"10":78600,"11":107400,"12":147000</v>
      </c>
      <c r="Z13" t="str">
        <f>""""&amp;$A13&amp;""""&amp;""&amp;":"&amp;H13</f>
        <v>"12":15</v>
      </c>
      <c r="AA13" t="str">
        <f>""""&amp;$A13&amp;""""&amp;""&amp;":"&amp;M13</f>
        <v>"12":30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48">OFFSET(B14,-1,0)+3*60*60</f>
        <v>50400</v>
      </c>
      <c r="C14" t="str">
        <f t="shared" ca="1" si="5"/>
        <v>14h</v>
      </c>
      <c r="D14">
        <f t="shared" ca="1" si="15"/>
        <v>197400</v>
      </c>
      <c r="E14" t="str">
        <f t="shared" ca="1" si="16"/>
        <v>2d6h50m</v>
      </c>
      <c r="F14">
        <v>28800</v>
      </c>
      <c r="G14" t="str">
        <f t="shared" ref="G14" si="49">IF(F14/60/60&gt;=1,INT(F14/60/60)&amp;"h","")
&amp;IF(INT(MOD(F14/60,60))&gt;0,INT(MOD(F14/60,60))&amp;"m","")
&amp;IF(INT(MOD(F14,60))&gt;0,INT(MOD(F14,60))&amp;"s","")</f>
        <v>8h</v>
      </c>
      <c r="H14">
        <v>15</v>
      </c>
      <c r="I14">
        <f t="shared" si="7"/>
        <v>86.5</v>
      </c>
      <c r="J14">
        <f t="shared" si="8"/>
        <v>2.8591261377382917</v>
      </c>
      <c r="K14">
        <f t="shared" si="29"/>
        <v>247028</v>
      </c>
      <c r="L14" t="str">
        <f t="shared" si="36"/>
        <v>68h37m8s</v>
      </c>
      <c r="M14">
        <v>30</v>
      </c>
      <c r="N14">
        <f t="shared" si="18"/>
        <v>2.2159621792903228</v>
      </c>
      <c r="O14">
        <f t="shared" si="9"/>
        <v>191459</v>
      </c>
      <c r="P14" t="str">
        <f t="shared" ref="P14:S14" si="50">IF(O14/60/60&gt;=1,INT(O14/60/60)&amp;"h","")
&amp;IF(INT(MOD(O14/60,60))&gt;0,INT(MOD(O14/60,60))&amp;"m","")
&amp;IF(INT(MOD(O14,60))&gt;0,INT(MOD(O14,60))&amp;"s","")</f>
        <v>53h10m59s</v>
      </c>
      <c r="Q14">
        <f t="shared" si="20"/>
        <v>2.2159621792903228</v>
      </c>
      <c r="R14">
        <f t="shared" si="11"/>
        <v>191459</v>
      </c>
      <c r="S14" t="str">
        <f t="shared" si="50"/>
        <v>53h10m59s</v>
      </c>
      <c r="T14">
        <f t="shared" si="12"/>
        <v>3.5455394868645165</v>
      </c>
      <c r="U14">
        <f t="shared" si="13"/>
        <v>12763</v>
      </c>
      <c r="V14" t="str">
        <f t="shared" ref="V14" si="51">IF(U14/60/60&gt;=1,INT(U14/60/60)&amp;"h","")
&amp;IF(INT(MOD(U14/60,60))&gt;0,INT(MOD(U14/60,60))&amp;"m","")
&amp;IF(INT(MOD(U14,60))&gt;0,INT(MOD(U14,60))&amp;"s","")</f>
        <v>3h32m43s</v>
      </c>
      <c r="W14" t="str">
        <f>W13&amp;","&amp;Z14</f>
        <v>"1":0,"2":1,"3":1,"4":2,"5":4,"6":6,"7":8,"8":10,"9":12,"10":15,"11":15,"12":15,"13":15</v>
      </c>
      <c r="X14" t="str">
        <f>X13&amp;","&amp;AA14</f>
        <v>"1":30,"2":30,"3":30,"4":30,"5":30,"6":30,"7":30,"8":30,"9":30,"10":30,"11":30,"12":30,"13":30</v>
      </c>
      <c r="Y14" t="str">
        <f ca="1">Y13&amp;","&amp;AB14</f>
        <v>"1":0,"2":300,"3":1200,"4":3000,"5":6600,"6":13800,"7":24600,"8":39000,"9":57000,"10":78600,"11":107400,"12":147000,"13":197400</v>
      </c>
      <c r="Z14" t="str">
        <f>""""&amp;$A14&amp;""""&amp;""&amp;":"&amp;H14</f>
        <v>"13":15</v>
      </c>
      <c r="AA14" t="str">
        <f>""""&amp;$A14&amp;""""&amp;""&amp;":"&amp;M14</f>
        <v>"13":30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48"/>
        <v>61200</v>
      </c>
      <c r="C15" t="str">
        <f t="shared" ca="1" si="5"/>
        <v>17h</v>
      </c>
      <c r="D15">
        <f t="shared" ca="1" si="15"/>
        <v>258600</v>
      </c>
      <c r="E15" t="str">
        <f t="shared" ca="1" si="16"/>
        <v>2d23h50m</v>
      </c>
      <c r="F15">
        <v>28800</v>
      </c>
      <c r="G15" t="str">
        <f t="shared" ref="G15" si="52">IF(F15/60/60&gt;=1,INT(F15/60/60)&amp;"h","")
&amp;IF(INT(MOD(F15/60,60))&gt;0,INT(MOD(F15/60,60))&amp;"m","")
&amp;IF(INT(MOD(F15,60))&gt;0,INT(MOD(F15,60))&amp;"s","")</f>
        <v>8h</v>
      </c>
      <c r="H15">
        <v>15</v>
      </c>
      <c r="I15">
        <f t="shared" si="7"/>
        <v>88.5</v>
      </c>
      <c r="J15">
        <f t="shared" si="8"/>
        <v>2.8476896331873385</v>
      </c>
      <c r="K15">
        <f t="shared" si="29"/>
        <v>246040</v>
      </c>
      <c r="L15" t="str">
        <f t="shared" si="36"/>
        <v>68h20m40s</v>
      </c>
      <c r="M15">
        <v>30</v>
      </c>
      <c r="N15">
        <f t="shared" si="18"/>
        <v>2.1938025574974196</v>
      </c>
      <c r="O15">
        <f t="shared" si="9"/>
        <v>189544</v>
      </c>
      <c r="P15" t="str">
        <f t="shared" ref="P15:S15" si="53">IF(O15/60/60&gt;=1,INT(O15/60/60)&amp;"h","")
&amp;IF(INT(MOD(O15/60,60))&gt;0,INT(MOD(O15/60,60))&amp;"m","")
&amp;IF(INT(MOD(O15,60))&gt;0,INT(MOD(O15,60))&amp;"s","")</f>
        <v>52h39m4s</v>
      </c>
      <c r="Q15">
        <f t="shared" si="20"/>
        <v>2.1938025574974196</v>
      </c>
      <c r="R15">
        <f t="shared" si="11"/>
        <v>189544</v>
      </c>
      <c r="S15" t="str">
        <f t="shared" si="53"/>
        <v>52h39m4s</v>
      </c>
      <c r="T15">
        <f t="shared" si="12"/>
        <v>3.5100840919958713</v>
      </c>
      <c r="U15">
        <f t="shared" si="13"/>
        <v>12636</v>
      </c>
      <c r="V15" t="str">
        <f t="shared" ref="V15" si="54">IF(U15/60/60&gt;=1,INT(U15/60/60)&amp;"h","")
&amp;IF(INT(MOD(U15/60,60))&gt;0,INT(MOD(U15/60,60))&amp;"m","")
&amp;IF(INT(MOD(U15,60))&gt;0,INT(MOD(U15,60))&amp;"s","")</f>
        <v>3h30m36s</v>
      </c>
      <c r="W15" t="str">
        <f>W14&amp;","&amp;Z15</f>
        <v>"1":0,"2":1,"3":1,"4":2,"5":4,"6":6,"7":8,"8":10,"9":12,"10":15,"11":15,"12":15,"13":15,"14":15</v>
      </c>
      <c r="X15" t="str">
        <f>X14&amp;","&amp;AA15</f>
        <v>"1":30,"2":30,"3":30,"4":30,"5":30,"6":30,"7":30,"8":30,"9":30,"10":30,"11":30,"12":30,"13":30,"14":30</v>
      </c>
      <c r="Y15" t="str">
        <f ca="1">Y14&amp;","&amp;AB15</f>
        <v>"1":0,"2":300,"3":1200,"4":3000,"5":6600,"6":13800,"7":24600,"8":39000,"9":57000,"10":78600,"11":107400,"12":147000,"13":197400,"14":258600</v>
      </c>
      <c r="Z15" t="str">
        <f>""""&amp;$A15&amp;""""&amp;""&amp;":"&amp;H15</f>
        <v>"14":15</v>
      </c>
      <c r="AA15" t="str">
        <f>""""&amp;$A15&amp;""""&amp;""&amp;":"&amp;M15</f>
        <v>"14":30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48"/>
        <v>72000</v>
      </c>
      <c r="C16" t="str">
        <f t="shared" ca="1" si="5"/>
        <v>20h</v>
      </c>
      <c r="D16">
        <f t="shared" ca="1" si="15"/>
        <v>330600</v>
      </c>
      <c r="E16" t="str">
        <f t="shared" ca="1" si="16"/>
        <v>3d19h50m</v>
      </c>
      <c r="F16">
        <v>28800</v>
      </c>
      <c r="G16" t="str">
        <f t="shared" ref="G16" si="55">IF(F16/60/60&gt;=1,INT(F16/60/60)&amp;"h","")
&amp;IF(INT(MOD(F16/60,60))&gt;0,INT(MOD(F16/60,60))&amp;"m","")
&amp;IF(INT(MOD(F16,60))&gt;0,INT(MOD(F16,60))&amp;"s","")</f>
        <v>8h</v>
      </c>
      <c r="H16">
        <v>15</v>
      </c>
      <c r="I16">
        <f t="shared" si="7"/>
        <v>90.5</v>
      </c>
      <c r="J16">
        <f t="shared" si="8"/>
        <v>2.836298874654589</v>
      </c>
      <c r="K16">
        <f t="shared" si="29"/>
        <v>245056</v>
      </c>
      <c r="L16" t="str">
        <f t="shared" si="36"/>
        <v>68h4m16s</v>
      </c>
      <c r="M16">
        <v>30</v>
      </c>
      <c r="N16">
        <f t="shared" si="18"/>
        <v>2.1718645319224454</v>
      </c>
      <c r="O16">
        <f t="shared" si="9"/>
        <v>187649</v>
      </c>
      <c r="P16" t="str">
        <f t="shared" ref="P16:S16" si="56">IF(O16/60/60&gt;=1,INT(O16/60/60)&amp;"h","")
&amp;IF(INT(MOD(O16/60,60))&gt;0,INT(MOD(O16/60,60))&amp;"m","")
&amp;IF(INT(MOD(O16,60))&gt;0,INT(MOD(O16,60))&amp;"s","")</f>
        <v>52h7m29s</v>
      </c>
      <c r="Q16">
        <f t="shared" si="20"/>
        <v>2.1718645319224454</v>
      </c>
      <c r="R16">
        <f t="shared" si="11"/>
        <v>187649</v>
      </c>
      <c r="S16" t="str">
        <f t="shared" si="56"/>
        <v>52h7m29s</v>
      </c>
      <c r="T16">
        <f t="shared" si="12"/>
        <v>3.4749832510759124</v>
      </c>
      <c r="U16">
        <f t="shared" si="13"/>
        <v>12509</v>
      </c>
      <c r="V16" t="str">
        <f t="shared" ref="V16" si="57">IF(U16/60/60&gt;=1,INT(U16/60/60)&amp;"h","")
&amp;IF(INT(MOD(U16/60,60))&gt;0,INT(MOD(U16/60,60))&amp;"m","")
&amp;IF(INT(MOD(U16,60))&gt;0,INT(MOD(U16,60))&amp;"s","")</f>
        <v>3h28m29s</v>
      </c>
      <c r="W16" t="str">
        <f>W15&amp;","&amp;Z16</f>
        <v>"1":0,"2":1,"3":1,"4":2,"5":4,"6":6,"7":8,"8":10,"9":12,"10":15,"11":15,"12":15,"13":15,"14":15,"15":15</v>
      </c>
      <c r="X16" t="str">
        <f>X15&amp;","&amp;AA16</f>
        <v>"1":30,"2":30,"3":30,"4":30,"5":30,"6":30,"7":30,"8":30,"9":30,"10":30,"11":30,"12":30,"13":30,"14":30,"15":30</v>
      </c>
      <c r="Y16" t="str">
        <f ca="1">Y15&amp;","&amp;AB16</f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"15":15</v>
      </c>
      <c r="AA16" t="str">
        <f>""""&amp;$A16&amp;""""&amp;""&amp;":"&amp;M16</f>
        <v>"15":30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48"/>
        <v>82800</v>
      </c>
      <c r="C17" t="str">
        <f t="shared" ca="1" si="5"/>
        <v>23h</v>
      </c>
      <c r="D17">
        <f t="shared" ca="1" si="15"/>
        <v>413400</v>
      </c>
      <c r="E17" t="str">
        <f t="shared" ca="1" si="16"/>
        <v>4d18h50m</v>
      </c>
      <c r="F17">
        <v>28800</v>
      </c>
      <c r="G17" t="str">
        <f t="shared" ref="G17" si="58">IF(F17/60/60&gt;=1,INT(F17/60/60)&amp;"h","")
&amp;IF(INT(MOD(F17/60,60))&gt;0,INT(MOD(F17/60,60))&amp;"m","")
&amp;IF(INT(MOD(F17,60))&gt;0,INT(MOD(F17,60))&amp;"s","")</f>
        <v>8h</v>
      </c>
      <c r="H17">
        <v>15</v>
      </c>
      <c r="I17">
        <f t="shared" si="7"/>
        <v>92.5</v>
      </c>
      <c r="J17">
        <f t="shared" si="8"/>
        <v>2.8249536791559704</v>
      </c>
      <c r="K17">
        <f t="shared" si="29"/>
        <v>244075</v>
      </c>
      <c r="L17" t="str">
        <f t="shared" si="36"/>
        <v>67h47m55s</v>
      </c>
      <c r="M17">
        <v>30</v>
      </c>
      <c r="N17">
        <f t="shared" si="18"/>
        <v>2.1501458866032208</v>
      </c>
      <c r="O17">
        <f t="shared" si="9"/>
        <v>185772</v>
      </c>
      <c r="P17" t="str">
        <f t="shared" ref="P17:S17" si="59">IF(O17/60/60&gt;=1,INT(O17/60/60)&amp;"h","")
&amp;IF(INT(MOD(O17/60,60))&gt;0,INT(MOD(O17/60,60))&amp;"m","")
&amp;IF(INT(MOD(O17,60))&gt;0,INT(MOD(O17,60))&amp;"s","")</f>
        <v>51h36m12s</v>
      </c>
      <c r="Q17">
        <f t="shared" si="20"/>
        <v>2.1501458866032208</v>
      </c>
      <c r="R17">
        <f t="shared" si="11"/>
        <v>185772</v>
      </c>
      <c r="S17" t="str">
        <f t="shared" si="59"/>
        <v>51h36m12s</v>
      </c>
      <c r="T17">
        <f t="shared" si="12"/>
        <v>3.4402334185651533</v>
      </c>
      <c r="U17">
        <f t="shared" si="13"/>
        <v>12384</v>
      </c>
      <c r="V17" t="str">
        <f t="shared" ref="V17" si="60">IF(U17/60/60&gt;=1,INT(U17/60/60)&amp;"h","")
&amp;IF(INT(MOD(U17/60,60))&gt;0,INT(MOD(U17/60,60))&amp;"m","")
&amp;IF(INT(MOD(U17,60))&gt;0,INT(MOD(U17,60))&amp;"s","")</f>
        <v>3h26m24s</v>
      </c>
      <c r="W17" t="str">
        <f>W16&amp;","&amp;Z17</f>
        <v>"1":0,"2":1,"3":1,"4":2,"5":4,"6":6,"7":8,"8":10,"9":12,"10":15,"11":15,"12":15,"13":15,"14":15,"15":15,"16":15</v>
      </c>
      <c r="X17" t="str">
        <f>X16&amp;","&amp;AA17</f>
        <v>"1":30,"2":30,"3":30,"4":30,"5":30,"6":30,"7":30,"8":30,"9":30,"10":30,"11":30,"12":30,"13":30,"14":30,"15":30,"16":30</v>
      </c>
      <c r="Y17" t="str">
        <f ca="1">Y16&amp;","&amp;AB17</f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"16":15</v>
      </c>
      <c r="AA17" t="str">
        <f>""""&amp;$A17&amp;""""&amp;""&amp;":"&amp;M17</f>
        <v>"16":30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48"/>
        <v>93600</v>
      </c>
      <c r="C18" t="str">
        <f t="shared" ca="1" si="5"/>
        <v>1d2h</v>
      </c>
      <c r="D18">
        <f t="shared" ca="1" si="15"/>
        <v>507000</v>
      </c>
      <c r="E18" t="str">
        <f t="shared" ca="1" si="16"/>
        <v>5d20h50m</v>
      </c>
      <c r="F18">
        <v>28800</v>
      </c>
      <c r="G18" t="str">
        <f t="shared" ref="G18" si="61">IF(F18/60/60&gt;=1,INT(F18/60/60)&amp;"h","")
&amp;IF(INT(MOD(F18/60,60))&gt;0,INT(MOD(F18/60,60))&amp;"m","")
&amp;IF(INT(MOD(F18,60))&gt;0,INT(MOD(F18,60))&amp;"s","")</f>
        <v>8h</v>
      </c>
      <c r="H18">
        <v>15</v>
      </c>
      <c r="I18">
        <f t="shared" si="7"/>
        <v>94.5</v>
      </c>
      <c r="J18">
        <f t="shared" si="8"/>
        <v>2.8136538644393463</v>
      </c>
      <c r="K18">
        <f t="shared" si="29"/>
        <v>243099</v>
      </c>
      <c r="L18" t="str">
        <f t="shared" si="36"/>
        <v>67h31m39s</v>
      </c>
      <c r="M18">
        <v>30</v>
      </c>
      <c r="N18">
        <f t="shared" si="18"/>
        <v>2.1286444277371888</v>
      </c>
      <c r="O18">
        <f t="shared" si="9"/>
        <v>183914</v>
      </c>
      <c r="P18" t="str">
        <f t="shared" ref="P18:S18" si="62">IF(O18/60/60&gt;=1,INT(O18/60/60)&amp;"h","")
&amp;IF(INT(MOD(O18/60,60))&gt;0,INT(MOD(O18/60,60))&amp;"m","")
&amp;IF(INT(MOD(O18,60))&gt;0,INT(MOD(O18,60))&amp;"s","")</f>
        <v>51h5m14s</v>
      </c>
      <c r="Q18">
        <f t="shared" si="20"/>
        <v>2.1286444277371888</v>
      </c>
      <c r="R18">
        <f t="shared" si="11"/>
        <v>183914</v>
      </c>
      <c r="S18" t="str">
        <f t="shared" si="62"/>
        <v>51h5m14s</v>
      </c>
      <c r="T18">
        <f t="shared" si="12"/>
        <v>3.4058310843795017</v>
      </c>
      <c r="U18">
        <f t="shared" si="13"/>
        <v>12260</v>
      </c>
      <c r="V18" t="str">
        <f t="shared" ref="V18" si="63">IF(U18/60/60&gt;=1,INT(U18/60/60)&amp;"h","")
&amp;IF(INT(MOD(U18/60,60))&gt;0,INT(MOD(U18/60,60))&amp;"m","")
&amp;IF(INT(MOD(U18,60))&gt;0,INT(MOD(U18,60))&amp;"s","")</f>
        <v>3h24m20s</v>
      </c>
      <c r="W18" t="str">
        <f>W17&amp;","&amp;Z18</f>
        <v>"1":0,"2":1,"3":1,"4":2,"5":4,"6":6,"7":8,"8":10,"9":12,"10":15,"11":15,"12":15,"13":15,"14":15,"15":15,"16":15,"17":15</v>
      </c>
      <c r="X18" t="str">
        <f>X17&amp;","&amp;AA18</f>
        <v>"1":30,"2":30,"3":30,"4":30,"5":30,"6":30,"7":30,"8":30,"9":30,"10":30,"11":30,"12":30,"13":30,"14":30,"15":30,"16":30,"17":30</v>
      </c>
      <c r="Y18" t="str">
        <f ca="1">Y17&amp;","&amp;AB18</f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"17":15</v>
      </c>
      <c r="AA18" t="str">
        <f>""""&amp;$A18&amp;""""&amp;""&amp;":"&amp;M18</f>
        <v>"17":30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48"/>
        <v>104400</v>
      </c>
      <c r="C19" t="str">
        <f t="shared" ca="1" si="5"/>
        <v>1d5h</v>
      </c>
      <c r="D19">
        <f t="shared" ca="1" si="15"/>
        <v>611400</v>
      </c>
      <c r="E19" t="str">
        <f t="shared" ca="1" si="16"/>
        <v>7d1h50m</v>
      </c>
      <c r="F19">
        <v>28800</v>
      </c>
      <c r="G19" t="str">
        <f t="shared" ref="G19" si="64">IF(F19/60/60&gt;=1,INT(F19/60/60)&amp;"h","")
&amp;IF(INT(MOD(F19/60,60))&gt;0,INT(MOD(F19/60,60))&amp;"m","")
&amp;IF(INT(MOD(F19,60))&gt;0,INT(MOD(F19,60))&amp;"s","")</f>
        <v>8h</v>
      </c>
      <c r="H19">
        <v>15</v>
      </c>
      <c r="I19">
        <f t="shared" si="7"/>
        <v>96.5</v>
      </c>
      <c r="J19">
        <f t="shared" si="8"/>
        <v>2.802399248981589</v>
      </c>
      <c r="K19">
        <f t="shared" si="29"/>
        <v>242127</v>
      </c>
      <c r="L19" t="str">
        <f t="shared" si="36"/>
        <v>67h15m27s</v>
      </c>
      <c r="M19">
        <v>30</v>
      </c>
      <c r="N19">
        <f t="shared" si="18"/>
        <v>2.1073579834598171</v>
      </c>
      <c r="O19">
        <f t="shared" si="9"/>
        <v>182075</v>
      </c>
      <c r="P19" t="str">
        <f t="shared" ref="P19:S19" si="65">IF(O19/60/60&gt;=1,INT(O19/60/60)&amp;"h","")
&amp;IF(INT(MOD(O19/60,60))&gt;0,INT(MOD(O19/60,60))&amp;"m","")
&amp;IF(INT(MOD(O19,60))&gt;0,INT(MOD(O19,60))&amp;"s","")</f>
        <v>50h34m35s</v>
      </c>
      <c r="Q19">
        <f t="shared" si="20"/>
        <v>2.1073579834598171</v>
      </c>
      <c r="R19">
        <f t="shared" si="11"/>
        <v>182075</v>
      </c>
      <c r="S19" t="str">
        <f t="shared" si="65"/>
        <v>50h34m35s</v>
      </c>
      <c r="T19">
        <f t="shared" si="12"/>
        <v>3.3717727735357066</v>
      </c>
      <c r="U19">
        <f t="shared" si="13"/>
        <v>12138</v>
      </c>
      <c r="V19" t="str">
        <f t="shared" ref="V19" si="66">IF(U19/60/60&gt;=1,INT(U19/60/60)&amp;"h","")
&amp;IF(INT(MOD(U19/60,60))&gt;0,INT(MOD(U19/60,60))&amp;"m","")
&amp;IF(INT(MOD(U19,60))&gt;0,INT(MOD(U19,60))&amp;"s","")</f>
        <v>3h22m18s</v>
      </c>
      <c r="W19" t="str">
        <f>W18&amp;","&amp;Z19</f>
        <v>"1":0,"2":1,"3":1,"4":2,"5":4,"6":6,"7":8,"8":10,"9":12,"10":15,"11":15,"12":15,"13":15,"14":15,"15":15,"16":15,"17":15,"18":15</v>
      </c>
      <c r="X19" t="str">
        <f>X18&amp;","&amp;AA19</f>
        <v>"1":30,"2":30,"3":30,"4":30,"5":30,"6":30,"7":30,"8":30,"9":30,"10":30,"11":30,"12":30,"13":30,"14":30,"15":30,"16":30,"17":30,"18":30</v>
      </c>
      <c r="Y19" t="str">
        <f ca="1">Y18&amp;","&amp;AB19</f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"18":15</v>
      </c>
      <c r="AA19" t="str">
        <f>""""&amp;$A19&amp;""""&amp;""&amp;":"&amp;M19</f>
        <v>"18":30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48"/>
        <v>115200</v>
      </c>
      <c r="C20" t="str">
        <f t="shared" ca="1" si="5"/>
        <v>1d8h</v>
      </c>
      <c r="D20">
        <f t="shared" ca="1" si="15"/>
        <v>726600</v>
      </c>
      <c r="E20" t="str">
        <f t="shared" ca="1" si="16"/>
        <v>8d9h50m</v>
      </c>
      <c r="F20">
        <v>28800</v>
      </c>
      <c r="G20" t="str">
        <f t="shared" ref="G20" si="67">IF(F20/60/60&gt;=1,INT(F20/60/60)&amp;"h","")
&amp;IF(INT(MOD(F20/60,60))&gt;0,INT(MOD(F20/60,60))&amp;"m","")
&amp;IF(INT(MOD(F20,60))&gt;0,INT(MOD(F20,60))&amp;"s","")</f>
        <v>8h</v>
      </c>
      <c r="H20">
        <v>15</v>
      </c>
      <c r="I20">
        <f t="shared" si="7"/>
        <v>98.5</v>
      </c>
      <c r="J20">
        <f t="shared" si="8"/>
        <v>2.7911896519856625</v>
      </c>
      <c r="K20">
        <f t="shared" si="29"/>
        <v>241158</v>
      </c>
      <c r="L20" t="str">
        <f t="shared" si="36"/>
        <v>66h59m18s</v>
      </c>
      <c r="M20">
        <v>30</v>
      </c>
      <c r="N20">
        <f t="shared" si="18"/>
        <v>2.0862844036252191</v>
      </c>
      <c r="O20">
        <f t="shared" si="9"/>
        <v>180254</v>
      </c>
      <c r="P20" t="str">
        <f t="shared" ref="P20:S20" si="68">IF(O20/60/60&gt;=1,INT(O20/60/60)&amp;"h","")
&amp;IF(INT(MOD(O20/60,60))&gt;0,INT(MOD(O20/60,60))&amp;"m","")
&amp;IF(INT(MOD(O20,60))&gt;0,INT(MOD(O20,60))&amp;"s","")</f>
        <v>50h4m14s</v>
      </c>
      <c r="Q20">
        <f t="shared" si="20"/>
        <v>2.0862844036252191</v>
      </c>
      <c r="R20">
        <f t="shared" si="11"/>
        <v>180254</v>
      </c>
      <c r="S20" t="str">
        <f t="shared" si="68"/>
        <v>50h4m14s</v>
      </c>
      <c r="T20">
        <f t="shared" si="12"/>
        <v>3.3380550458003495</v>
      </c>
      <c r="U20">
        <f t="shared" si="13"/>
        <v>12016</v>
      </c>
      <c r="V20" t="str">
        <f t="shared" ref="V20" si="69">IF(U20/60/60&gt;=1,INT(U20/60/60)&amp;"h","")
&amp;IF(INT(MOD(U20/60,60))&gt;0,INT(MOD(U20/60,60))&amp;"m","")
&amp;IF(INT(MOD(U20,60))&gt;0,INT(MOD(U20,60))&amp;"s","")</f>
        <v>3h20m16s</v>
      </c>
      <c r="W20" t="str">
        <f>W19&amp;","&amp;Z20</f>
        <v>"1":0,"2":1,"3":1,"4":2,"5":4,"6":6,"7":8,"8":10,"9":12,"10":15,"11":15,"12":15,"13":15,"14":15,"15":15,"16":15,"17":15,"18":15,"19":15</v>
      </c>
      <c r="X20" t="str">
        <f>X19&amp;","&amp;AA20</f>
        <v>"1":30,"2":30,"3":30,"4":30,"5":30,"6":30,"7":30,"8":30,"9":30,"10":30,"11":30,"12":30,"13":30,"14":30,"15":30,"16":30,"17":30,"18":30,"19":30</v>
      </c>
      <c r="Y20" t="str">
        <f ca="1">Y19&amp;","&amp;AB20</f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"19":15</v>
      </c>
      <c r="AA20" t="str">
        <f>""""&amp;$A20&amp;""""&amp;""&amp;":"&amp;M20</f>
        <v>"19":30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5"/>
        <v>1d14h</v>
      </c>
      <c r="D21">
        <f t="shared" ca="1" si="15"/>
        <v>863400</v>
      </c>
      <c r="E21" t="str">
        <f t="shared" ca="1" si="16"/>
        <v>9d23h50m</v>
      </c>
      <c r="F21">
        <v>36000</v>
      </c>
      <c r="G21" t="str">
        <f t="shared" ref="G21" si="70">IF(F21/60/60&gt;=1,INT(F21/60/60)&amp;"h","")
&amp;IF(INT(MOD(F21/60,60))&gt;0,INT(MOD(F21/60,60))&amp;"m","")
&amp;IF(INT(MOD(F21,60))&gt;0,INT(MOD(F21,60))&amp;"s","")</f>
        <v>10h</v>
      </c>
      <c r="H21">
        <v>15</v>
      </c>
      <c r="I21">
        <f t="shared" si="7"/>
        <v>100.5</v>
      </c>
      <c r="J21">
        <f t="shared" si="8"/>
        <v>2.7800248933777199</v>
      </c>
      <c r="K21">
        <f t="shared" si="29"/>
        <v>240194</v>
      </c>
      <c r="L21" t="str">
        <f t="shared" si="36"/>
        <v>66h43m14s</v>
      </c>
      <c r="M21">
        <v>30</v>
      </c>
      <c r="N21">
        <f t="shared" si="18"/>
        <v>2.0654215595889669</v>
      </c>
      <c r="O21">
        <f t="shared" si="9"/>
        <v>178452</v>
      </c>
      <c r="P21" t="str">
        <f t="shared" ref="P21:S21" si="71">IF(O21/60/60&gt;=1,INT(O21/60/60)&amp;"h","")
&amp;IF(INT(MOD(O21/60,60))&gt;0,INT(MOD(O21/60,60))&amp;"m","")
&amp;IF(INT(MOD(O21,60))&gt;0,INT(MOD(O21,60))&amp;"s","")</f>
        <v>49h34m12s</v>
      </c>
      <c r="Q21">
        <f t="shared" si="20"/>
        <v>2.0654215595889669</v>
      </c>
      <c r="R21">
        <f t="shared" si="11"/>
        <v>178452</v>
      </c>
      <c r="S21" t="str">
        <f t="shared" si="71"/>
        <v>49h34m12s</v>
      </c>
      <c r="T21">
        <f t="shared" si="12"/>
        <v>3.3046744953423461</v>
      </c>
      <c r="U21">
        <f t="shared" si="13"/>
        <v>11896</v>
      </c>
      <c r="V21" t="str">
        <f t="shared" ref="V21" si="72">IF(U21/60/60&gt;=1,INT(U21/60/60)&amp;"h","")
&amp;IF(INT(MOD(U21/60,60))&gt;0,INT(MOD(U21/60,60))&amp;"m","")
&amp;IF(INT(MOD(U21,60))&gt;0,INT(MOD(U21,60))&amp;"s","")</f>
        <v>3h18m16s</v>
      </c>
      <c r="W21" t="str">
        <f>W20&amp;","&amp;Z21</f>
        <v>"1":0,"2":1,"3":1,"4":2,"5":4,"6":6,"7":8,"8":10,"9":12,"10":15,"11":15,"12":15,"13":15,"14":15,"15":15,"16":15,"17":15,"18":15,"19":15,"20":15</v>
      </c>
      <c r="X21" t="str">
        <f>X20&amp;","&amp;AA21</f>
        <v>"1":30,"2":30,"3":30,"4":30,"5":30,"6":30,"7":30,"8":30,"9":30,"10":30,"11":30,"12":30,"13":30,"14":30,"15":30,"16":30,"17":30,"18":30,"19":30,"20":30</v>
      </c>
      <c r="Y21" t="str">
        <f ca="1">Y20&amp;","&amp;AB21</f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"20":15</v>
      </c>
      <c r="AA21" t="str">
        <f>""""&amp;$A21&amp;""""&amp;""&amp;":"&amp;M21</f>
        <v>"20":30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3">OFFSET(B22,-1,0)+6*60*60</f>
        <v>158400</v>
      </c>
      <c r="C22" t="str">
        <f t="shared" ca="1" si="5"/>
        <v>1d20h</v>
      </c>
      <c r="D22">
        <f t="shared" ca="1" si="15"/>
        <v>1021800</v>
      </c>
      <c r="E22" t="str">
        <f t="shared" ca="1" si="16"/>
        <v>11d19h50m</v>
      </c>
      <c r="F22">
        <v>36000</v>
      </c>
      <c r="G22" t="str">
        <f t="shared" ref="G22" si="74">IF(F22/60/60&gt;=1,INT(F22/60/60)&amp;"h","")
&amp;IF(INT(MOD(F22/60,60))&gt;0,INT(MOD(F22/60,60))&amp;"m","")
&amp;IF(INT(MOD(F22,60))&gt;0,INT(MOD(F22,60))&amp;"s","")</f>
        <v>10h</v>
      </c>
      <c r="H22">
        <v>15</v>
      </c>
      <c r="I22">
        <f t="shared" si="7"/>
        <v>102.5</v>
      </c>
      <c r="J22">
        <f t="shared" si="8"/>
        <v>2.7689047938042091</v>
      </c>
      <c r="K22">
        <f t="shared" si="29"/>
        <v>239233</v>
      </c>
      <c r="L22" t="str">
        <f t="shared" si="36"/>
        <v>66h27m13s</v>
      </c>
      <c r="M22">
        <v>30</v>
      </c>
      <c r="N22">
        <f t="shared" si="18"/>
        <v>2.0447673439930774</v>
      </c>
      <c r="O22">
        <f t="shared" si="9"/>
        <v>176667</v>
      </c>
      <c r="P22" t="str">
        <f t="shared" ref="P22:S22" si="75">IF(O22/60/60&gt;=1,INT(O22/60/60)&amp;"h","")
&amp;IF(INT(MOD(O22/60,60))&gt;0,INT(MOD(O22/60,60))&amp;"m","")
&amp;IF(INT(MOD(O22,60))&gt;0,INT(MOD(O22,60))&amp;"s","")</f>
        <v>49h4m27s</v>
      </c>
      <c r="Q22">
        <f t="shared" si="20"/>
        <v>2.0447673439930774</v>
      </c>
      <c r="R22">
        <f t="shared" si="11"/>
        <v>176667</v>
      </c>
      <c r="S22" t="str">
        <f t="shared" si="75"/>
        <v>49h4m27s</v>
      </c>
      <c r="T22">
        <f t="shared" si="12"/>
        <v>3.2716277503889226</v>
      </c>
      <c r="U22">
        <f t="shared" si="13"/>
        <v>11777</v>
      </c>
      <c r="V22" t="str">
        <f t="shared" ref="V22" si="76">IF(U22/60/60&gt;=1,INT(U22/60/60)&amp;"h","")
&amp;IF(INT(MOD(U22/60,60))&gt;0,INT(MOD(U22/60,60))&amp;"m","")
&amp;IF(INT(MOD(U22,60))&gt;0,INT(MOD(U22,60))&amp;"s","")</f>
        <v>3h16m17s</v>
      </c>
      <c r="W22" t="str">
        <f>W21&amp;","&amp;Z22</f>
        <v>"1":0,"2":1,"3":1,"4":2,"5":4,"6":6,"7":8,"8":10,"9":12,"10":15,"11":15,"12":15,"13":15,"14":15,"15":15,"16":15,"17":15,"18":15,"19":15,"20":15,"21":15</v>
      </c>
      <c r="X22" t="str">
        <f>X21&amp;","&amp;AA22</f>
        <v>"1":30,"2":30,"3":30,"4":30,"5":30,"6":30,"7":30,"8":30,"9":30,"10":30,"11":30,"12":30,"13":30,"14":30,"15":30,"16":30,"17":30,"18":30,"19":30,"20":30,"21":30</v>
      </c>
      <c r="Y22" t="str">
        <f ca="1">Y21&amp;","&amp;AB22</f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"21":15</v>
      </c>
      <c r="AA22" t="str">
        <f>""""&amp;$A22&amp;""""&amp;""&amp;":"&amp;M22</f>
        <v>"21":30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3"/>
        <v>180000</v>
      </c>
      <c r="C23" t="str">
        <f t="shared" ca="1" si="5"/>
        <v>2d2h</v>
      </c>
      <c r="D23">
        <f t="shared" ca="1" si="15"/>
        <v>1201800</v>
      </c>
      <c r="E23" t="str">
        <f t="shared" ca="1" si="16"/>
        <v>13d21h50m</v>
      </c>
      <c r="F23">
        <v>36000</v>
      </c>
      <c r="G23" t="str">
        <f t="shared" ref="G23" si="77">IF(F23/60/60&gt;=1,INT(F23/60/60)&amp;"h","")
&amp;IF(INT(MOD(F23/60,60))&gt;0,INT(MOD(F23/60,60))&amp;"m","")
&amp;IF(INT(MOD(F23,60))&gt;0,INT(MOD(F23,60))&amp;"s","")</f>
        <v>10h</v>
      </c>
      <c r="H23">
        <v>15</v>
      </c>
      <c r="I23">
        <f t="shared" si="7"/>
        <v>104.5</v>
      </c>
      <c r="J23">
        <f t="shared" si="8"/>
        <v>2.7578291746289922</v>
      </c>
      <c r="K23">
        <f t="shared" si="29"/>
        <v>238276</v>
      </c>
      <c r="L23" t="str">
        <f t="shared" si="36"/>
        <v>66h11m16s</v>
      </c>
      <c r="M23">
        <v>30</v>
      </c>
      <c r="N23">
        <f t="shared" si="18"/>
        <v>2.0243196705531465</v>
      </c>
      <c r="O23">
        <f t="shared" si="9"/>
        <v>174901</v>
      </c>
      <c r="P23" t="str">
        <f t="shared" ref="P23:S23" si="78">IF(O23/60/60&gt;=1,INT(O23/60/60)&amp;"h","")
&amp;IF(INT(MOD(O23/60,60))&gt;0,INT(MOD(O23/60,60))&amp;"m","")
&amp;IF(INT(MOD(O23,60))&gt;0,INT(MOD(O23,60))&amp;"s","")</f>
        <v>48h35m1s</v>
      </c>
      <c r="Q23">
        <f t="shared" si="20"/>
        <v>2.0243196705531465</v>
      </c>
      <c r="R23">
        <f t="shared" si="11"/>
        <v>174901</v>
      </c>
      <c r="S23" t="str">
        <f t="shared" si="78"/>
        <v>48h35m1s</v>
      </c>
      <c r="T23">
        <f t="shared" si="12"/>
        <v>3.2389114728850332</v>
      </c>
      <c r="U23">
        <f t="shared" si="13"/>
        <v>11660</v>
      </c>
      <c r="V23" t="str">
        <f t="shared" ref="V23" si="79">IF(U23/60/60&gt;=1,INT(U23/60/60)&amp;"h","")
&amp;IF(INT(MOD(U23/60,60))&gt;0,INT(MOD(U23/60,60))&amp;"m","")
&amp;IF(INT(MOD(U23,60))&gt;0,INT(MOD(U23,60))&amp;"s","")</f>
        <v>3h14m20s</v>
      </c>
      <c r="W23" t="str">
        <f>W22&amp;","&amp;Z23</f>
        <v>"1":0,"2":1,"3":1,"4":2,"5":4,"6":6,"7":8,"8":10,"9":12,"10":15,"11":15,"12":15,"13":15,"14":15,"15":15,"16":15,"17":15,"18":15,"19":15,"20":15,"21":15,"22":15</v>
      </c>
      <c r="X23" t="str">
        <f>X22&amp;","&amp;AA23</f>
        <v>"1":30,"2":30,"3":30,"4":30,"5":30,"6":30,"7":30,"8":30,"9":30,"10":30,"11":30,"12":30,"13":30,"14":30,"15":30,"16":30,"17":30,"18":30,"19":30,"20":30,"21":30,"22":30</v>
      </c>
      <c r="Y23" t="str">
        <f ca="1">Y22&amp;","&amp;AB23</f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"22":15</v>
      </c>
      <c r="AA23" t="str">
        <f>""""&amp;$A23&amp;""""&amp;""&amp;":"&amp;M23</f>
        <v>"22":30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3"/>
        <v>201600</v>
      </c>
      <c r="C24" t="str">
        <f t="shared" ca="1" si="5"/>
        <v>2d8h</v>
      </c>
      <c r="D24">
        <f t="shared" ca="1" si="15"/>
        <v>1403400</v>
      </c>
      <c r="E24" t="str">
        <f t="shared" ca="1" si="16"/>
        <v>16d5h50m</v>
      </c>
      <c r="F24">
        <v>36000</v>
      </c>
      <c r="G24" t="str">
        <f t="shared" ref="G24" si="80">IF(F24/60/60&gt;=1,INT(F24/60/60)&amp;"h","")
&amp;IF(INT(MOD(F24/60,60))&gt;0,INT(MOD(F24/60,60))&amp;"m","")
&amp;IF(INT(MOD(F24,60))&gt;0,INT(MOD(F24,60))&amp;"s","")</f>
        <v>10h</v>
      </c>
      <c r="H24">
        <v>15</v>
      </c>
      <c r="I24">
        <f t="shared" si="7"/>
        <v>106.5</v>
      </c>
      <c r="J24">
        <f t="shared" si="8"/>
        <v>2.7467978579304764</v>
      </c>
      <c r="K24">
        <f t="shared" si="29"/>
        <v>237323</v>
      </c>
      <c r="L24" t="str">
        <f t="shared" si="36"/>
        <v>65h55m23s</v>
      </c>
      <c r="M24">
        <v>30</v>
      </c>
      <c r="N24">
        <f t="shared" si="18"/>
        <v>2.0040764738476149</v>
      </c>
      <c r="O24">
        <f t="shared" si="9"/>
        <v>173152</v>
      </c>
      <c r="P24" t="str">
        <f t="shared" ref="P24:S24" si="81">IF(O24/60/60&gt;=1,INT(O24/60/60)&amp;"h","")
&amp;IF(INT(MOD(O24/60,60))&gt;0,INT(MOD(O24/60,60))&amp;"m","")
&amp;IF(INT(MOD(O24,60))&gt;0,INT(MOD(O24,60))&amp;"s","")</f>
        <v>48h5m52s</v>
      </c>
      <c r="Q24">
        <f t="shared" si="20"/>
        <v>2.0040764738476149</v>
      </c>
      <c r="R24">
        <f t="shared" si="11"/>
        <v>173152</v>
      </c>
      <c r="S24" t="str">
        <f t="shared" si="81"/>
        <v>48h5m52s</v>
      </c>
      <c r="T24">
        <f t="shared" si="12"/>
        <v>3.206522358156183</v>
      </c>
      <c r="U24">
        <f t="shared" si="13"/>
        <v>11543</v>
      </c>
      <c r="V24" t="str">
        <f t="shared" ref="V24" si="82">IF(U24/60/60&gt;=1,INT(U24/60/60)&amp;"h","")
&amp;IF(INT(MOD(U24/60,60))&gt;0,INT(MOD(U24/60,60))&amp;"m","")
&amp;IF(INT(MOD(U24,60))&gt;0,INT(MOD(U24,60))&amp;"s","")</f>
        <v>3h12m23s</v>
      </c>
      <c r="W24" t="str">
        <f>W23&amp;","&amp;Z24</f>
        <v>"1":0,"2":1,"3":1,"4":2,"5":4,"6":6,"7":8,"8":10,"9":12,"10":15,"11":15,"12":15,"13":15,"14":15,"15":15,"16":15,"17":15,"18":15,"19":15,"20":15,"21":15,"22":15,"23":15</v>
      </c>
      <c r="X24" t="str">
        <f>X23&amp;","&amp;AA24</f>
        <v>"1":30,"2":30,"3":30,"4":30,"5":30,"6":30,"7":30,"8":30,"9":30,"10":30,"11":30,"12":30,"13":30,"14":30,"15":30,"16":30,"17":30,"18":30,"19":30,"20":30,"21":30,"22":30,"23":30</v>
      </c>
      <c r="Y24" t="str">
        <f ca="1">Y23&amp;","&amp;AB24</f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"23":15</v>
      </c>
      <c r="AA24" t="str">
        <f>""""&amp;$A24&amp;""""&amp;""&amp;":"&amp;M24</f>
        <v>"23":30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3"/>
        <v>223200</v>
      </c>
      <c r="C25" t="str">
        <f t="shared" ca="1" si="5"/>
        <v>2d14h</v>
      </c>
      <c r="D25">
        <f t="shared" ca="1" si="15"/>
        <v>1626600</v>
      </c>
      <c r="E25" t="str">
        <f t="shared" ca="1" si="16"/>
        <v>18d19h50m</v>
      </c>
      <c r="F25">
        <v>36000</v>
      </c>
      <c r="G25" t="str">
        <f t="shared" ref="G25" si="83">IF(F25/60/60&gt;=1,INT(F25/60/60)&amp;"h","")
&amp;IF(INT(MOD(F25/60,60))&gt;0,INT(MOD(F25/60,60))&amp;"m","")
&amp;IF(INT(MOD(F25,60))&gt;0,INT(MOD(F25,60))&amp;"s","")</f>
        <v>10h</v>
      </c>
      <c r="H25">
        <v>15</v>
      </c>
      <c r="I25">
        <f t="shared" si="7"/>
        <v>108.5</v>
      </c>
      <c r="J25">
        <f t="shared" si="8"/>
        <v>2.7358106664987543</v>
      </c>
      <c r="K25">
        <f t="shared" si="29"/>
        <v>236374</v>
      </c>
      <c r="L25" t="str">
        <f t="shared" si="36"/>
        <v>65h39m34s</v>
      </c>
      <c r="M25">
        <v>30</v>
      </c>
      <c r="N25">
        <f t="shared" si="18"/>
        <v>1.9840357091091387</v>
      </c>
      <c r="O25">
        <f t="shared" si="9"/>
        <v>171420</v>
      </c>
      <c r="P25" t="str">
        <f t="shared" ref="P25:S25" si="84">IF(O25/60/60&gt;=1,INT(O25/60/60)&amp;"h","")
&amp;IF(INT(MOD(O25/60,60))&gt;0,INT(MOD(O25/60,60))&amp;"m","")
&amp;IF(INT(MOD(O25,60))&gt;0,INT(MOD(O25,60))&amp;"s","")</f>
        <v>47h37m</v>
      </c>
      <c r="Q25">
        <f t="shared" si="20"/>
        <v>1.9840357091091387</v>
      </c>
      <c r="R25">
        <f t="shared" si="11"/>
        <v>171420</v>
      </c>
      <c r="S25" t="str">
        <f t="shared" si="84"/>
        <v>47h37m</v>
      </c>
      <c r="T25">
        <f t="shared" si="12"/>
        <v>3.1744571345746211</v>
      </c>
      <c r="U25">
        <f t="shared" si="13"/>
        <v>11428</v>
      </c>
      <c r="V25" t="str">
        <f t="shared" ref="V25" si="85">IF(U25/60/60&gt;=1,INT(U25/60/60)&amp;"h","")
&amp;IF(INT(MOD(U25/60,60))&gt;0,INT(MOD(U25/60,60))&amp;"m","")
&amp;IF(INT(MOD(U25,60))&gt;0,INT(MOD(U25,60))&amp;"s","")</f>
        <v>3h10m28s</v>
      </c>
      <c r="W25" t="str">
        <f>W24&amp;","&amp;Z25</f>
        <v>"1":0,"2":1,"3":1,"4":2,"5":4,"6":6,"7":8,"8":10,"9":12,"10":15,"11":15,"12":15,"13":15,"14":15,"15":15,"16":15,"17":15,"18":15,"19":15,"20":15,"21":15,"22":15,"23":15,"24":15</v>
      </c>
      <c r="X25" t="str">
        <f>X24&amp;","&amp;AA25</f>
        <v>"1":30,"2":30,"3":30,"4":30,"5":30,"6":30,"7":30,"8":30,"9":30,"10":30,"11":30,"12":30,"13":30,"14":30,"15":30,"16":30,"17":30,"18":30,"19":30,"20":30,"21":30,"22":30,"23":30,"24":30</v>
      </c>
      <c r="Y25" t="str">
        <f ca="1">Y24&amp;","&amp;AB25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"24":15</v>
      </c>
      <c r="AA25" t="str">
        <f>""""&amp;$A25&amp;""""&amp;""&amp;":"&amp;M25</f>
        <v>"24":30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3"/>
        <v>244800</v>
      </c>
      <c r="C26" t="str">
        <f t="shared" ca="1" si="5"/>
        <v>2d20h</v>
      </c>
      <c r="D26">
        <f t="shared" ca="1" si="15"/>
        <v>1871400</v>
      </c>
      <c r="E26" t="str">
        <f t="shared" ca="1" si="16"/>
        <v>21d15h50m</v>
      </c>
      <c r="F26">
        <v>36000</v>
      </c>
      <c r="G26" t="str">
        <f t="shared" ref="G26" si="86">IF(F26/60/60&gt;=1,INT(F26/60/60)&amp;"h","")
&amp;IF(INT(MOD(F26/60,60))&gt;0,INT(MOD(F26/60,60))&amp;"m","")
&amp;IF(INT(MOD(F26,60))&gt;0,INT(MOD(F26,60))&amp;"s","")</f>
        <v>10h</v>
      </c>
      <c r="H26">
        <v>15</v>
      </c>
      <c r="I26">
        <f t="shared" si="7"/>
        <v>110.5</v>
      </c>
      <c r="J26">
        <f t="shared" si="8"/>
        <v>2.7248674238327593</v>
      </c>
      <c r="K26">
        <f t="shared" si="29"/>
        <v>235428</v>
      </c>
      <c r="L26" t="str">
        <f t="shared" si="36"/>
        <v>65h23m48s</v>
      </c>
      <c r="M26">
        <v>30</v>
      </c>
      <c r="N26">
        <f t="shared" si="18"/>
        <v>1.9641953520180473</v>
      </c>
      <c r="O26">
        <f t="shared" si="9"/>
        <v>169706</v>
      </c>
      <c r="P26" t="str">
        <f t="shared" ref="P26:S26" si="87">IF(O26/60/60&gt;=1,INT(O26/60/60)&amp;"h","")
&amp;IF(INT(MOD(O26/60,60))&gt;0,INT(MOD(O26/60,60))&amp;"m","")
&amp;IF(INT(MOD(O26,60))&gt;0,INT(MOD(O26,60))&amp;"s","")</f>
        <v>47h8m26s</v>
      </c>
      <c r="Q26">
        <f t="shared" si="20"/>
        <v>1.9641953520180473</v>
      </c>
      <c r="R26">
        <f t="shared" si="11"/>
        <v>169706</v>
      </c>
      <c r="S26" t="str">
        <f t="shared" si="87"/>
        <v>47h8m26s</v>
      </c>
      <c r="T26">
        <f t="shared" si="12"/>
        <v>3.142712563228875</v>
      </c>
      <c r="U26">
        <f t="shared" si="13"/>
        <v>11313</v>
      </c>
      <c r="V26" t="str">
        <f t="shared" ref="V26" si="88">IF(U26/60/60&gt;=1,INT(U26/60/60)&amp;"h","")
&amp;IF(INT(MOD(U26/60,60))&gt;0,INT(MOD(U26/60,60))&amp;"m","")
&amp;IF(INT(MOD(U26,60))&gt;0,INT(MOD(U26,60))&amp;"s","")</f>
        <v>3h8m33s</v>
      </c>
      <c r="W26" t="str">
        <f>W25&amp;","&amp;Z26</f>
        <v>"1":0,"2":1,"3":1,"4":2,"5":4,"6":6,"7":8,"8":10,"9":12,"10":15,"11":15,"12":15,"13":15,"14":15,"15":15,"16":15,"17":15,"18":15,"19":15,"20":15,"21":15,"22":15,"23":15,"24":15,"25":15</v>
      </c>
      <c r="X26" t="str">
        <f>X25&amp;","&amp;AA26</f>
        <v>"1":30,"2":30,"3":30,"4":30,"5":30,"6":30,"7":30,"8":30,"9":30,"10":30,"11":30,"12":30,"13":30,"14":30,"15":30,"16":30,"17":30,"18":30,"19":30,"20":30,"21":30,"22":30,"23":30,"24":30,"25":30</v>
      </c>
      <c r="Y26" t="str">
        <f ca="1">Y25&amp;","&amp;AB26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"25":15</v>
      </c>
      <c r="AA26" t="str">
        <f>""""&amp;$A26&amp;""""&amp;""&amp;":"&amp;M26</f>
        <v>"25":30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3"/>
        <v>266400</v>
      </c>
      <c r="C27" t="str">
        <f t="shared" ca="1" si="5"/>
        <v>3d2h</v>
      </c>
      <c r="D27">
        <f t="shared" ca="1" si="15"/>
        <v>2137800</v>
      </c>
      <c r="E27" t="str">
        <f t="shared" ca="1" si="16"/>
        <v>24d17h50m</v>
      </c>
      <c r="F27">
        <v>36000</v>
      </c>
      <c r="G27" t="str">
        <f t="shared" ref="G27" si="89">IF(F27/60/60&gt;=1,INT(F27/60/60)&amp;"h","")
&amp;IF(INT(MOD(F27/60,60))&gt;0,INT(MOD(F27/60,60))&amp;"m","")
&amp;IF(INT(MOD(F27,60))&gt;0,INT(MOD(F27,60))&amp;"s","")</f>
        <v>10h</v>
      </c>
      <c r="H27">
        <v>15</v>
      </c>
      <c r="I27">
        <f t="shared" si="7"/>
        <v>112.5</v>
      </c>
      <c r="J27">
        <f t="shared" si="8"/>
        <v>2.7139679541374284</v>
      </c>
      <c r="K27">
        <f t="shared" si="29"/>
        <v>234486</v>
      </c>
      <c r="L27" t="str">
        <f t="shared" si="36"/>
        <v>65h8m6s</v>
      </c>
      <c r="M27">
        <v>30</v>
      </c>
      <c r="N27">
        <f t="shared" si="18"/>
        <v>1.9445533984978669</v>
      </c>
      <c r="O27">
        <f t="shared" si="9"/>
        <v>168009</v>
      </c>
      <c r="P27" t="str">
        <f t="shared" ref="P27:S27" si="90">IF(O27/60/60&gt;=1,INT(O27/60/60)&amp;"h","")
&amp;IF(INT(MOD(O27/60,60))&gt;0,INT(MOD(O27/60,60))&amp;"m","")
&amp;IF(INT(MOD(O27,60))&gt;0,INT(MOD(O27,60))&amp;"s","")</f>
        <v>46h40m9s</v>
      </c>
      <c r="Q27">
        <f t="shared" si="20"/>
        <v>1.9445533984978669</v>
      </c>
      <c r="R27">
        <f t="shared" si="11"/>
        <v>168009</v>
      </c>
      <c r="S27" t="str">
        <f t="shared" si="90"/>
        <v>46h40m9s</v>
      </c>
      <c r="T27">
        <f t="shared" si="12"/>
        <v>3.1112854375965862</v>
      </c>
      <c r="U27">
        <f t="shared" si="13"/>
        <v>11200</v>
      </c>
      <c r="V27" t="str">
        <f t="shared" ref="V27" si="91">IF(U27/60/60&gt;=1,INT(U27/60/60)&amp;"h","")
&amp;IF(INT(MOD(U27/60,60))&gt;0,INT(MOD(U27/60,60))&amp;"m","")
&amp;IF(INT(MOD(U27,60))&gt;0,INT(MOD(U27,60))&amp;"s","")</f>
        <v>3h6m40s</v>
      </c>
      <c r="W27" t="str">
        <f>W26&amp;","&amp;Z27</f>
        <v>"1":0,"2":1,"3":1,"4":2,"5":4,"6":6,"7":8,"8":10,"9":12,"10":15,"11":15,"12":15,"13":15,"14":15,"15":15,"16":15,"17":15,"18":15,"19":15,"20":15,"21":15,"22":15,"23":15,"24":15,"25":15,"26":15</v>
      </c>
      <c r="X27" t="str">
        <f>X26&amp;","&amp;AA27</f>
        <v>"1":30,"2":30,"3":30,"4":30,"5":30,"6":30,"7":30,"8":30,"9":30,"10":30,"11":30,"12":30,"13":30,"14":30,"15":30,"16":30,"17":30,"18":30,"19":30,"20":30,"21":30,"22":30,"23":30,"24":30,"25":30,"26":30</v>
      </c>
      <c r="Y27" t="str">
        <f ca="1">Y26&amp;","&amp;AB27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"26":15</v>
      </c>
      <c r="AA27" t="str">
        <f>""""&amp;$A27&amp;""""&amp;""&amp;":"&amp;M27</f>
        <v>"26":30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3"/>
        <v>288000</v>
      </c>
      <c r="C28" t="str">
        <f t="shared" ca="1" si="5"/>
        <v>3d8h</v>
      </c>
      <c r="D28">
        <f t="shared" ca="1" si="15"/>
        <v>2425800</v>
      </c>
      <c r="E28" t="str">
        <f t="shared" ca="1" si="16"/>
        <v>28d1h50m</v>
      </c>
      <c r="F28">
        <v>36000</v>
      </c>
      <c r="G28" t="str">
        <f t="shared" ref="G28" si="92">IF(F28/60/60&gt;=1,INT(F28/60/60)&amp;"h","")
&amp;IF(INT(MOD(F28/60,60))&gt;0,INT(MOD(F28/60,60))&amp;"m","")
&amp;IF(INT(MOD(F28,60))&gt;0,INT(MOD(F28,60))&amp;"s","")</f>
        <v>10h</v>
      </c>
      <c r="H28">
        <v>15</v>
      </c>
      <c r="I28">
        <f t="shared" si="7"/>
        <v>114.5</v>
      </c>
      <c r="J28">
        <f t="shared" si="8"/>
        <v>2.7031120823208785</v>
      </c>
      <c r="K28">
        <f t="shared" si="29"/>
        <v>233548</v>
      </c>
      <c r="L28" t="str">
        <f t="shared" si="36"/>
        <v>64h52m28s</v>
      </c>
      <c r="M28">
        <v>30</v>
      </c>
      <c r="N28">
        <f t="shared" si="18"/>
        <v>1.9251078645128883</v>
      </c>
      <c r="O28">
        <f t="shared" si="9"/>
        <v>166329</v>
      </c>
      <c r="P28" t="str">
        <f t="shared" ref="P28:S28" si="93">IF(O28/60/60&gt;=1,INT(O28/60/60)&amp;"h","")
&amp;IF(INT(MOD(O28/60,60))&gt;0,INT(MOD(O28/60,60))&amp;"m","")
&amp;IF(INT(MOD(O28,60))&gt;0,INT(MOD(O28,60))&amp;"s","")</f>
        <v>46h12m9s</v>
      </c>
      <c r="Q28">
        <f t="shared" si="20"/>
        <v>1.9251078645128883</v>
      </c>
      <c r="R28">
        <f t="shared" si="11"/>
        <v>166329</v>
      </c>
      <c r="S28" t="str">
        <f t="shared" si="93"/>
        <v>46h12m9s</v>
      </c>
      <c r="T28">
        <f t="shared" si="12"/>
        <v>3.0801725832206204</v>
      </c>
      <c r="U28">
        <f t="shared" si="13"/>
        <v>11088</v>
      </c>
      <c r="V28" t="str">
        <f t="shared" ref="V28" si="94">IF(U28/60/60&gt;=1,INT(U28/60/60)&amp;"h","")
&amp;IF(INT(MOD(U28/60,60))&gt;0,INT(MOD(U28/60,60))&amp;"m","")
&amp;IF(INT(MOD(U28,60))&gt;0,INT(MOD(U28,60))&amp;"s","")</f>
        <v>3h4m48s</v>
      </c>
      <c r="W28" t="str">
        <f>W27&amp;","&amp;Z28</f>
        <v>"1":0,"2":1,"3":1,"4":2,"5":4,"6":6,"7":8,"8":10,"9":12,"10":15,"11":15,"12":15,"13":15,"14":15,"15":15,"16":15,"17":15,"18":15,"19":15,"20":15,"21":15,"22":15,"23":15,"24":15,"25":15,"26":15,"27":15</v>
      </c>
      <c r="X28" t="str">
        <f>X27&amp;","&amp;AA28</f>
        <v>"1":30,"2":30,"3":30,"4":30,"5":30,"6":30,"7":30,"8":30,"9":30,"10":30,"11":30,"12":30,"13":30,"14":30,"15":30,"16":30,"17":30,"18":30,"19":30,"20":30,"21":30,"22":30,"23":30,"24":30,"25":30,"26":30,"27":30</v>
      </c>
      <c r="Y28" t="str">
        <f ca="1">Y27&amp;","&amp;AB28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"27":15</v>
      </c>
      <c r="AA28" t="str">
        <f>""""&amp;$A28&amp;""""&amp;""&amp;":"&amp;M28</f>
        <v>"27":30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3"/>
        <v>309600</v>
      </c>
      <c r="C29" t="str">
        <f t="shared" ca="1" si="5"/>
        <v>3d14h</v>
      </c>
      <c r="D29">
        <f t="shared" ca="1" si="15"/>
        <v>2735400</v>
      </c>
      <c r="E29" t="str">
        <f t="shared" ca="1" si="16"/>
        <v>31d15h50m</v>
      </c>
      <c r="F29">
        <v>36000</v>
      </c>
      <c r="G29" t="str">
        <f t="shared" ref="G29" si="95">IF(F29/60/60&gt;=1,INT(F29/60/60)&amp;"h","")
&amp;IF(INT(MOD(F29/60,60))&gt;0,INT(MOD(F29/60,60))&amp;"m","")
&amp;IF(INT(MOD(F29,60))&gt;0,INT(MOD(F29,60))&amp;"s","")</f>
        <v>10h</v>
      </c>
      <c r="H29">
        <v>15</v>
      </c>
      <c r="I29">
        <f t="shared" si="7"/>
        <v>116.5</v>
      </c>
      <c r="J29">
        <f t="shared" si="8"/>
        <v>2.692299633991595</v>
      </c>
      <c r="K29">
        <f t="shared" si="29"/>
        <v>232614</v>
      </c>
      <c r="L29" t="str">
        <f t="shared" si="36"/>
        <v>64h36m54s</v>
      </c>
      <c r="M29">
        <v>30</v>
      </c>
      <c r="N29">
        <f t="shared" si="18"/>
        <v>1.9058567858677593</v>
      </c>
      <c r="O29">
        <f t="shared" si="9"/>
        <v>164666</v>
      </c>
      <c r="P29" t="str">
        <f t="shared" ref="P29:S29" si="96">IF(O29/60/60&gt;=1,INT(O29/60/60)&amp;"h","")
&amp;IF(INT(MOD(O29/60,60))&gt;0,INT(MOD(O29/60,60))&amp;"m","")
&amp;IF(INT(MOD(O29,60))&gt;0,INT(MOD(O29,60))&amp;"s","")</f>
        <v>45h44m26s</v>
      </c>
      <c r="Q29">
        <f t="shared" si="20"/>
        <v>1.9058567858677593</v>
      </c>
      <c r="R29">
        <f t="shared" si="11"/>
        <v>164666</v>
      </c>
      <c r="S29" t="str">
        <f t="shared" si="96"/>
        <v>45h44m26s</v>
      </c>
      <c r="T29">
        <f t="shared" si="12"/>
        <v>3.0493708573884142</v>
      </c>
      <c r="U29">
        <f t="shared" si="13"/>
        <v>10977</v>
      </c>
      <c r="V29" t="str">
        <f t="shared" ref="V29" si="97">IF(U29/60/60&gt;=1,INT(U29/60/60)&amp;"h","")
&amp;IF(INT(MOD(U29/60,60))&gt;0,INT(MOD(U29/60,60))&amp;"m","")
&amp;IF(INT(MOD(U29,60))&gt;0,INT(MOD(U29,60))&amp;"s","")</f>
        <v>3h2m57s</v>
      </c>
      <c r="W29" t="str">
        <f>W28&amp;","&amp;Z29</f>
        <v>"1":0,"2":1,"3":1,"4":2,"5":4,"6":6,"7":8,"8":10,"9":12,"10":15,"11":15,"12":15,"13":15,"14":15,"15":15,"16":15,"17":15,"18":15,"19":15,"20":15,"21":15,"22":15,"23":15,"24":15,"25":15,"26":15,"27":15,"28":15</v>
      </c>
      <c r="X29" t="str">
        <f>X28&amp;","&amp;AA29</f>
        <v>"1":30,"2":30,"3":30,"4":30,"5":30,"6":30,"7":30,"8":30,"9":30,"10":30,"11":30,"12":30,"13":30,"14":30,"15":30,"16":30,"17":30,"18":30,"19":30,"20":30,"21":30,"22":30,"23":30,"24":30,"25":30,"26":30,"27":30,"28":30</v>
      </c>
      <c r="Y29" t="str">
        <f ca="1">Y28&amp;","&amp;AB29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"28":15</v>
      </c>
      <c r="AA29" t="str">
        <f>""""&amp;$A29&amp;""""&amp;""&amp;":"&amp;M29</f>
        <v>"28":30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3"/>
        <v>331200</v>
      </c>
      <c r="C30" t="str">
        <f t="shared" ca="1" si="5"/>
        <v>3d20h</v>
      </c>
      <c r="D30">
        <f t="shared" ca="1" si="15"/>
        <v>3066600</v>
      </c>
      <c r="E30" t="str">
        <f t="shared" ca="1" si="16"/>
        <v>35d11h50m</v>
      </c>
      <c r="F30">
        <v>36000</v>
      </c>
      <c r="G30" t="str">
        <f t="shared" ref="G30" si="98">IF(F30/60/60&gt;=1,INT(F30/60/60)&amp;"h","")
&amp;IF(INT(MOD(F30/60,60))&gt;0,INT(MOD(F30/60,60))&amp;"m","")
&amp;IF(INT(MOD(F30,60))&gt;0,INT(MOD(F30,60))&amp;"s","")</f>
        <v>10h</v>
      </c>
      <c r="H30">
        <v>15</v>
      </c>
      <c r="I30">
        <f t="shared" si="7"/>
        <v>118.5</v>
      </c>
      <c r="J30">
        <f t="shared" si="8"/>
        <v>2.6815304354556284</v>
      </c>
      <c r="K30">
        <f t="shared" si="29"/>
        <v>231684</v>
      </c>
      <c r="L30" t="str">
        <f t="shared" si="36"/>
        <v>64h21m24s</v>
      </c>
      <c r="M30">
        <v>30</v>
      </c>
      <c r="N30">
        <f t="shared" si="18"/>
        <v>1.8867982180090817</v>
      </c>
      <c r="O30">
        <f t="shared" si="9"/>
        <v>163019</v>
      </c>
      <c r="P30" t="str">
        <f t="shared" ref="P30:S30" si="99">IF(O30/60/60&gt;=1,INT(O30/60/60)&amp;"h","")
&amp;IF(INT(MOD(O30/60,60))&gt;0,INT(MOD(O30/60,60))&amp;"m","")
&amp;IF(INT(MOD(O30,60))&gt;0,INT(MOD(O30,60))&amp;"s","")</f>
        <v>45h16m59s</v>
      </c>
      <c r="Q30">
        <f t="shared" si="20"/>
        <v>1.8867982180090817</v>
      </c>
      <c r="R30">
        <f t="shared" si="11"/>
        <v>163019</v>
      </c>
      <c r="S30" t="str">
        <f t="shared" si="99"/>
        <v>45h16m59s</v>
      </c>
      <c r="T30">
        <f t="shared" si="12"/>
        <v>3.0188771488145298</v>
      </c>
      <c r="U30">
        <f t="shared" si="13"/>
        <v>10867</v>
      </c>
      <c r="V30" t="str">
        <f t="shared" ref="V30" si="100">IF(U30/60/60&gt;=1,INT(U30/60/60)&amp;"h","")
&amp;IF(INT(MOD(U30/60,60))&gt;0,INT(MOD(U30/60,60))&amp;"m","")
&amp;IF(INT(MOD(U30,60))&gt;0,INT(MOD(U30,60))&amp;"s","")</f>
        <v>3h1m7s</v>
      </c>
      <c r="W30" t="str">
        <f>W29&amp;","&amp;Z30</f>
        <v>"1":0,"2":1,"3":1,"4":2,"5":4,"6":6,"7":8,"8":10,"9":12,"10":15,"11":15,"12":15,"13":15,"14":15,"15":15,"16":15,"17":15,"18":15,"19":15,"20":15,"21":15,"22":15,"23":15,"24":15,"25":15,"26":15,"27":15,"28":15,"29":15</v>
      </c>
      <c r="X30" t="str">
        <f>X29&amp;","&amp;AA30</f>
        <v>"1":30,"2":30,"3":30,"4":30,"5":30,"6":30,"7":30,"8":30,"9":30,"10":30,"11":30,"12":30,"13":30,"14":30,"15":30,"16":30,"17":30,"18":30,"19":30,"20":30,"21":30,"22":30,"23":30,"24":30,"25":30,"26":30,"27":30,"28":30,"29":30</v>
      </c>
      <c r="Y30" t="str">
        <f ca="1">Y29&amp;","&amp;AB30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"29":15</v>
      </c>
      <c r="AA30" t="str">
        <f>""""&amp;$A30&amp;""""&amp;""&amp;":"&amp;M30</f>
        <v>"29":30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5"/>
        <v>4d8h</v>
      </c>
      <c r="D31">
        <f t="shared" ca="1" si="15"/>
        <v>3441000</v>
      </c>
      <c r="E31" t="str">
        <f t="shared" ca="1" si="16"/>
        <v>39d19h50m</v>
      </c>
      <c r="F31">
        <v>43200</v>
      </c>
      <c r="G31" t="str">
        <f t="shared" ref="G31" si="101">IF(F31/60/60&gt;=1,INT(F31/60/60)&amp;"h","")
&amp;IF(INT(MOD(F31/60,60))&gt;0,INT(MOD(F31/60,60))&amp;"m","")
&amp;IF(INT(MOD(F31,60))&gt;0,INT(MOD(F31,60))&amp;"s","")</f>
        <v>12h</v>
      </c>
      <c r="H31">
        <v>15</v>
      </c>
      <c r="I31">
        <f t="shared" si="7"/>
        <v>120.5</v>
      </c>
      <c r="J31">
        <f t="shared" si="8"/>
        <v>2.670804313713806</v>
      </c>
      <c r="K31">
        <f t="shared" si="29"/>
        <v>230757</v>
      </c>
      <c r="L31" t="str">
        <f t="shared" si="36"/>
        <v>64h5m57s</v>
      </c>
      <c r="M31">
        <v>30</v>
      </c>
      <c r="N31">
        <f t="shared" si="18"/>
        <v>1.8679302358289909</v>
      </c>
      <c r="O31">
        <f t="shared" si="9"/>
        <v>161389</v>
      </c>
      <c r="P31" t="str">
        <f t="shared" ref="P31:S31" si="102">IF(O31/60/60&gt;=1,INT(O31/60/60)&amp;"h","")
&amp;IF(INT(MOD(O31/60,60))&gt;0,INT(MOD(O31/60,60))&amp;"m","")
&amp;IF(INT(MOD(O31,60))&gt;0,INT(MOD(O31,60))&amp;"s","")</f>
        <v>44h49m49s</v>
      </c>
      <c r="Q31">
        <f t="shared" si="20"/>
        <v>1.8679302358289909</v>
      </c>
      <c r="R31">
        <f t="shared" si="11"/>
        <v>161389</v>
      </c>
      <c r="S31" t="str">
        <f t="shared" si="102"/>
        <v>44h49m49s</v>
      </c>
      <c r="T31">
        <f t="shared" si="12"/>
        <v>2.9886883773263846</v>
      </c>
      <c r="U31">
        <f t="shared" si="13"/>
        <v>10759</v>
      </c>
      <c r="V31" t="str">
        <f t="shared" ref="V31" si="103">IF(U31/60/60&gt;=1,INT(U31/60/60)&amp;"h","")
&amp;IF(INT(MOD(U31/60,60))&gt;0,INT(MOD(U31/60,60))&amp;"m","")
&amp;IF(INT(MOD(U31,60))&gt;0,INT(MOD(U31,60))&amp;"s","")</f>
        <v>2h59m19s</v>
      </c>
      <c r="W31" t="str">
        <f>W30&amp;","&amp;Z31</f>
        <v>"1":0,"2":1,"3":1,"4":2,"5":4,"6":6,"7":8,"8":10,"9":12,"10":15,"11":15,"12":15,"13":15,"14":15,"15":15,"16":15,"17":15,"18":15,"19":15,"20":15,"21":15,"22":15,"23":15,"24":15,"25":15,"26":15,"27":15,"28":15,"29":15,"30":15</v>
      </c>
      <c r="X31" t="str">
        <f>X30&amp;","&amp;AA31</f>
        <v>"1":30,"2":30,"3":30,"4":30,"5":30,"6":30,"7":30,"8":30,"9":30,"10":30,"11":30,"12":30,"13":30,"14":30,"15":30,"16":30,"17":30,"18":30,"19":30,"20":30,"21":30,"22":30,"23":30,"24":30,"25":30,"26":30,"27":30,"28":30,"29":30,"30":30</v>
      </c>
      <c r="Y31" t="str">
        <f ca="1">Y30&amp;","&amp;AB31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"30":15</v>
      </c>
      <c r="AA31" t="str">
        <f>""""&amp;$A31&amp;""""&amp;""&amp;":"&amp;M31</f>
        <v>"30":30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4">OFFSET(B32,-1,0)+12*60*60</f>
        <v>417600</v>
      </c>
      <c r="C32" t="str">
        <f t="shared" ca="1" si="5"/>
        <v>4d20h</v>
      </c>
      <c r="D32">
        <f t="shared" ca="1" si="15"/>
        <v>3858600</v>
      </c>
      <c r="E32" t="str">
        <f t="shared" ca="1" si="16"/>
        <v>44d15h50m</v>
      </c>
      <c r="F32">
        <v>43200</v>
      </c>
      <c r="G32" t="str">
        <f t="shared" ref="G32" si="105">IF(F32/60/60&gt;=1,INT(F32/60/60)&amp;"h","")
&amp;IF(INT(MOD(F32/60,60))&gt;0,INT(MOD(F32/60,60))&amp;"m","")
&amp;IF(INT(MOD(F32,60))&gt;0,INT(MOD(F32,60))&amp;"s","")</f>
        <v>12h</v>
      </c>
      <c r="H32">
        <v>15</v>
      </c>
      <c r="I32">
        <f t="shared" si="7"/>
        <v>122.5</v>
      </c>
      <c r="J32">
        <f t="shared" si="8"/>
        <v>2.6601210964589508</v>
      </c>
      <c r="K32">
        <f t="shared" si="29"/>
        <v>229834</v>
      </c>
      <c r="L32" t="str">
        <f t="shared" si="36"/>
        <v>63h50m34s</v>
      </c>
      <c r="M32">
        <v>30</v>
      </c>
      <c r="N32">
        <f t="shared" si="18"/>
        <v>1.849250933470701</v>
      </c>
      <c r="O32">
        <f t="shared" si="9"/>
        <v>159775</v>
      </c>
      <c r="P32" t="str">
        <f t="shared" ref="P32:S32" si="106">IF(O32/60/60&gt;=1,INT(O32/60/60)&amp;"h","")
&amp;IF(INT(MOD(O32/60,60))&gt;0,INT(MOD(O32/60,60))&amp;"m","")
&amp;IF(INT(MOD(O32,60))&gt;0,INT(MOD(O32,60))&amp;"s","")</f>
        <v>44h22m55s</v>
      </c>
      <c r="Q32">
        <f t="shared" si="20"/>
        <v>1.849250933470701</v>
      </c>
      <c r="R32">
        <f t="shared" si="11"/>
        <v>159775</v>
      </c>
      <c r="S32" t="str">
        <f t="shared" si="106"/>
        <v>44h22m55s</v>
      </c>
      <c r="T32">
        <f t="shared" si="12"/>
        <v>2.9588014935531208</v>
      </c>
      <c r="U32">
        <f t="shared" si="13"/>
        <v>10651</v>
      </c>
      <c r="V32" t="str">
        <f t="shared" ref="V32" si="107">IF(U32/60/60&gt;=1,INT(U32/60/60)&amp;"h","")
&amp;IF(INT(MOD(U32/60,60))&gt;0,INT(MOD(U32/60,60))&amp;"m","")
&amp;IF(INT(MOD(U32,60))&gt;0,INT(MOD(U32,60))&amp;"s","")</f>
        <v>2h57m31s</v>
      </c>
      <c r="W32" t="str">
        <f>W31&amp;","&amp;Z32</f>
        <v>"1":0,"2":1,"3":1,"4":2,"5":4,"6":6,"7":8,"8":10,"9":12,"10":15,"11":15,"12":15,"13":15,"14":15,"15":15,"16":15,"17":15,"18":15,"19":15,"20":15,"21":15,"22":15,"23":15,"24":15,"25":15,"26":15,"27":15,"28":15,"29":15,"30":15,"31":15</v>
      </c>
      <c r="X32" t="str">
        <f>X31&amp;","&amp;AA32</f>
        <v>"1":30,"2":30,"3":30,"4":30,"5":30,"6":30,"7":30,"8":30,"9":30,"10":30,"11":30,"12":30,"13":30,"14":30,"15":30,"16":30,"17":30,"18":30,"19":30,"20":30,"21":30,"22":30,"23":30,"24":30,"25":30,"26":30,"27":30,"28":30,"29":30,"30":30,"31":30</v>
      </c>
      <c r="Y32" t="str">
        <f ca="1">Y31&amp;","&amp;AB32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"31":15</v>
      </c>
      <c r="AA32" t="str">
        <f>""""&amp;$A32&amp;""""&amp;""&amp;":"&amp;M32</f>
        <v>"31":30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4"/>
        <v>460800</v>
      </c>
      <c r="C33" t="str">
        <f t="shared" ca="1" si="5"/>
        <v>5d8h</v>
      </c>
      <c r="D33">
        <f t="shared" ca="1" si="15"/>
        <v>4319400</v>
      </c>
      <c r="E33" t="str">
        <f t="shared" ca="1" si="16"/>
        <v>49d23h50m</v>
      </c>
      <c r="F33">
        <v>43200</v>
      </c>
      <c r="G33" t="str">
        <f t="shared" ref="G33" si="108">IF(F33/60/60&gt;=1,INT(F33/60/60)&amp;"h","")
&amp;IF(INT(MOD(F33/60,60))&gt;0,INT(MOD(F33/60,60))&amp;"m","")
&amp;IF(INT(MOD(F33,60))&gt;0,INT(MOD(F33,60))&amp;"s","")</f>
        <v>12h</v>
      </c>
      <c r="H33">
        <v>15</v>
      </c>
      <c r="I33">
        <f t="shared" si="7"/>
        <v>124.5</v>
      </c>
      <c r="J33">
        <f t="shared" si="8"/>
        <v>2.6494806120731149</v>
      </c>
      <c r="K33">
        <f t="shared" si="29"/>
        <v>228915</v>
      </c>
      <c r="L33" t="str">
        <f t="shared" si="36"/>
        <v>63h35m15s</v>
      </c>
      <c r="M33">
        <v>30</v>
      </c>
      <c r="N33">
        <f t="shared" si="18"/>
        <v>1.830758424135994</v>
      </c>
      <c r="O33">
        <f t="shared" si="9"/>
        <v>158177</v>
      </c>
      <c r="P33" t="str">
        <f t="shared" ref="P33:S33" si="109">IF(O33/60/60&gt;=1,INT(O33/60/60)&amp;"h","")
&amp;IF(INT(MOD(O33/60,60))&gt;0,INT(MOD(O33/60,60))&amp;"m","")
&amp;IF(INT(MOD(O33,60))&gt;0,INT(MOD(O33,60))&amp;"s","")</f>
        <v>43h56m17s</v>
      </c>
      <c r="Q33">
        <f t="shared" si="20"/>
        <v>1.830758424135994</v>
      </c>
      <c r="R33">
        <f t="shared" si="11"/>
        <v>158177</v>
      </c>
      <c r="S33" t="str">
        <f t="shared" si="109"/>
        <v>43h56m17s</v>
      </c>
      <c r="T33">
        <f t="shared" si="12"/>
        <v>2.9292134786175894</v>
      </c>
      <c r="U33">
        <f t="shared" si="13"/>
        <v>10545</v>
      </c>
      <c r="V33" t="str">
        <f t="shared" ref="V33" si="110">IF(U33/60/60&gt;=1,INT(U33/60/60)&amp;"h","")
&amp;IF(INT(MOD(U33/60,60))&gt;0,INT(MOD(U33/60,60))&amp;"m","")
&amp;IF(INT(MOD(U33,60))&gt;0,INT(MOD(U33,60))&amp;"s","")</f>
        <v>2h55m45s</v>
      </c>
      <c r="W33" t="str">
        <f>W32&amp;","&amp;Z33</f>
        <v>"1":0,"2":1,"3":1,"4":2,"5":4,"6":6,"7":8,"8":10,"9":12,"10":15,"11":15,"12":15,"13":15,"14":15,"15":15,"16":15,"17":15,"18":15,"19":15,"20":15,"21":15,"22":15,"23":15,"24":15,"25":15,"26":15,"27":15,"28":15,"29":15,"30":15,"31":15,"32":15</v>
      </c>
      <c r="X33" t="str">
        <f>X32&amp;","&amp;AA33</f>
        <v>"1":30,"2":30,"3":30,"4":30,"5":30,"6":30,"7":30,"8":30,"9":30,"10":30,"11":30,"12":30,"13":30,"14":30,"15":30,"16":30,"17":30,"18":30,"19":30,"20":30,"21":30,"22":30,"23":30,"24":30,"25":30,"26":30,"27":30,"28":30,"29":30,"30":30,"31":30,"32":30</v>
      </c>
      <c r="Y33" t="str">
        <f ca="1">Y32&amp;","&amp;AB33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"32":15</v>
      </c>
      <c r="AA33" t="str">
        <f>""""&amp;$A33&amp;""""&amp;""&amp;":"&amp;M33</f>
        <v>"32":30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4"/>
        <v>504000</v>
      </c>
      <c r="C34" t="str">
        <f t="shared" ca="1" si="5"/>
        <v>5d20h</v>
      </c>
      <c r="D34">
        <f t="shared" ca="1" si="15"/>
        <v>4823400</v>
      </c>
      <c r="E34" t="str">
        <f t="shared" ca="1" si="16"/>
        <v>55d19h50m</v>
      </c>
      <c r="F34">
        <v>43200</v>
      </c>
      <c r="G34" t="str">
        <f t="shared" ref="G34" si="111">IF(F34/60/60&gt;=1,INT(F34/60/60)&amp;"h","")
&amp;IF(INT(MOD(F34/60,60))&gt;0,INT(MOD(F34/60,60))&amp;"m","")
&amp;IF(INT(MOD(F34,60))&gt;0,INT(MOD(F34,60))&amp;"s","")</f>
        <v>12h</v>
      </c>
      <c r="H34">
        <v>15</v>
      </c>
      <c r="I34">
        <f t="shared" si="7"/>
        <v>126.5</v>
      </c>
      <c r="J34">
        <f t="shared" si="8"/>
        <v>2.6388826896248223</v>
      </c>
      <c r="K34">
        <f t="shared" si="29"/>
        <v>227999</v>
      </c>
      <c r="L34" t="str">
        <f t="shared" si="36"/>
        <v>63h19m59s</v>
      </c>
      <c r="M34">
        <v>30</v>
      </c>
      <c r="N34">
        <f t="shared" si="18"/>
        <v>1.812450839894634</v>
      </c>
      <c r="O34">
        <f t="shared" si="9"/>
        <v>156595</v>
      </c>
      <c r="P34" t="str">
        <f t="shared" ref="P34:S34" si="112">IF(O34/60/60&gt;=1,INT(O34/60/60)&amp;"h","")
&amp;IF(INT(MOD(O34/60,60))&gt;0,INT(MOD(O34/60,60))&amp;"m","")
&amp;IF(INT(MOD(O34,60))&gt;0,INT(MOD(O34,60))&amp;"s","")</f>
        <v>43h29m55s</v>
      </c>
      <c r="Q34">
        <f t="shared" si="20"/>
        <v>1.812450839894634</v>
      </c>
      <c r="R34">
        <f t="shared" si="11"/>
        <v>156595</v>
      </c>
      <c r="S34" t="str">
        <f t="shared" si="112"/>
        <v>43h29m55s</v>
      </c>
      <c r="T34">
        <f t="shared" si="12"/>
        <v>2.8999213438314135</v>
      </c>
      <c r="U34">
        <f t="shared" si="13"/>
        <v>10439</v>
      </c>
      <c r="V34" t="str">
        <f t="shared" ref="V34" si="113">IF(U34/60/60&gt;=1,INT(U34/60/60)&amp;"h","")
&amp;IF(INT(MOD(U34/60,60))&gt;0,INT(MOD(U34/60,60))&amp;"m","")
&amp;IF(INT(MOD(U34,60))&gt;0,INT(MOD(U34,60))&amp;"s","")</f>
        <v>2h53m59s</v>
      </c>
      <c r="W34" t="str">
        <f>W33&amp;","&amp;Z34</f>
        <v>"1":0,"2":1,"3":1,"4":2,"5":4,"6":6,"7":8,"8":10,"9":12,"10":15,"11":15,"12":15,"13":15,"14":15,"15":15,"16":15,"17":15,"18":15,"19":15,"20":15,"21":15,"22":15,"23":15,"24":15,"25":15,"26":15,"27":15,"28":15,"29":15,"30":15,"31":15,"32":15,"33":15</v>
      </c>
      <c r="X34" t="str">
        <f>X33&amp;","&amp;AA34</f>
        <v>"1":30,"2":30,"3":30,"4":30,"5":30,"6":30,"7":30,"8":30,"9":30,"10":30,"11":30,"12":30,"13":30,"14":30,"15":30,"16":30,"17":30,"18":30,"19":30,"20":30,"21":30,"22":30,"23":30,"24":30,"25":30,"26":30,"27":30,"28":30,"29":30,"30":30,"31":30,"32":30,"33":30</v>
      </c>
      <c r="Y34" t="str">
        <f ca="1">Y33&amp;","&amp;AB34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"33":15</v>
      </c>
      <c r="AA34" t="str">
        <f>""""&amp;$A34&amp;""""&amp;""&amp;":"&amp;M34</f>
        <v>"33":30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4"/>
        <v>547200</v>
      </c>
      <c r="C35" t="str">
        <f t="shared" ca="1" si="5"/>
        <v>6d8h</v>
      </c>
      <c r="D35">
        <f t="shared" ca="1" si="15"/>
        <v>5370600</v>
      </c>
      <c r="E35" t="str">
        <f t="shared" ca="1" si="16"/>
        <v>62d3h50m</v>
      </c>
      <c r="F35">
        <v>43200</v>
      </c>
      <c r="G35" t="str">
        <f t="shared" ref="G35" si="114">IF(F35/60/60&gt;=1,INT(F35/60/60)&amp;"h","")
&amp;IF(INT(MOD(F35/60,60))&gt;0,INT(MOD(F35/60,60))&amp;"m","")
&amp;IF(INT(MOD(F35,60))&gt;0,INT(MOD(F35,60))&amp;"s","")</f>
        <v>12h</v>
      </c>
      <c r="H35">
        <v>15</v>
      </c>
      <c r="I35">
        <f t="shared" ref="I35:I66" si="115">I34+2</f>
        <v>128.5</v>
      </c>
      <c r="J35">
        <f t="shared" ref="J35:J66" si="116">J34*0.996</f>
        <v>2.6283271588663228</v>
      </c>
      <c r="K35">
        <f t="shared" si="29"/>
        <v>227087</v>
      </c>
      <c r="L35" t="str">
        <f t="shared" si="36"/>
        <v>63h4m47s</v>
      </c>
      <c r="M35">
        <v>30</v>
      </c>
      <c r="N35">
        <f t="shared" si="18"/>
        <v>1.7943263314956877</v>
      </c>
      <c r="O35">
        <f t="shared" si="9"/>
        <v>155029</v>
      </c>
      <c r="P35" t="str">
        <f t="shared" ref="P35:S35" si="117">IF(O35/60/60&gt;=1,INT(O35/60/60)&amp;"h","")
&amp;IF(INT(MOD(O35/60,60))&gt;0,INT(MOD(O35/60,60))&amp;"m","")
&amp;IF(INT(MOD(O35,60))&gt;0,INT(MOD(O35,60))&amp;"s","")</f>
        <v>43h3m49s</v>
      </c>
      <c r="Q35">
        <f t="shared" si="20"/>
        <v>1.7943263314956877</v>
      </c>
      <c r="R35">
        <f t="shared" si="11"/>
        <v>155029</v>
      </c>
      <c r="S35" t="str">
        <f t="shared" si="117"/>
        <v>43h3m49s</v>
      </c>
      <c r="T35">
        <f t="shared" si="12"/>
        <v>2.8709221303930992</v>
      </c>
      <c r="U35">
        <f t="shared" si="13"/>
        <v>10335</v>
      </c>
      <c r="V35" t="str">
        <f t="shared" ref="V35" si="118">IF(U35/60/60&gt;=1,INT(U35/60/60)&amp;"h","")
&amp;IF(INT(MOD(U35/60,60))&gt;0,INT(MOD(U35/60,60))&amp;"m","")
&amp;IF(INT(MOD(U35,60))&gt;0,INT(MOD(U35,60))&amp;"s","")</f>
        <v>2h52m15s</v>
      </c>
      <c r="W35" t="str">
        <f>W34&amp;","&amp;Z35</f>
        <v>"1":0,"2":1,"3":1,"4":2,"5":4,"6":6,"7":8,"8":10,"9":12,"10":15,"11":15,"12":15,"13":15,"14":15,"15":15,"16":15,"17":15,"18":15,"19":15,"20":15,"21":15,"22":15,"23":15,"24":15,"25":15,"26":15,"27":15,"28":15,"29":15,"30":15,"31":15,"32":15,"33":15,"34":15</v>
      </c>
      <c r="X35" t="str">
        <f>X34&amp;","&amp;AA35</f>
        <v>"1":30,"2":30,"3":30,"4":30,"5":30,"6":30,"7":30,"8":30,"9":30,"10":30,"11":30,"12":30,"13":30,"14":30,"15":30,"16":30,"17":30,"18":30,"19":30,"20":30,"21":30,"22":30,"23":30,"24":30,"25":30,"26":30,"27":30,"28":30,"29":30,"30":30,"31":30,"32":30,"33":30,"34":30</v>
      </c>
      <c r="Y35" t="str">
        <f ca="1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"34":15</v>
      </c>
      <c r="AA35" t="str">
        <f>""""&amp;$A35&amp;""""&amp;""&amp;":"&amp;M35</f>
        <v>"34":30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4"/>
        <v>590400</v>
      </c>
      <c r="C36" t="str">
        <f t="shared" ca="1" si="5"/>
        <v>6d20h</v>
      </c>
      <c r="D36">
        <f t="shared" ca="1" si="15"/>
        <v>5961000</v>
      </c>
      <c r="E36" t="str">
        <f t="shared" ca="1" si="16"/>
        <v>68d23h50m</v>
      </c>
      <c r="F36">
        <v>43200</v>
      </c>
      <c r="G36" t="str">
        <f t="shared" ref="G36" si="119">IF(F36/60/60&gt;=1,INT(F36/60/60)&amp;"h","")
&amp;IF(INT(MOD(F36/60,60))&gt;0,INT(MOD(F36/60,60))&amp;"m","")
&amp;IF(INT(MOD(F36,60))&gt;0,INT(MOD(F36,60))&amp;"s","")</f>
        <v>12h</v>
      </c>
      <c r="H36">
        <v>15</v>
      </c>
      <c r="I36">
        <f t="shared" si="115"/>
        <v>130.5</v>
      </c>
      <c r="J36">
        <f t="shared" si="116"/>
        <v>2.6178138502308577</v>
      </c>
      <c r="K36">
        <f t="shared" si="29"/>
        <v>226179</v>
      </c>
      <c r="L36" t="str">
        <f t="shared" si="36"/>
        <v>62h49m39s</v>
      </c>
      <c r="M36">
        <v>30</v>
      </c>
      <c r="N36">
        <f t="shared" si="18"/>
        <v>1.7763830681807307</v>
      </c>
      <c r="O36">
        <f t="shared" si="9"/>
        <v>153479</v>
      </c>
      <c r="P36" t="str">
        <f t="shared" ref="P36:S36" si="120">IF(O36/60/60&gt;=1,INT(O36/60/60)&amp;"h","")
&amp;IF(INT(MOD(O36/60,60))&gt;0,INT(MOD(O36/60,60))&amp;"m","")
&amp;IF(INT(MOD(O36,60))&gt;0,INT(MOD(O36,60))&amp;"s","")</f>
        <v>42h37m59s</v>
      </c>
      <c r="Q36">
        <f t="shared" si="20"/>
        <v>1.7763830681807307</v>
      </c>
      <c r="R36">
        <f t="shared" si="11"/>
        <v>153479</v>
      </c>
      <c r="S36" t="str">
        <f t="shared" si="120"/>
        <v>42h37m59s</v>
      </c>
      <c r="T36">
        <f t="shared" si="12"/>
        <v>2.8422129090891683</v>
      </c>
      <c r="U36">
        <f t="shared" si="13"/>
        <v>10231</v>
      </c>
      <c r="V36" t="str">
        <f t="shared" ref="V36" si="121">IF(U36/60/60&gt;=1,INT(U36/60/60)&amp;"h","")
&amp;IF(INT(MOD(U36/60,60))&gt;0,INT(MOD(U36/60,60))&amp;"m","")
&amp;IF(INT(MOD(U36,60))&gt;0,INT(MOD(U36,60))&amp;"s","")</f>
        <v>2h50m31s</v>
      </c>
      <c r="W36" t="str">
        <f>W35&amp;","&amp;Z36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</v>
      </c>
      <c r="X36" t="str">
        <f>X35&amp;","&amp;AA36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</v>
      </c>
      <c r="Y36" t="str">
        <f ca="1">Y35&amp;","&amp;AB36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"35":15</v>
      </c>
      <c r="AA36" t="str">
        <f>""""&amp;$A36&amp;""""&amp;""&amp;":"&amp;M36</f>
        <v>"35":30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4"/>
        <v>633600</v>
      </c>
      <c r="C37" t="str">
        <f t="shared" ca="1" si="5"/>
        <v>7d8h</v>
      </c>
      <c r="D37">
        <f t="shared" ca="1" si="15"/>
        <v>6594600</v>
      </c>
      <c r="E37" t="str">
        <f t="shared" ca="1" si="16"/>
        <v>76d7h50m</v>
      </c>
      <c r="F37">
        <v>43200</v>
      </c>
      <c r="G37" t="str">
        <f t="shared" ref="G37" si="122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5"/>
        <v>132.5</v>
      </c>
      <c r="J37">
        <f t="shared" si="116"/>
        <v>2.6073425948299342</v>
      </c>
      <c r="K37">
        <f t="shared" si="29"/>
        <v>225274</v>
      </c>
      <c r="L37" t="str">
        <f t="shared" si="36"/>
        <v>62h34m34s</v>
      </c>
      <c r="M37">
        <v>30</v>
      </c>
      <c r="N37">
        <f t="shared" si="18"/>
        <v>1.7586192374989233</v>
      </c>
      <c r="O37">
        <f t="shared" si="9"/>
        <v>151944</v>
      </c>
      <c r="P37" t="str">
        <f t="shared" ref="P37:S37" si="123">IF(O37/60/60&gt;=1,INT(O37/60/60)&amp;"h","")
&amp;IF(INT(MOD(O37/60,60))&gt;0,INT(MOD(O37/60,60))&amp;"m","")
&amp;IF(INT(MOD(O37,60))&gt;0,INT(MOD(O37,60))&amp;"s","")</f>
        <v>42h12m24s</v>
      </c>
      <c r="Q37">
        <f t="shared" si="20"/>
        <v>1.7586192374989233</v>
      </c>
      <c r="R37">
        <f t="shared" si="11"/>
        <v>151944</v>
      </c>
      <c r="S37" t="str">
        <f t="shared" si="123"/>
        <v>42h12m24s</v>
      </c>
      <c r="T37">
        <f t="shared" si="12"/>
        <v>2.8137907799982766</v>
      </c>
      <c r="U37">
        <f t="shared" si="13"/>
        <v>10129</v>
      </c>
      <c r="V37" t="str">
        <f t="shared" ref="V37" si="124">IF(U37/60/60&gt;=1,INT(U37/60/60)&amp;"h","")
&amp;IF(INT(MOD(U37/60,60))&gt;0,INT(MOD(U37/60,60))&amp;"m","")
&amp;IF(INT(MOD(U37,60))&gt;0,INT(MOD(U37,60))&amp;"s","")</f>
        <v>2h48m49s</v>
      </c>
      <c r="W37" t="str">
        <f>W36&amp;","&amp;Z37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</v>
      </c>
      <c r="X37" t="str">
        <f>X36&amp;","&amp;AA37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</v>
      </c>
      <c r="Y37" t="str">
        <f ca="1">Y36&amp;","&amp;AB37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>""""&amp;$A37&amp;""""&amp;""&amp;":"&amp;M37</f>
        <v>"36":30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4"/>
        <v>676800</v>
      </c>
      <c r="C38" t="str">
        <f t="shared" ca="1" si="5"/>
        <v>7d20h</v>
      </c>
      <c r="D38">
        <f t="shared" ca="1" si="15"/>
        <v>7271400</v>
      </c>
      <c r="E38" t="str">
        <f t="shared" ca="1" si="16"/>
        <v>84d3h50m</v>
      </c>
      <c r="F38">
        <v>43200</v>
      </c>
      <c r="G38" t="str">
        <f t="shared" ref="G38" si="125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5"/>
        <v>134.5</v>
      </c>
      <c r="J38">
        <f t="shared" si="116"/>
        <v>2.5969132244506143</v>
      </c>
      <c r="K38">
        <f t="shared" si="29"/>
        <v>224373</v>
      </c>
      <c r="L38" t="str">
        <f t="shared" si="36"/>
        <v>62h19m33s</v>
      </c>
      <c r="M38">
        <v>30</v>
      </c>
      <c r="N38">
        <f t="shared" si="18"/>
        <v>1.7410330451239342</v>
      </c>
      <c r="O38">
        <f t="shared" si="9"/>
        <v>150425</v>
      </c>
      <c r="P38" t="str">
        <f t="shared" ref="P38:S38" si="126">IF(O38/60/60&gt;=1,INT(O38/60/60)&amp;"h","")
&amp;IF(INT(MOD(O38/60,60))&gt;0,INT(MOD(O38/60,60))&amp;"m","")
&amp;IF(INT(MOD(O38,60))&gt;0,INT(MOD(O38,60))&amp;"s","")</f>
        <v>41h47m5s</v>
      </c>
      <c r="Q38">
        <f t="shared" si="20"/>
        <v>1.7410330451239342</v>
      </c>
      <c r="R38">
        <f t="shared" si="11"/>
        <v>150425</v>
      </c>
      <c r="S38" t="str">
        <f t="shared" si="126"/>
        <v>41h47m5s</v>
      </c>
      <c r="T38">
        <f t="shared" si="12"/>
        <v>2.7856528721982938</v>
      </c>
      <c r="U38">
        <f t="shared" si="13"/>
        <v>10028</v>
      </c>
      <c r="V38" t="str">
        <f t="shared" ref="V38" si="127">IF(U38/60/60&gt;=1,INT(U38/60/60)&amp;"h","")
&amp;IF(INT(MOD(U38/60,60))&gt;0,INT(MOD(U38/60,60))&amp;"m","")
&amp;IF(INT(MOD(U38,60))&gt;0,INT(MOD(U38,60))&amp;"s","")</f>
        <v>2h47m8s</v>
      </c>
      <c r="W38" t="str">
        <f>W37&amp;","&amp;Z38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</v>
      </c>
      <c r="X38" t="str">
        <f>X37&amp;","&amp;AA38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</v>
      </c>
      <c r="Y38" t="str">
        <f ca="1">Y37&amp;","&amp;AB38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>""""&amp;$A38&amp;""""&amp;""&amp;":"&amp;M38</f>
        <v>"37":30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4"/>
        <v>720000</v>
      </c>
      <c r="C39" t="str">
        <f t="shared" ca="1" si="5"/>
        <v>8d8h</v>
      </c>
      <c r="D39">
        <f t="shared" ca="1" si="15"/>
        <v>7991400</v>
      </c>
      <c r="E39" t="str">
        <f t="shared" ca="1" si="16"/>
        <v>92d11h50m</v>
      </c>
      <c r="F39">
        <v>43200</v>
      </c>
      <c r="G39" t="str">
        <f t="shared" ref="G39" si="128">IF(F39/60/60&gt;=1,INT(F39/60/60)&amp;"h","")
&amp;IF(INT(MOD(F39/60,60))&gt;0,INT(MOD(F39/60,60))&amp;"m","")
&amp;IF(INT(MOD(F39,60))&gt;0,INT(MOD(F39,60))&amp;"s","")</f>
        <v>12h</v>
      </c>
      <c r="H39">
        <v>15</v>
      </c>
      <c r="I39">
        <f t="shared" si="115"/>
        <v>136.5</v>
      </c>
      <c r="J39">
        <f t="shared" si="116"/>
        <v>2.5865255715528117</v>
      </c>
      <c r="K39">
        <f t="shared" si="29"/>
        <v>223475</v>
      </c>
      <c r="L39" t="str">
        <f t="shared" si="36"/>
        <v>62h4m35s</v>
      </c>
      <c r="M39">
        <v>30</v>
      </c>
      <c r="N39">
        <f t="shared" si="18"/>
        <v>1.7236227146726948</v>
      </c>
      <c r="O39">
        <f t="shared" si="9"/>
        <v>148921</v>
      </c>
      <c r="P39" t="str">
        <f t="shared" ref="P39:S39" si="129">IF(O39/60/60&gt;=1,INT(O39/60/60)&amp;"h","")
&amp;IF(INT(MOD(O39/60,60))&gt;0,INT(MOD(O39/60,60))&amp;"m","")
&amp;IF(INT(MOD(O39,60))&gt;0,INT(MOD(O39,60))&amp;"s","")</f>
        <v>41h22m1s</v>
      </c>
      <c r="Q39">
        <f t="shared" si="20"/>
        <v>1.7236227146726948</v>
      </c>
      <c r="R39">
        <f t="shared" si="11"/>
        <v>148921</v>
      </c>
      <c r="S39" t="str">
        <f t="shared" si="129"/>
        <v>41h22m1s</v>
      </c>
      <c r="T39">
        <f t="shared" si="12"/>
        <v>2.7577963434763109</v>
      </c>
      <c r="U39">
        <f t="shared" si="13"/>
        <v>9928</v>
      </c>
      <c r="V39" t="str">
        <f t="shared" ref="V39" si="130">IF(U39/60/60&gt;=1,INT(U39/60/60)&amp;"h","")
&amp;IF(INT(MOD(U39/60,60))&gt;0,INT(MOD(U39/60,60))&amp;"m","")
&amp;IF(INT(MOD(U39,60))&gt;0,INT(MOD(U39,60))&amp;"s","")</f>
        <v>2h45m28s</v>
      </c>
      <c r="W39" t="str">
        <f>W38&amp;","&amp;Z39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</v>
      </c>
      <c r="X39" t="str">
        <f>X38&amp;","&amp;AA39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</v>
      </c>
      <c r="Y39" t="str">
        <f ca="1">Y38&amp;","&amp;AB39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"38":15</v>
      </c>
      <c r="AA39" t="str">
        <f>""""&amp;$A39&amp;""""&amp;""&amp;":"&amp;M39</f>
        <v>"38":30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4"/>
        <v>763200</v>
      </c>
      <c r="C40" t="str">
        <f t="shared" ca="1" si="5"/>
        <v>8d20h</v>
      </c>
      <c r="D40">
        <f t="shared" ca="1" si="15"/>
        <v>8754600</v>
      </c>
      <c r="E40" t="str">
        <f t="shared" ca="1" si="16"/>
        <v>101d7h50m</v>
      </c>
      <c r="F40">
        <v>43200</v>
      </c>
      <c r="G40" t="str">
        <f t="shared" ref="G40" si="131">IF(F40/60/60&gt;=1,INT(F40/60/60)&amp;"h","")
&amp;IF(INT(MOD(F40/60,60))&gt;0,INT(MOD(F40/60,60))&amp;"m","")
&amp;IF(INT(MOD(F40,60))&gt;0,INT(MOD(F40,60))&amp;"s","")</f>
        <v>12h</v>
      </c>
      <c r="H40">
        <v>15</v>
      </c>
      <c r="I40">
        <f t="shared" si="115"/>
        <v>138.5</v>
      </c>
      <c r="J40">
        <f t="shared" si="116"/>
        <v>2.5761794692666005</v>
      </c>
      <c r="K40">
        <f t="shared" si="29"/>
        <v>222581</v>
      </c>
      <c r="L40" t="str">
        <f t="shared" si="36"/>
        <v>61h49m41s</v>
      </c>
      <c r="M40">
        <v>30</v>
      </c>
      <c r="N40">
        <f t="shared" si="18"/>
        <v>1.7063864875259678</v>
      </c>
      <c r="O40">
        <f t="shared" si="9"/>
        <v>147431</v>
      </c>
      <c r="P40" t="str">
        <f t="shared" ref="P40:S40" si="132">IF(O40/60/60&gt;=1,INT(O40/60/60)&amp;"h","")
&amp;IF(INT(MOD(O40/60,60))&gt;0,INT(MOD(O40/60,60))&amp;"m","")
&amp;IF(INT(MOD(O40,60))&gt;0,INT(MOD(O40,60))&amp;"s","")</f>
        <v>40h57m11s</v>
      </c>
      <c r="Q40">
        <f t="shared" si="20"/>
        <v>1.7063864875259678</v>
      </c>
      <c r="R40">
        <f t="shared" si="11"/>
        <v>147431</v>
      </c>
      <c r="S40" t="str">
        <f t="shared" si="132"/>
        <v>40h57m11s</v>
      </c>
      <c r="T40">
        <f t="shared" si="12"/>
        <v>2.7302183800415478</v>
      </c>
      <c r="U40">
        <f t="shared" si="13"/>
        <v>9828</v>
      </c>
      <c r="V40" t="str">
        <f t="shared" ref="V40" si="133">IF(U40/60/60&gt;=1,INT(U40/60/60)&amp;"h","")
&amp;IF(INT(MOD(U40/60,60))&gt;0,INT(MOD(U40/60,60))&amp;"m","")
&amp;IF(INT(MOD(U40,60))&gt;0,INT(MOD(U40,60))&amp;"s","")</f>
        <v>2h43m48s</v>
      </c>
      <c r="W40" t="str">
        <f>W39&amp;","&amp;Z40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</v>
      </c>
      <c r="X40" t="str">
        <f>X39&amp;","&amp;AA40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</v>
      </c>
      <c r="Y40" t="str">
        <f ca="1">Y39&amp;","&amp;AB40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"39":15</v>
      </c>
      <c r="AA40" t="str">
        <f>""""&amp;$A40&amp;""""&amp;""&amp;":"&amp;M40</f>
        <v>"39":30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5"/>
        <v>9d20h</v>
      </c>
      <c r="D41">
        <f t="shared" ca="1" si="15"/>
        <v>9604200</v>
      </c>
      <c r="E41" t="str">
        <f t="shared" ca="1" si="16"/>
        <v>111d3h50m</v>
      </c>
      <c r="F41">
        <v>57600</v>
      </c>
      <c r="G41" t="str">
        <f t="shared" ref="G41" si="134">IF(F41/60/60&gt;=1,INT(F41/60/60)&amp;"h","")
&amp;IF(INT(MOD(F41/60,60))&gt;0,INT(MOD(F41/60,60))&amp;"m","")
&amp;IF(INT(MOD(F41,60))&gt;0,INT(MOD(F41,60))&amp;"s","")</f>
        <v>16h</v>
      </c>
      <c r="H41">
        <v>15</v>
      </c>
      <c r="I41">
        <f t="shared" si="115"/>
        <v>140.5</v>
      </c>
      <c r="J41">
        <f t="shared" si="116"/>
        <v>2.5658747513895341</v>
      </c>
      <c r="K41">
        <f t="shared" si="29"/>
        <v>221691</v>
      </c>
      <c r="L41" t="str">
        <f t="shared" si="36"/>
        <v>61h34m51s</v>
      </c>
      <c r="M41">
        <v>30</v>
      </c>
      <c r="N41">
        <f t="shared" si="18"/>
        <v>1.6893226226507081</v>
      </c>
      <c r="O41">
        <f t="shared" si="9"/>
        <v>145957</v>
      </c>
      <c r="P41" t="str">
        <f t="shared" ref="P41:S41" si="135">IF(O41/60/60&gt;=1,INT(O41/60/60)&amp;"h","")
&amp;IF(INT(MOD(O41/60,60))&gt;0,INT(MOD(O41/60,60))&amp;"m","")
&amp;IF(INT(MOD(O41,60))&gt;0,INT(MOD(O41,60))&amp;"s","")</f>
        <v>40h32m37s</v>
      </c>
      <c r="Q41">
        <f t="shared" si="20"/>
        <v>1.6893226226507081</v>
      </c>
      <c r="R41">
        <f t="shared" si="11"/>
        <v>145957</v>
      </c>
      <c r="S41" t="str">
        <f t="shared" si="135"/>
        <v>40h32m37s</v>
      </c>
      <c r="T41">
        <f t="shared" si="12"/>
        <v>2.7029161962411323</v>
      </c>
      <c r="U41">
        <f t="shared" si="13"/>
        <v>9730</v>
      </c>
      <c r="V41" t="str">
        <f t="shared" ref="V41" si="136">IF(U41/60/60&gt;=1,INT(U41/60/60)&amp;"h","")
&amp;IF(INT(MOD(U41/60,60))&gt;0,INT(MOD(U41/60,60))&amp;"m","")
&amp;IF(INT(MOD(U41,60))&gt;0,INT(MOD(U41,60))&amp;"s","")</f>
        <v>2h42m10s</v>
      </c>
      <c r="W41" t="str">
        <f>W40&amp;","&amp;Z41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</v>
      </c>
      <c r="X41" t="str">
        <f>X40&amp;","&amp;AA41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</v>
      </c>
      <c r="Y41" t="str">
        <f ca="1">Y40&amp;","&amp;AB41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"40":15</v>
      </c>
      <c r="AA41" t="str">
        <f>""""&amp;$A41&amp;""""&amp;""&amp;":"&amp;M41</f>
        <v>"40":30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37">OFFSET(B42,-1,0)+24*60*60</f>
        <v>936000</v>
      </c>
      <c r="C42" t="str">
        <f t="shared" ca="1" si="5"/>
        <v>10d20h</v>
      </c>
      <c r="D42">
        <f t="shared" ca="1" si="15"/>
        <v>10540200</v>
      </c>
      <c r="E42" t="str">
        <f t="shared" ca="1" si="16"/>
        <v>121d23h50m</v>
      </c>
      <c r="F42">
        <v>57600</v>
      </c>
      <c r="G42" t="str">
        <f t="shared" ref="G42" si="138">IF(F42/60/60&gt;=1,INT(F42/60/60)&amp;"h","")
&amp;IF(INT(MOD(F42/60,60))&gt;0,INT(MOD(F42/60,60))&amp;"m","")
&amp;IF(INT(MOD(F42,60))&gt;0,INT(MOD(F42,60))&amp;"s","")</f>
        <v>16h</v>
      </c>
      <c r="H42">
        <v>15</v>
      </c>
      <c r="I42">
        <f t="shared" si="115"/>
        <v>142.5</v>
      </c>
      <c r="J42">
        <f t="shared" si="116"/>
        <v>2.5556112523839758</v>
      </c>
      <c r="K42">
        <f t="shared" si="29"/>
        <v>220804</v>
      </c>
      <c r="L42" t="str">
        <f t="shared" si="36"/>
        <v>61h20m4s</v>
      </c>
      <c r="M42">
        <v>30</v>
      </c>
      <c r="N42">
        <f t="shared" si="18"/>
        <v>1.672429396424201</v>
      </c>
      <c r="O42">
        <f t="shared" si="9"/>
        <v>144497</v>
      </c>
      <c r="P42" t="str">
        <f t="shared" ref="P42:S42" si="139">IF(O42/60/60&gt;=1,INT(O42/60/60)&amp;"h","")
&amp;IF(INT(MOD(O42/60,60))&gt;0,INT(MOD(O42/60,60))&amp;"m","")
&amp;IF(INT(MOD(O42,60))&gt;0,INT(MOD(O42,60))&amp;"s","")</f>
        <v>40h8m17s</v>
      </c>
      <c r="Q42">
        <f t="shared" si="20"/>
        <v>1.672429396424201</v>
      </c>
      <c r="R42">
        <f t="shared" si="11"/>
        <v>144497</v>
      </c>
      <c r="S42" t="str">
        <f t="shared" si="139"/>
        <v>40h8m17s</v>
      </c>
      <c r="T42">
        <f t="shared" si="12"/>
        <v>2.6758870342787211</v>
      </c>
      <c r="U42">
        <f t="shared" si="13"/>
        <v>9633</v>
      </c>
      <c r="V42" t="str">
        <f t="shared" ref="V42" si="140">IF(U42/60/60&gt;=1,INT(U42/60/60)&amp;"h","")
&amp;IF(INT(MOD(U42/60,60))&gt;0,INT(MOD(U42/60,60))&amp;"m","")
&amp;IF(INT(MOD(U42,60))&gt;0,INT(MOD(U42,60))&amp;"s","")</f>
        <v>2h40m33s</v>
      </c>
      <c r="W42" t="str">
        <f>W41&amp;","&amp;Z42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</v>
      </c>
      <c r="X42" t="str">
        <f>X41&amp;","&amp;AA42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</v>
      </c>
      <c r="Y42" t="str">
        <f ca="1">Y41&amp;","&amp;AB42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"41":15</v>
      </c>
      <c r="AA42" t="str">
        <f>""""&amp;$A42&amp;""""&amp;""&amp;":"&amp;M42</f>
        <v>"41":30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37"/>
        <v>1022400</v>
      </c>
      <c r="C43" t="str">
        <f t="shared" ca="1" si="5"/>
        <v>11d20h</v>
      </c>
      <c r="D43">
        <f t="shared" ca="1" si="15"/>
        <v>11562600</v>
      </c>
      <c r="E43" t="str">
        <f t="shared" ca="1" si="16"/>
        <v>133d19h50m</v>
      </c>
      <c r="F43">
        <v>57600</v>
      </c>
      <c r="G43" t="str">
        <f t="shared" ref="G43" si="141">IF(F43/60/60&gt;=1,INT(F43/60/60)&amp;"h","")
&amp;IF(INT(MOD(F43/60,60))&gt;0,INT(MOD(F43/60,60))&amp;"m","")
&amp;IF(INT(MOD(F43,60))&gt;0,INT(MOD(F43,60))&amp;"s","")</f>
        <v>16h</v>
      </c>
      <c r="H43">
        <v>15</v>
      </c>
      <c r="I43">
        <f t="shared" si="115"/>
        <v>144.5</v>
      </c>
      <c r="J43">
        <f t="shared" si="116"/>
        <v>2.5453888073744397</v>
      </c>
      <c r="K43">
        <f t="shared" si="29"/>
        <v>219921</v>
      </c>
      <c r="L43" t="str">
        <f t="shared" si="36"/>
        <v>61h5m21s</v>
      </c>
      <c r="M43">
        <v>30</v>
      </c>
      <c r="N43">
        <f t="shared" si="18"/>
        <v>1.6557051024599589</v>
      </c>
      <c r="O43">
        <f t="shared" si="9"/>
        <v>143052</v>
      </c>
      <c r="P43" t="str">
        <f t="shared" ref="P43:S43" si="142">IF(O43/60/60&gt;=1,INT(O43/60/60)&amp;"h","")
&amp;IF(INT(MOD(O43/60,60))&gt;0,INT(MOD(O43/60,60))&amp;"m","")
&amp;IF(INT(MOD(O43,60))&gt;0,INT(MOD(O43,60))&amp;"s","")</f>
        <v>39h44m12s</v>
      </c>
      <c r="Q43">
        <f t="shared" si="20"/>
        <v>1.6557051024599589</v>
      </c>
      <c r="R43">
        <f t="shared" si="11"/>
        <v>143052</v>
      </c>
      <c r="S43" t="str">
        <f t="shared" si="142"/>
        <v>39h44m12s</v>
      </c>
      <c r="T43">
        <f t="shared" si="12"/>
        <v>2.6491281639359339</v>
      </c>
      <c r="U43">
        <f t="shared" si="13"/>
        <v>9536</v>
      </c>
      <c r="V43" t="str">
        <f t="shared" ref="V43" si="143">IF(U43/60/60&gt;=1,INT(U43/60/60)&amp;"h","")
&amp;IF(INT(MOD(U43/60,60))&gt;0,INT(MOD(U43/60,60))&amp;"m","")
&amp;IF(INT(MOD(U43,60))&gt;0,INT(MOD(U43,60))&amp;"s","")</f>
        <v>2h38m56s</v>
      </c>
      <c r="W43" t="str">
        <f>W42&amp;","&amp;Z43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</v>
      </c>
      <c r="X43" t="str">
        <f>X42&amp;","&amp;AA43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</v>
      </c>
      <c r="Y43" t="str">
        <f ca="1">Y42&amp;","&amp;AB43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"42":15</v>
      </c>
      <c r="AA43" t="str">
        <f>""""&amp;$A43&amp;""""&amp;""&amp;":"&amp;M43</f>
        <v>"42":30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37"/>
        <v>1108800</v>
      </c>
      <c r="C44" t="str">
        <f t="shared" ca="1" si="5"/>
        <v>12d20h</v>
      </c>
      <c r="D44">
        <f t="shared" ca="1" si="15"/>
        <v>12671400</v>
      </c>
      <c r="E44" t="str">
        <f t="shared" ca="1" si="16"/>
        <v>146d15h50m</v>
      </c>
      <c r="F44">
        <v>57600</v>
      </c>
      <c r="G44" t="str">
        <f t="shared" ref="G44" si="144">IF(F44/60/60&gt;=1,INT(F44/60/60)&amp;"h","")
&amp;IF(INT(MOD(F44/60,60))&gt;0,INT(MOD(F44/60,60))&amp;"m","")
&amp;IF(INT(MOD(F44,60))&gt;0,INT(MOD(F44,60))&amp;"s","")</f>
        <v>16h</v>
      </c>
      <c r="H44">
        <v>15</v>
      </c>
      <c r="I44">
        <f t="shared" si="115"/>
        <v>146.5</v>
      </c>
      <c r="J44">
        <f t="shared" si="116"/>
        <v>2.535207252144942</v>
      </c>
      <c r="K44">
        <f t="shared" si="29"/>
        <v>219041</v>
      </c>
      <c r="L44" t="str">
        <f t="shared" si="36"/>
        <v>60h50m41s</v>
      </c>
      <c r="M44">
        <v>30</v>
      </c>
      <c r="N44">
        <f t="shared" si="18"/>
        <v>1.6391480514353594</v>
      </c>
      <c r="O44">
        <f t="shared" si="9"/>
        <v>141622</v>
      </c>
      <c r="P44" t="str">
        <f t="shared" ref="P44:S44" si="145">IF(O44/60/60&gt;=1,INT(O44/60/60)&amp;"h","")
&amp;IF(INT(MOD(O44/60,60))&gt;0,INT(MOD(O44/60,60))&amp;"m","")
&amp;IF(INT(MOD(O44,60))&gt;0,INT(MOD(O44,60))&amp;"s","")</f>
        <v>39h20m22s</v>
      </c>
      <c r="Q44">
        <f t="shared" si="20"/>
        <v>1.6391480514353594</v>
      </c>
      <c r="R44">
        <f t="shared" si="11"/>
        <v>141622</v>
      </c>
      <c r="S44" t="str">
        <f t="shared" si="145"/>
        <v>39h20m22s</v>
      </c>
      <c r="T44">
        <f t="shared" si="12"/>
        <v>2.6226368822965744</v>
      </c>
      <c r="U44">
        <f t="shared" si="13"/>
        <v>9441</v>
      </c>
      <c r="V44" t="str">
        <f t="shared" ref="V44" si="146">IF(U44/60/60&gt;=1,INT(U44/60/60)&amp;"h","")
&amp;IF(INT(MOD(U44/60,60))&gt;0,INT(MOD(U44/60,60))&amp;"m","")
&amp;IF(INT(MOD(U44,60))&gt;0,INT(MOD(U44,60))&amp;"s","")</f>
        <v>2h37m21s</v>
      </c>
      <c r="W44" t="str">
        <f>W43&amp;","&amp;Z44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</v>
      </c>
      <c r="X44" t="str">
        <f>X43&amp;","&amp;AA44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</v>
      </c>
      <c r="Y44" t="str">
        <f ca="1">Y43&amp;","&amp;AB44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"43":15</v>
      </c>
      <c r="AA44" t="str">
        <f>""""&amp;$A44&amp;""""&amp;""&amp;":"&amp;M44</f>
        <v>"43":30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37"/>
        <v>1195200</v>
      </c>
      <c r="C45" t="str">
        <f t="shared" ca="1" si="5"/>
        <v>13d20h</v>
      </c>
      <c r="D45">
        <f t="shared" ca="1" si="15"/>
        <v>13866600</v>
      </c>
      <c r="E45" t="str">
        <f t="shared" ca="1" si="16"/>
        <v>160d11h50m</v>
      </c>
      <c r="F45">
        <v>57600</v>
      </c>
      <c r="G45" t="str">
        <f t="shared" ref="G45" si="147">IF(F45/60/60&gt;=1,INT(F45/60/60)&amp;"h","")
&amp;IF(INT(MOD(F45/60,60))&gt;0,INT(MOD(F45/60,60))&amp;"m","")
&amp;IF(INT(MOD(F45,60))&gt;0,INT(MOD(F45,60))&amp;"s","")</f>
        <v>16h</v>
      </c>
      <c r="H45">
        <v>15</v>
      </c>
      <c r="I45">
        <f t="shared" si="115"/>
        <v>148.5</v>
      </c>
      <c r="J45">
        <f t="shared" si="116"/>
        <v>2.5250664231363622</v>
      </c>
      <c r="K45">
        <f t="shared" si="29"/>
        <v>218165</v>
      </c>
      <c r="L45" t="str">
        <f t="shared" si="36"/>
        <v>60h36m5s</v>
      </c>
      <c r="M45">
        <v>30</v>
      </c>
      <c r="N45">
        <f t="shared" si="18"/>
        <v>1.6227565709210057</v>
      </c>
      <c r="O45">
        <f t="shared" si="9"/>
        <v>140206</v>
      </c>
      <c r="P45" t="str">
        <f t="shared" ref="P45:S45" si="148">IF(O45/60/60&gt;=1,INT(O45/60/60)&amp;"h","")
&amp;IF(INT(MOD(O45/60,60))&gt;0,INT(MOD(O45/60,60))&amp;"m","")
&amp;IF(INT(MOD(O45,60))&gt;0,INT(MOD(O45,60))&amp;"s","")</f>
        <v>38h56m46s</v>
      </c>
      <c r="Q45">
        <f t="shared" si="20"/>
        <v>1.6227565709210057</v>
      </c>
      <c r="R45">
        <f t="shared" si="11"/>
        <v>140206</v>
      </c>
      <c r="S45" t="str">
        <f t="shared" si="148"/>
        <v>38h56m46s</v>
      </c>
      <c r="T45">
        <f t="shared" si="12"/>
        <v>2.5964105134736086</v>
      </c>
      <c r="U45">
        <f t="shared" si="13"/>
        <v>9347</v>
      </c>
      <c r="V45" t="str">
        <f t="shared" ref="V45" si="149">IF(U45/60/60&gt;=1,INT(U45/60/60)&amp;"h","")
&amp;IF(INT(MOD(U45/60,60))&gt;0,INT(MOD(U45/60,60))&amp;"m","")
&amp;IF(INT(MOD(U45,60))&gt;0,INT(MOD(U45,60))&amp;"s","")</f>
        <v>2h35m47s</v>
      </c>
      <c r="W45" t="str">
        <f>W44&amp;","&amp;Z45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</v>
      </c>
      <c r="X45" t="str">
        <f>X44&amp;","&amp;AA45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</v>
      </c>
      <c r="Y45" t="str">
        <f ca="1">Y44&amp;","&amp;AB45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"44":15</v>
      </c>
      <c r="AA45" t="str">
        <f>""""&amp;$A45&amp;""""&amp;""&amp;":"&amp;M45</f>
        <v>"44":30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37"/>
        <v>1281600</v>
      </c>
      <c r="C46" t="str">
        <f t="shared" ca="1" si="5"/>
        <v>14d20h</v>
      </c>
      <c r="D46">
        <f t="shared" ca="1" si="15"/>
        <v>15148200</v>
      </c>
      <c r="E46" t="str">
        <f t="shared" ca="1" si="16"/>
        <v>175d7h50m</v>
      </c>
      <c r="F46">
        <v>57600</v>
      </c>
      <c r="G46" t="str">
        <f t="shared" ref="G46" si="150">IF(F46/60/60&gt;=1,INT(F46/60/60)&amp;"h","")
&amp;IF(INT(MOD(F46/60,60))&gt;0,INT(MOD(F46/60,60))&amp;"m","")
&amp;IF(INT(MOD(F46,60))&gt;0,INT(MOD(F46,60))&amp;"s","")</f>
        <v>16h</v>
      </c>
      <c r="H46">
        <v>15</v>
      </c>
      <c r="I46">
        <f t="shared" si="115"/>
        <v>150.5</v>
      </c>
      <c r="J46">
        <f t="shared" si="116"/>
        <v>2.5149661574438169</v>
      </c>
      <c r="K46">
        <f t="shared" si="29"/>
        <v>217293</v>
      </c>
      <c r="L46" t="str">
        <f t="shared" si="36"/>
        <v>60h21m33s</v>
      </c>
      <c r="M46">
        <v>30</v>
      </c>
      <c r="N46">
        <f t="shared" si="18"/>
        <v>1.6065290052117955</v>
      </c>
      <c r="O46">
        <f t="shared" si="9"/>
        <v>138804</v>
      </c>
      <c r="P46" t="str">
        <f t="shared" ref="P46:S46" si="151">IF(O46/60/60&gt;=1,INT(O46/60/60)&amp;"h","")
&amp;IF(INT(MOD(O46/60,60))&gt;0,INT(MOD(O46/60,60))&amp;"m","")
&amp;IF(INT(MOD(O46,60))&gt;0,INT(MOD(O46,60))&amp;"s","")</f>
        <v>38h33m24s</v>
      </c>
      <c r="Q46">
        <f t="shared" si="20"/>
        <v>1.6065290052117955</v>
      </c>
      <c r="R46">
        <f t="shared" si="11"/>
        <v>138804</v>
      </c>
      <c r="S46" t="str">
        <f t="shared" si="151"/>
        <v>38h33m24s</v>
      </c>
      <c r="T46">
        <f t="shared" si="12"/>
        <v>2.5704464083388725</v>
      </c>
      <c r="U46">
        <f t="shared" si="13"/>
        <v>9253</v>
      </c>
      <c r="V46" t="str">
        <f t="shared" ref="V46" si="152">IF(U46/60/60&gt;=1,INT(U46/60/60)&amp;"h","")
&amp;IF(INT(MOD(U46/60,60))&gt;0,INT(MOD(U46/60,60))&amp;"m","")
&amp;IF(INT(MOD(U46,60))&gt;0,INT(MOD(U46,60))&amp;"s","")</f>
        <v>2h34m13s</v>
      </c>
      <c r="W46" t="str">
        <f>W45&amp;","&amp;Z46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</v>
      </c>
      <c r="X46" t="str">
        <f>X45&amp;","&amp;AA46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</v>
      </c>
      <c r="Y46" t="str">
        <f ca="1">Y45&amp;","&amp;AB46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"45":15</v>
      </c>
      <c r="AA46" t="str">
        <f>""""&amp;$A46&amp;""""&amp;""&amp;":"&amp;M46</f>
        <v>"45":30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37"/>
        <v>1368000</v>
      </c>
      <c r="C47" t="str">
        <f t="shared" ca="1" si="5"/>
        <v>15d20h</v>
      </c>
      <c r="D47">
        <f t="shared" ca="1" si="15"/>
        <v>16516200</v>
      </c>
      <c r="E47" t="str">
        <f t="shared" ca="1" si="16"/>
        <v>191d3h50m</v>
      </c>
      <c r="F47">
        <v>57600</v>
      </c>
      <c r="G47" t="str">
        <f t="shared" ref="G47" si="153">IF(F47/60/60&gt;=1,INT(F47/60/60)&amp;"h","")
&amp;IF(INT(MOD(F47/60,60))&gt;0,INT(MOD(F47/60,60))&amp;"m","")
&amp;IF(INT(MOD(F47,60))&gt;0,INT(MOD(F47,60))&amp;"s","")</f>
        <v>16h</v>
      </c>
      <c r="H47">
        <v>15</v>
      </c>
      <c r="I47">
        <f t="shared" si="115"/>
        <v>152.5</v>
      </c>
      <c r="J47">
        <f t="shared" si="116"/>
        <v>2.5049062928140415</v>
      </c>
      <c r="K47">
        <f t="shared" si="29"/>
        <v>216423</v>
      </c>
      <c r="L47" t="str">
        <f t="shared" si="36"/>
        <v>60h7m3s</v>
      </c>
      <c r="M47">
        <v>30</v>
      </c>
      <c r="N47">
        <f t="shared" si="18"/>
        <v>1.5904637151596777</v>
      </c>
      <c r="O47">
        <f t="shared" si="9"/>
        <v>137416</v>
      </c>
      <c r="P47" t="str">
        <f t="shared" ref="P47:S47" si="154">IF(O47/60/60&gt;=1,INT(O47/60/60)&amp;"h","")
&amp;IF(INT(MOD(O47/60,60))&gt;0,INT(MOD(O47/60,60))&amp;"m","")
&amp;IF(INT(MOD(O47,60))&gt;0,INT(MOD(O47,60))&amp;"s","")</f>
        <v>38h10m16s</v>
      </c>
      <c r="Q47">
        <f t="shared" si="20"/>
        <v>1.5904637151596777</v>
      </c>
      <c r="R47">
        <f t="shared" si="11"/>
        <v>137416</v>
      </c>
      <c r="S47" t="str">
        <f t="shared" si="154"/>
        <v>38h10m16s</v>
      </c>
      <c r="T47">
        <f t="shared" si="12"/>
        <v>2.5447419442554837</v>
      </c>
      <c r="U47">
        <f t="shared" si="13"/>
        <v>9161</v>
      </c>
      <c r="V47" t="str">
        <f t="shared" ref="V47" si="155">IF(U47/60/60&gt;=1,INT(U47/60/60)&amp;"h","")
&amp;IF(INT(MOD(U47/60,60))&gt;0,INT(MOD(U47/60,60))&amp;"m","")
&amp;IF(INT(MOD(U47,60))&gt;0,INT(MOD(U47,60))&amp;"s","")</f>
        <v>2h32m41s</v>
      </c>
      <c r="W47" t="str">
        <f>W46&amp;","&amp;Z47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</v>
      </c>
      <c r="X47" t="str">
        <f>X46&amp;","&amp;AA47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</v>
      </c>
      <c r="Y47" t="str">
        <f ca="1">Y46&amp;","&amp;AB47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"46":15</v>
      </c>
      <c r="AA47" t="str">
        <f>""""&amp;$A47&amp;""""&amp;""&amp;":"&amp;M47</f>
        <v>"46":30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37"/>
        <v>1454400</v>
      </c>
      <c r="C48" t="str">
        <f t="shared" ca="1" si="5"/>
        <v>16d20h</v>
      </c>
      <c r="D48">
        <f t="shared" ca="1" si="15"/>
        <v>17970600</v>
      </c>
      <c r="E48" t="str">
        <f t="shared" ca="1" si="16"/>
        <v>207d23h50m</v>
      </c>
      <c r="F48">
        <v>57600</v>
      </c>
      <c r="G48" t="str">
        <f t="shared" ref="G48" si="156">IF(F48/60/60&gt;=1,INT(F48/60/60)&amp;"h","")
&amp;IF(INT(MOD(F48/60,60))&gt;0,INT(MOD(F48/60,60))&amp;"m","")
&amp;IF(INT(MOD(F48,60))&gt;0,INT(MOD(F48,60))&amp;"s","")</f>
        <v>16h</v>
      </c>
      <c r="H48">
        <v>15</v>
      </c>
      <c r="I48">
        <f t="shared" si="115"/>
        <v>154.5</v>
      </c>
      <c r="J48">
        <f t="shared" si="116"/>
        <v>2.4948866676427852</v>
      </c>
      <c r="K48">
        <f t="shared" si="29"/>
        <v>215558</v>
      </c>
      <c r="L48" t="str">
        <f t="shared" si="36"/>
        <v>59h52m38s</v>
      </c>
      <c r="M48">
        <v>30</v>
      </c>
      <c r="N48">
        <f t="shared" si="18"/>
        <v>1.5745590780080809</v>
      </c>
      <c r="O48">
        <f t="shared" si="9"/>
        <v>136041</v>
      </c>
      <c r="P48" t="str">
        <f t="shared" ref="P48:S48" si="157">IF(O48/60/60&gt;=1,INT(O48/60/60)&amp;"h","")
&amp;IF(INT(MOD(O48/60,60))&gt;0,INT(MOD(O48/60,60))&amp;"m","")
&amp;IF(INT(MOD(O48,60))&gt;0,INT(MOD(O48,60))&amp;"s","")</f>
        <v>37h47m21s</v>
      </c>
      <c r="Q48">
        <f t="shared" si="20"/>
        <v>1.5745590780080809</v>
      </c>
      <c r="R48">
        <f t="shared" si="11"/>
        <v>136041</v>
      </c>
      <c r="S48" t="str">
        <f t="shared" si="157"/>
        <v>37h47m21s</v>
      </c>
      <c r="T48">
        <f t="shared" si="12"/>
        <v>2.519294524812929</v>
      </c>
      <c r="U48">
        <f t="shared" si="13"/>
        <v>9069</v>
      </c>
      <c r="V48" t="str">
        <f t="shared" ref="V48" si="158">IF(U48/60/60&gt;=1,INT(U48/60/60)&amp;"h","")
&amp;IF(INT(MOD(U48/60,60))&gt;0,INT(MOD(U48/60,60))&amp;"m","")
&amp;IF(INT(MOD(U48,60))&gt;0,INT(MOD(U48,60))&amp;"s","")</f>
        <v>2h31m9s</v>
      </c>
      <c r="W48" t="str">
        <f>W47&amp;","&amp;Z48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</v>
      </c>
      <c r="X48" t="str">
        <f>X47&amp;","&amp;AA48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</v>
      </c>
      <c r="Y48" t="str">
        <f ca="1">Y47&amp;","&amp;AB48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"47":15</v>
      </c>
      <c r="AA48" t="str">
        <f>""""&amp;$A48&amp;""""&amp;""&amp;":"&amp;M48</f>
        <v>"47":30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37"/>
        <v>1540800</v>
      </c>
      <c r="C49" t="str">
        <f t="shared" ca="1" si="5"/>
        <v>17d20h</v>
      </c>
      <c r="D49">
        <f t="shared" ca="1" si="15"/>
        <v>19511400</v>
      </c>
      <c r="E49" t="str">
        <f t="shared" ca="1" si="16"/>
        <v>225d19h50m</v>
      </c>
      <c r="F49">
        <v>57600</v>
      </c>
      <c r="G49" t="str">
        <f t="shared" ref="G49" si="159">IF(F49/60/60&gt;=1,INT(F49/60/60)&amp;"h","")
&amp;IF(INT(MOD(F49/60,60))&gt;0,INT(MOD(F49/60,60))&amp;"m","")
&amp;IF(INT(MOD(F49,60))&gt;0,INT(MOD(F49,60))&amp;"s","")</f>
        <v>16h</v>
      </c>
      <c r="H49">
        <v>15</v>
      </c>
      <c r="I49">
        <f t="shared" si="115"/>
        <v>156.5</v>
      </c>
      <c r="J49">
        <f t="shared" si="116"/>
        <v>2.4849071209722142</v>
      </c>
      <c r="K49">
        <f t="shared" si="29"/>
        <v>214695</v>
      </c>
      <c r="L49" t="str">
        <f t="shared" si="36"/>
        <v>59h38m15s</v>
      </c>
      <c r="M49">
        <v>30</v>
      </c>
      <c r="N49">
        <f t="shared" si="18"/>
        <v>1.5588134872280002</v>
      </c>
      <c r="O49">
        <f t="shared" si="9"/>
        <v>134681</v>
      </c>
      <c r="P49" t="str">
        <f t="shared" ref="P49:S49" si="160">IF(O49/60/60&gt;=1,INT(O49/60/60)&amp;"h","")
&amp;IF(INT(MOD(O49/60,60))&gt;0,INT(MOD(O49/60,60))&amp;"m","")
&amp;IF(INT(MOD(O49,60))&gt;0,INT(MOD(O49,60))&amp;"s","")</f>
        <v>37h24m41s</v>
      </c>
      <c r="Q49">
        <f t="shared" si="20"/>
        <v>1.5588134872280002</v>
      </c>
      <c r="R49">
        <f t="shared" si="11"/>
        <v>134681</v>
      </c>
      <c r="S49" t="str">
        <f t="shared" si="160"/>
        <v>37h24m41s</v>
      </c>
      <c r="T49">
        <f t="shared" si="12"/>
        <v>2.4941015795647998</v>
      </c>
      <c r="U49">
        <f t="shared" si="13"/>
        <v>8978</v>
      </c>
      <c r="V49" t="str">
        <f t="shared" ref="V49" si="161">IF(U49/60/60&gt;=1,INT(U49/60/60)&amp;"h","")
&amp;IF(INT(MOD(U49/60,60))&gt;0,INT(MOD(U49/60,60))&amp;"m","")
&amp;IF(INT(MOD(U49,60))&gt;0,INT(MOD(U49,60))&amp;"s","")</f>
        <v>2h29m38s</v>
      </c>
      <c r="W49" t="str">
        <f>W48&amp;","&amp;Z49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</v>
      </c>
      <c r="X49" t="str">
        <f>X48&amp;","&amp;AA49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</v>
      </c>
      <c r="Y49" t="str">
        <f ca="1">Y48&amp;","&amp;AB49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"48":15</v>
      </c>
      <c r="AA49" t="str">
        <f>""""&amp;$A49&amp;""""&amp;""&amp;":"&amp;M49</f>
        <v>"48":30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37"/>
        <v>1627200</v>
      </c>
      <c r="C50" t="str">
        <f t="shared" ca="1" si="5"/>
        <v>18d20h</v>
      </c>
      <c r="D50">
        <f t="shared" ca="1" si="15"/>
        <v>21138600</v>
      </c>
      <c r="E50" t="str">
        <f t="shared" ca="1" si="16"/>
        <v>244d15h50m</v>
      </c>
      <c r="F50">
        <v>57600</v>
      </c>
      <c r="G50" t="str">
        <f t="shared" ref="G50" si="162">IF(F50/60/60&gt;=1,INT(F50/60/60)&amp;"h","")
&amp;IF(INT(MOD(F50/60,60))&gt;0,INT(MOD(F50/60,60))&amp;"m","")
&amp;IF(INT(MOD(F50,60))&gt;0,INT(MOD(F50,60))&amp;"s","")</f>
        <v>16h</v>
      </c>
      <c r="H50">
        <v>15</v>
      </c>
      <c r="I50">
        <f t="shared" si="115"/>
        <v>158.5</v>
      </c>
      <c r="J50">
        <f t="shared" si="116"/>
        <v>2.4749674924883251</v>
      </c>
      <c r="K50">
        <f t="shared" si="29"/>
        <v>213837</v>
      </c>
      <c r="L50" t="str">
        <f t="shared" si="36"/>
        <v>59h23m57s</v>
      </c>
      <c r="M50">
        <v>30</v>
      </c>
      <c r="N50">
        <f t="shared" si="18"/>
        <v>1.5432253523557202</v>
      </c>
      <c r="O50">
        <f t="shared" si="9"/>
        <v>133334</v>
      </c>
      <c r="P50" t="str">
        <f t="shared" ref="P50:S50" si="163">IF(O50/60/60&gt;=1,INT(O50/60/60)&amp;"h","")
&amp;IF(INT(MOD(O50/60,60))&gt;0,INT(MOD(O50/60,60))&amp;"m","")
&amp;IF(INT(MOD(O50,60))&gt;0,INT(MOD(O50,60))&amp;"s","")</f>
        <v>37h2m14s</v>
      </c>
      <c r="Q50">
        <f t="shared" si="20"/>
        <v>1.5432253523557202</v>
      </c>
      <c r="R50">
        <f t="shared" si="11"/>
        <v>133334</v>
      </c>
      <c r="S50" t="str">
        <f t="shared" si="163"/>
        <v>37h2m14s</v>
      </c>
      <c r="T50">
        <f t="shared" si="12"/>
        <v>2.4691605637691518</v>
      </c>
      <c r="U50">
        <f t="shared" si="13"/>
        <v>8888</v>
      </c>
      <c r="V50" t="str">
        <f t="shared" ref="V50" si="164">IF(U50/60/60&gt;=1,INT(U50/60/60)&amp;"h","")
&amp;IF(INT(MOD(U50/60,60))&gt;0,INT(MOD(U50/60,60))&amp;"m","")
&amp;IF(INT(MOD(U50,60))&gt;0,INT(MOD(U50,60))&amp;"s","")</f>
        <v>2h28m8s</v>
      </c>
      <c r="W50" t="str">
        <f>W49&amp;","&amp;Z50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</v>
      </c>
      <c r="X50" t="str">
        <f>X49&amp;","&amp;AA50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</v>
      </c>
      <c r="Y50" t="str">
        <f ca="1">Y49&amp;","&amp;AB50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"49":15</v>
      </c>
      <c r="AA50" t="str">
        <f>""""&amp;$A50&amp;""""&amp;""&amp;":"&amp;M50</f>
        <v>"49":30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5"/>
        <v>118d20h</v>
      </c>
      <c r="D51">
        <f t="shared" ca="1" si="15"/>
        <v>31405800</v>
      </c>
      <c r="E51" t="str">
        <f t="shared" ca="1" si="16"/>
        <v>363d11h50m</v>
      </c>
      <c r="F51">
        <v>172800</v>
      </c>
      <c r="G51" t="str">
        <f t="shared" ref="G51" si="165">IF(F51/60/60&gt;=1,INT(F51/60/60)&amp;"h","")
&amp;IF(INT(MOD(F51/60,60))&gt;0,INT(MOD(F51/60,60))&amp;"m","")
&amp;IF(INT(MOD(F51,60))&gt;0,INT(MOD(F51,60))&amp;"s","")</f>
        <v>48h</v>
      </c>
      <c r="H51">
        <v>300</v>
      </c>
      <c r="I51">
        <f t="shared" si="115"/>
        <v>160.5</v>
      </c>
      <c r="J51">
        <f t="shared" si="116"/>
        <v>2.4650676225183719</v>
      </c>
      <c r="K51">
        <f t="shared" si="29"/>
        <v>212981</v>
      </c>
      <c r="L51" t="str">
        <f t="shared" si="36"/>
        <v>59h9m41s</v>
      </c>
      <c r="M51">
        <v>25</v>
      </c>
      <c r="N51">
        <f t="shared" si="18"/>
        <v>1.5277930988321631</v>
      </c>
      <c r="O51">
        <f t="shared" si="9"/>
        <v>132001</v>
      </c>
      <c r="P51" t="str">
        <f t="shared" ref="P51:S51" si="166">IF(O51/60/60&gt;=1,INT(O51/60/60)&amp;"h","")
&amp;IF(INT(MOD(O51/60,60))&gt;0,INT(MOD(O51/60,60))&amp;"m","")
&amp;IF(INT(MOD(O51,60))&gt;0,INT(MOD(O51,60))&amp;"s","")</f>
        <v>36h40m1s</v>
      </c>
      <c r="Q51">
        <f t="shared" si="20"/>
        <v>1.5277930988321631</v>
      </c>
      <c r="R51">
        <f t="shared" si="11"/>
        <v>132001</v>
      </c>
      <c r="S51" t="str">
        <f t="shared" si="166"/>
        <v>36h40m1s</v>
      </c>
      <c r="T51">
        <f t="shared" si="12"/>
        <v>2.4444689581314605</v>
      </c>
      <c r="U51">
        <f t="shared" si="13"/>
        <v>8800</v>
      </c>
      <c r="V51" t="str">
        <f t="shared" ref="V51" si="167">IF(U51/60/60&gt;=1,INT(U51/60/60)&amp;"h","")
&amp;IF(INT(MOD(U51/60,60))&gt;0,INT(MOD(U51/60,60))&amp;"m","")
&amp;IF(INT(MOD(U51,60))&gt;0,INT(MOD(U51,60))&amp;"s","")</f>
        <v>2h26m40s</v>
      </c>
      <c r="W51" t="str">
        <f>W50&amp;","&amp;Z51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</v>
      </c>
      <c r="X51" t="str">
        <f>X50&amp;","&amp;AA51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</v>
      </c>
      <c r="Y51" t="str">
        <f ca="1">Y50&amp;","&amp;AB51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"50":300</v>
      </c>
      <c r="AA51" t="str">
        <f>""""&amp;$A51&amp;""""&amp;""&amp;":"&amp;M51</f>
        <v>"50":25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5"/>
        <v>18d20h</v>
      </c>
      <c r="D52">
        <f t="shared" ca="1" si="15"/>
        <v>33033000</v>
      </c>
      <c r="E52" t="str">
        <f t="shared" ca="1" si="16"/>
        <v>382d7h50m</v>
      </c>
      <c r="F52">
        <v>172800</v>
      </c>
      <c r="G52" t="str">
        <f t="shared" ref="G52" si="168">IF(F52/60/60&gt;=1,INT(F52/60/60)&amp;"h","")
&amp;IF(INT(MOD(F52/60,60))&gt;0,INT(MOD(F52/60,60))&amp;"m","")
&amp;IF(INT(MOD(F52,60))&gt;0,INT(MOD(F52,60))&amp;"s","")</f>
        <v>48h</v>
      </c>
      <c r="H52">
        <v>15</v>
      </c>
      <c r="I52">
        <f t="shared" si="115"/>
        <v>162.5</v>
      </c>
      <c r="J52">
        <f t="shared" si="116"/>
        <v>2.4552073520282982</v>
      </c>
      <c r="K52">
        <f t="shared" si="29"/>
        <v>212129</v>
      </c>
      <c r="L52" t="str">
        <f t="shared" si="36"/>
        <v>58h55m29s</v>
      </c>
      <c r="M52">
        <v>25</v>
      </c>
      <c r="N52">
        <f t="shared" si="18"/>
        <v>1.5125151678438413</v>
      </c>
      <c r="O52">
        <f t="shared" si="9"/>
        <v>130681</v>
      </c>
      <c r="P52" t="str">
        <f t="shared" ref="P52:S52" si="169">IF(O52/60/60&gt;=1,INT(O52/60/60)&amp;"h","")
&amp;IF(INT(MOD(O52/60,60))&gt;0,INT(MOD(O52/60,60))&amp;"m","")
&amp;IF(INT(MOD(O52,60))&gt;0,INT(MOD(O52,60))&amp;"s","")</f>
        <v>36h18m1s</v>
      </c>
      <c r="Q52">
        <f t="shared" si="20"/>
        <v>1.5125151678438413</v>
      </c>
      <c r="R52">
        <f t="shared" si="11"/>
        <v>130681</v>
      </c>
      <c r="S52" t="str">
        <f t="shared" si="169"/>
        <v>36h18m1s</v>
      </c>
      <c r="T52">
        <f t="shared" si="12"/>
        <v>2.4200242685501459</v>
      </c>
      <c r="U52">
        <f t="shared" si="13"/>
        <v>8712</v>
      </c>
      <c r="V52" t="str">
        <f t="shared" ref="V52" si="170">IF(U52/60/60&gt;=1,INT(U52/60/60)&amp;"h","")
&amp;IF(INT(MOD(U52/60,60))&gt;0,INT(MOD(U52/60,60))&amp;"m","")
&amp;IF(INT(MOD(U52,60))&gt;0,INT(MOD(U52,60))&amp;"s","")</f>
        <v>2h25m12s</v>
      </c>
      <c r="W52" t="str">
        <f>W51&amp;","&amp;Z52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</v>
      </c>
      <c r="X52" t="str">
        <f>X51&amp;","&amp;AA52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</v>
      </c>
      <c r="Y52" t="str">
        <f ca="1">Y51&amp;","&amp;AB52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"51":15</v>
      </c>
      <c r="AA52" t="str">
        <f>""""&amp;$A52&amp;""""&amp;""&amp;":"&amp;M52</f>
        <v>"51":25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5"/>
        <v>18d21h</v>
      </c>
      <c r="D53">
        <f t="shared" ca="1" si="15"/>
        <v>34663800</v>
      </c>
      <c r="E53" t="str">
        <f t="shared" ca="1" si="16"/>
        <v>401d4h50m</v>
      </c>
      <c r="F53">
        <v>172800</v>
      </c>
      <c r="G53" t="str">
        <f t="shared" ref="G53" si="171">IF(F53/60/60&gt;=1,INT(F53/60/60)&amp;"h","")
&amp;IF(INT(MOD(F53/60,60))&gt;0,INT(MOD(F53/60,60))&amp;"m","")
&amp;IF(INT(MOD(F53,60))&gt;0,INT(MOD(F53,60))&amp;"s","")</f>
        <v>48h</v>
      </c>
      <c r="H53">
        <v>15</v>
      </c>
      <c r="I53">
        <f t="shared" si="115"/>
        <v>164.5</v>
      </c>
      <c r="J53">
        <f t="shared" si="116"/>
        <v>2.445386522620185</v>
      </c>
      <c r="K53">
        <f t="shared" si="29"/>
        <v>211281</v>
      </c>
      <c r="L53" t="str">
        <f t="shared" si="36"/>
        <v>58h41m21s</v>
      </c>
      <c r="M53">
        <v>25</v>
      </c>
      <c r="N53">
        <f t="shared" si="18"/>
        <v>1.4973900161654028</v>
      </c>
      <c r="O53">
        <f t="shared" si="9"/>
        <v>129374</v>
      </c>
      <c r="P53" t="str">
        <f t="shared" ref="P53:S53" si="172">IF(O53/60/60&gt;=1,INT(O53/60/60)&amp;"h","")
&amp;IF(INT(MOD(O53/60,60))&gt;0,INT(MOD(O53/60,60))&amp;"m","")
&amp;IF(INT(MOD(O53,60))&gt;0,INT(MOD(O53,60))&amp;"s","")</f>
        <v>35h56m14s</v>
      </c>
      <c r="Q53">
        <f t="shared" si="20"/>
        <v>1.4973900161654028</v>
      </c>
      <c r="R53">
        <f t="shared" si="11"/>
        <v>129374</v>
      </c>
      <c r="S53" t="str">
        <f t="shared" si="172"/>
        <v>35h56m14s</v>
      </c>
      <c r="T53">
        <f t="shared" si="12"/>
        <v>2.3958240258646444</v>
      </c>
      <c r="U53">
        <f t="shared" si="13"/>
        <v>8624</v>
      </c>
      <c r="V53" t="str">
        <f t="shared" ref="V53" si="173">IF(U53/60/60&gt;=1,INT(U53/60/60)&amp;"h","")
&amp;IF(INT(MOD(U53/60,60))&gt;0,INT(MOD(U53/60,60))&amp;"m","")
&amp;IF(INT(MOD(U53,60))&gt;0,INT(MOD(U53,60))&amp;"s","")</f>
        <v>2h23m44s</v>
      </c>
      <c r="W53" t="str">
        <f>W52&amp;","&amp;Z53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</v>
      </c>
      <c r="X53" t="str">
        <f>X52&amp;","&amp;AA53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</v>
      </c>
      <c r="Y53" t="str">
        <f ca="1">Y52&amp;","&amp;AB53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"52":15</v>
      </c>
      <c r="AA53" t="str">
        <f>""""&amp;$A53&amp;""""&amp;""&amp;":"&amp;M53</f>
        <v>"52":25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74">OFFSET(B54,-1,0)+1*60*60</f>
        <v>1634400</v>
      </c>
      <c r="C54" t="str">
        <f t="shared" ca="1" si="5"/>
        <v>18d22h</v>
      </c>
      <c r="D54">
        <f t="shared" ca="1" si="15"/>
        <v>36298200</v>
      </c>
      <c r="E54" t="str">
        <f t="shared" ca="1" si="16"/>
        <v>420d2h50m</v>
      </c>
      <c r="F54">
        <v>172800</v>
      </c>
      <c r="G54" t="str">
        <f t="shared" ref="G54" si="175">IF(F54/60/60&gt;=1,INT(F54/60/60)&amp;"h","")
&amp;IF(INT(MOD(F54/60,60))&gt;0,INT(MOD(F54/60,60))&amp;"m","")
&amp;IF(INT(MOD(F54,60))&gt;0,INT(MOD(F54,60))&amp;"s","")</f>
        <v>48h</v>
      </c>
      <c r="H54">
        <v>15</v>
      </c>
      <c r="I54">
        <f t="shared" si="115"/>
        <v>166.5</v>
      </c>
      <c r="J54">
        <f t="shared" si="116"/>
        <v>2.4356049765297043</v>
      </c>
      <c r="K54">
        <f t="shared" si="29"/>
        <v>210436</v>
      </c>
      <c r="L54" t="str">
        <f t="shared" si="36"/>
        <v>58h27m16s</v>
      </c>
      <c r="M54">
        <v>25</v>
      </c>
      <c r="N54">
        <f t="shared" si="18"/>
        <v>1.4824161160037488</v>
      </c>
      <c r="O54">
        <f t="shared" si="9"/>
        <v>128080</v>
      </c>
      <c r="P54" t="str">
        <f t="shared" ref="P54:S54" si="176">IF(O54/60/60&gt;=1,INT(O54/60/60)&amp;"h","")
&amp;IF(INT(MOD(O54/60,60))&gt;0,INT(MOD(O54/60,60))&amp;"m","")
&amp;IF(INT(MOD(O54,60))&gt;0,INT(MOD(O54,60))&amp;"s","")</f>
        <v>35h34m40s</v>
      </c>
      <c r="Q54">
        <f t="shared" si="20"/>
        <v>1.4824161160037488</v>
      </c>
      <c r="R54">
        <f t="shared" si="11"/>
        <v>128080</v>
      </c>
      <c r="S54" t="str">
        <f t="shared" si="176"/>
        <v>35h34m40s</v>
      </c>
      <c r="T54">
        <f t="shared" si="12"/>
        <v>2.3718657856059977</v>
      </c>
      <c r="U54">
        <f t="shared" si="13"/>
        <v>8538</v>
      </c>
      <c r="V54" t="str">
        <f t="shared" ref="V54" si="177">IF(U54/60/60&gt;=1,INT(U54/60/60)&amp;"h","")
&amp;IF(INT(MOD(U54/60,60))&gt;0,INT(MOD(U54/60,60))&amp;"m","")
&amp;IF(INT(MOD(U54,60))&gt;0,INT(MOD(U54,60))&amp;"s","")</f>
        <v>2h22m18s</v>
      </c>
      <c r="W54" t="str">
        <f>W53&amp;","&amp;Z54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</v>
      </c>
      <c r="X54" t="str">
        <f>X53&amp;","&amp;AA54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</v>
      </c>
      <c r="Y54" t="str">
        <f ca="1">Y53&amp;","&amp;AB54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"53":15</v>
      </c>
      <c r="AA54" t="str">
        <f>""""&amp;$A54&amp;""""&amp;""&amp;":"&amp;M54</f>
        <v>"53":25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74"/>
        <v>1638000</v>
      </c>
      <c r="C55" t="str">
        <f t="shared" ca="1" si="5"/>
        <v>18d23h</v>
      </c>
      <c r="D55">
        <f t="shared" ca="1" si="15"/>
        <v>37936200</v>
      </c>
      <c r="E55" t="str">
        <f t="shared" ca="1" si="16"/>
        <v>439d1h50m</v>
      </c>
      <c r="F55">
        <v>172800</v>
      </c>
      <c r="G55" t="str">
        <f t="shared" ref="G55" si="178">IF(F55/60/60&gt;=1,INT(F55/60/60)&amp;"h","")
&amp;IF(INT(MOD(F55/60,60))&gt;0,INT(MOD(F55/60,60))&amp;"m","")
&amp;IF(INT(MOD(F55,60))&gt;0,INT(MOD(F55,60))&amp;"s","")</f>
        <v>48h</v>
      </c>
      <c r="H55">
        <v>15</v>
      </c>
      <c r="I55">
        <f t="shared" si="115"/>
        <v>168.5</v>
      </c>
      <c r="J55">
        <f t="shared" si="116"/>
        <v>2.4258625566235854</v>
      </c>
      <c r="K55">
        <f t="shared" si="29"/>
        <v>209594</v>
      </c>
      <c r="L55" t="str">
        <f t="shared" si="36"/>
        <v>58h13m14s</v>
      </c>
      <c r="M55">
        <v>25</v>
      </c>
      <c r="N55">
        <f t="shared" si="18"/>
        <v>1.4675919548437113</v>
      </c>
      <c r="O55">
        <f t="shared" si="9"/>
        <v>126799</v>
      </c>
      <c r="P55" t="str">
        <f t="shared" ref="P55:S55" si="179">IF(O55/60/60&gt;=1,INT(O55/60/60)&amp;"h","")
&amp;IF(INT(MOD(O55/60,60))&gt;0,INT(MOD(O55/60,60))&amp;"m","")
&amp;IF(INT(MOD(O55,60))&gt;0,INT(MOD(O55,60))&amp;"s","")</f>
        <v>35h13m19s</v>
      </c>
      <c r="Q55">
        <f t="shared" si="20"/>
        <v>1.4675919548437113</v>
      </c>
      <c r="R55">
        <f t="shared" si="11"/>
        <v>126799</v>
      </c>
      <c r="S55" t="str">
        <f t="shared" si="179"/>
        <v>35h13m19s</v>
      </c>
      <c r="T55">
        <f t="shared" si="12"/>
        <v>2.3481471277499377</v>
      </c>
      <c r="U55">
        <f t="shared" si="13"/>
        <v>8453</v>
      </c>
      <c r="V55" t="str">
        <f t="shared" ref="V55" si="180">IF(U55/60/60&gt;=1,INT(U55/60/60)&amp;"h","")
&amp;IF(INT(MOD(U55/60,60))&gt;0,INT(MOD(U55/60,60))&amp;"m","")
&amp;IF(INT(MOD(U55,60))&gt;0,INT(MOD(U55,60))&amp;"s","")</f>
        <v>2h20m53s</v>
      </c>
      <c r="W55" t="str">
        <f>W54&amp;","&amp;Z55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</v>
      </c>
      <c r="X55" t="str">
        <f>X54&amp;","&amp;AA55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</v>
      </c>
      <c r="Y55" t="str">
        <f ca="1">Y54&amp;","&amp;AB55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"54":15</v>
      </c>
      <c r="AA55" t="str">
        <f>""""&amp;$A55&amp;""""&amp;""&amp;":"&amp;M55</f>
        <v>"54":25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1">OFFSET(B56,-1,0)+2*60*60</f>
        <v>1645200</v>
      </c>
      <c r="C56" t="str">
        <f t="shared" ca="1" si="5"/>
        <v>19d1h</v>
      </c>
      <c r="D56">
        <f t="shared" ca="1" si="15"/>
        <v>39581400</v>
      </c>
      <c r="E56" t="str">
        <f t="shared" ca="1" si="16"/>
        <v>458d2h50m</v>
      </c>
      <c r="F56">
        <v>259200</v>
      </c>
      <c r="G56" t="str">
        <f t="shared" ref="G56" si="182">IF(F56/60/60&gt;=1,INT(F56/60/60)&amp;"h","")
&amp;IF(INT(MOD(F56/60,60))&gt;0,INT(MOD(F56/60,60))&amp;"m","")
&amp;IF(INT(MOD(F56,60))&gt;0,INT(MOD(F56,60))&amp;"s","")</f>
        <v>72h</v>
      </c>
      <c r="H56">
        <v>15</v>
      </c>
      <c r="I56">
        <f t="shared" si="115"/>
        <v>170.5</v>
      </c>
      <c r="J56">
        <f t="shared" si="116"/>
        <v>2.4161591063970911</v>
      </c>
      <c r="K56">
        <f t="shared" si="29"/>
        <v>208756</v>
      </c>
      <c r="L56" t="str">
        <f t="shared" si="36"/>
        <v>57h59m16s</v>
      </c>
      <c r="M56">
        <v>25</v>
      </c>
      <c r="N56">
        <f t="shared" si="18"/>
        <v>1.4529160352952741</v>
      </c>
      <c r="O56">
        <f t="shared" si="9"/>
        <v>125531</v>
      </c>
      <c r="P56" t="str">
        <f t="shared" ref="P56:S56" si="183">IF(O56/60/60&gt;=1,INT(O56/60/60)&amp;"h","")
&amp;IF(INT(MOD(O56/60,60))&gt;0,INT(MOD(O56/60,60))&amp;"m","")
&amp;IF(INT(MOD(O56,60))&gt;0,INT(MOD(O56,60))&amp;"s","")</f>
        <v>34h52m11s</v>
      </c>
      <c r="Q56">
        <f t="shared" si="20"/>
        <v>1.4529160352952741</v>
      </c>
      <c r="R56">
        <f t="shared" si="11"/>
        <v>125531</v>
      </c>
      <c r="S56" t="str">
        <f t="shared" si="183"/>
        <v>34h52m11s</v>
      </c>
      <c r="T56">
        <f t="shared" si="12"/>
        <v>2.3246656564724382</v>
      </c>
      <c r="U56">
        <f t="shared" si="13"/>
        <v>8368</v>
      </c>
      <c r="V56" t="str">
        <f t="shared" ref="V56" si="184">IF(U56/60/60&gt;=1,INT(U56/60/60)&amp;"h","")
&amp;IF(INT(MOD(U56/60,60))&gt;0,INT(MOD(U56/60,60))&amp;"m","")
&amp;IF(INT(MOD(U56,60))&gt;0,INT(MOD(U56,60))&amp;"s","")</f>
        <v>2h19m28s</v>
      </c>
      <c r="W56" t="str">
        <f>W55&amp;","&amp;Z56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</v>
      </c>
      <c r="X56" t="str">
        <f>X55&amp;","&amp;AA56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</v>
      </c>
      <c r="Y56" t="str">
        <f ca="1">Y55&amp;","&amp;AB56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"55":15</v>
      </c>
      <c r="AA56" t="str">
        <f>""""&amp;$A56&amp;""""&amp;""&amp;":"&amp;M56</f>
        <v>"55":25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1"/>
        <v>1652400</v>
      </c>
      <c r="C57" t="str">
        <f t="shared" ca="1" si="5"/>
        <v>19d3h</v>
      </c>
      <c r="D57">
        <f t="shared" ca="1" si="15"/>
        <v>41233800</v>
      </c>
      <c r="E57" t="str">
        <f t="shared" ca="1" si="16"/>
        <v>477d5h50m</v>
      </c>
      <c r="F57">
        <v>259200</v>
      </c>
      <c r="G57" t="str">
        <f t="shared" ref="G57" si="185">IF(F57/60/60&gt;=1,INT(F57/60/60)&amp;"h","")
&amp;IF(INT(MOD(F57/60,60))&gt;0,INT(MOD(F57/60,60))&amp;"m","")
&amp;IF(INT(MOD(F57,60))&gt;0,INT(MOD(F57,60))&amp;"s","")</f>
        <v>72h</v>
      </c>
      <c r="H57">
        <v>15</v>
      </c>
      <c r="I57">
        <f t="shared" si="115"/>
        <v>172.5</v>
      </c>
      <c r="J57">
        <f t="shared" si="116"/>
        <v>2.4064944699715025</v>
      </c>
      <c r="K57">
        <f t="shared" si="29"/>
        <v>207921</v>
      </c>
      <c r="L57" t="str">
        <f t="shared" si="36"/>
        <v>57h45m21s</v>
      </c>
      <c r="M57">
        <v>25</v>
      </c>
      <c r="N57">
        <f t="shared" si="18"/>
        <v>1.4383868749423214</v>
      </c>
      <c r="O57">
        <f t="shared" si="9"/>
        <v>124276</v>
      </c>
      <c r="P57" t="str">
        <f t="shared" ref="P57:S57" si="186">IF(O57/60/60&gt;=1,INT(O57/60/60)&amp;"h","")
&amp;IF(INT(MOD(O57/60,60))&gt;0,INT(MOD(O57/60,60))&amp;"m","")
&amp;IF(INT(MOD(O57,60))&gt;0,INT(MOD(O57,60))&amp;"s","")</f>
        <v>34h31m16s</v>
      </c>
      <c r="Q57">
        <f t="shared" si="20"/>
        <v>1.4383868749423214</v>
      </c>
      <c r="R57">
        <f t="shared" si="11"/>
        <v>124276</v>
      </c>
      <c r="S57" t="str">
        <f t="shared" si="186"/>
        <v>34h31m16s</v>
      </c>
      <c r="T57">
        <f t="shared" si="12"/>
        <v>2.3014189999077139</v>
      </c>
      <c r="U57">
        <f t="shared" si="13"/>
        <v>8285</v>
      </c>
      <c r="V57" t="str">
        <f t="shared" ref="V57" si="187">IF(U57/60/60&gt;=1,INT(U57/60/60)&amp;"h","")
&amp;IF(INT(MOD(U57/60,60))&gt;0,INT(MOD(U57/60,60))&amp;"m","")
&amp;IF(INT(MOD(U57,60))&gt;0,INT(MOD(U57,60))&amp;"s","")</f>
        <v>2h18m5s</v>
      </c>
      <c r="W57" t="str">
        <f>W56&amp;","&amp;Z57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</v>
      </c>
      <c r="X57" t="str">
        <f>X56&amp;","&amp;AA57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</v>
      </c>
      <c r="Y57" t="str">
        <f ca="1">Y56&amp;","&amp;AB57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"56":15</v>
      </c>
      <c r="AA57" t="str">
        <f>""""&amp;$A57&amp;""""&amp;""&amp;":"&amp;M57</f>
        <v>"56":25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1"/>
        <v>1659600</v>
      </c>
      <c r="C58" t="str">
        <f t="shared" ca="1" si="5"/>
        <v>19d5h</v>
      </c>
      <c r="D58">
        <f t="shared" ca="1" si="15"/>
        <v>42893400</v>
      </c>
      <c r="E58" t="str">
        <f t="shared" ca="1" si="16"/>
        <v>496d10h50m</v>
      </c>
      <c r="F58">
        <v>259200</v>
      </c>
      <c r="G58" t="str">
        <f t="shared" ref="G58" si="188">IF(F58/60/60&gt;=1,INT(F58/60/60)&amp;"h","")
&amp;IF(INT(MOD(F58/60,60))&gt;0,INT(MOD(F58/60,60))&amp;"m","")
&amp;IF(INT(MOD(F58,60))&gt;0,INT(MOD(F58,60))&amp;"s","")</f>
        <v>72h</v>
      </c>
      <c r="H58">
        <v>15</v>
      </c>
      <c r="I58">
        <f t="shared" si="115"/>
        <v>174.5</v>
      </c>
      <c r="J58">
        <f t="shared" si="116"/>
        <v>2.3968684920916163</v>
      </c>
      <c r="K58">
        <f t="shared" si="29"/>
        <v>207089</v>
      </c>
      <c r="L58" t="str">
        <f t="shared" si="36"/>
        <v>57h31m29s</v>
      </c>
      <c r="M58">
        <v>25</v>
      </c>
      <c r="N58">
        <f t="shared" si="18"/>
        <v>1.4240030061928981</v>
      </c>
      <c r="O58">
        <f t="shared" si="9"/>
        <v>123033</v>
      </c>
      <c r="P58" t="str">
        <f t="shared" ref="P58:S58" si="189">IF(O58/60/60&gt;=1,INT(O58/60/60)&amp;"h","")
&amp;IF(INT(MOD(O58/60,60))&gt;0,INT(MOD(O58/60,60))&amp;"m","")
&amp;IF(INT(MOD(O58,60))&gt;0,INT(MOD(O58,60))&amp;"s","")</f>
        <v>34h10m33s</v>
      </c>
      <c r="Q58">
        <f t="shared" si="20"/>
        <v>1.4240030061928981</v>
      </c>
      <c r="R58">
        <f t="shared" si="11"/>
        <v>123033</v>
      </c>
      <c r="S58" t="str">
        <f t="shared" si="189"/>
        <v>34h10m33s</v>
      </c>
      <c r="T58">
        <f t="shared" si="12"/>
        <v>2.2784048099086367</v>
      </c>
      <c r="U58">
        <f t="shared" si="13"/>
        <v>8202</v>
      </c>
      <c r="V58" t="str">
        <f t="shared" ref="V58" si="190">IF(U58/60/60&gt;=1,INT(U58/60/60)&amp;"h","")
&amp;IF(INT(MOD(U58/60,60))&gt;0,INT(MOD(U58/60,60))&amp;"m","")
&amp;IF(INT(MOD(U58,60))&gt;0,INT(MOD(U58,60))&amp;"s","")</f>
        <v>2h16m42s</v>
      </c>
      <c r="W58" t="str">
        <f>W57&amp;","&amp;Z58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</v>
      </c>
      <c r="X58" t="str">
        <f>X57&amp;","&amp;AA58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</v>
      </c>
      <c r="Y58" t="str">
        <f ca="1">Y57&amp;","&amp;AB58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"57":15</v>
      </c>
      <c r="AA58" t="str">
        <f>""""&amp;$A58&amp;""""&amp;""&amp;":"&amp;M58</f>
        <v>"57":25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1"/>
        <v>1666800</v>
      </c>
      <c r="C59" t="str">
        <f t="shared" ca="1" si="5"/>
        <v>19d7h</v>
      </c>
      <c r="D59">
        <f t="shared" ca="1" si="15"/>
        <v>44560200</v>
      </c>
      <c r="E59" t="str">
        <f t="shared" ca="1" si="16"/>
        <v>515d17h50m</v>
      </c>
      <c r="F59">
        <v>259200</v>
      </c>
      <c r="G59" t="str">
        <f t="shared" ref="G59" si="191">IF(F59/60/60&gt;=1,INT(F59/60/60)&amp;"h","")
&amp;IF(INT(MOD(F59/60,60))&gt;0,INT(MOD(F59/60,60))&amp;"m","")
&amp;IF(INT(MOD(F59,60))&gt;0,INT(MOD(F59,60))&amp;"s","")</f>
        <v>72h</v>
      </c>
      <c r="H59">
        <v>15</v>
      </c>
      <c r="I59">
        <f t="shared" si="115"/>
        <v>176.5</v>
      </c>
      <c r="J59">
        <f t="shared" si="116"/>
        <v>2.3872810181232498</v>
      </c>
      <c r="K59">
        <f t="shared" si="29"/>
        <v>206261</v>
      </c>
      <c r="L59" t="str">
        <f t="shared" si="36"/>
        <v>57h17m41s</v>
      </c>
      <c r="M59">
        <v>25</v>
      </c>
      <c r="N59">
        <f t="shared" si="18"/>
        <v>1.4097629761309691</v>
      </c>
      <c r="O59">
        <f t="shared" si="9"/>
        <v>121803</v>
      </c>
      <c r="P59" t="str">
        <f t="shared" ref="P59:S59" si="192">IF(O59/60/60&gt;=1,INT(O59/60/60)&amp;"h","")
&amp;IF(INT(MOD(O59/60,60))&gt;0,INT(MOD(O59/60,60))&amp;"m","")
&amp;IF(INT(MOD(O59,60))&gt;0,INT(MOD(O59,60))&amp;"s","")</f>
        <v>33h50m3s</v>
      </c>
      <c r="Q59">
        <f t="shared" si="20"/>
        <v>1.4097629761309691</v>
      </c>
      <c r="R59">
        <f t="shared" si="11"/>
        <v>121803</v>
      </c>
      <c r="S59" t="str">
        <f t="shared" si="192"/>
        <v>33h50m3s</v>
      </c>
      <c r="T59">
        <f t="shared" si="12"/>
        <v>2.2556207618095505</v>
      </c>
      <c r="U59">
        <f t="shared" si="13"/>
        <v>8120</v>
      </c>
      <c r="V59" t="str">
        <f t="shared" ref="V59" si="193">IF(U59/60/60&gt;=1,INT(U59/60/60)&amp;"h","")
&amp;IF(INT(MOD(U59/60,60))&gt;0,INT(MOD(U59/60,60))&amp;"m","")
&amp;IF(INT(MOD(U59,60))&gt;0,INT(MOD(U59,60))&amp;"s","")</f>
        <v>2h15m20s</v>
      </c>
      <c r="W59" t="str">
        <f>W58&amp;","&amp;Z59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</v>
      </c>
      <c r="X59" t="str">
        <f>X58&amp;","&amp;AA59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</v>
      </c>
      <c r="Y59" t="str">
        <f ca="1">Y58&amp;","&amp;AB59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"58":15</v>
      </c>
      <c r="AA59" t="str">
        <f>""""&amp;$A59&amp;""""&amp;""&amp;":"&amp;M59</f>
        <v>"58":25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1"/>
        <v>1674000</v>
      </c>
      <c r="C60" t="str">
        <f t="shared" ca="1" si="5"/>
        <v>19d9h</v>
      </c>
      <c r="D60">
        <f t="shared" ca="1" si="15"/>
        <v>46234200</v>
      </c>
      <c r="E60" t="str">
        <f t="shared" ca="1" si="16"/>
        <v>535d2h50m</v>
      </c>
      <c r="F60">
        <v>259200</v>
      </c>
      <c r="G60" t="str">
        <f t="shared" ref="G60" si="194">IF(F60/60/60&gt;=1,INT(F60/60/60)&amp;"h","")
&amp;IF(INT(MOD(F60/60,60))&gt;0,INT(MOD(F60/60,60))&amp;"m","")
&amp;IF(INT(MOD(F60,60))&gt;0,INT(MOD(F60,60))&amp;"s","")</f>
        <v>72h</v>
      </c>
      <c r="H60">
        <v>15</v>
      </c>
      <c r="I60">
        <f t="shared" si="115"/>
        <v>178.5</v>
      </c>
      <c r="J60">
        <f t="shared" si="116"/>
        <v>2.3777318940507568</v>
      </c>
      <c r="K60">
        <f t="shared" si="29"/>
        <v>205436</v>
      </c>
      <c r="L60" t="str">
        <f t="shared" si="36"/>
        <v>57h3m56s</v>
      </c>
      <c r="M60">
        <v>25</v>
      </c>
      <c r="N60">
        <f t="shared" si="18"/>
        <v>1.3956653463696593</v>
      </c>
      <c r="O60">
        <f t="shared" si="9"/>
        <v>120585</v>
      </c>
      <c r="P60" t="str">
        <f t="shared" ref="P60:S60" si="195">IF(O60/60/60&gt;=1,INT(O60/60/60)&amp;"h","")
&amp;IF(INT(MOD(O60/60,60))&gt;0,INT(MOD(O60/60,60))&amp;"m","")
&amp;IF(INT(MOD(O60,60))&gt;0,INT(MOD(O60,60))&amp;"s","")</f>
        <v>33h29m45s</v>
      </c>
      <c r="Q60">
        <f t="shared" si="20"/>
        <v>1.3956653463696593</v>
      </c>
      <c r="R60">
        <f t="shared" si="11"/>
        <v>120585</v>
      </c>
      <c r="S60" t="str">
        <f t="shared" si="195"/>
        <v>33h29m45s</v>
      </c>
      <c r="T60">
        <f t="shared" si="12"/>
        <v>2.2330645541914551</v>
      </c>
      <c r="U60">
        <f t="shared" si="13"/>
        <v>8039</v>
      </c>
      <c r="V60" t="str">
        <f t="shared" ref="V60" si="196">IF(U60/60/60&gt;=1,INT(U60/60/60)&amp;"h","")
&amp;IF(INT(MOD(U60/60,60))&gt;0,INT(MOD(U60/60,60))&amp;"m","")
&amp;IF(INT(MOD(U60,60))&gt;0,INT(MOD(U60,60))&amp;"s","")</f>
        <v>2h13m59s</v>
      </c>
      <c r="W60" t="str">
        <f>W59&amp;","&amp;Z60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</v>
      </c>
      <c r="X60" t="str">
        <f>X59&amp;","&amp;AA60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</v>
      </c>
      <c r="Y60" t="str">
        <f ca="1">Y59&amp;","&amp;AB60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"59":15</v>
      </c>
      <c r="AA60" t="str">
        <f>""""&amp;$A60&amp;""""&amp;""&amp;":"&amp;M60</f>
        <v>"59":25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197">OFFSET(B61,-1,0)+4*60*60</f>
        <v>1688400</v>
      </c>
      <c r="C61" t="str">
        <f t="shared" ca="1" si="5"/>
        <v>19d13h</v>
      </c>
      <c r="D61">
        <f t="shared" ca="1" si="15"/>
        <v>47922600</v>
      </c>
      <c r="E61" t="str">
        <f t="shared" ca="1" si="16"/>
        <v>554d15h50m</v>
      </c>
      <c r="F61">
        <v>345600</v>
      </c>
      <c r="G61" t="str">
        <f t="shared" ref="G61" si="198">IF(F61/60/60&gt;=1,INT(F61/60/60)&amp;"h","")
&amp;IF(INT(MOD(F61/60,60))&gt;0,INT(MOD(F61/60,60))&amp;"m","")
&amp;IF(INT(MOD(F61,60))&gt;0,INT(MOD(F61,60))&amp;"s","")</f>
        <v>96h</v>
      </c>
      <c r="H61">
        <v>15</v>
      </c>
      <c r="I61">
        <f t="shared" si="115"/>
        <v>180.5</v>
      </c>
      <c r="J61">
        <f t="shared" si="116"/>
        <v>2.3682209664745537</v>
      </c>
      <c r="K61">
        <f t="shared" si="29"/>
        <v>204614</v>
      </c>
      <c r="L61" t="str">
        <f t="shared" si="36"/>
        <v>56h50m14s</v>
      </c>
      <c r="M61">
        <v>24</v>
      </c>
      <c r="N61">
        <f t="shared" si="18"/>
        <v>1.3817086929059628</v>
      </c>
      <c r="O61">
        <f t="shared" si="9"/>
        <v>119379</v>
      </c>
      <c r="P61" t="str">
        <f t="shared" ref="P61:S61" si="199">IF(O61/60/60&gt;=1,INT(O61/60/60)&amp;"h","")
&amp;IF(INT(MOD(O61/60,60))&gt;0,INT(MOD(O61/60,60))&amp;"m","")
&amp;IF(INT(MOD(O61,60))&gt;0,INT(MOD(O61,60))&amp;"s","")</f>
        <v>33h9m39s</v>
      </c>
      <c r="Q61">
        <f t="shared" si="20"/>
        <v>1.3817086929059628</v>
      </c>
      <c r="R61">
        <f t="shared" si="11"/>
        <v>119379</v>
      </c>
      <c r="S61" t="str">
        <f t="shared" si="199"/>
        <v>33h9m39s</v>
      </c>
      <c r="T61">
        <f t="shared" si="12"/>
        <v>2.2107339086495403</v>
      </c>
      <c r="U61">
        <f t="shared" si="13"/>
        <v>7958</v>
      </c>
      <c r="V61" t="str">
        <f t="shared" ref="V61" si="200">IF(U61/60/60&gt;=1,INT(U61/60/60)&amp;"h","")
&amp;IF(INT(MOD(U61/60,60))&gt;0,INT(MOD(U61/60,60))&amp;"m","")
&amp;IF(INT(MOD(U61,60))&gt;0,INT(MOD(U61,60))&amp;"s","")</f>
        <v>2h12m38s</v>
      </c>
      <c r="W61" t="str">
        <f>W60&amp;","&amp;Z61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</v>
      </c>
      <c r="X61" t="str">
        <f>X60&amp;","&amp;AA61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</v>
      </c>
      <c r="Y61" t="str">
        <f ca="1">Y60&amp;","&amp;AB61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"60":15</v>
      </c>
      <c r="AA61" t="str">
        <f>""""&amp;$A61&amp;""""&amp;""&amp;":"&amp;M61</f>
        <v>"60":24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197"/>
        <v>1702800</v>
      </c>
      <c r="C62" t="str">
        <f t="shared" ca="1" si="5"/>
        <v>19d17h</v>
      </c>
      <c r="D62">
        <f t="shared" ca="1" si="15"/>
        <v>49625400</v>
      </c>
      <c r="E62" t="str">
        <f t="shared" ca="1" si="16"/>
        <v>574d8h50m</v>
      </c>
      <c r="F62">
        <v>345600</v>
      </c>
      <c r="G62" t="str">
        <f t="shared" ref="G62" si="201">IF(F62/60/60&gt;=1,INT(F62/60/60)&amp;"h","")
&amp;IF(INT(MOD(F62/60,60))&gt;0,INT(MOD(F62/60,60))&amp;"m","")
&amp;IF(INT(MOD(F62,60))&gt;0,INT(MOD(F62,60))&amp;"s","")</f>
        <v>96h</v>
      </c>
      <c r="H62">
        <v>15</v>
      </c>
      <c r="I62">
        <f t="shared" si="115"/>
        <v>182.5</v>
      </c>
      <c r="J62">
        <f t="shared" si="116"/>
        <v>2.3587480826086553</v>
      </c>
      <c r="K62">
        <f t="shared" si="29"/>
        <v>203795</v>
      </c>
      <c r="L62" t="str">
        <f t="shared" si="36"/>
        <v>56h36m35s</v>
      </c>
      <c r="M62">
        <v>24</v>
      </c>
      <c r="N62">
        <f t="shared" si="18"/>
        <v>1.3678916059769031</v>
      </c>
      <c r="O62">
        <f t="shared" si="9"/>
        <v>118185</v>
      </c>
      <c r="P62" t="str">
        <f t="shared" ref="P62:S62" si="202">IF(O62/60/60&gt;=1,INT(O62/60/60)&amp;"h","")
&amp;IF(INT(MOD(O62/60,60))&gt;0,INT(MOD(O62/60,60))&amp;"m","")
&amp;IF(INT(MOD(O62,60))&gt;0,INT(MOD(O62,60))&amp;"s","")</f>
        <v>32h49m45s</v>
      </c>
      <c r="Q62">
        <f t="shared" si="20"/>
        <v>1.3678916059769031</v>
      </c>
      <c r="R62">
        <f t="shared" si="11"/>
        <v>118185</v>
      </c>
      <c r="S62" t="str">
        <f t="shared" si="202"/>
        <v>32h49m45s</v>
      </c>
      <c r="T62">
        <f t="shared" si="12"/>
        <v>2.1886265695630449</v>
      </c>
      <c r="U62">
        <f t="shared" si="13"/>
        <v>7879</v>
      </c>
      <c r="V62" t="str">
        <f t="shared" ref="V62" si="203">IF(U62/60/60&gt;=1,INT(U62/60/60)&amp;"h","")
&amp;IF(INT(MOD(U62/60,60))&gt;0,INT(MOD(U62/60,60))&amp;"m","")
&amp;IF(INT(MOD(U62,60))&gt;0,INT(MOD(U62,60))&amp;"s","")</f>
        <v>2h11m19s</v>
      </c>
      <c r="W62" t="str">
        <f>W61&amp;","&amp;Z62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</v>
      </c>
      <c r="X62" t="str">
        <f>X61&amp;","&amp;AA62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</v>
      </c>
      <c r="Y62" t="str">
        <f ca="1">Y61&amp;","&amp;AB62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"61":15</v>
      </c>
      <c r="AA62" t="str">
        <f>""""&amp;$A62&amp;""""&amp;""&amp;":"&amp;M62</f>
        <v>"61":24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197"/>
        <v>1717200</v>
      </c>
      <c r="C63" t="str">
        <f t="shared" ca="1" si="5"/>
        <v>19d21h</v>
      </c>
      <c r="D63">
        <f t="shared" ca="1" si="15"/>
        <v>51342600</v>
      </c>
      <c r="E63" t="str">
        <f t="shared" ca="1" si="16"/>
        <v>594d5h50m</v>
      </c>
      <c r="F63">
        <v>345600</v>
      </c>
      <c r="G63" t="str">
        <f t="shared" ref="G63" si="204">IF(F63/60/60&gt;=1,INT(F63/60/60)&amp;"h","")
&amp;IF(INT(MOD(F63/60,60))&gt;0,INT(MOD(F63/60,60))&amp;"m","")
&amp;IF(INT(MOD(F63,60))&gt;0,INT(MOD(F63,60))&amp;"s","")</f>
        <v>96h</v>
      </c>
      <c r="H63">
        <v>15</v>
      </c>
      <c r="I63">
        <f t="shared" si="115"/>
        <v>184.5</v>
      </c>
      <c r="J63">
        <f t="shared" si="116"/>
        <v>2.3493130902782209</v>
      </c>
      <c r="K63">
        <f t="shared" si="29"/>
        <v>202980</v>
      </c>
      <c r="L63" t="str">
        <f t="shared" si="36"/>
        <v>56h23m</v>
      </c>
      <c r="M63">
        <v>24</v>
      </c>
      <c r="N63">
        <f t="shared" si="18"/>
        <v>1.3542126899171341</v>
      </c>
      <c r="O63">
        <f t="shared" si="9"/>
        <v>117003</v>
      </c>
      <c r="P63" t="str">
        <f t="shared" ref="P63:S63" si="205">IF(O63/60/60&gt;=1,INT(O63/60/60)&amp;"h","")
&amp;IF(INT(MOD(O63/60,60))&gt;0,INT(MOD(O63/60,60))&amp;"m","")
&amp;IF(INT(MOD(O63,60))&gt;0,INT(MOD(O63,60))&amp;"s","")</f>
        <v>32h30m3s</v>
      </c>
      <c r="Q63">
        <f t="shared" si="20"/>
        <v>1.3542126899171341</v>
      </c>
      <c r="R63">
        <f t="shared" si="11"/>
        <v>117003</v>
      </c>
      <c r="S63" t="str">
        <f t="shared" si="205"/>
        <v>32h30m3s</v>
      </c>
      <c r="T63">
        <f t="shared" si="12"/>
        <v>2.1667403038674142</v>
      </c>
      <c r="U63">
        <f t="shared" si="13"/>
        <v>7800</v>
      </c>
      <c r="V63" t="str">
        <f t="shared" ref="V63" si="206">IF(U63/60/60&gt;=1,INT(U63/60/60)&amp;"h","")
&amp;IF(INT(MOD(U63/60,60))&gt;0,INT(MOD(U63/60,60))&amp;"m","")
&amp;IF(INT(MOD(U63,60))&gt;0,INT(MOD(U63,60))&amp;"s","")</f>
        <v>2h10m</v>
      </c>
      <c r="W63" t="str">
        <f>W62&amp;","&amp;Z63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</v>
      </c>
      <c r="X63" t="str">
        <f>X62&amp;","&amp;AA63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</v>
      </c>
      <c r="Y63" t="str">
        <f ca="1">Y62&amp;","&amp;AB63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"62":15</v>
      </c>
      <c r="AA63" t="str">
        <f>""""&amp;$A63&amp;""""&amp;""&amp;":"&amp;M63</f>
        <v>"62":24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197"/>
        <v>1731600</v>
      </c>
      <c r="C64" t="str">
        <f t="shared" ca="1" si="5"/>
        <v>20d1h</v>
      </c>
      <c r="D64">
        <f t="shared" ca="1" si="15"/>
        <v>53074200</v>
      </c>
      <c r="E64" t="str">
        <f t="shared" ca="1" si="16"/>
        <v>614d6h50m</v>
      </c>
      <c r="F64">
        <v>345600</v>
      </c>
      <c r="G64" t="str">
        <f t="shared" ref="G64" si="207">IF(F64/60/60&gt;=1,INT(F64/60/60)&amp;"h","")
&amp;IF(INT(MOD(F64/60,60))&gt;0,INT(MOD(F64/60,60))&amp;"m","")
&amp;IF(INT(MOD(F64,60))&gt;0,INT(MOD(F64,60))&amp;"s","")</f>
        <v>96h</v>
      </c>
      <c r="H64">
        <v>15</v>
      </c>
      <c r="I64">
        <f t="shared" si="115"/>
        <v>186.5</v>
      </c>
      <c r="J64">
        <f t="shared" si="116"/>
        <v>2.3399158379171081</v>
      </c>
      <c r="K64">
        <f t="shared" si="29"/>
        <v>202168</v>
      </c>
      <c r="L64" t="str">
        <f t="shared" si="36"/>
        <v>56h9m28s</v>
      </c>
      <c r="M64">
        <v>24</v>
      </c>
      <c r="N64">
        <f t="shared" si="18"/>
        <v>1.3406705630179627</v>
      </c>
      <c r="O64">
        <f t="shared" si="9"/>
        <v>115833</v>
      </c>
      <c r="P64" t="str">
        <f t="shared" ref="P64:S64" si="208">IF(O64/60/60&gt;=1,INT(O64/60/60)&amp;"h","")
&amp;IF(INT(MOD(O64/60,60))&gt;0,INT(MOD(O64/60,60))&amp;"m","")
&amp;IF(INT(MOD(O64,60))&gt;0,INT(MOD(O64,60))&amp;"s","")</f>
        <v>32h10m33s</v>
      </c>
      <c r="Q64">
        <f t="shared" si="20"/>
        <v>1.3406705630179627</v>
      </c>
      <c r="R64">
        <f t="shared" si="11"/>
        <v>115833</v>
      </c>
      <c r="S64" t="str">
        <f t="shared" si="208"/>
        <v>32h10m33s</v>
      </c>
      <c r="T64">
        <f t="shared" si="12"/>
        <v>2.1450729008287399</v>
      </c>
      <c r="U64">
        <f t="shared" si="13"/>
        <v>7722</v>
      </c>
      <c r="V64" t="str">
        <f t="shared" ref="V64" si="209">IF(U64/60/60&gt;=1,INT(U64/60/60)&amp;"h","")
&amp;IF(INT(MOD(U64/60,60))&gt;0,INT(MOD(U64/60,60))&amp;"m","")
&amp;IF(INT(MOD(U64,60))&gt;0,INT(MOD(U64,60))&amp;"s","")</f>
        <v>2h8m42s</v>
      </c>
      <c r="W64" t="str">
        <f>W63&amp;","&amp;Z64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</v>
      </c>
      <c r="X64" t="str">
        <f>X63&amp;","&amp;AA64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</v>
      </c>
      <c r="Y64" t="str">
        <f ca="1">Y63&amp;","&amp;AB64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"63":15</v>
      </c>
      <c r="AA64" t="str">
        <f>""""&amp;$A64&amp;""""&amp;""&amp;":"&amp;M64</f>
        <v>"63":24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197"/>
        <v>1746000</v>
      </c>
      <c r="C65" t="str">
        <f t="shared" ca="1" si="5"/>
        <v>20d5h</v>
      </c>
      <c r="D65">
        <f t="shared" ca="1" si="15"/>
        <v>54820200</v>
      </c>
      <c r="E65" t="str">
        <f t="shared" ca="1" si="16"/>
        <v>634d11h50m</v>
      </c>
      <c r="F65">
        <v>345600</v>
      </c>
      <c r="G65" t="str">
        <f t="shared" ref="G65" si="210">IF(F65/60/60&gt;=1,INT(F65/60/60)&amp;"h","")
&amp;IF(INT(MOD(F65/60,60))&gt;0,INT(MOD(F65/60,60))&amp;"m","")
&amp;IF(INT(MOD(F65,60))&gt;0,INT(MOD(F65,60))&amp;"s","")</f>
        <v>96h</v>
      </c>
      <c r="H65">
        <v>15</v>
      </c>
      <c r="I65">
        <f t="shared" si="115"/>
        <v>188.5</v>
      </c>
      <c r="J65">
        <f t="shared" si="116"/>
        <v>2.3305561745654395</v>
      </c>
      <c r="K65">
        <f t="shared" si="29"/>
        <v>201360</v>
      </c>
      <c r="L65" t="str">
        <f t="shared" si="36"/>
        <v>55h56m</v>
      </c>
      <c r="M65">
        <v>24</v>
      </c>
      <c r="N65">
        <f t="shared" si="18"/>
        <v>1.3272638573877831</v>
      </c>
      <c r="O65">
        <f t="shared" si="9"/>
        <v>114675</v>
      </c>
      <c r="P65" t="str">
        <f t="shared" ref="P65:S65" si="211">IF(O65/60/60&gt;=1,INT(O65/60/60)&amp;"h","")
&amp;IF(INT(MOD(O65/60,60))&gt;0,INT(MOD(O65/60,60))&amp;"m","")
&amp;IF(INT(MOD(O65,60))&gt;0,INT(MOD(O65,60))&amp;"s","")</f>
        <v>31h51m15s</v>
      </c>
      <c r="Q65">
        <f t="shared" si="20"/>
        <v>1.3272638573877831</v>
      </c>
      <c r="R65">
        <f t="shared" si="11"/>
        <v>114675</v>
      </c>
      <c r="S65" t="str">
        <f t="shared" si="211"/>
        <v>31h51m15s</v>
      </c>
      <c r="T65">
        <f t="shared" si="12"/>
        <v>2.1236221718204527</v>
      </c>
      <c r="U65">
        <f t="shared" si="13"/>
        <v>7645</v>
      </c>
      <c r="V65" t="str">
        <f t="shared" ref="V65" si="212">IF(U65/60/60&gt;=1,INT(U65/60/60)&amp;"h","")
&amp;IF(INT(MOD(U65/60,60))&gt;0,INT(MOD(U65/60,60))&amp;"m","")
&amp;IF(INT(MOD(U65,60))&gt;0,INT(MOD(U65,60))&amp;"s","")</f>
        <v>2h7m25s</v>
      </c>
      <c r="W65" t="str">
        <f>W64&amp;","&amp;Z65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</v>
      </c>
      <c r="X65" t="str">
        <f>X64&amp;","&amp;AA65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</v>
      </c>
      <c r="Y65" t="str">
        <f ca="1">Y64&amp;","&amp;AB65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"64":15</v>
      </c>
      <c r="AA65" t="str">
        <f>""""&amp;$A65&amp;""""&amp;""&amp;":"&amp;M65</f>
        <v>"64":24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197"/>
        <v>1760400</v>
      </c>
      <c r="C66" t="str">
        <f t="shared" ca="1" si="5"/>
        <v>20d9h</v>
      </c>
      <c r="D66">
        <f t="shared" ca="1" si="15"/>
        <v>56580600</v>
      </c>
      <c r="E66" t="str">
        <f t="shared" ca="1" si="16"/>
        <v>654d20h50m</v>
      </c>
      <c r="F66">
        <v>345600</v>
      </c>
      <c r="G66" t="str">
        <f t="shared" ref="G66" si="213">IF(F66/60/60&gt;=1,INT(F66/60/60)&amp;"h","")
&amp;IF(INT(MOD(F66/60,60))&gt;0,INT(MOD(F66/60,60))&amp;"m","")
&amp;IF(INT(MOD(F66,60))&gt;0,INT(MOD(F66,60))&amp;"s","")</f>
        <v>96h</v>
      </c>
      <c r="H66">
        <v>15</v>
      </c>
      <c r="I66">
        <f t="shared" si="115"/>
        <v>190.5</v>
      </c>
      <c r="J66">
        <f t="shared" si="116"/>
        <v>2.3212339498671777</v>
      </c>
      <c r="K66">
        <f t="shared" si="29"/>
        <v>200554</v>
      </c>
      <c r="L66" t="str">
        <f t="shared" si="36"/>
        <v>55h42m34s</v>
      </c>
      <c r="M66">
        <v>24</v>
      </c>
      <c r="N66">
        <f t="shared" si="18"/>
        <v>1.3139912188139051</v>
      </c>
      <c r="O66">
        <f t="shared" si="9"/>
        <v>113528</v>
      </c>
      <c r="P66" t="str">
        <f t="shared" ref="P66:S66" si="214">IF(O66/60/60&gt;=1,INT(O66/60/60)&amp;"h","")
&amp;IF(INT(MOD(O66/60,60))&gt;0,INT(MOD(O66/60,60))&amp;"m","")
&amp;IF(INT(MOD(O66,60))&gt;0,INT(MOD(O66,60))&amp;"s","")</f>
        <v>31h32m8s</v>
      </c>
      <c r="Q66">
        <f t="shared" si="20"/>
        <v>1.3139912188139051</v>
      </c>
      <c r="R66">
        <f t="shared" si="11"/>
        <v>113528</v>
      </c>
      <c r="S66" t="str">
        <f t="shared" si="214"/>
        <v>31h32m8s</v>
      </c>
      <c r="T66">
        <f t="shared" si="12"/>
        <v>2.1023859501022479</v>
      </c>
      <c r="U66">
        <f t="shared" si="13"/>
        <v>7568</v>
      </c>
      <c r="V66" t="str">
        <f t="shared" ref="V66" si="215">IF(U66/60/60&gt;=1,INT(U66/60/60)&amp;"h","")
&amp;IF(INT(MOD(U66/60,60))&gt;0,INT(MOD(U66/60,60))&amp;"m","")
&amp;IF(INT(MOD(U66,60))&gt;0,INT(MOD(U66,60))&amp;"s","")</f>
        <v>2h6m8s</v>
      </c>
      <c r="W66" t="str">
        <f>W65&amp;","&amp;Z66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</v>
      </c>
      <c r="X66" t="str">
        <f>X65&amp;","&amp;AA66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</v>
      </c>
      <c r="Y66" t="str">
        <f ca="1">Y65&amp;","&amp;AB66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"65":15</v>
      </c>
      <c r="AA66" t="str">
        <f>""""&amp;$A66&amp;""""&amp;""&amp;":"&amp;M66</f>
        <v>"65":24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197"/>
        <v>1774800</v>
      </c>
      <c r="C67" t="str">
        <f t="shared" ref="C67:C100" ca="1" si="216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5"/>
        <v>58355400</v>
      </c>
      <c r="E67" t="str">
        <f t="shared" ca="1" si="16"/>
        <v>675d9h50m</v>
      </c>
      <c r="F67">
        <v>345600</v>
      </c>
      <c r="G67" t="str">
        <f t="shared" ref="G67" si="217">IF(F67/60/60&gt;=1,INT(F67/60/60)&amp;"h","")
&amp;IF(INT(MOD(F67/60,60))&gt;0,INT(MOD(F67/60,60))&amp;"m","")
&amp;IF(INT(MOD(F67,60))&gt;0,INT(MOD(F67,60))&amp;"s","")</f>
        <v>96h</v>
      </c>
      <c r="H67">
        <v>15</v>
      </c>
      <c r="I67">
        <f t="shared" ref="I67:I100" si="218">I66+2</f>
        <v>192.5</v>
      </c>
      <c r="J67">
        <f t="shared" ref="J67:J100" si="219">J66*0.996</f>
        <v>2.311949014067709</v>
      </c>
      <c r="K67">
        <f t="shared" si="29"/>
        <v>199752</v>
      </c>
      <c r="L67" t="str">
        <f t="shared" si="36"/>
        <v>55h29m12s</v>
      </c>
      <c r="M67">
        <v>24</v>
      </c>
      <c r="N67">
        <f t="shared" si="18"/>
        <v>1.3008513066257661</v>
      </c>
      <c r="O67">
        <f t="shared" ref="O67:O100" si="220">INT(N67*24*60*60)</f>
        <v>112393</v>
      </c>
      <c r="P67" t="str">
        <f t="shared" ref="P67:S67" si="221">IF(O67/60/60&gt;=1,INT(O67/60/60)&amp;"h","")
&amp;IF(INT(MOD(O67/60,60))&gt;0,INT(MOD(O67/60,60))&amp;"m","")
&amp;IF(INT(MOD(O67,60))&gt;0,INT(MOD(O67,60))&amp;"s","")</f>
        <v>31h13m13s</v>
      </c>
      <c r="Q67">
        <f t="shared" si="20"/>
        <v>1.3008513066257661</v>
      </c>
      <c r="R67">
        <f t="shared" ref="R67:R100" si="222">INT(Q67*24*60*60)</f>
        <v>112393</v>
      </c>
      <c r="S67" t="str">
        <f t="shared" si="221"/>
        <v>31h13m13s</v>
      </c>
      <c r="T67">
        <f t="shared" ref="T67:T100" si="223">T66*0.99</f>
        <v>2.0813620906012256</v>
      </c>
      <c r="U67">
        <f t="shared" ref="U67:U100" si="224">INT(T67*60*60)</f>
        <v>7492</v>
      </c>
      <c r="V67" t="str">
        <f t="shared" ref="V67" si="225">IF(U67/60/60&gt;=1,INT(U67/60/60)&amp;"h","")
&amp;IF(INT(MOD(U67/60,60))&gt;0,INT(MOD(U67/60,60))&amp;"m","")
&amp;IF(INT(MOD(U67,60))&gt;0,INT(MOD(U67,60))&amp;"s","")</f>
        <v>2h4m52s</v>
      </c>
      <c r="W67" t="str">
        <f>W66&amp;","&amp;Z67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</v>
      </c>
      <c r="X67" t="str">
        <f>X66&amp;","&amp;AA67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</v>
      </c>
      <c r="Y67" t="str">
        <f ca="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"66":15</v>
      </c>
      <c r="AA67" t="str">
        <f>""""&amp;$A67&amp;""""&amp;""&amp;":"&amp;M67</f>
        <v>"66":24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197"/>
        <v>1789200</v>
      </c>
      <c r="C68" t="str">
        <f t="shared" ca="1" si="216"/>
        <v>20d17h</v>
      </c>
      <c r="D68">
        <f t="shared" ref="D68:D100" ca="1" si="226">D67+B68</f>
        <v>60144600</v>
      </c>
      <c r="E68" t="str">
        <f t="shared" ref="E68:E100" ca="1" si="227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8">IF(F68/60/60&gt;=1,INT(F68/60/60)&amp;"h","")
&amp;IF(INT(MOD(F68/60,60))&gt;0,INT(MOD(F68/60,60))&amp;"m","")
&amp;IF(INT(MOD(F68,60))&gt;0,INT(MOD(F68,60))&amp;"s","")</f>
        <v>96h</v>
      </c>
      <c r="H68">
        <v>15</v>
      </c>
      <c r="I68">
        <f t="shared" si="218"/>
        <v>194.5</v>
      </c>
      <c r="J68">
        <f t="shared" si="219"/>
        <v>2.3027012180114381</v>
      </c>
      <c r="K68">
        <f t="shared" si="29"/>
        <v>198953</v>
      </c>
      <c r="L68" t="str">
        <f t="shared" si="36"/>
        <v>55h15m53s</v>
      </c>
      <c r="M68">
        <v>24</v>
      </c>
      <c r="N68">
        <f t="shared" ref="N68:N100" si="229">N67*0.99</f>
        <v>1.2878427935595085</v>
      </c>
      <c r="O68">
        <f t="shared" si="220"/>
        <v>111269</v>
      </c>
      <c r="P68" t="str">
        <f t="shared" ref="P68:S68" si="230">IF(O68/60/60&gt;=1,INT(O68/60/60)&amp;"h","")
&amp;IF(INT(MOD(O68/60,60))&gt;0,INT(MOD(O68/60,60))&amp;"m","")
&amp;IF(INT(MOD(O68,60))&gt;0,INT(MOD(O68,60))&amp;"s","")</f>
        <v>30h54m29s</v>
      </c>
      <c r="Q68">
        <f t="shared" ref="Q68:Q100" si="231">Q67*0.99</f>
        <v>1.2878427935595085</v>
      </c>
      <c r="R68">
        <f t="shared" si="222"/>
        <v>111269</v>
      </c>
      <c r="S68" t="str">
        <f t="shared" si="230"/>
        <v>30h54m29s</v>
      </c>
      <c r="T68">
        <f t="shared" si="223"/>
        <v>2.0605484696952132</v>
      </c>
      <c r="U68">
        <f t="shared" si="224"/>
        <v>7417</v>
      </c>
      <c r="V68" t="str">
        <f t="shared" ref="V68" si="232">IF(U68/60/60&gt;=1,INT(U68/60/60)&amp;"h","")
&amp;IF(INT(MOD(U68/60,60))&gt;0,INT(MOD(U68/60,60))&amp;"m","")
&amp;IF(INT(MOD(U68,60))&gt;0,INT(MOD(U68,60))&amp;"s","")</f>
        <v>2h3m37s</v>
      </c>
      <c r="W68" t="str">
        <f>W67&amp;","&amp;Z68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</v>
      </c>
      <c r="X68" t="str">
        <f>X67&amp;","&amp;AA68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</v>
      </c>
      <c r="Y68" t="str">
        <f ca="1">Y67&amp;","&amp;AB68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"67":15</v>
      </c>
      <c r="AA68" t="str">
        <f>""""&amp;$A68&amp;""""&amp;""&amp;":"&amp;M68</f>
        <v>"67":24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197"/>
        <v>1803600</v>
      </c>
      <c r="C69" t="str">
        <f t="shared" ca="1" si="216"/>
        <v>20d21h</v>
      </c>
      <c r="D69">
        <f t="shared" ca="1" si="226"/>
        <v>61948200</v>
      </c>
      <c r="E69" t="str">
        <f t="shared" ca="1" si="227"/>
        <v>716d23h50m</v>
      </c>
      <c r="F69">
        <v>345600</v>
      </c>
      <c r="G69" t="str">
        <f t="shared" ref="G69" si="233">IF(F69/60/60&gt;=1,INT(F69/60/60)&amp;"h","")
&amp;IF(INT(MOD(F69/60,60))&gt;0,INT(MOD(F69/60,60))&amp;"m","")
&amp;IF(INT(MOD(F69,60))&gt;0,INT(MOD(F69,60))&amp;"s","")</f>
        <v>96h</v>
      </c>
      <c r="H69">
        <v>15</v>
      </c>
      <c r="I69">
        <f t="shared" si="218"/>
        <v>196.5</v>
      </c>
      <c r="J69">
        <f t="shared" si="219"/>
        <v>2.2934904131393923</v>
      </c>
      <c r="K69">
        <f t="shared" si="29"/>
        <v>198157</v>
      </c>
      <c r="L69" t="str">
        <f t="shared" si="36"/>
        <v>55h2m37s</v>
      </c>
      <c r="M69">
        <v>24</v>
      </c>
      <c r="N69">
        <f t="shared" si="229"/>
        <v>1.2749643656239134</v>
      </c>
      <c r="O69">
        <f t="shared" si="220"/>
        <v>110156</v>
      </c>
      <c r="P69" t="str">
        <f t="shared" ref="P69:S69" si="234">IF(O69/60/60&gt;=1,INT(O69/60/60)&amp;"h","")
&amp;IF(INT(MOD(O69/60,60))&gt;0,INT(MOD(O69/60,60))&amp;"m","")
&amp;IF(INT(MOD(O69,60))&gt;0,INT(MOD(O69,60))&amp;"s","")</f>
        <v>30h35m56s</v>
      </c>
      <c r="Q69">
        <f t="shared" si="231"/>
        <v>1.2749643656239134</v>
      </c>
      <c r="R69">
        <f t="shared" si="222"/>
        <v>110156</v>
      </c>
      <c r="S69" t="str">
        <f t="shared" si="234"/>
        <v>30h35m56s</v>
      </c>
      <c r="T69">
        <f t="shared" si="223"/>
        <v>2.0399429849982611</v>
      </c>
      <c r="U69">
        <f t="shared" si="224"/>
        <v>7343</v>
      </c>
      <c r="V69" t="str">
        <f t="shared" ref="V69" si="235">IF(U69/60/60&gt;=1,INT(U69/60/60)&amp;"h","")
&amp;IF(INT(MOD(U69/60,60))&gt;0,INT(MOD(U69/60,60))&amp;"m","")
&amp;IF(INT(MOD(U69,60))&gt;0,INT(MOD(U69,60))&amp;"s","")</f>
        <v>2h2m23s</v>
      </c>
      <c r="W69" t="str">
        <f>W68&amp;","&amp;Z69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</v>
      </c>
      <c r="X69" t="str">
        <f>X68&amp;","&amp;AA69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</v>
      </c>
      <c r="Y69" t="str">
        <f ca="1">Y68&amp;","&amp;AB69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"68":15</v>
      </c>
      <c r="AA69" t="str">
        <f>""""&amp;$A69&amp;""""&amp;""&amp;":"&amp;M69</f>
        <v>"68":24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197"/>
        <v>1818000</v>
      </c>
      <c r="C70" t="str">
        <f t="shared" ca="1" si="216"/>
        <v>21d1h</v>
      </c>
      <c r="D70">
        <f t="shared" ca="1" si="226"/>
        <v>63766200</v>
      </c>
      <c r="E70" t="str">
        <f t="shared" ca="1" si="227"/>
        <v>738d50m</v>
      </c>
      <c r="F70">
        <v>345600</v>
      </c>
      <c r="G70" t="str">
        <f t="shared" ref="G70" si="236">IF(F70/60/60&gt;=1,INT(F70/60/60)&amp;"h","")
&amp;IF(INT(MOD(F70/60,60))&gt;0,INT(MOD(F70/60,60))&amp;"m","")
&amp;IF(INT(MOD(F70,60))&gt;0,INT(MOD(F70,60))&amp;"s","")</f>
        <v>96h</v>
      </c>
      <c r="H70">
        <v>15</v>
      </c>
      <c r="I70">
        <f t="shared" si="218"/>
        <v>198.5</v>
      </c>
      <c r="J70">
        <f t="shared" si="219"/>
        <v>2.2843164514868346</v>
      </c>
      <c r="K70">
        <f t="shared" si="29"/>
        <v>197364</v>
      </c>
      <c r="L70" t="str">
        <f t="shared" si="36"/>
        <v>54h49m24s</v>
      </c>
      <c r="M70">
        <v>24</v>
      </c>
      <c r="N70">
        <f t="shared" si="229"/>
        <v>1.2622147219676743</v>
      </c>
      <c r="O70">
        <f t="shared" si="220"/>
        <v>109055</v>
      </c>
      <c r="P70" t="str">
        <f t="shared" ref="P70:S70" si="237">IF(O70/60/60&gt;=1,INT(O70/60/60)&amp;"h","")
&amp;IF(INT(MOD(O70/60,60))&gt;0,INT(MOD(O70/60,60))&amp;"m","")
&amp;IF(INT(MOD(O70,60))&gt;0,INT(MOD(O70,60))&amp;"s","")</f>
        <v>30h17m35s</v>
      </c>
      <c r="Q70">
        <f t="shared" si="231"/>
        <v>1.2622147219676743</v>
      </c>
      <c r="R70">
        <f t="shared" si="222"/>
        <v>109055</v>
      </c>
      <c r="S70" t="str">
        <f t="shared" si="237"/>
        <v>30h17m35s</v>
      </c>
      <c r="T70">
        <f t="shared" si="223"/>
        <v>2.0195435551482785</v>
      </c>
      <c r="U70">
        <f t="shared" si="224"/>
        <v>7270</v>
      </c>
      <c r="V70" t="str">
        <f t="shared" ref="V70" si="238">IF(U70/60/60&gt;=1,INT(U70/60/60)&amp;"h","")
&amp;IF(INT(MOD(U70/60,60))&gt;0,INT(MOD(U70/60,60))&amp;"m","")
&amp;IF(INT(MOD(U70,60))&gt;0,INT(MOD(U70,60))&amp;"s","")</f>
        <v>2h1m10s</v>
      </c>
      <c r="W70" t="str">
        <f>W69&amp;","&amp;Z70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</v>
      </c>
      <c r="X70" t="str">
        <f>X69&amp;","&amp;AA70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</v>
      </c>
      <c r="Y70" t="str">
        <f ca="1">Y69&amp;","&amp;AB70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"69":15</v>
      </c>
      <c r="AA70" t="str">
        <f>""""&amp;$A70&amp;""""&amp;""&amp;":"&amp;M70</f>
        <v>"69":24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16"/>
        <v>21d9h</v>
      </c>
      <c r="D71">
        <f t="shared" ca="1" si="226"/>
        <v>65613000</v>
      </c>
      <c r="E71" t="str">
        <f t="shared" ca="1" si="227"/>
        <v>759d9h50m</v>
      </c>
      <c r="F71">
        <v>432000</v>
      </c>
      <c r="G71" t="str">
        <f t="shared" ref="G71" si="239">IF(F71/60/60&gt;=1,INT(F71/60/60)&amp;"h","")
&amp;IF(INT(MOD(F71/60,60))&gt;0,INT(MOD(F71/60,60))&amp;"m","")
&amp;IF(INT(MOD(F71,60))&gt;0,INT(MOD(F71,60))&amp;"s","")</f>
        <v>120h</v>
      </c>
      <c r="H71">
        <v>15</v>
      </c>
      <c r="I71">
        <f t="shared" si="218"/>
        <v>200.5</v>
      </c>
      <c r="J71">
        <f t="shared" si="219"/>
        <v>2.2751791856808872</v>
      </c>
      <c r="K71">
        <f t="shared" ref="K71:K100" si="240">INT(J71*24*60*60)</f>
        <v>196575</v>
      </c>
      <c r="L71" t="str">
        <f t="shared" si="36"/>
        <v>54h36m15s</v>
      </c>
      <c r="M71">
        <v>23</v>
      </c>
      <c r="N71">
        <f t="shared" si="229"/>
        <v>1.2495925747479975</v>
      </c>
      <c r="O71">
        <f t="shared" si="220"/>
        <v>107964</v>
      </c>
      <c r="P71" t="str">
        <f t="shared" ref="P71:S71" si="241">IF(O71/60/60&gt;=1,INT(O71/60/60)&amp;"h","")
&amp;IF(INT(MOD(O71/60,60))&gt;0,INT(MOD(O71/60,60))&amp;"m","")
&amp;IF(INT(MOD(O71,60))&gt;0,INT(MOD(O71,60))&amp;"s","")</f>
        <v>29h59m24s</v>
      </c>
      <c r="Q71">
        <f t="shared" si="231"/>
        <v>1.2495925747479975</v>
      </c>
      <c r="R71">
        <f t="shared" si="222"/>
        <v>107964</v>
      </c>
      <c r="S71" t="str">
        <f t="shared" si="241"/>
        <v>29h59m24s</v>
      </c>
      <c r="T71">
        <f t="shared" si="223"/>
        <v>1.9993481195967957</v>
      </c>
      <c r="U71">
        <f t="shared" si="224"/>
        <v>7197</v>
      </c>
      <c r="V71" t="str">
        <f t="shared" ref="V71" si="242">IF(U71/60/60&gt;=1,INT(U71/60/60)&amp;"h","")
&amp;IF(INT(MOD(U71/60,60))&gt;0,INT(MOD(U71/60,60))&amp;"m","")
&amp;IF(INT(MOD(U71,60))&gt;0,INT(MOD(U71,60))&amp;"s","")</f>
        <v>1h59m57s</v>
      </c>
      <c r="W71" t="str">
        <f>W70&amp;","&amp;Z71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</v>
      </c>
      <c r="X71" t="str">
        <f>X70&amp;","&amp;AA71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</v>
      </c>
      <c r="Y71" t="str">
        <f ca="1">Y70&amp;","&amp;AB71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"70":15</v>
      </c>
      <c r="AA71" t="str">
        <f>""""&amp;$A71&amp;""""&amp;""&amp;":"&amp;M71</f>
        <v>"70":23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16"/>
        <v>21d9h</v>
      </c>
      <c r="D72">
        <f t="shared" ca="1" si="226"/>
        <v>67459800</v>
      </c>
      <c r="E72" t="str">
        <f t="shared" ca="1" si="227"/>
        <v>780d18h50m</v>
      </c>
      <c r="F72">
        <v>432000</v>
      </c>
      <c r="G72" t="str">
        <f t="shared" ref="G72" si="243">IF(F72/60/60&gt;=1,INT(F72/60/60)&amp;"h","")
&amp;IF(INT(MOD(F72/60,60))&gt;0,INT(MOD(F72/60,60))&amp;"m","")
&amp;IF(INT(MOD(F72,60))&gt;0,INT(MOD(F72,60))&amp;"s","")</f>
        <v>120h</v>
      </c>
      <c r="H72">
        <v>15</v>
      </c>
      <c r="I72">
        <f t="shared" si="218"/>
        <v>202.5</v>
      </c>
      <c r="J72">
        <f t="shared" si="219"/>
        <v>2.2660784689381637</v>
      </c>
      <c r="K72">
        <f t="shared" si="240"/>
        <v>195789</v>
      </c>
      <c r="L72" t="str">
        <f t="shared" si="36"/>
        <v>54h23m9s</v>
      </c>
      <c r="M72">
        <v>23</v>
      </c>
      <c r="N72">
        <f t="shared" si="229"/>
        <v>1.2370966490005175</v>
      </c>
      <c r="O72">
        <f t="shared" si="220"/>
        <v>106885</v>
      </c>
      <c r="P72" t="str">
        <f t="shared" ref="P72:S72" si="244">IF(O72/60/60&gt;=1,INT(O72/60/60)&amp;"h","")
&amp;IF(INT(MOD(O72/60,60))&gt;0,INT(MOD(O72/60,60))&amp;"m","")
&amp;IF(INT(MOD(O72,60))&gt;0,INT(MOD(O72,60))&amp;"s","")</f>
        <v>29h41m25s</v>
      </c>
      <c r="Q72">
        <f t="shared" si="231"/>
        <v>1.2370966490005175</v>
      </c>
      <c r="R72">
        <f t="shared" si="222"/>
        <v>106885</v>
      </c>
      <c r="S72" t="str">
        <f t="shared" si="244"/>
        <v>29h41m25s</v>
      </c>
      <c r="T72">
        <f t="shared" si="223"/>
        <v>1.9793546384008278</v>
      </c>
      <c r="U72">
        <f t="shared" si="224"/>
        <v>7125</v>
      </c>
      <c r="V72" t="str">
        <f t="shared" ref="V72" si="245">IF(U72/60/60&gt;=1,INT(U72/60/60)&amp;"h","")
&amp;IF(INT(MOD(U72/60,60))&gt;0,INT(MOD(U72/60,60))&amp;"m","")
&amp;IF(INT(MOD(U72,60))&gt;0,INT(MOD(U72,60))&amp;"s","")</f>
        <v>1h58m45s</v>
      </c>
      <c r="W72" t="str">
        <f>W71&amp;","&amp;Z72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</v>
      </c>
      <c r="X72" t="str">
        <f>X71&amp;","&amp;AA72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</v>
      </c>
      <c r="Y72" t="str">
        <f ca="1">Y71&amp;","&amp;AB72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"71":15</v>
      </c>
      <c r="AA72" t="str">
        <f>""""&amp;$A72&amp;""""&amp;""&amp;":"&amp;M72</f>
        <v>"71":23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0" ca="1" si="246">OFFSET(B73,-1,0)+0*60*60</f>
        <v>1846800</v>
      </c>
      <c r="C73" t="str">
        <f t="shared" ca="1" si="216"/>
        <v>21d9h</v>
      </c>
      <c r="D73">
        <f t="shared" ca="1" si="226"/>
        <v>69306600</v>
      </c>
      <c r="E73" t="str">
        <f t="shared" ca="1" si="227"/>
        <v>802d3h50m</v>
      </c>
      <c r="F73">
        <v>432000</v>
      </c>
      <c r="G73" t="str">
        <f t="shared" ref="G73" si="247">IF(F73/60/60&gt;=1,INT(F73/60/60)&amp;"h","")
&amp;IF(INT(MOD(F73/60,60))&gt;0,INT(MOD(F73/60,60))&amp;"m","")
&amp;IF(INT(MOD(F73,60))&gt;0,INT(MOD(F73,60))&amp;"s","")</f>
        <v>120h</v>
      </c>
      <c r="H73">
        <v>15</v>
      </c>
      <c r="I73">
        <f t="shared" si="218"/>
        <v>204.5</v>
      </c>
      <c r="J73">
        <f t="shared" si="219"/>
        <v>2.2570141550624112</v>
      </c>
      <c r="K73">
        <f t="shared" si="240"/>
        <v>195006</v>
      </c>
      <c r="L73" t="str">
        <f t="shared" si="36"/>
        <v>54h10m6s</v>
      </c>
      <c r="M73">
        <v>23</v>
      </c>
      <c r="N73">
        <f t="shared" si="229"/>
        <v>1.2247256825105124</v>
      </c>
      <c r="O73">
        <f t="shared" si="220"/>
        <v>105816</v>
      </c>
      <c r="P73" t="str">
        <f t="shared" ref="P73:S73" si="248">IF(O73/60/60&gt;=1,INT(O73/60/60)&amp;"h","")
&amp;IF(INT(MOD(O73/60,60))&gt;0,INT(MOD(O73/60,60))&amp;"m","")
&amp;IF(INT(MOD(O73,60))&gt;0,INT(MOD(O73,60))&amp;"s","")</f>
        <v>29h23m36s</v>
      </c>
      <c r="Q73">
        <f t="shared" si="231"/>
        <v>1.2247256825105124</v>
      </c>
      <c r="R73">
        <f t="shared" si="222"/>
        <v>105816</v>
      </c>
      <c r="S73" t="str">
        <f t="shared" si="248"/>
        <v>29h23m36s</v>
      </c>
      <c r="T73">
        <f t="shared" si="223"/>
        <v>1.9595610920168196</v>
      </c>
      <c r="U73">
        <f t="shared" si="224"/>
        <v>7054</v>
      </c>
      <c r="V73" t="str">
        <f t="shared" ref="V73" si="249">IF(U73/60/60&gt;=1,INT(U73/60/60)&amp;"h","")
&amp;IF(INT(MOD(U73/60,60))&gt;0,INT(MOD(U73/60,60))&amp;"m","")
&amp;IF(INT(MOD(U73,60))&gt;0,INT(MOD(U73,60))&amp;"s","")</f>
        <v>1h57m34s</v>
      </c>
      <c r="W73" t="str">
        <f>W72&amp;","&amp;Z73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</v>
      </c>
      <c r="X73" t="str">
        <f>X72&amp;","&amp;AA73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</v>
      </c>
      <c r="Y73" t="str">
        <f ca="1">Y72&amp;","&amp;AB73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"72":15</v>
      </c>
      <c r="AA73" t="str">
        <f>""""&amp;$A73&amp;""""&amp;""&amp;":"&amp;M73</f>
        <v>"72":23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46"/>
        <v>1846800</v>
      </c>
      <c r="C74" t="str">
        <f t="shared" ca="1" si="216"/>
        <v>21d9h</v>
      </c>
      <c r="D74">
        <f t="shared" ca="1" si="226"/>
        <v>71153400</v>
      </c>
      <c r="E74" t="str">
        <f t="shared" ca="1" si="227"/>
        <v>823d12h50m</v>
      </c>
      <c r="F74">
        <v>432000</v>
      </c>
      <c r="G74" t="str">
        <f t="shared" ref="G74" si="250">IF(F74/60/60&gt;=1,INT(F74/60/60)&amp;"h","")
&amp;IF(INT(MOD(F74/60,60))&gt;0,INT(MOD(F74/60,60))&amp;"m","")
&amp;IF(INT(MOD(F74,60))&gt;0,INT(MOD(F74,60))&amp;"s","")</f>
        <v>120h</v>
      </c>
      <c r="H74">
        <v>15</v>
      </c>
      <c r="I74">
        <f t="shared" si="218"/>
        <v>206.5</v>
      </c>
      <c r="J74">
        <f t="shared" si="219"/>
        <v>2.2479860984421616</v>
      </c>
      <c r="K74">
        <f t="shared" si="240"/>
        <v>194225</v>
      </c>
      <c r="L74" t="str">
        <f t="shared" ref="L74:L100" si="251">IF(K74/60/60&gt;=1,INT(K74/60/60)&amp;"h","")
&amp;IF(INT(MOD(K74/60,60))&gt;0,INT(MOD(K74/60,60))&amp;"m","")
&amp;IF(INT(MOD(K74,60))&gt;0,INT(MOD(K74,60))&amp;"s","")</f>
        <v>53h57m5s</v>
      </c>
      <c r="M74">
        <v>23</v>
      </c>
      <c r="N74">
        <f t="shared" si="229"/>
        <v>1.2124784256854073</v>
      </c>
      <c r="O74">
        <f t="shared" si="220"/>
        <v>104758</v>
      </c>
      <c r="P74" t="str">
        <f t="shared" ref="P74:S74" si="252">IF(O74/60/60&gt;=1,INT(O74/60/60)&amp;"h","")
&amp;IF(INT(MOD(O74/60,60))&gt;0,INT(MOD(O74/60,60))&amp;"m","")
&amp;IF(INT(MOD(O74,60))&gt;0,INT(MOD(O74,60))&amp;"s","")</f>
        <v>29h5m58s</v>
      </c>
      <c r="Q74">
        <f t="shared" si="231"/>
        <v>1.2124784256854073</v>
      </c>
      <c r="R74">
        <f t="shared" si="222"/>
        <v>104758</v>
      </c>
      <c r="S74" t="str">
        <f t="shared" si="252"/>
        <v>29h5m58s</v>
      </c>
      <c r="T74">
        <f t="shared" si="223"/>
        <v>1.9399654810966513</v>
      </c>
      <c r="U74">
        <f t="shared" si="224"/>
        <v>6983</v>
      </c>
      <c r="V74" t="str">
        <f t="shared" ref="V74" si="253">IF(U74/60/60&gt;=1,INT(U74/60/60)&amp;"h","")
&amp;IF(INT(MOD(U74/60,60))&gt;0,INT(MOD(U74/60,60))&amp;"m","")
&amp;IF(INT(MOD(U74,60))&gt;0,INT(MOD(U74,60))&amp;"s","")</f>
        <v>1h56m23s</v>
      </c>
      <c r="W74" t="str">
        <f>W73&amp;","&amp;Z74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</v>
      </c>
      <c r="X74" t="str">
        <f>X73&amp;","&amp;AA74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</v>
      </c>
      <c r="Y74" t="str">
        <f ca="1">Y73&amp;","&amp;AB74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"73":15</v>
      </c>
      <c r="AA74" t="str">
        <f>""""&amp;$A74&amp;""""&amp;""&amp;":"&amp;M74</f>
        <v>"73":23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46"/>
        <v>1846800</v>
      </c>
      <c r="C75" t="str">
        <f t="shared" ca="1" si="216"/>
        <v>21d9h</v>
      </c>
      <c r="D75">
        <f t="shared" ca="1" si="226"/>
        <v>73000200</v>
      </c>
      <c r="E75" t="str">
        <f t="shared" ca="1" si="227"/>
        <v>844d21h50m</v>
      </c>
      <c r="F75">
        <v>432000</v>
      </c>
      <c r="G75" t="str">
        <f t="shared" ref="G75" si="254">IF(F75/60/60&gt;=1,INT(F75/60/60)&amp;"h","")
&amp;IF(INT(MOD(F75/60,60))&gt;0,INT(MOD(F75/60,60))&amp;"m","")
&amp;IF(INT(MOD(F75,60))&gt;0,INT(MOD(F75,60))&amp;"s","")</f>
        <v>120h</v>
      </c>
      <c r="H75">
        <v>15</v>
      </c>
      <c r="I75">
        <f t="shared" si="218"/>
        <v>208.5</v>
      </c>
      <c r="J75">
        <f t="shared" si="219"/>
        <v>2.2389941540483931</v>
      </c>
      <c r="K75">
        <f t="shared" si="240"/>
        <v>193449</v>
      </c>
      <c r="L75" t="str">
        <f t="shared" si="251"/>
        <v>53h44m9s</v>
      </c>
      <c r="M75">
        <v>23</v>
      </c>
      <c r="N75">
        <f t="shared" si="229"/>
        <v>1.2003536414285532</v>
      </c>
      <c r="O75">
        <f t="shared" si="220"/>
        <v>103710</v>
      </c>
      <c r="P75" t="str">
        <f t="shared" ref="P75:S75" si="255">IF(O75/60/60&gt;=1,INT(O75/60/60)&amp;"h","")
&amp;IF(INT(MOD(O75/60,60))&gt;0,INT(MOD(O75/60,60))&amp;"m","")
&amp;IF(INT(MOD(O75,60))&gt;0,INT(MOD(O75,60))&amp;"s","")</f>
        <v>28h48m30s</v>
      </c>
      <c r="Q75">
        <f t="shared" si="231"/>
        <v>1.2003536414285532</v>
      </c>
      <c r="R75">
        <f t="shared" si="222"/>
        <v>103710</v>
      </c>
      <c r="S75" t="str">
        <f t="shared" si="255"/>
        <v>28h48m30s</v>
      </c>
      <c r="T75">
        <f t="shared" si="223"/>
        <v>1.9205658262856848</v>
      </c>
      <c r="U75">
        <f t="shared" si="224"/>
        <v>6914</v>
      </c>
      <c r="V75" t="str">
        <f t="shared" ref="V75" si="256">IF(U75/60/60&gt;=1,INT(U75/60/60)&amp;"h","")
&amp;IF(INT(MOD(U75/60,60))&gt;0,INT(MOD(U75/60,60))&amp;"m","")
&amp;IF(INT(MOD(U75,60))&gt;0,INT(MOD(U75,60))&amp;"s","")</f>
        <v>1h55m14s</v>
      </c>
      <c r="W75" t="str">
        <f>W74&amp;","&amp;Z75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</v>
      </c>
      <c r="X75" t="str">
        <f>X74&amp;","&amp;AA75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</v>
      </c>
      <c r="Y75" t="str">
        <f ca="1">Y74&amp;","&amp;AB75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"74":15</v>
      </c>
      <c r="AA75" t="str">
        <f>""""&amp;$A75&amp;""""&amp;""&amp;":"&amp;M75</f>
        <v>"74":23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46"/>
        <v>1846800</v>
      </c>
      <c r="C76" t="str">
        <f t="shared" ca="1" si="216"/>
        <v>21d9h</v>
      </c>
      <c r="D76">
        <f t="shared" ca="1" si="226"/>
        <v>74847000</v>
      </c>
      <c r="E76" t="str">
        <f t="shared" ca="1" si="227"/>
        <v>866d6h50m</v>
      </c>
      <c r="F76">
        <v>432000</v>
      </c>
      <c r="G76" t="str">
        <f t="shared" ref="G76" si="257">IF(F76/60/60&gt;=1,INT(F76/60/60)&amp;"h","")
&amp;IF(INT(MOD(F76/60,60))&gt;0,INT(MOD(F76/60,60))&amp;"m","")
&amp;IF(INT(MOD(F76,60))&gt;0,INT(MOD(F76,60))&amp;"s","")</f>
        <v>120h</v>
      </c>
      <c r="H76">
        <v>15</v>
      </c>
      <c r="I76">
        <f t="shared" si="218"/>
        <v>210.5</v>
      </c>
      <c r="J76">
        <f t="shared" si="219"/>
        <v>2.2300381774321996</v>
      </c>
      <c r="K76">
        <f t="shared" si="240"/>
        <v>192675</v>
      </c>
      <c r="L76" t="str">
        <f t="shared" si="251"/>
        <v>53h31m15s</v>
      </c>
      <c r="M76">
        <v>23</v>
      </c>
      <c r="N76">
        <f t="shared" si="229"/>
        <v>1.1883501050142675</v>
      </c>
      <c r="O76">
        <f t="shared" si="220"/>
        <v>102673</v>
      </c>
      <c r="P76" t="str">
        <f t="shared" ref="P76:S76" si="258">IF(O76/60/60&gt;=1,INT(O76/60/60)&amp;"h","")
&amp;IF(INT(MOD(O76/60,60))&gt;0,INT(MOD(O76/60,60))&amp;"m","")
&amp;IF(INT(MOD(O76,60))&gt;0,INT(MOD(O76,60))&amp;"s","")</f>
        <v>28h31m13s</v>
      </c>
      <c r="Q76">
        <f t="shared" si="231"/>
        <v>1.1883501050142675</v>
      </c>
      <c r="R76">
        <f t="shared" si="222"/>
        <v>102673</v>
      </c>
      <c r="S76" t="str">
        <f t="shared" si="258"/>
        <v>28h31m13s</v>
      </c>
      <c r="T76">
        <f t="shared" si="223"/>
        <v>1.901360168022828</v>
      </c>
      <c r="U76">
        <f t="shared" si="224"/>
        <v>6844</v>
      </c>
      <c r="V76" t="str">
        <f t="shared" ref="V76" si="259">IF(U76/60/60&gt;=1,INT(U76/60/60)&amp;"h","")
&amp;IF(INT(MOD(U76/60,60))&gt;0,INT(MOD(U76/60,60))&amp;"m","")
&amp;IF(INT(MOD(U76,60))&gt;0,INT(MOD(U76,60))&amp;"s","")</f>
        <v>1h54m4s</v>
      </c>
      <c r="W76" t="str">
        <f>W75&amp;","&amp;Z76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</v>
      </c>
      <c r="X76" t="str">
        <f>X75&amp;","&amp;AA76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</v>
      </c>
      <c r="Y76" t="str">
        <f ca="1">Y75&amp;","&amp;AB76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"75":15</v>
      </c>
      <c r="AA76" t="str">
        <f>""""&amp;$A76&amp;""""&amp;""&amp;":"&amp;M76</f>
        <v>"75":23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46"/>
        <v>1846800</v>
      </c>
      <c r="C77" t="str">
        <f t="shared" ca="1" si="216"/>
        <v>21d9h</v>
      </c>
      <c r="D77">
        <f t="shared" ca="1" si="226"/>
        <v>76693800</v>
      </c>
      <c r="E77" t="str">
        <f t="shared" ca="1" si="227"/>
        <v>887d15h50m</v>
      </c>
      <c r="F77">
        <v>432000</v>
      </c>
      <c r="G77" t="str">
        <f t="shared" ref="G77" si="260">IF(F77/60/60&gt;=1,INT(F77/60/60)&amp;"h","")
&amp;IF(INT(MOD(F77/60,60))&gt;0,INT(MOD(F77/60,60))&amp;"m","")
&amp;IF(INT(MOD(F77,60))&gt;0,INT(MOD(F77,60))&amp;"s","")</f>
        <v>120h</v>
      </c>
      <c r="H77">
        <v>15</v>
      </c>
      <c r="I77">
        <f t="shared" si="218"/>
        <v>212.5</v>
      </c>
      <c r="J77">
        <f t="shared" si="219"/>
        <v>2.2211180247224709</v>
      </c>
      <c r="K77">
        <f t="shared" si="240"/>
        <v>191904</v>
      </c>
      <c r="L77" t="str">
        <f t="shared" si="251"/>
        <v>53h18m24s</v>
      </c>
      <c r="M77">
        <v>23</v>
      </c>
      <c r="N77">
        <f t="shared" si="229"/>
        <v>1.1764666039641249</v>
      </c>
      <c r="O77">
        <f t="shared" si="220"/>
        <v>101646</v>
      </c>
      <c r="P77" t="str">
        <f t="shared" ref="P77:S77" si="261">IF(O77/60/60&gt;=1,INT(O77/60/60)&amp;"h","")
&amp;IF(INT(MOD(O77/60,60))&gt;0,INT(MOD(O77/60,60))&amp;"m","")
&amp;IF(INT(MOD(O77,60))&gt;0,INT(MOD(O77,60))&amp;"s","")</f>
        <v>28h14m6s</v>
      </c>
      <c r="Q77">
        <f t="shared" si="231"/>
        <v>1.1764666039641249</v>
      </c>
      <c r="R77">
        <f t="shared" si="222"/>
        <v>101646</v>
      </c>
      <c r="S77" t="str">
        <f t="shared" si="261"/>
        <v>28h14m6s</v>
      </c>
      <c r="T77">
        <f t="shared" si="223"/>
        <v>1.8823465663425998</v>
      </c>
      <c r="U77">
        <f t="shared" si="224"/>
        <v>6776</v>
      </c>
      <c r="V77" t="str">
        <f t="shared" ref="V77" si="262">IF(U77/60/60&gt;=1,INT(U77/60/60)&amp;"h","")
&amp;IF(INT(MOD(U77/60,60))&gt;0,INT(MOD(U77/60,60))&amp;"m","")
&amp;IF(INT(MOD(U77,60))&gt;0,INT(MOD(U77,60))&amp;"s","")</f>
        <v>1h52m56s</v>
      </c>
      <c r="W77" t="str">
        <f>W76&amp;","&amp;Z77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</v>
      </c>
      <c r="X77" t="str">
        <f>X76&amp;","&amp;AA77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</v>
      </c>
      <c r="Y77" t="str">
        <f ca="1">Y76&amp;","&amp;AB77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"76":15</v>
      </c>
      <c r="AA77" t="str">
        <f>""""&amp;$A77&amp;""""&amp;""&amp;":"&amp;M77</f>
        <v>"76":23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46"/>
        <v>1846800</v>
      </c>
      <c r="C78" t="str">
        <f t="shared" ca="1" si="216"/>
        <v>21d9h</v>
      </c>
      <c r="D78">
        <f t="shared" ca="1" si="226"/>
        <v>78540600</v>
      </c>
      <c r="E78" t="str">
        <f t="shared" ca="1" si="227"/>
        <v>909d50m</v>
      </c>
      <c r="F78">
        <v>432000</v>
      </c>
      <c r="G78" t="str">
        <f t="shared" ref="G78" si="263">IF(F78/60/60&gt;=1,INT(F78/60/60)&amp;"h","")
&amp;IF(INT(MOD(F78/60,60))&gt;0,INT(MOD(F78/60,60))&amp;"m","")
&amp;IF(INT(MOD(F78,60))&gt;0,INT(MOD(F78,60))&amp;"s","")</f>
        <v>120h</v>
      </c>
      <c r="H78">
        <v>15</v>
      </c>
      <c r="I78">
        <f t="shared" si="218"/>
        <v>214.5</v>
      </c>
      <c r="J78">
        <f t="shared" si="219"/>
        <v>2.212233552623581</v>
      </c>
      <c r="K78">
        <f t="shared" si="240"/>
        <v>191136</v>
      </c>
      <c r="L78" t="str">
        <f t="shared" si="251"/>
        <v>53h5m36s</v>
      </c>
      <c r="M78">
        <v>23</v>
      </c>
      <c r="N78">
        <f t="shared" si="229"/>
        <v>1.1647019379244836</v>
      </c>
      <c r="O78">
        <f t="shared" si="220"/>
        <v>100630</v>
      </c>
      <c r="P78" t="str">
        <f t="shared" ref="P78:S78" si="264">IF(O78/60/60&gt;=1,INT(O78/60/60)&amp;"h","")
&amp;IF(INT(MOD(O78/60,60))&gt;0,INT(MOD(O78/60,60))&amp;"m","")
&amp;IF(INT(MOD(O78,60))&gt;0,INT(MOD(O78,60))&amp;"s","")</f>
        <v>27h57m10s</v>
      </c>
      <c r="Q78">
        <f t="shared" si="231"/>
        <v>1.1647019379244836</v>
      </c>
      <c r="R78">
        <f t="shared" si="222"/>
        <v>100630</v>
      </c>
      <c r="S78" t="str">
        <f t="shared" si="264"/>
        <v>27h57m10s</v>
      </c>
      <c r="T78">
        <f t="shared" si="223"/>
        <v>1.8635231006791737</v>
      </c>
      <c r="U78">
        <f t="shared" si="224"/>
        <v>6708</v>
      </c>
      <c r="V78" t="str">
        <f t="shared" ref="V78" si="265">IF(U78/60/60&gt;=1,INT(U78/60/60)&amp;"h","")
&amp;IF(INT(MOD(U78/60,60))&gt;0,INT(MOD(U78/60,60))&amp;"m","")
&amp;IF(INT(MOD(U78,60))&gt;0,INT(MOD(U78,60))&amp;"s","")</f>
        <v>1h51m48s</v>
      </c>
      <c r="W78" t="str">
        <f>W77&amp;","&amp;Z78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</v>
      </c>
      <c r="X78" t="str">
        <f>X77&amp;","&amp;AA78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</v>
      </c>
      <c r="Y78" t="str">
        <f ca="1">Y77&amp;","&amp;AB78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"77":15</v>
      </c>
      <c r="AA78" t="str">
        <f>""""&amp;$A78&amp;""""&amp;""&amp;":"&amp;M78</f>
        <v>"77":23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46"/>
        <v>1846800</v>
      </c>
      <c r="C79" t="str">
        <f t="shared" ca="1" si="216"/>
        <v>21d9h</v>
      </c>
      <c r="D79">
        <f t="shared" ca="1" si="226"/>
        <v>80387400</v>
      </c>
      <c r="E79" t="str">
        <f t="shared" ca="1" si="227"/>
        <v>930d9h50m</v>
      </c>
      <c r="F79">
        <v>432000</v>
      </c>
      <c r="G79" t="str">
        <f t="shared" ref="G79" si="266">IF(F79/60/60&gt;=1,INT(F79/60/60)&amp;"h","")
&amp;IF(INT(MOD(F79/60,60))&gt;0,INT(MOD(F79/60,60))&amp;"m","")
&amp;IF(INT(MOD(F79,60))&gt;0,INT(MOD(F79,60))&amp;"s","")</f>
        <v>120h</v>
      </c>
      <c r="H79">
        <v>15</v>
      </c>
      <c r="I79">
        <f t="shared" si="218"/>
        <v>216.5</v>
      </c>
      <c r="J79">
        <f t="shared" si="219"/>
        <v>2.2033846184130867</v>
      </c>
      <c r="K79">
        <f t="shared" si="240"/>
        <v>190372</v>
      </c>
      <c r="L79" t="str">
        <f t="shared" si="251"/>
        <v>52h52m52s</v>
      </c>
      <c r="M79">
        <v>23</v>
      </c>
      <c r="N79">
        <f t="shared" si="229"/>
        <v>1.1530549185452388</v>
      </c>
      <c r="O79">
        <f t="shared" si="220"/>
        <v>99623</v>
      </c>
      <c r="P79" t="str">
        <f t="shared" ref="P79:S79" si="267">IF(O79/60/60&gt;=1,INT(O79/60/60)&amp;"h","")
&amp;IF(INT(MOD(O79/60,60))&gt;0,INT(MOD(O79/60,60))&amp;"m","")
&amp;IF(INT(MOD(O79,60))&gt;0,INT(MOD(O79,60))&amp;"s","")</f>
        <v>27h40m23s</v>
      </c>
      <c r="Q79">
        <f t="shared" si="231"/>
        <v>1.1530549185452388</v>
      </c>
      <c r="R79">
        <f t="shared" si="222"/>
        <v>99623</v>
      </c>
      <c r="S79" t="str">
        <f t="shared" si="267"/>
        <v>27h40m23s</v>
      </c>
      <c r="T79">
        <f t="shared" si="223"/>
        <v>1.8448878696723821</v>
      </c>
      <c r="U79">
        <f t="shared" si="224"/>
        <v>6641</v>
      </c>
      <c r="V79" t="str">
        <f t="shared" ref="V79" si="268">IF(U79/60/60&gt;=1,INT(U79/60/60)&amp;"h","")
&amp;IF(INT(MOD(U79/60,60))&gt;0,INT(MOD(U79/60,60))&amp;"m","")
&amp;IF(INT(MOD(U79,60))&gt;0,INT(MOD(U79,60))&amp;"s","")</f>
        <v>1h50m41s</v>
      </c>
      <c r="W79" t="str">
        <f>W78&amp;","&amp;Z79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</v>
      </c>
      <c r="X79" t="str">
        <f>X78&amp;","&amp;AA79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</v>
      </c>
      <c r="Y79" t="str">
        <f ca="1">Y78&amp;","&amp;AB79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"78":15</v>
      </c>
      <c r="AA79" t="str">
        <f>""""&amp;$A79&amp;""""&amp;""&amp;":"&amp;M79</f>
        <v>"78":23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46"/>
        <v>1846800</v>
      </c>
      <c r="C80" t="str">
        <f t="shared" ca="1" si="216"/>
        <v>21d9h</v>
      </c>
      <c r="D80">
        <f t="shared" ca="1" si="226"/>
        <v>82234200</v>
      </c>
      <c r="E80" t="str">
        <f t="shared" ca="1" si="227"/>
        <v>951d18h50m</v>
      </c>
      <c r="F80">
        <v>432000</v>
      </c>
      <c r="G80" t="str">
        <f t="shared" ref="G80" si="269">IF(F80/60/60&gt;=1,INT(F80/60/60)&amp;"h","")
&amp;IF(INT(MOD(F80/60,60))&gt;0,INT(MOD(F80/60,60))&amp;"m","")
&amp;IF(INT(MOD(F80,60))&gt;0,INT(MOD(F80,60))&amp;"s","")</f>
        <v>120h</v>
      </c>
      <c r="H80">
        <v>15</v>
      </c>
      <c r="I80">
        <f t="shared" si="218"/>
        <v>218.5</v>
      </c>
      <c r="J80">
        <f t="shared" si="219"/>
        <v>2.1945710799394345</v>
      </c>
      <c r="K80">
        <f t="shared" si="240"/>
        <v>189610</v>
      </c>
      <c r="L80" t="str">
        <f t="shared" si="251"/>
        <v>52h40m10s</v>
      </c>
      <c r="M80">
        <v>23</v>
      </c>
      <c r="N80">
        <f t="shared" si="229"/>
        <v>1.1415243693597863</v>
      </c>
      <c r="O80">
        <f t="shared" si="220"/>
        <v>98627</v>
      </c>
      <c r="P80" t="str">
        <f t="shared" ref="P80:S80" si="270">IF(O80/60/60&gt;=1,INT(O80/60/60)&amp;"h","")
&amp;IF(INT(MOD(O80/60,60))&gt;0,INT(MOD(O80/60,60))&amp;"m","")
&amp;IF(INT(MOD(O80,60))&gt;0,INT(MOD(O80,60))&amp;"s","")</f>
        <v>27h23m47s</v>
      </c>
      <c r="Q80">
        <f t="shared" si="231"/>
        <v>1.1415243693597863</v>
      </c>
      <c r="R80">
        <f t="shared" si="222"/>
        <v>98627</v>
      </c>
      <c r="S80" t="str">
        <f t="shared" si="270"/>
        <v>27h23m47s</v>
      </c>
      <c r="T80">
        <f t="shared" si="223"/>
        <v>1.8264389909756582</v>
      </c>
      <c r="U80">
        <f t="shared" si="224"/>
        <v>6575</v>
      </c>
      <c r="V80" t="str">
        <f t="shared" ref="V80" si="271">IF(U80/60/60&gt;=1,INT(U80/60/60)&amp;"h","")
&amp;IF(INT(MOD(U80/60,60))&gt;0,INT(MOD(U80/60,60))&amp;"m","")
&amp;IF(INT(MOD(U80,60))&gt;0,INT(MOD(U80,60))&amp;"s","")</f>
        <v>1h49m35s</v>
      </c>
      <c r="W80" t="str">
        <f>W79&amp;","&amp;Z80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</v>
      </c>
      <c r="X80" t="str">
        <f>X79&amp;","&amp;AA80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</v>
      </c>
      <c r="Y80" t="str">
        <f ca="1">Y79&amp;","&amp;AB80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"79":15</v>
      </c>
      <c r="AA80" t="str">
        <f>""""&amp;$A80&amp;""""&amp;""&amp;":"&amp;M80</f>
        <v>"79":23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46"/>
        <v>1846800</v>
      </c>
      <c r="C81" t="str">
        <f t="shared" ca="1" si="216"/>
        <v>21d9h</v>
      </c>
      <c r="D81">
        <f t="shared" ca="1" si="226"/>
        <v>84081000</v>
      </c>
      <c r="E81" t="str">
        <f t="shared" ca="1" si="227"/>
        <v>973d3h50m</v>
      </c>
      <c r="F81">
        <v>518400</v>
      </c>
      <c r="G81" t="str">
        <f t="shared" ref="G81" si="272">IF(F81/60/60&gt;=1,INT(F81/60/60)&amp;"h","")
&amp;IF(INT(MOD(F81/60,60))&gt;0,INT(MOD(F81/60,60))&amp;"m","")
&amp;IF(INT(MOD(F81,60))&gt;0,INT(MOD(F81,60))&amp;"s","")</f>
        <v>144h</v>
      </c>
      <c r="H81">
        <v>15</v>
      </c>
      <c r="I81">
        <f t="shared" si="218"/>
        <v>220.5</v>
      </c>
      <c r="J81">
        <f t="shared" si="219"/>
        <v>2.1857927956196765</v>
      </c>
      <c r="K81">
        <f t="shared" si="240"/>
        <v>188852</v>
      </c>
      <c r="L81" t="str">
        <f t="shared" si="251"/>
        <v>52h27m32s</v>
      </c>
      <c r="M81">
        <v>22</v>
      </c>
      <c r="N81">
        <f t="shared" si="229"/>
        <v>1.1301091256661884</v>
      </c>
      <c r="O81">
        <f t="shared" si="220"/>
        <v>97641</v>
      </c>
      <c r="P81" t="str">
        <f t="shared" ref="P81:S81" si="273">IF(O81/60/60&gt;=1,INT(O81/60/60)&amp;"h","")
&amp;IF(INT(MOD(O81/60,60))&gt;0,INT(MOD(O81/60,60))&amp;"m","")
&amp;IF(INT(MOD(O81,60))&gt;0,INT(MOD(O81,60))&amp;"s","")</f>
        <v>27h7m21s</v>
      </c>
      <c r="Q81">
        <f t="shared" si="231"/>
        <v>1.1301091256661884</v>
      </c>
      <c r="R81">
        <f t="shared" si="222"/>
        <v>97641</v>
      </c>
      <c r="S81" t="str">
        <f t="shared" si="273"/>
        <v>27h7m21s</v>
      </c>
      <c r="T81">
        <f t="shared" si="223"/>
        <v>1.8081746010659017</v>
      </c>
      <c r="U81">
        <f t="shared" si="224"/>
        <v>6509</v>
      </c>
      <c r="V81" t="str">
        <f t="shared" ref="V81" si="274">IF(U81/60/60&gt;=1,INT(U81/60/60)&amp;"h","")
&amp;IF(INT(MOD(U81/60,60))&gt;0,INT(MOD(U81/60,60))&amp;"m","")
&amp;IF(INT(MOD(U81,60))&gt;0,INT(MOD(U81,60))&amp;"s","")</f>
        <v>1h48m29s</v>
      </c>
      <c r="W81" t="str">
        <f>W80&amp;","&amp;Z81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</v>
      </c>
      <c r="X81" t="str">
        <f>X80&amp;","&amp;AA81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</v>
      </c>
      <c r="Y81" t="str">
        <f ca="1">Y80&amp;","&amp;AB81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"80":15</v>
      </c>
      <c r="AA81" t="str">
        <f>""""&amp;$A81&amp;""""&amp;""&amp;":"&amp;M81</f>
        <v>"80":22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46"/>
        <v>1846800</v>
      </c>
      <c r="C82" t="str">
        <f t="shared" ca="1" si="216"/>
        <v>21d9h</v>
      </c>
      <c r="D82">
        <f t="shared" ca="1" si="226"/>
        <v>85927800</v>
      </c>
      <c r="E82" t="str">
        <f t="shared" ca="1" si="227"/>
        <v>994d12h50m</v>
      </c>
      <c r="F82">
        <v>518400</v>
      </c>
      <c r="G82" t="str">
        <f t="shared" ref="G82" si="275">IF(F82/60/60&gt;=1,INT(F82/60/60)&amp;"h","")
&amp;IF(INT(MOD(F82/60,60))&gt;0,INT(MOD(F82/60,60))&amp;"m","")
&amp;IF(INT(MOD(F82,60))&gt;0,INT(MOD(F82,60))&amp;"s","")</f>
        <v>144h</v>
      </c>
      <c r="H82">
        <v>15</v>
      </c>
      <c r="I82">
        <f t="shared" si="218"/>
        <v>222.5</v>
      </c>
      <c r="J82">
        <f t="shared" si="219"/>
        <v>2.1770496244371977</v>
      </c>
      <c r="K82">
        <f t="shared" si="240"/>
        <v>188097</v>
      </c>
      <c r="L82" t="str">
        <f t="shared" si="251"/>
        <v>52h14m57s</v>
      </c>
      <c r="M82">
        <v>22</v>
      </c>
      <c r="N82">
        <f t="shared" si="229"/>
        <v>1.1188080344095266</v>
      </c>
      <c r="O82">
        <f t="shared" si="220"/>
        <v>96665</v>
      </c>
      <c r="P82" t="str">
        <f t="shared" ref="P82:S82" si="276">IF(O82/60/60&gt;=1,INT(O82/60/60)&amp;"h","")
&amp;IF(INT(MOD(O82/60,60))&gt;0,INT(MOD(O82/60,60))&amp;"m","")
&amp;IF(INT(MOD(O82,60))&gt;0,INT(MOD(O82,60))&amp;"s","")</f>
        <v>26h51m5s</v>
      </c>
      <c r="Q82">
        <f t="shared" si="231"/>
        <v>1.1188080344095266</v>
      </c>
      <c r="R82">
        <f t="shared" si="222"/>
        <v>96665</v>
      </c>
      <c r="S82" t="str">
        <f t="shared" si="276"/>
        <v>26h51m5s</v>
      </c>
      <c r="T82">
        <f t="shared" si="223"/>
        <v>1.7900928550552426</v>
      </c>
      <c r="U82">
        <f t="shared" si="224"/>
        <v>6444</v>
      </c>
      <c r="V82" t="str">
        <f t="shared" ref="V82" si="277">IF(U82/60/60&gt;=1,INT(U82/60/60)&amp;"h","")
&amp;IF(INT(MOD(U82/60,60))&gt;0,INT(MOD(U82/60,60))&amp;"m","")
&amp;IF(INT(MOD(U82,60))&gt;0,INT(MOD(U82,60))&amp;"s","")</f>
        <v>1h47m24s</v>
      </c>
      <c r="W82" t="str">
        <f>W81&amp;","&amp;Z82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</v>
      </c>
      <c r="X82" t="str">
        <f>X81&amp;","&amp;AA82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</v>
      </c>
      <c r="Y82" t="str">
        <f ca="1">Y81&amp;","&amp;AB82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"81":15</v>
      </c>
      <c r="AA82" t="str">
        <f>""""&amp;$A82&amp;""""&amp;""&amp;":"&amp;M82</f>
        <v>"81":22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46"/>
        <v>1846800</v>
      </c>
      <c r="C83" t="str">
        <f t="shared" ca="1" si="216"/>
        <v>21d9h</v>
      </c>
      <c r="D83">
        <f t="shared" ca="1" si="226"/>
        <v>87774600</v>
      </c>
      <c r="E83" t="str">
        <f t="shared" ca="1" si="227"/>
        <v>1015d21h50m</v>
      </c>
      <c r="F83">
        <v>518400</v>
      </c>
      <c r="G83" t="str">
        <f t="shared" ref="G83" si="278">IF(F83/60/60&gt;=1,INT(F83/60/60)&amp;"h","")
&amp;IF(INT(MOD(F83/60,60))&gt;0,INT(MOD(F83/60,60))&amp;"m","")
&amp;IF(INT(MOD(F83,60))&gt;0,INT(MOD(F83,60))&amp;"s","")</f>
        <v>144h</v>
      </c>
      <c r="H83">
        <v>15</v>
      </c>
      <c r="I83">
        <f t="shared" si="218"/>
        <v>224.5</v>
      </c>
      <c r="J83">
        <f t="shared" si="219"/>
        <v>2.1683414259394489</v>
      </c>
      <c r="K83">
        <f t="shared" si="240"/>
        <v>187344</v>
      </c>
      <c r="L83" t="str">
        <f t="shared" si="251"/>
        <v>52h2m24s</v>
      </c>
      <c r="M83">
        <v>22</v>
      </c>
      <c r="N83">
        <f t="shared" si="229"/>
        <v>1.1076199540654312</v>
      </c>
      <c r="O83">
        <f t="shared" si="220"/>
        <v>95698</v>
      </c>
      <c r="P83" t="str">
        <f t="shared" ref="P83:S83" si="279">IF(O83/60/60&gt;=1,INT(O83/60/60)&amp;"h","")
&amp;IF(INT(MOD(O83/60,60))&gt;0,INT(MOD(O83/60,60))&amp;"m","")
&amp;IF(INT(MOD(O83,60))&gt;0,INT(MOD(O83,60))&amp;"s","")</f>
        <v>26h34m58s</v>
      </c>
      <c r="Q83">
        <f t="shared" si="231"/>
        <v>1.1076199540654312</v>
      </c>
      <c r="R83">
        <f t="shared" si="222"/>
        <v>95698</v>
      </c>
      <c r="S83" t="str">
        <f t="shared" si="279"/>
        <v>26h34m58s</v>
      </c>
      <c r="T83">
        <f t="shared" si="223"/>
        <v>1.7721919265046902</v>
      </c>
      <c r="U83">
        <f t="shared" si="224"/>
        <v>6379</v>
      </c>
      <c r="V83" t="str">
        <f t="shared" ref="V83" si="280">IF(U83/60/60&gt;=1,INT(U83/60/60)&amp;"h","")
&amp;IF(INT(MOD(U83/60,60))&gt;0,INT(MOD(U83/60,60))&amp;"m","")
&amp;IF(INT(MOD(U83,60))&gt;0,INT(MOD(U83,60))&amp;"s","")</f>
        <v>1h46m19s</v>
      </c>
      <c r="W83" t="str">
        <f>W82&amp;","&amp;Z83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</v>
      </c>
      <c r="X83" t="str">
        <f>X82&amp;","&amp;AA83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</v>
      </c>
      <c r="Y83" t="str">
        <f ca="1">Y82&amp;","&amp;AB83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"82":15</v>
      </c>
      <c r="AA83" t="str">
        <f>""""&amp;$A83&amp;""""&amp;""&amp;":"&amp;M83</f>
        <v>"82":22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46"/>
        <v>1846800</v>
      </c>
      <c r="C84" t="str">
        <f t="shared" ca="1" si="216"/>
        <v>21d9h</v>
      </c>
      <c r="D84">
        <f t="shared" ca="1" si="226"/>
        <v>89621400</v>
      </c>
      <c r="E84" t="str">
        <f t="shared" ca="1" si="227"/>
        <v>1037d6h50m</v>
      </c>
      <c r="F84">
        <v>518400</v>
      </c>
      <c r="G84" t="str">
        <f t="shared" ref="G84" si="281">IF(F84/60/60&gt;=1,INT(F84/60/60)&amp;"h","")
&amp;IF(INT(MOD(F84/60,60))&gt;0,INT(MOD(F84/60,60))&amp;"m","")
&amp;IF(INT(MOD(F84,60))&gt;0,INT(MOD(F84,60))&amp;"s","")</f>
        <v>144h</v>
      </c>
      <c r="H84">
        <v>15</v>
      </c>
      <c r="I84">
        <f t="shared" si="218"/>
        <v>226.5</v>
      </c>
      <c r="J84">
        <f t="shared" si="219"/>
        <v>2.159668060235691</v>
      </c>
      <c r="K84">
        <f t="shared" si="240"/>
        <v>186595</v>
      </c>
      <c r="L84" t="str">
        <f t="shared" si="251"/>
        <v>51h49m55s</v>
      </c>
      <c r="M84">
        <v>22</v>
      </c>
      <c r="N84">
        <f t="shared" si="229"/>
        <v>1.0965437545247769</v>
      </c>
      <c r="O84">
        <f t="shared" si="220"/>
        <v>94741</v>
      </c>
      <c r="P84" t="str">
        <f t="shared" ref="P84:S84" si="282">IF(O84/60/60&gt;=1,INT(O84/60/60)&amp;"h","")
&amp;IF(INT(MOD(O84/60,60))&gt;0,INT(MOD(O84/60,60))&amp;"m","")
&amp;IF(INT(MOD(O84,60))&gt;0,INT(MOD(O84,60))&amp;"s","")</f>
        <v>26h19m1s</v>
      </c>
      <c r="Q84">
        <f t="shared" si="231"/>
        <v>1.0965437545247769</v>
      </c>
      <c r="R84">
        <f t="shared" si="222"/>
        <v>94741</v>
      </c>
      <c r="S84" t="str">
        <f t="shared" si="282"/>
        <v>26h19m1s</v>
      </c>
      <c r="T84">
        <f t="shared" si="223"/>
        <v>1.7544700072396433</v>
      </c>
      <c r="U84">
        <f t="shared" si="224"/>
        <v>6316</v>
      </c>
      <c r="V84" t="str">
        <f t="shared" ref="V84" si="283">IF(U84/60/60&gt;=1,INT(U84/60/60)&amp;"h","")
&amp;IF(INT(MOD(U84/60,60))&gt;0,INT(MOD(U84/60,60))&amp;"m","")
&amp;IF(INT(MOD(U84,60))&gt;0,INT(MOD(U84,60))&amp;"s","")</f>
        <v>1h45m16s</v>
      </c>
      <c r="W84" t="str">
        <f>W83&amp;","&amp;Z84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</v>
      </c>
      <c r="X84" t="str">
        <f>X83&amp;","&amp;AA84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</v>
      </c>
      <c r="Y84" t="str">
        <f ca="1">Y83&amp;","&amp;AB84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"83":15</v>
      </c>
      <c r="AA84" t="str">
        <f>""""&amp;$A84&amp;""""&amp;""&amp;":"&amp;M84</f>
        <v>"83":22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46"/>
        <v>1846800</v>
      </c>
      <c r="C85" t="str">
        <f t="shared" ca="1" si="216"/>
        <v>21d9h</v>
      </c>
      <c r="D85">
        <f t="shared" ca="1" si="226"/>
        <v>91468200</v>
      </c>
      <c r="E85" t="str">
        <f t="shared" ca="1" si="227"/>
        <v>1058d15h50m</v>
      </c>
      <c r="F85">
        <v>518400</v>
      </c>
      <c r="G85" t="str">
        <f t="shared" ref="G85" si="284">IF(F85/60/60&gt;=1,INT(F85/60/60)&amp;"h","")
&amp;IF(INT(MOD(F85/60,60))&gt;0,INT(MOD(F85/60,60))&amp;"m","")
&amp;IF(INT(MOD(F85,60))&gt;0,INT(MOD(F85,60))&amp;"s","")</f>
        <v>144h</v>
      </c>
      <c r="H85">
        <v>15</v>
      </c>
      <c r="I85">
        <f t="shared" si="218"/>
        <v>228.5</v>
      </c>
      <c r="J85">
        <f t="shared" si="219"/>
        <v>2.1510293879947482</v>
      </c>
      <c r="K85">
        <f t="shared" si="240"/>
        <v>185848</v>
      </c>
      <c r="L85" t="str">
        <f t="shared" si="251"/>
        <v>51h37m28s</v>
      </c>
      <c r="M85">
        <v>22</v>
      </c>
      <c r="N85">
        <f t="shared" si="229"/>
        <v>1.0855783169795292</v>
      </c>
      <c r="O85">
        <f t="shared" si="220"/>
        <v>93793</v>
      </c>
      <c r="P85" t="str">
        <f t="shared" ref="P85:S85" si="285">IF(O85/60/60&gt;=1,INT(O85/60/60)&amp;"h","")
&amp;IF(INT(MOD(O85/60,60))&gt;0,INT(MOD(O85/60,60))&amp;"m","")
&amp;IF(INT(MOD(O85,60))&gt;0,INT(MOD(O85,60))&amp;"s","")</f>
        <v>26h3m13s</v>
      </c>
      <c r="Q85">
        <f t="shared" si="231"/>
        <v>1.0855783169795292</v>
      </c>
      <c r="R85">
        <f t="shared" si="222"/>
        <v>93793</v>
      </c>
      <c r="S85" t="str">
        <f t="shared" si="285"/>
        <v>26h3m13s</v>
      </c>
      <c r="T85">
        <f t="shared" si="223"/>
        <v>1.7369253071672468</v>
      </c>
      <c r="U85">
        <f t="shared" si="224"/>
        <v>6252</v>
      </c>
      <c r="V85" t="str">
        <f t="shared" ref="V85" si="286">IF(U85/60/60&gt;=1,INT(U85/60/60)&amp;"h","")
&amp;IF(INT(MOD(U85/60,60))&gt;0,INT(MOD(U85/60,60))&amp;"m","")
&amp;IF(INT(MOD(U85,60))&gt;0,INT(MOD(U85,60))&amp;"s","")</f>
        <v>1h44m12s</v>
      </c>
      <c r="W85" t="str">
        <f>W84&amp;","&amp;Z85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</v>
      </c>
      <c r="X85" t="str">
        <f>X84&amp;","&amp;AA85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</v>
      </c>
      <c r="Y85" t="str">
        <f ca="1">Y84&amp;","&amp;AB85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"84":15</v>
      </c>
      <c r="AA85" t="str">
        <f>""""&amp;$A85&amp;""""&amp;""&amp;":"&amp;M85</f>
        <v>"84":22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46"/>
        <v>1846800</v>
      </c>
      <c r="C86" t="str">
        <f t="shared" ca="1" si="216"/>
        <v>21d9h</v>
      </c>
      <c r="D86">
        <f t="shared" ca="1" si="226"/>
        <v>93315000</v>
      </c>
      <c r="E86" t="str">
        <f t="shared" ca="1" si="227"/>
        <v>1080d50m</v>
      </c>
      <c r="F86">
        <v>518400</v>
      </c>
      <c r="G86" t="str">
        <f t="shared" ref="G86" si="287">IF(F86/60/60&gt;=1,INT(F86/60/60)&amp;"h","")
&amp;IF(INT(MOD(F86/60,60))&gt;0,INT(MOD(F86/60,60))&amp;"m","")
&amp;IF(INT(MOD(F86,60))&gt;0,INT(MOD(F86,60))&amp;"s","")</f>
        <v>144h</v>
      </c>
      <c r="H86">
        <v>15</v>
      </c>
      <c r="I86">
        <f t="shared" si="218"/>
        <v>230.5</v>
      </c>
      <c r="J86">
        <f t="shared" si="219"/>
        <v>2.1424252704427693</v>
      </c>
      <c r="K86">
        <f t="shared" si="240"/>
        <v>185105</v>
      </c>
      <c r="L86" t="str">
        <f t="shared" si="251"/>
        <v>51h25m5s</v>
      </c>
      <c r="M86">
        <v>22</v>
      </c>
      <c r="N86">
        <f t="shared" si="229"/>
        <v>1.0747225338097339</v>
      </c>
      <c r="O86">
        <f t="shared" si="220"/>
        <v>92856</v>
      </c>
      <c r="P86" t="str">
        <f t="shared" ref="P86:S86" si="288">IF(O86/60/60&gt;=1,INT(O86/60/60)&amp;"h","")
&amp;IF(INT(MOD(O86/60,60))&gt;0,INT(MOD(O86/60,60))&amp;"m","")
&amp;IF(INT(MOD(O86,60))&gt;0,INT(MOD(O86,60))&amp;"s","")</f>
        <v>25h47m36s</v>
      </c>
      <c r="Q86">
        <f t="shared" si="231"/>
        <v>1.0747225338097339</v>
      </c>
      <c r="R86">
        <f t="shared" si="222"/>
        <v>92856</v>
      </c>
      <c r="S86" t="str">
        <f t="shared" si="288"/>
        <v>25h47m36s</v>
      </c>
      <c r="T86">
        <f t="shared" si="223"/>
        <v>1.7195560540955743</v>
      </c>
      <c r="U86">
        <f t="shared" si="224"/>
        <v>6190</v>
      </c>
      <c r="V86" t="str">
        <f t="shared" ref="V86" si="289">IF(U86/60/60&gt;=1,INT(U86/60/60)&amp;"h","")
&amp;IF(INT(MOD(U86/60,60))&gt;0,INT(MOD(U86/60,60))&amp;"m","")
&amp;IF(INT(MOD(U86,60))&gt;0,INT(MOD(U86,60))&amp;"s","")</f>
        <v>1h43m10s</v>
      </c>
      <c r="W86" t="str">
        <f>W85&amp;","&amp;Z86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</v>
      </c>
      <c r="X86" t="str">
        <f>X85&amp;","&amp;AA86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</v>
      </c>
      <c r="Y86" t="str">
        <f ca="1">Y85&amp;","&amp;AB86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"85":15</v>
      </c>
      <c r="AA86" t="str">
        <f>""""&amp;$A86&amp;""""&amp;""&amp;":"&amp;M86</f>
        <v>"85":22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46"/>
        <v>1846800</v>
      </c>
      <c r="C87" t="str">
        <f t="shared" ca="1" si="216"/>
        <v>21d9h</v>
      </c>
      <c r="D87">
        <f t="shared" ca="1" si="226"/>
        <v>95161800</v>
      </c>
      <c r="E87" t="str">
        <f t="shared" ca="1" si="227"/>
        <v>1101d9h50m</v>
      </c>
      <c r="F87">
        <v>518400</v>
      </c>
      <c r="G87" t="str">
        <f t="shared" ref="G87" si="290">IF(F87/60/60&gt;=1,INT(F87/60/60)&amp;"h","")
&amp;IF(INT(MOD(F87/60,60))&gt;0,INT(MOD(F87/60,60))&amp;"m","")
&amp;IF(INT(MOD(F87,60))&gt;0,INT(MOD(F87,60))&amp;"s","")</f>
        <v>144h</v>
      </c>
      <c r="H87">
        <v>15</v>
      </c>
      <c r="I87">
        <f t="shared" si="218"/>
        <v>232.5</v>
      </c>
      <c r="J87">
        <f t="shared" si="219"/>
        <v>2.1338555693609984</v>
      </c>
      <c r="K87">
        <f t="shared" si="240"/>
        <v>184365</v>
      </c>
      <c r="L87" t="str">
        <f t="shared" si="251"/>
        <v>51h12m45s</v>
      </c>
      <c r="M87">
        <v>22</v>
      </c>
      <c r="N87">
        <f t="shared" si="229"/>
        <v>1.0639753084716366</v>
      </c>
      <c r="O87">
        <f t="shared" si="220"/>
        <v>91927</v>
      </c>
      <c r="P87" t="str">
        <f t="shared" ref="P87:S87" si="291">IF(O87/60/60&gt;=1,INT(O87/60/60)&amp;"h","")
&amp;IF(INT(MOD(O87/60,60))&gt;0,INT(MOD(O87/60,60))&amp;"m","")
&amp;IF(INT(MOD(O87,60))&gt;0,INT(MOD(O87,60))&amp;"s","")</f>
        <v>25h32m7s</v>
      </c>
      <c r="Q87">
        <f t="shared" si="231"/>
        <v>1.0639753084716366</v>
      </c>
      <c r="R87">
        <f t="shared" si="222"/>
        <v>91927</v>
      </c>
      <c r="S87" t="str">
        <f t="shared" si="291"/>
        <v>25h32m7s</v>
      </c>
      <c r="T87">
        <f t="shared" si="223"/>
        <v>1.7023604935546186</v>
      </c>
      <c r="U87">
        <f t="shared" si="224"/>
        <v>6128</v>
      </c>
      <c r="V87" t="str">
        <f t="shared" ref="V87" si="292">IF(U87/60/60&gt;=1,INT(U87/60/60)&amp;"h","")
&amp;IF(INT(MOD(U87/60,60))&gt;0,INT(MOD(U87/60,60))&amp;"m","")
&amp;IF(INT(MOD(U87,60))&gt;0,INT(MOD(U87,60))&amp;"s","")</f>
        <v>1h42m8s</v>
      </c>
      <c r="W87" t="str">
        <f>W86&amp;","&amp;Z87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</v>
      </c>
      <c r="X87" t="str">
        <f>X86&amp;","&amp;AA87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</v>
      </c>
      <c r="Y87" t="str">
        <f ca="1">Y86&amp;","&amp;AB87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"86":15</v>
      </c>
      <c r="AA87" t="str">
        <f>""""&amp;$A87&amp;""""&amp;""&amp;":"&amp;M87</f>
        <v>"86":22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46"/>
        <v>1846800</v>
      </c>
      <c r="C88" t="str">
        <f t="shared" ca="1" si="216"/>
        <v>21d9h</v>
      </c>
      <c r="D88">
        <f t="shared" ca="1" si="226"/>
        <v>97008600</v>
      </c>
      <c r="E88" t="str">
        <f t="shared" ca="1" si="227"/>
        <v>1122d18h50m</v>
      </c>
      <c r="F88">
        <v>518400</v>
      </c>
      <c r="G88" t="str">
        <f t="shared" ref="G88" si="293">IF(F88/60/60&gt;=1,INT(F88/60/60)&amp;"h","")
&amp;IF(INT(MOD(F88/60,60))&gt;0,INT(MOD(F88/60,60))&amp;"m","")
&amp;IF(INT(MOD(F88,60))&gt;0,INT(MOD(F88,60))&amp;"s","")</f>
        <v>144h</v>
      </c>
      <c r="H88">
        <v>15</v>
      </c>
      <c r="I88">
        <f t="shared" si="218"/>
        <v>234.5</v>
      </c>
      <c r="J88">
        <f t="shared" si="219"/>
        <v>2.1253201470835545</v>
      </c>
      <c r="K88">
        <f t="shared" si="240"/>
        <v>183627</v>
      </c>
      <c r="L88" t="str">
        <f t="shared" si="251"/>
        <v>51h27s</v>
      </c>
      <c r="M88">
        <v>22</v>
      </c>
      <c r="N88">
        <f t="shared" si="229"/>
        <v>1.0533355553869201</v>
      </c>
      <c r="O88">
        <f t="shared" si="220"/>
        <v>91008</v>
      </c>
      <c r="P88" t="str">
        <f t="shared" ref="P88:S88" si="294">IF(O88/60/60&gt;=1,INT(O88/60/60)&amp;"h","")
&amp;IF(INT(MOD(O88/60,60))&gt;0,INT(MOD(O88/60,60))&amp;"m","")
&amp;IF(INT(MOD(O88,60))&gt;0,INT(MOD(O88,60))&amp;"s","")</f>
        <v>25h16m48s</v>
      </c>
      <c r="Q88">
        <f t="shared" si="231"/>
        <v>1.0533355553869201</v>
      </c>
      <c r="R88">
        <f t="shared" si="222"/>
        <v>91008</v>
      </c>
      <c r="S88" t="str">
        <f t="shared" si="294"/>
        <v>25h16m48s</v>
      </c>
      <c r="T88">
        <f t="shared" si="223"/>
        <v>1.6853368886190725</v>
      </c>
      <c r="U88">
        <f t="shared" si="224"/>
        <v>6067</v>
      </c>
      <c r="V88" t="str">
        <f t="shared" ref="V88" si="295">IF(U88/60/60&gt;=1,INT(U88/60/60)&amp;"h","")
&amp;IF(INT(MOD(U88/60,60))&gt;0,INT(MOD(U88/60,60))&amp;"m","")
&amp;IF(INT(MOD(U88,60))&gt;0,INT(MOD(U88,60))&amp;"s","")</f>
        <v>1h41m7s</v>
      </c>
      <c r="W88" t="str">
        <f>W87&amp;","&amp;Z88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</v>
      </c>
      <c r="X88" t="str">
        <f>X87&amp;","&amp;AA88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</v>
      </c>
      <c r="Y88" t="str">
        <f ca="1">Y87&amp;","&amp;AB88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"87":15</v>
      </c>
      <c r="AA88" t="str">
        <f>""""&amp;$A88&amp;""""&amp;""&amp;":"&amp;M88</f>
        <v>"87":22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46"/>
        <v>1846800</v>
      </c>
      <c r="C89" t="str">
        <f t="shared" ca="1" si="216"/>
        <v>21d9h</v>
      </c>
      <c r="D89">
        <f t="shared" ca="1" si="226"/>
        <v>98855400</v>
      </c>
      <c r="E89" t="str">
        <f t="shared" ca="1" si="227"/>
        <v>1144d3h50m</v>
      </c>
      <c r="F89">
        <v>518400</v>
      </c>
      <c r="G89" t="str">
        <f t="shared" ref="G89" si="296">IF(F89/60/60&gt;=1,INT(F89/60/60)&amp;"h","")
&amp;IF(INT(MOD(F89/60,60))&gt;0,INT(MOD(F89/60,60))&amp;"m","")
&amp;IF(INT(MOD(F89,60))&gt;0,INT(MOD(F89,60))&amp;"s","")</f>
        <v>144h</v>
      </c>
      <c r="H89">
        <v>15</v>
      </c>
      <c r="I89">
        <f t="shared" si="218"/>
        <v>236.5</v>
      </c>
      <c r="J89">
        <f t="shared" si="219"/>
        <v>2.1168188664952203</v>
      </c>
      <c r="K89">
        <f t="shared" si="240"/>
        <v>182893</v>
      </c>
      <c r="L89" t="str">
        <f t="shared" si="251"/>
        <v>50h48m13s</v>
      </c>
      <c r="M89">
        <v>22</v>
      </c>
      <c r="N89">
        <f t="shared" si="229"/>
        <v>1.042802199833051</v>
      </c>
      <c r="O89">
        <f t="shared" si="220"/>
        <v>90098</v>
      </c>
      <c r="P89" t="str">
        <f t="shared" ref="P89:S89" si="297">IF(O89/60/60&gt;=1,INT(O89/60/60)&amp;"h","")
&amp;IF(INT(MOD(O89/60,60))&gt;0,INT(MOD(O89/60,60))&amp;"m","")
&amp;IF(INT(MOD(O89,60))&gt;0,INT(MOD(O89,60))&amp;"s","")</f>
        <v>25h1m38s</v>
      </c>
      <c r="Q89">
        <f t="shared" si="231"/>
        <v>1.042802199833051</v>
      </c>
      <c r="R89">
        <f t="shared" si="222"/>
        <v>90098</v>
      </c>
      <c r="S89" t="str">
        <f t="shared" si="297"/>
        <v>25h1m38s</v>
      </c>
      <c r="T89">
        <f t="shared" si="223"/>
        <v>1.6684835197328818</v>
      </c>
      <c r="U89">
        <f t="shared" si="224"/>
        <v>6006</v>
      </c>
      <c r="V89" t="str">
        <f t="shared" ref="V89" si="298">IF(U89/60/60&gt;=1,INT(U89/60/60)&amp;"h","")
&amp;IF(INT(MOD(U89/60,60))&gt;0,INT(MOD(U89/60,60))&amp;"m","")
&amp;IF(INT(MOD(U89,60))&gt;0,INT(MOD(U89,60))&amp;"s","")</f>
        <v>1h40m6s</v>
      </c>
      <c r="W89" t="str">
        <f>W88&amp;","&amp;Z89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</v>
      </c>
      <c r="X89" t="str">
        <f>X88&amp;","&amp;AA89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</v>
      </c>
      <c r="Y89" t="str">
        <f ca="1">Y88&amp;","&amp;AB89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"88":15</v>
      </c>
      <c r="AA89" t="str">
        <f>""""&amp;$A89&amp;""""&amp;""&amp;":"&amp;M89</f>
        <v>"88":22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46"/>
        <v>1846800</v>
      </c>
      <c r="C90" t="str">
        <f t="shared" ca="1" si="216"/>
        <v>21d9h</v>
      </c>
      <c r="D90">
        <f t="shared" ca="1" si="226"/>
        <v>100702200</v>
      </c>
      <c r="E90" t="str">
        <f t="shared" ca="1" si="227"/>
        <v>1165d12h50m</v>
      </c>
      <c r="F90">
        <v>518400</v>
      </c>
      <c r="G90" t="str">
        <f t="shared" ref="G90" si="299">IF(F90/60/60&gt;=1,INT(F90/60/60)&amp;"h","")
&amp;IF(INT(MOD(F90/60,60))&gt;0,INT(MOD(F90/60,60))&amp;"m","")
&amp;IF(INT(MOD(F90,60))&gt;0,INT(MOD(F90,60))&amp;"s","")</f>
        <v>144h</v>
      </c>
      <c r="H90">
        <v>15</v>
      </c>
      <c r="I90">
        <f t="shared" si="218"/>
        <v>238.5</v>
      </c>
      <c r="J90">
        <f t="shared" si="219"/>
        <v>2.1083515910292396</v>
      </c>
      <c r="K90">
        <f t="shared" si="240"/>
        <v>182161</v>
      </c>
      <c r="L90" t="str">
        <f t="shared" si="251"/>
        <v>50h36m1s</v>
      </c>
      <c r="M90">
        <v>22</v>
      </c>
      <c r="N90">
        <f t="shared" si="229"/>
        <v>1.0323741778347204</v>
      </c>
      <c r="O90">
        <f t="shared" si="220"/>
        <v>89197</v>
      </c>
      <c r="P90" t="str">
        <f t="shared" ref="P90:S90" si="300">IF(O90/60/60&gt;=1,INT(O90/60/60)&amp;"h","")
&amp;IF(INT(MOD(O90/60,60))&gt;0,INT(MOD(O90/60,60))&amp;"m","")
&amp;IF(INT(MOD(O90,60))&gt;0,INT(MOD(O90,60))&amp;"s","")</f>
        <v>24h46m37s</v>
      </c>
      <c r="Q90">
        <f t="shared" si="231"/>
        <v>1.0323741778347204</v>
      </c>
      <c r="R90">
        <f t="shared" si="222"/>
        <v>89197</v>
      </c>
      <c r="S90" t="str">
        <f t="shared" si="300"/>
        <v>24h46m37s</v>
      </c>
      <c r="T90">
        <f t="shared" si="223"/>
        <v>1.651798684535553</v>
      </c>
      <c r="U90">
        <f t="shared" si="224"/>
        <v>5946</v>
      </c>
      <c r="V90" t="str">
        <f t="shared" ref="V90" si="301">IF(U90/60/60&gt;=1,INT(U90/60/60)&amp;"h","")
&amp;IF(INT(MOD(U90/60,60))&gt;0,INT(MOD(U90/60,60))&amp;"m","")
&amp;IF(INT(MOD(U90,60))&gt;0,INT(MOD(U90,60))&amp;"s","")</f>
        <v>1h39m6s</v>
      </c>
      <c r="W90" t="str">
        <f>W89&amp;","&amp;Z90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</v>
      </c>
      <c r="X90" t="str">
        <f>X89&amp;","&amp;AA90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</v>
      </c>
      <c r="Y90" t="str">
        <f ca="1">Y89&amp;","&amp;AB90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"89":15</v>
      </c>
      <c r="AA90" t="str">
        <f>""""&amp;$A90&amp;""""&amp;""&amp;":"&amp;M90</f>
        <v>"89":22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46"/>
        <v>1846800</v>
      </c>
      <c r="C91" t="str">
        <f t="shared" ca="1" si="216"/>
        <v>21d9h</v>
      </c>
      <c r="D91">
        <f t="shared" ca="1" si="226"/>
        <v>102549000</v>
      </c>
      <c r="E91" t="str">
        <f t="shared" ca="1" si="227"/>
        <v>1186d21h50m</v>
      </c>
      <c r="F91">
        <v>518400</v>
      </c>
      <c r="G91" t="str">
        <f t="shared" ref="G91" si="302">IF(F91/60/60&gt;=1,INT(F91/60/60)&amp;"h","")
&amp;IF(INT(MOD(F91/60,60))&gt;0,INT(MOD(F91/60,60))&amp;"m","")
&amp;IF(INT(MOD(F91,60))&gt;0,INT(MOD(F91,60))&amp;"s","")</f>
        <v>144h</v>
      </c>
      <c r="H91">
        <v>15</v>
      </c>
      <c r="I91">
        <f t="shared" si="218"/>
        <v>240.5</v>
      </c>
      <c r="J91">
        <f t="shared" si="219"/>
        <v>2.0999181846651225</v>
      </c>
      <c r="K91">
        <f t="shared" si="240"/>
        <v>181432</v>
      </c>
      <c r="L91" t="str">
        <f t="shared" si="251"/>
        <v>50h23m52s</v>
      </c>
      <c r="M91">
        <v>21</v>
      </c>
      <c r="N91">
        <f t="shared" si="229"/>
        <v>1.0220504360563731</v>
      </c>
      <c r="O91">
        <f t="shared" si="220"/>
        <v>88305</v>
      </c>
      <c r="P91" t="str">
        <f t="shared" ref="P91:S91" si="303">IF(O91/60/60&gt;=1,INT(O91/60/60)&amp;"h","")
&amp;IF(INT(MOD(O91/60,60))&gt;0,INT(MOD(O91/60,60))&amp;"m","")
&amp;IF(INT(MOD(O91,60))&gt;0,INT(MOD(O91,60))&amp;"s","")</f>
        <v>24h31m45s</v>
      </c>
      <c r="Q91">
        <f t="shared" si="231"/>
        <v>1.0220504360563731</v>
      </c>
      <c r="R91">
        <f t="shared" si="222"/>
        <v>88305</v>
      </c>
      <c r="S91" t="str">
        <f t="shared" si="303"/>
        <v>24h31m45s</v>
      </c>
      <c r="T91">
        <f t="shared" si="223"/>
        <v>1.6352806976901975</v>
      </c>
      <c r="U91">
        <f t="shared" si="224"/>
        <v>5887</v>
      </c>
      <c r="V91" t="str">
        <f t="shared" ref="V91" si="304">IF(U91/60/60&gt;=1,INT(U91/60/60)&amp;"h","")
&amp;IF(INT(MOD(U91/60,60))&gt;0,INT(MOD(U91/60,60))&amp;"m","")
&amp;IF(INT(MOD(U91,60))&gt;0,INT(MOD(U91,60))&amp;"s","")</f>
        <v>1h38m7s</v>
      </c>
      <c r="W91" t="str">
        <f>W90&amp;","&amp;Z91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</v>
      </c>
      <c r="X91" t="str">
        <f>X90&amp;","&amp;AA91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</v>
      </c>
      <c r="Y91" t="str">
        <f ca="1">Y90&amp;","&amp;AB91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"90":15</v>
      </c>
      <c r="AA91" t="str">
        <f>""""&amp;$A91&amp;""""&amp;""&amp;":"&amp;M91</f>
        <v>"90":21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46"/>
        <v>1846800</v>
      </c>
      <c r="C92" t="str">
        <f t="shared" ca="1" si="216"/>
        <v>21d9h</v>
      </c>
      <c r="D92">
        <f t="shared" ca="1" si="226"/>
        <v>104395800</v>
      </c>
      <c r="E92" t="str">
        <f t="shared" ca="1" si="227"/>
        <v>1208d6h50m</v>
      </c>
      <c r="F92">
        <v>518400</v>
      </c>
      <c r="G92" t="str">
        <f t="shared" ref="G92" si="305">IF(F92/60/60&gt;=1,INT(F92/60/60)&amp;"h","")
&amp;IF(INT(MOD(F92/60,60))&gt;0,INT(MOD(F92/60,60))&amp;"m","")
&amp;IF(INT(MOD(F92,60))&gt;0,INT(MOD(F92,60))&amp;"s","")</f>
        <v>144h</v>
      </c>
      <c r="H92">
        <v>15</v>
      </c>
      <c r="I92">
        <f t="shared" si="218"/>
        <v>242.5</v>
      </c>
      <c r="J92">
        <f t="shared" si="219"/>
        <v>2.0915185119264619</v>
      </c>
      <c r="K92">
        <f t="shared" si="240"/>
        <v>180707</v>
      </c>
      <c r="L92" t="str">
        <f t="shared" si="251"/>
        <v>50h11m47s</v>
      </c>
      <c r="M92">
        <v>21</v>
      </c>
      <c r="N92">
        <f t="shared" si="229"/>
        <v>1.0118299316958095</v>
      </c>
      <c r="O92">
        <f t="shared" si="220"/>
        <v>87422</v>
      </c>
      <c r="P92" t="str">
        <f t="shared" ref="P92:S92" si="306">IF(O92/60/60&gt;=1,INT(O92/60/60)&amp;"h","")
&amp;IF(INT(MOD(O92/60,60))&gt;0,INT(MOD(O92/60,60))&amp;"m","")
&amp;IF(INT(MOD(O92,60))&gt;0,INT(MOD(O92,60))&amp;"s","")</f>
        <v>24h17m2s</v>
      </c>
      <c r="Q92">
        <f t="shared" si="231"/>
        <v>1.0118299316958095</v>
      </c>
      <c r="R92">
        <f t="shared" si="222"/>
        <v>87422</v>
      </c>
      <c r="S92" t="str">
        <f t="shared" si="306"/>
        <v>24h17m2s</v>
      </c>
      <c r="T92">
        <f t="shared" si="223"/>
        <v>1.6189278907132956</v>
      </c>
      <c r="U92">
        <f t="shared" si="224"/>
        <v>5828</v>
      </c>
      <c r="V92" t="str">
        <f t="shared" ref="V92" si="307">IF(U92/60/60&gt;=1,INT(U92/60/60)&amp;"h","")
&amp;IF(INT(MOD(U92/60,60))&gt;0,INT(MOD(U92/60,60))&amp;"m","")
&amp;IF(INT(MOD(U92,60))&gt;0,INT(MOD(U92,60))&amp;"s","")</f>
        <v>1h37m8s</v>
      </c>
      <c r="W92" t="str">
        <f>W91&amp;","&amp;Z92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</v>
      </c>
      <c r="X92" t="str">
        <f>X91&amp;","&amp;AA92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</v>
      </c>
      <c r="Y92" t="str">
        <f ca="1">Y91&amp;","&amp;AB92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"91":15</v>
      </c>
      <c r="AA92" t="str">
        <f>""""&amp;$A92&amp;""""&amp;""&amp;":"&amp;M92</f>
        <v>"91":21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46"/>
        <v>1846800</v>
      </c>
      <c r="C93" t="str">
        <f t="shared" ca="1" si="216"/>
        <v>21d9h</v>
      </c>
      <c r="D93">
        <f t="shared" ca="1" si="226"/>
        <v>106242600</v>
      </c>
      <c r="E93" t="str">
        <f t="shared" ca="1" si="227"/>
        <v>1229d15h50m</v>
      </c>
      <c r="F93">
        <v>518400</v>
      </c>
      <c r="G93" t="str">
        <f t="shared" ref="G93" si="308">IF(F93/60/60&gt;=1,INT(F93/60/60)&amp;"h","")
&amp;IF(INT(MOD(F93/60,60))&gt;0,INT(MOD(F93/60,60))&amp;"m","")
&amp;IF(INT(MOD(F93,60))&gt;0,INT(MOD(F93,60))&amp;"s","")</f>
        <v>144h</v>
      </c>
      <c r="H93">
        <v>15</v>
      </c>
      <c r="I93">
        <f t="shared" si="218"/>
        <v>244.5</v>
      </c>
      <c r="J93">
        <f t="shared" si="219"/>
        <v>2.083152437878756</v>
      </c>
      <c r="K93">
        <f t="shared" si="240"/>
        <v>179984</v>
      </c>
      <c r="L93" t="str">
        <f t="shared" si="251"/>
        <v>49h59m44s</v>
      </c>
      <c r="M93">
        <v>21</v>
      </c>
      <c r="N93">
        <f t="shared" si="229"/>
        <v>1.0017116323788513</v>
      </c>
      <c r="O93">
        <f t="shared" si="220"/>
        <v>86547</v>
      </c>
      <c r="P93" t="str">
        <f t="shared" ref="P93:S93" si="309">IF(O93/60/60&gt;=1,INT(O93/60/60)&amp;"h","")
&amp;IF(INT(MOD(O93/60,60))&gt;0,INT(MOD(O93/60,60))&amp;"m","")
&amp;IF(INT(MOD(O93,60))&gt;0,INT(MOD(O93,60))&amp;"s","")</f>
        <v>24h2m27s</v>
      </c>
      <c r="Q93">
        <f t="shared" si="231"/>
        <v>1.0017116323788513</v>
      </c>
      <c r="R93">
        <f t="shared" si="222"/>
        <v>86547</v>
      </c>
      <c r="S93" t="str">
        <f t="shared" si="309"/>
        <v>24h2m27s</v>
      </c>
      <c r="T93">
        <f t="shared" si="223"/>
        <v>1.6027386118061626</v>
      </c>
      <c r="U93">
        <f t="shared" si="224"/>
        <v>5769</v>
      </c>
      <c r="V93" t="str">
        <f t="shared" ref="V93" si="310">IF(U93/60/60&gt;=1,INT(U93/60/60)&amp;"h","")
&amp;IF(INT(MOD(U93/60,60))&gt;0,INT(MOD(U93/60,60))&amp;"m","")
&amp;IF(INT(MOD(U93,60))&gt;0,INT(MOD(U93,60))&amp;"s","")</f>
        <v>1h36m9s</v>
      </c>
      <c r="W93" t="str">
        <f>W92&amp;","&amp;Z93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</v>
      </c>
      <c r="X93" t="str">
        <f>X92&amp;","&amp;AA93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</v>
      </c>
      <c r="Y93" t="str">
        <f ca="1">Y92&amp;","&amp;AB93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"92":15</v>
      </c>
      <c r="AA93" t="str">
        <f>""""&amp;$A93&amp;""""&amp;""&amp;":"&amp;M93</f>
        <v>"92":21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46"/>
        <v>1846800</v>
      </c>
      <c r="C94" t="str">
        <f t="shared" ca="1" si="216"/>
        <v>21d9h</v>
      </c>
      <c r="D94">
        <f t="shared" ca="1" si="226"/>
        <v>108089400</v>
      </c>
      <c r="E94" t="str">
        <f t="shared" ca="1" si="227"/>
        <v>1251d50m</v>
      </c>
      <c r="F94">
        <v>518400</v>
      </c>
      <c r="G94" t="str">
        <f t="shared" ref="G94" si="311">IF(F94/60/60&gt;=1,INT(F94/60/60)&amp;"h","")
&amp;IF(INT(MOD(F94/60,60))&gt;0,INT(MOD(F94/60,60))&amp;"m","")
&amp;IF(INT(MOD(F94,60))&gt;0,INT(MOD(F94,60))&amp;"s","")</f>
        <v>144h</v>
      </c>
      <c r="H94">
        <v>15</v>
      </c>
      <c r="I94">
        <f t="shared" si="218"/>
        <v>246.5</v>
      </c>
      <c r="J94">
        <f t="shared" si="219"/>
        <v>2.0748198281272412</v>
      </c>
      <c r="K94">
        <f t="shared" si="240"/>
        <v>179264</v>
      </c>
      <c r="L94" t="str">
        <f t="shared" si="251"/>
        <v>49h47m44s</v>
      </c>
      <c r="M94">
        <v>21</v>
      </c>
      <c r="N94">
        <f t="shared" si="229"/>
        <v>0.99169451605506276</v>
      </c>
      <c r="O94">
        <f t="shared" si="220"/>
        <v>85682</v>
      </c>
      <c r="P94" t="str">
        <f t="shared" ref="P94:S94" si="312">IF(O94/60/60&gt;=1,INT(O94/60/60)&amp;"h","")
&amp;IF(INT(MOD(O94/60,60))&gt;0,INT(MOD(O94/60,60))&amp;"m","")
&amp;IF(INT(MOD(O94,60))&gt;0,INT(MOD(O94,60))&amp;"s","")</f>
        <v>23h48m2s</v>
      </c>
      <c r="Q94">
        <f t="shared" si="231"/>
        <v>0.99169451605506276</v>
      </c>
      <c r="R94">
        <f t="shared" si="222"/>
        <v>85682</v>
      </c>
      <c r="S94" t="str">
        <f t="shared" si="312"/>
        <v>23h48m2s</v>
      </c>
      <c r="T94">
        <f t="shared" si="223"/>
        <v>1.5867112256881011</v>
      </c>
      <c r="U94">
        <f t="shared" si="224"/>
        <v>5712</v>
      </c>
      <c r="V94" t="str">
        <f t="shared" ref="V94" si="313">IF(U94/60/60&gt;=1,INT(U94/60/60)&amp;"h","")
&amp;IF(INT(MOD(U94/60,60))&gt;0,INT(MOD(U94/60,60))&amp;"m","")
&amp;IF(INT(MOD(U94,60))&gt;0,INT(MOD(U94,60))&amp;"s","")</f>
        <v>1h35m12s</v>
      </c>
      <c r="W94" t="str">
        <f>W93&amp;","&amp;Z94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</v>
      </c>
      <c r="X94" t="str">
        <f>X93&amp;","&amp;AA94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</v>
      </c>
      <c r="Y94" t="str">
        <f ca="1">Y93&amp;","&amp;AB94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"93":15</v>
      </c>
      <c r="AA94" t="str">
        <f>""""&amp;$A94&amp;""""&amp;""&amp;":"&amp;M94</f>
        <v>"93":21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46"/>
        <v>1846800</v>
      </c>
      <c r="C95" t="str">
        <f t="shared" ca="1" si="216"/>
        <v>21d9h</v>
      </c>
      <c r="D95">
        <f t="shared" ca="1" si="226"/>
        <v>109936200</v>
      </c>
      <c r="E95" t="str">
        <f t="shared" ca="1" si="227"/>
        <v>1272d9h50m</v>
      </c>
      <c r="F95">
        <v>518400</v>
      </c>
      <c r="G95" t="str">
        <f t="shared" ref="G95" si="314">IF(F95/60/60&gt;=1,INT(F95/60/60)&amp;"h","")
&amp;IF(INT(MOD(F95/60,60))&gt;0,INT(MOD(F95/60,60))&amp;"m","")
&amp;IF(INT(MOD(F95,60))&gt;0,INT(MOD(F95,60))&amp;"s","")</f>
        <v>144h</v>
      </c>
      <c r="H95">
        <v>15</v>
      </c>
      <c r="I95">
        <f t="shared" si="218"/>
        <v>248.5</v>
      </c>
      <c r="J95">
        <f t="shared" si="219"/>
        <v>2.066520548814732</v>
      </c>
      <c r="K95">
        <f t="shared" si="240"/>
        <v>178547</v>
      </c>
      <c r="L95" t="str">
        <f t="shared" si="251"/>
        <v>49h35m47s</v>
      </c>
      <c r="M95">
        <v>21</v>
      </c>
      <c r="N95">
        <f t="shared" si="229"/>
        <v>0.98177757089451212</v>
      </c>
      <c r="O95">
        <f t="shared" si="220"/>
        <v>84825</v>
      </c>
      <c r="P95" t="str">
        <f t="shared" ref="P95:S95" si="315">IF(O95/60/60&gt;=1,INT(O95/60/60)&amp;"h","")
&amp;IF(INT(MOD(O95/60,60))&gt;0,INT(MOD(O95/60,60))&amp;"m","")
&amp;IF(INT(MOD(O95,60))&gt;0,INT(MOD(O95,60))&amp;"s","")</f>
        <v>23h33m45s</v>
      </c>
      <c r="Q95">
        <f t="shared" si="231"/>
        <v>0.98177757089451212</v>
      </c>
      <c r="R95">
        <f t="shared" si="222"/>
        <v>84825</v>
      </c>
      <c r="S95" t="str">
        <f t="shared" si="315"/>
        <v>23h33m45s</v>
      </c>
      <c r="T95">
        <f t="shared" si="223"/>
        <v>1.5708441134312201</v>
      </c>
      <c r="U95">
        <f t="shared" si="224"/>
        <v>5655</v>
      </c>
      <c r="V95" t="str">
        <f t="shared" ref="V95" si="316">IF(U95/60/60&gt;=1,INT(U95/60/60)&amp;"h","")
&amp;IF(INT(MOD(U95/60,60))&gt;0,INT(MOD(U95/60,60))&amp;"m","")
&amp;IF(INT(MOD(U95,60))&gt;0,INT(MOD(U95,60))&amp;"s","")</f>
        <v>1h34m15s</v>
      </c>
      <c r="W95" t="str">
        <f>W94&amp;","&amp;Z95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</v>
      </c>
      <c r="X95" t="str">
        <f>X94&amp;","&amp;AA95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</v>
      </c>
      <c r="Y95" t="str">
        <f ca="1">Y94&amp;","&amp;AB95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"94":15</v>
      </c>
      <c r="AA95" t="str">
        <f>""""&amp;$A95&amp;""""&amp;""&amp;":"&amp;M95</f>
        <v>"94":21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46"/>
        <v>1846800</v>
      </c>
      <c r="C96" t="str">
        <f t="shared" ca="1" si="216"/>
        <v>21d9h</v>
      </c>
      <c r="D96">
        <f t="shared" ca="1" si="226"/>
        <v>111783000</v>
      </c>
      <c r="E96" t="str">
        <f t="shared" ca="1" si="227"/>
        <v>1293d18h50m</v>
      </c>
      <c r="F96">
        <v>518400</v>
      </c>
      <c r="G96" t="str">
        <f t="shared" ref="G96" si="317">IF(F96/60/60&gt;=1,INT(F96/60/60)&amp;"h","")
&amp;IF(INT(MOD(F96/60,60))&gt;0,INT(MOD(F96/60,60))&amp;"m","")
&amp;IF(INT(MOD(F96,60))&gt;0,INT(MOD(F96,60))&amp;"s","")</f>
        <v>144h</v>
      </c>
      <c r="H96">
        <v>15</v>
      </c>
      <c r="I96">
        <f t="shared" si="218"/>
        <v>250.5</v>
      </c>
      <c r="J96">
        <f t="shared" si="219"/>
        <v>2.0582544666194731</v>
      </c>
      <c r="K96">
        <f t="shared" si="240"/>
        <v>177833</v>
      </c>
      <c r="L96" t="str">
        <f t="shared" si="251"/>
        <v>49h23m53s</v>
      </c>
      <c r="M96">
        <v>21</v>
      </c>
      <c r="N96">
        <f t="shared" si="229"/>
        <v>0.97195979518556697</v>
      </c>
      <c r="O96">
        <f t="shared" si="220"/>
        <v>83977</v>
      </c>
      <c r="P96" t="str">
        <f t="shared" ref="P96:S96" si="318">IF(O96/60/60&gt;=1,INT(O96/60/60)&amp;"h","")
&amp;IF(INT(MOD(O96/60,60))&gt;0,INT(MOD(O96/60,60))&amp;"m","")
&amp;IF(INT(MOD(O96,60))&gt;0,INT(MOD(O96,60))&amp;"s","")</f>
        <v>23h19m37s</v>
      </c>
      <c r="Q96">
        <f t="shared" si="231"/>
        <v>0.97195979518556697</v>
      </c>
      <c r="R96">
        <f t="shared" si="222"/>
        <v>83977</v>
      </c>
      <c r="S96" t="str">
        <f t="shared" si="318"/>
        <v>23h19m37s</v>
      </c>
      <c r="T96">
        <f t="shared" si="223"/>
        <v>1.5551356722969079</v>
      </c>
      <c r="U96">
        <f t="shared" si="224"/>
        <v>5598</v>
      </c>
      <c r="V96" t="str">
        <f t="shared" ref="V96" si="319">IF(U96/60/60&gt;=1,INT(U96/60/60)&amp;"h","")
&amp;IF(INT(MOD(U96/60,60))&gt;0,INT(MOD(U96/60,60))&amp;"m","")
&amp;IF(INT(MOD(U96,60))&gt;0,INT(MOD(U96,60))&amp;"s","")</f>
        <v>1h33m18s</v>
      </c>
      <c r="W96" t="str">
        <f>W95&amp;","&amp;Z96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</v>
      </c>
      <c r="X96" t="str">
        <f>X95&amp;","&amp;AA96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</v>
      </c>
      <c r="Y96" t="str">
        <f ca="1">Y95&amp;","&amp;AB96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"95":15</v>
      </c>
      <c r="AA96" t="str">
        <f>""""&amp;$A96&amp;""""&amp;""&amp;":"&amp;M96</f>
        <v>"95":21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46"/>
        <v>1846800</v>
      </c>
      <c r="C97" t="str">
        <f t="shared" ca="1" si="216"/>
        <v>21d9h</v>
      </c>
      <c r="D97">
        <f t="shared" ca="1" si="226"/>
        <v>113629800</v>
      </c>
      <c r="E97" t="str">
        <f t="shared" ca="1" si="227"/>
        <v>1315d3h50m</v>
      </c>
      <c r="F97">
        <v>518400</v>
      </c>
      <c r="G97" t="str">
        <f t="shared" ref="G97" si="320">IF(F97/60/60&gt;=1,INT(F97/60/60)&amp;"h","")
&amp;IF(INT(MOD(F97/60,60))&gt;0,INT(MOD(F97/60,60))&amp;"m","")
&amp;IF(INT(MOD(F97,60))&gt;0,INT(MOD(F97,60))&amp;"s","")</f>
        <v>144h</v>
      </c>
      <c r="H97">
        <v>15</v>
      </c>
      <c r="I97">
        <f t="shared" si="218"/>
        <v>252.5</v>
      </c>
      <c r="J97">
        <f t="shared" si="219"/>
        <v>2.0500214487529953</v>
      </c>
      <c r="K97">
        <f t="shared" si="240"/>
        <v>177121</v>
      </c>
      <c r="L97" t="str">
        <f t="shared" si="251"/>
        <v>49h12m1s</v>
      </c>
      <c r="M97">
        <v>21</v>
      </c>
      <c r="N97">
        <f t="shared" si="229"/>
        <v>0.96224019723371124</v>
      </c>
      <c r="O97">
        <f t="shared" si="220"/>
        <v>83137</v>
      </c>
      <c r="P97" t="str">
        <f t="shared" ref="P97:S97" si="321">IF(O97/60/60&gt;=1,INT(O97/60/60)&amp;"h","")
&amp;IF(INT(MOD(O97/60,60))&gt;0,INT(MOD(O97/60,60))&amp;"m","")
&amp;IF(INT(MOD(O97,60))&gt;0,INT(MOD(O97,60))&amp;"s","")</f>
        <v>23h5m37s</v>
      </c>
      <c r="Q97">
        <f t="shared" si="231"/>
        <v>0.96224019723371124</v>
      </c>
      <c r="R97">
        <f t="shared" si="222"/>
        <v>83137</v>
      </c>
      <c r="S97" t="str">
        <f t="shared" si="321"/>
        <v>23h5m37s</v>
      </c>
      <c r="T97">
        <f t="shared" si="223"/>
        <v>1.5395843155739388</v>
      </c>
      <c r="U97">
        <f t="shared" si="224"/>
        <v>5542</v>
      </c>
      <c r="V97" t="str">
        <f t="shared" ref="V97" si="322">IF(U97/60/60&gt;=1,INT(U97/60/60)&amp;"h","")
&amp;IF(INT(MOD(U97/60,60))&gt;0,INT(MOD(U97/60,60))&amp;"m","")
&amp;IF(INT(MOD(U97,60))&gt;0,INT(MOD(U97,60))&amp;"s","")</f>
        <v>1h32m22s</v>
      </c>
      <c r="W97" t="str">
        <f>W96&amp;","&amp;Z97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</v>
      </c>
      <c r="X97" t="str">
        <f>X96&amp;","&amp;AA97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</v>
      </c>
      <c r="Y97" t="str">
        <f ca="1">Y96&amp;","&amp;AB97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"96":15</v>
      </c>
      <c r="AA97" t="str">
        <f>""""&amp;$A97&amp;""""&amp;""&amp;":"&amp;M97</f>
        <v>"96":21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46"/>
        <v>1846800</v>
      </c>
      <c r="C98" t="str">
        <f t="shared" ca="1" si="216"/>
        <v>21d9h</v>
      </c>
      <c r="D98">
        <f t="shared" ca="1" si="226"/>
        <v>115476600</v>
      </c>
      <c r="E98" t="str">
        <f t="shared" ca="1" si="227"/>
        <v>1336d12h50m</v>
      </c>
      <c r="F98">
        <v>518400</v>
      </c>
      <c r="G98" t="str">
        <f t="shared" ref="G98" si="323">IF(F98/60/60&gt;=1,INT(F98/60/60)&amp;"h","")
&amp;IF(INT(MOD(F98/60,60))&gt;0,INT(MOD(F98/60,60))&amp;"m","")
&amp;IF(INT(MOD(F98,60))&gt;0,INT(MOD(F98,60))&amp;"s","")</f>
        <v>144h</v>
      </c>
      <c r="H98">
        <v>15</v>
      </c>
      <c r="I98">
        <f t="shared" si="218"/>
        <v>254.5</v>
      </c>
      <c r="J98">
        <f t="shared" si="219"/>
        <v>2.0418213629579833</v>
      </c>
      <c r="K98">
        <f t="shared" si="240"/>
        <v>176413</v>
      </c>
      <c r="L98" t="str">
        <f t="shared" si="251"/>
        <v>49h13s</v>
      </c>
      <c r="M98">
        <v>21</v>
      </c>
      <c r="N98">
        <f t="shared" si="229"/>
        <v>0.95261779526137413</v>
      </c>
      <c r="O98">
        <f t="shared" si="220"/>
        <v>82306</v>
      </c>
      <c r="P98" t="str">
        <f t="shared" ref="P98:S98" si="324">IF(O98/60/60&gt;=1,INT(O98/60/60)&amp;"h","")
&amp;IF(INT(MOD(O98/60,60))&gt;0,INT(MOD(O98/60,60))&amp;"m","")
&amp;IF(INT(MOD(O98,60))&gt;0,INT(MOD(O98,60))&amp;"s","")</f>
        <v>22h51m46s</v>
      </c>
      <c r="Q98">
        <f t="shared" si="231"/>
        <v>0.95261779526137413</v>
      </c>
      <c r="R98">
        <f t="shared" si="222"/>
        <v>82306</v>
      </c>
      <c r="S98" t="str">
        <f t="shared" si="324"/>
        <v>22h51m46s</v>
      </c>
      <c r="T98">
        <f t="shared" si="223"/>
        <v>1.5241884724181993</v>
      </c>
      <c r="U98">
        <f t="shared" si="224"/>
        <v>5487</v>
      </c>
      <c r="V98" t="str">
        <f t="shared" ref="V98" si="325">IF(U98/60/60&gt;=1,INT(U98/60/60)&amp;"h","")
&amp;IF(INT(MOD(U98/60,60))&gt;0,INT(MOD(U98/60,60))&amp;"m","")
&amp;IF(INT(MOD(U98,60))&gt;0,INT(MOD(U98,60))&amp;"s","")</f>
        <v>1h31m27s</v>
      </c>
      <c r="W98" t="str">
        <f>W97&amp;","&amp;Z98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</v>
      </c>
      <c r="X98" t="str">
        <f>X97&amp;","&amp;AA98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</v>
      </c>
      <c r="Y98" t="str">
        <f ca="1">Y97&amp;","&amp;AB98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"97":15</v>
      </c>
      <c r="AA98" t="str">
        <f>""""&amp;$A98&amp;""""&amp;""&amp;":"&amp;M98</f>
        <v>"97":21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46"/>
        <v>1846800</v>
      </c>
      <c r="C99" t="str">
        <f t="shared" ca="1" si="216"/>
        <v>21d9h</v>
      </c>
      <c r="D99">
        <f t="shared" ca="1" si="226"/>
        <v>117323400</v>
      </c>
      <c r="E99" t="str">
        <f t="shared" ca="1" si="227"/>
        <v>1357d21h50m</v>
      </c>
      <c r="F99">
        <v>518400</v>
      </c>
      <c r="G99" t="str">
        <f t="shared" ref="G99" si="326">IF(F99/60/60&gt;=1,INT(F99/60/60)&amp;"h","")
&amp;IF(INT(MOD(F99/60,60))&gt;0,INT(MOD(F99/60,60))&amp;"m","")
&amp;IF(INT(MOD(F99,60))&gt;0,INT(MOD(F99,60))&amp;"s","")</f>
        <v>144h</v>
      </c>
      <c r="H99">
        <v>15</v>
      </c>
      <c r="I99">
        <f t="shared" si="218"/>
        <v>256.5</v>
      </c>
      <c r="J99">
        <f t="shared" si="219"/>
        <v>2.0336540775061516</v>
      </c>
      <c r="K99">
        <f t="shared" si="240"/>
        <v>175707</v>
      </c>
      <c r="L99" t="str">
        <f t="shared" si="251"/>
        <v>48h48m27s</v>
      </c>
      <c r="M99">
        <v>21</v>
      </c>
      <c r="N99">
        <f t="shared" si="229"/>
        <v>0.94309161730876034</v>
      </c>
      <c r="O99">
        <f t="shared" si="220"/>
        <v>81483</v>
      </c>
      <c r="P99" t="str">
        <f t="shared" ref="P99:S99" si="327">IF(O99/60/60&gt;=1,INT(O99/60/60)&amp;"h","")
&amp;IF(INT(MOD(O99/60,60))&gt;0,INT(MOD(O99/60,60))&amp;"m","")
&amp;IF(INT(MOD(O99,60))&gt;0,INT(MOD(O99,60))&amp;"s","")</f>
        <v>22h38m3s</v>
      </c>
      <c r="Q99">
        <f t="shared" si="231"/>
        <v>0.94309161730876034</v>
      </c>
      <c r="R99">
        <f t="shared" si="222"/>
        <v>81483</v>
      </c>
      <c r="S99" t="str">
        <f t="shared" si="327"/>
        <v>22h38m3s</v>
      </c>
      <c r="T99">
        <f t="shared" si="223"/>
        <v>1.5089465876940173</v>
      </c>
      <c r="U99">
        <f t="shared" si="224"/>
        <v>5432</v>
      </c>
      <c r="V99" t="str">
        <f t="shared" ref="V99" si="328">IF(U99/60/60&gt;=1,INT(U99/60/60)&amp;"h","")
&amp;IF(INT(MOD(U99/60,60))&gt;0,INT(MOD(U99/60,60))&amp;"m","")
&amp;IF(INT(MOD(U99,60))&gt;0,INT(MOD(U99,60))&amp;"s","")</f>
        <v>1h30m32s</v>
      </c>
      <c r="W99" t="str">
        <f>W98&amp;","&amp;Z99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</v>
      </c>
      <c r="X99" t="str">
        <f>X98&amp;","&amp;AA99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</v>
      </c>
      <c r="Y99" t="str">
        <f ca="1">Y98&amp;","&amp;AB99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"98":15</v>
      </c>
      <c r="AA99" t="str">
        <f>""""&amp;$A99&amp;""""&amp;""&amp;":"&amp;M99</f>
        <v>"98":21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46"/>
        <v>1846800</v>
      </c>
      <c r="C100" t="str">
        <f t="shared" ca="1" si="216"/>
        <v>21d9h</v>
      </c>
      <c r="D100">
        <f t="shared" ca="1" si="226"/>
        <v>119170200</v>
      </c>
      <c r="E100" t="str">
        <f t="shared" ca="1" si="227"/>
        <v>1379d6h50m</v>
      </c>
      <c r="F100">
        <v>604800</v>
      </c>
      <c r="G100" t="str">
        <f t="shared" ref="G100" si="329">IF(F100/60/60&gt;=1,INT(F100/60/60)&amp;"h","")
&amp;IF(INT(MOD(F100/60,60))&gt;0,INT(MOD(F100/60,60))&amp;"m","")
&amp;IF(INT(MOD(F100,60))&gt;0,INT(MOD(F100,60))&amp;"s","")</f>
        <v>168h</v>
      </c>
      <c r="H100">
        <v>15</v>
      </c>
      <c r="I100">
        <f t="shared" si="218"/>
        <v>258.5</v>
      </c>
      <c r="J100">
        <f t="shared" si="219"/>
        <v>2.0255194611961271</v>
      </c>
      <c r="K100">
        <f t="shared" si="240"/>
        <v>175004</v>
      </c>
      <c r="L100" t="str">
        <f t="shared" si="251"/>
        <v>48h36m44s</v>
      </c>
      <c r="M100">
        <v>20</v>
      </c>
      <c r="N100">
        <f t="shared" si="229"/>
        <v>0.93366070113567268</v>
      </c>
      <c r="O100">
        <f t="shared" si="220"/>
        <v>80668</v>
      </c>
      <c r="P100" t="str">
        <f t="shared" ref="P100:S100" si="330">IF(O100/60/60&gt;=1,INT(O100/60/60)&amp;"h","")
&amp;IF(INT(MOD(O100/60,60))&gt;0,INT(MOD(O100/60,60))&amp;"m","")
&amp;IF(INT(MOD(O100,60))&gt;0,INT(MOD(O100,60))&amp;"s","")</f>
        <v>22h24m28s</v>
      </c>
      <c r="Q100">
        <f t="shared" si="231"/>
        <v>0.93366070113567268</v>
      </c>
      <c r="R100">
        <f t="shared" si="222"/>
        <v>80668</v>
      </c>
      <c r="S100" t="str">
        <f t="shared" si="330"/>
        <v>22h24m28s</v>
      </c>
      <c r="T100">
        <f t="shared" si="223"/>
        <v>1.4938571218170771</v>
      </c>
      <c r="U100">
        <f t="shared" si="224"/>
        <v>5377</v>
      </c>
      <c r="V100" t="str">
        <f t="shared" ref="V100" si="331">IF(U100/60/60&gt;=1,INT(U100/60/60)&amp;"h","")
&amp;IF(INT(MOD(U100/60,60))&gt;0,INT(MOD(U100/60,60))&amp;"m","")
&amp;IF(INT(MOD(U100,60))&gt;0,INT(MOD(U100,60))&amp;"s","")</f>
        <v>1h29m37s</v>
      </c>
      <c r="W100" t="str">
        <f>W99&amp;","&amp;Z100</f>
        <v>"1":0,"2":1,"3":1,"4":2,"5":4,"6":6,"7":8,"8":10,"9":12,"10":15,"11":15,"12":15,"13":15,"14":15,"15":15,"16":15,"17":15,"18":15,"19":15,"20":15,"21":15,"22":15,"23":15,"24":15,"25":15,"26":15,"27":15,"28":15,"29":15,"30":15,"31":15,"32":15,"33":15,"34":15,"35":15,"36":15,"37":15,"38":15,"39":15,"40":15,"41":15,"42":15,"43":15,"44":15,"45":15,"46":15,"47":15,"48":15,"49":15,"50":300,"51":15,"52":15,"53":15,"54":15,"55":15,"56":15,"57":15,"58":15,"59":15,"60":15,"61":15,"62":15,"63":15,"64":15,"65":15,"66":15,"67":15,"68":15,"69":15,"70":15,"71":15,"72":15,"73":15,"74":15,"75":15,"76":15,"77":15,"78":15,"79":15,"80":15,"81":15,"82":15,"83":15,"84":15,"85":15,"86":15,"87":15,"88":15,"89":15,"90":15,"91":15,"92":15,"93":15,"94":15,"95":15,"96":15,"97":15,"98":15,"99":15</v>
      </c>
      <c r="X100" t="str">
        <f>X99&amp;","&amp;AA100</f>
        <v>"1":30,"2":30,"3":30,"4":30,"5":30,"6":30,"7":30,"8":30,"9":30,"10":30,"11":30,"12":30,"13":30,"14":30,"15":30,"16":30,"17":30,"18":30,"19":30,"20":30,"21":30,"22":30,"23":30,"24":30,"25":30,"26":30,"27":30,"28":30,"29":30,"30":30,"31":30,"32":30,"33":30,"34":30,"35":30,"36":30,"37":30,"38":30,"39":30,"40":30,"41":30,"42":30,"43":30,"44":30,"45":30,"46":30,"47":30,"48":30,"49":30,"50":25,"51":25,"52":25,"53":25,"54":25,"55":25,"56":25,"57":25,"58":25,"59":25,"60":24,"61":24,"62":24,"63":24,"64":24,"65":24,"66":24,"67":24,"68":24,"69":24,"70":23,"71":23,"72":23,"73":23,"74":23,"75":23,"76":23,"77":23,"78":23,"79":23,"80":22,"81":22,"82":22,"83":22,"84":22,"85":22,"86":22,"87":22,"88":22,"89":22,"90":21,"91":21,"92":21,"93":21,"94":21,"95":21,"96":21,"97":21,"98":21,"99":20</v>
      </c>
      <c r="Y100" t="str">
        <f ca="1">Y99&amp;","&amp;AB100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"99":15</v>
      </c>
      <c r="AA100" t="str">
        <f>""""&amp;$A100&amp;""""&amp;""&amp;":"&amp;M100</f>
        <v>"99":20</v>
      </c>
      <c r="AB100" t="str">
        <f ca="1">""""&amp;$A100&amp;""""&amp;""&amp;":"&amp;D100</f>
        <v>"99":119170200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0.9819</v>
      </c>
      <c r="C3">
        <f t="shared" ref="C3:C34" si="0">C2/1.2^(1/10)</f>
        <v>0.98193304456191266</v>
      </c>
      <c r="E3" t="s">
        <v>257</v>
      </c>
    </row>
    <row r="4" spans="1:7" x14ac:dyDescent="0.3">
      <c r="A4">
        <v>148</v>
      </c>
      <c r="B4">
        <f t="shared" ref="B4:B147" si="1">ROUND(C4,4)</f>
        <v>0.96419999999999995</v>
      </c>
      <c r="C4">
        <f t="shared" si="0"/>
        <v>0.96419250400262713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0.94679999999999997</v>
      </c>
      <c r="C5">
        <f t="shared" si="0"/>
        <v>0.94677248099907385</v>
      </c>
    </row>
    <row r="6" spans="1:7" x14ac:dyDescent="0.3">
      <c r="A6">
        <v>146</v>
      </c>
      <c r="B6">
        <f t="shared" si="1"/>
        <v>0.92969999999999997</v>
      </c>
      <c r="C6">
        <f t="shared" si="0"/>
        <v>0.92966718477485621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0.91290000000000004</v>
      </c>
      <c r="C7">
        <f t="shared" si="0"/>
        <v>0.91287092917527679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0.89639999999999997</v>
      </c>
      <c r="C8">
        <f t="shared" si="0"/>
        <v>0.89637813077714168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0.88019999999999998</v>
      </c>
      <c r="C9">
        <f t="shared" si="0"/>
        <v>0.88018330703271497</v>
      </c>
    </row>
    <row r="10" spans="1:7" x14ac:dyDescent="0.3">
      <c r="A10">
        <v>142</v>
      </c>
      <c r="B10">
        <f t="shared" si="1"/>
        <v>0.86429999999999996</v>
      </c>
      <c r="C10">
        <f t="shared" si="0"/>
        <v>0.86428107444720659</v>
      </c>
    </row>
    <row r="11" spans="1:7" x14ac:dyDescent="0.3">
      <c r="A11">
        <v>141</v>
      </c>
      <c r="B11">
        <f t="shared" si="1"/>
        <v>0.84870000000000001</v>
      </c>
      <c r="C11">
        <f t="shared" si="0"/>
        <v>0.84866614678918662</v>
      </c>
    </row>
    <row r="12" spans="1:7" x14ac:dyDescent="0.3">
      <c r="A12">
        <v>140</v>
      </c>
      <c r="B12">
        <f t="shared" si="1"/>
        <v>0.83330000000000004</v>
      </c>
      <c r="C12">
        <f t="shared" si="0"/>
        <v>0.83333333333333304</v>
      </c>
    </row>
    <row r="13" spans="1:7" x14ac:dyDescent="0.3">
      <c r="A13">
        <v>139</v>
      </c>
      <c r="B13">
        <f t="shared" si="1"/>
        <v>0.81830000000000003</v>
      </c>
      <c r="C13">
        <f t="shared" si="0"/>
        <v>0.8182775371349269</v>
      </c>
    </row>
    <row r="14" spans="1:7" x14ac:dyDescent="0.3">
      <c r="A14">
        <v>138</v>
      </c>
      <c r="B14">
        <f t="shared" si="1"/>
        <v>0.80349999999999999</v>
      </c>
      <c r="C14">
        <f t="shared" si="0"/>
        <v>0.80349375333552231</v>
      </c>
    </row>
    <row r="15" spans="1:7" x14ac:dyDescent="0.3">
      <c r="A15">
        <v>137</v>
      </c>
      <c r="B15">
        <f t="shared" si="1"/>
        <v>0.78900000000000003</v>
      </c>
      <c r="C15">
        <f t="shared" si="0"/>
        <v>0.78897706749922791</v>
      </c>
    </row>
    <row r="16" spans="1:7" x14ac:dyDescent="0.3">
      <c r="A16">
        <v>136</v>
      </c>
      <c r="B16">
        <f t="shared" si="1"/>
        <v>0.77470000000000006</v>
      </c>
      <c r="C16">
        <f t="shared" si="0"/>
        <v>0.77472265397904649</v>
      </c>
    </row>
    <row r="17" spans="1:3" x14ac:dyDescent="0.3">
      <c r="A17">
        <v>135</v>
      </c>
      <c r="B17">
        <f t="shared" si="1"/>
        <v>0.76070000000000004</v>
      </c>
      <c r="C17">
        <f t="shared" si="0"/>
        <v>0.76072577431273025</v>
      </c>
    </row>
    <row r="18" spans="1:3" x14ac:dyDescent="0.3">
      <c r="A18">
        <v>134</v>
      </c>
      <c r="B18">
        <f t="shared" si="1"/>
        <v>0.747</v>
      </c>
      <c r="C18">
        <f t="shared" si="0"/>
        <v>0.7469817756476177</v>
      </c>
    </row>
    <row r="19" spans="1:3" x14ac:dyDescent="0.3">
      <c r="A19">
        <v>133</v>
      </c>
      <c r="B19">
        <f t="shared" si="1"/>
        <v>0.73350000000000004</v>
      </c>
      <c r="C19">
        <f t="shared" si="0"/>
        <v>0.73348608919392877</v>
      </c>
    </row>
    <row r="20" spans="1:3" x14ac:dyDescent="0.3">
      <c r="A20">
        <v>132</v>
      </c>
      <c r="B20">
        <f t="shared" si="1"/>
        <v>0.72019999999999995</v>
      </c>
      <c r="C20">
        <f t="shared" si="0"/>
        <v>0.72023422870600506</v>
      </c>
    </row>
    <row r="21" spans="1:3" x14ac:dyDescent="0.3">
      <c r="A21">
        <v>131</v>
      </c>
      <c r="B21">
        <f t="shared" si="1"/>
        <v>0.70720000000000005</v>
      </c>
      <c r="C21">
        <f t="shared" si="0"/>
        <v>0.70722178899098842</v>
      </c>
    </row>
    <row r="22" spans="1:3" x14ac:dyDescent="0.3">
      <c r="A22">
        <v>130</v>
      </c>
      <c r="B22">
        <f t="shared" si="1"/>
        <v>0.69440000000000002</v>
      </c>
      <c r="C22">
        <f t="shared" si="0"/>
        <v>0.69444444444444386</v>
      </c>
    </row>
    <row r="23" spans="1:3" x14ac:dyDescent="0.3">
      <c r="A23">
        <v>129</v>
      </c>
      <c r="B23">
        <f t="shared" si="1"/>
        <v>0.68189999999999995</v>
      </c>
      <c r="C23">
        <f t="shared" si="0"/>
        <v>0.68189794761243872</v>
      </c>
    </row>
    <row r="24" spans="1:3" x14ac:dyDescent="0.3">
      <c r="A24">
        <v>128</v>
      </c>
      <c r="B24">
        <f t="shared" si="1"/>
        <v>0.66959999999999997</v>
      </c>
      <c r="C24">
        <f t="shared" si="0"/>
        <v>0.66957812777960157</v>
      </c>
    </row>
    <row r="25" spans="1:3" x14ac:dyDescent="0.3">
      <c r="A25">
        <v>127</v>
      </c>
      <c r="B25">
        <f t="shared" si="1"/>
        <v>0.65749999999999997</v>
      </c>
      <c r="C25">
        <f t="shared" si="0"/>
        <v>0.65748088958268958</v>
      </c>
    </row>
    <row r="26" spans="1:3" x14ac:dyDescent="0.3">
      <c r="A26">
        <v>126</v>
      </c>
      <c r="B26">
        <f t="shared" si="1"/>
        <v>0.64559999999999995</v>
      </c>
      <c r="C26">
        <f t="shared" si="0"/>
        <v>0.64560221164920506</v>
      </c>
    </row>
    <row r="27" spans="1:3" x14ac:dyDescent="0.3">
      <c r="A27">
        <v>125</v>
      </c>
      <c r="B27">
        <f t="shared" si="1"/>
        <v>0.63390000000000002</v>
      </c>
      <c r="C27">
        <f t="shared" si="0"/>
        <v>0.63393814526060821</v>
      </c>
    </row>
    <row r="28" spans="1:3" x14ac:dyDescent="0.3">
      <c r="A28">
        <v>124</v>
      </c>
      <c r="B28">
        <f t="shared" si="1"/>
        <v>0.62250000000000005</v>
      </c>
      <c r="C28">
        <f t="shared" si="0"/>
        <v>0.62248481303968106</v>
      </c>
    </row>
    <row r="29" spans="1:3" x14ac:dyDescent="0.3">
      <c r="A29">
        <v>123</v>
      </c>
      <c r="B29">
        <f t="shared" si="1"/>
        <v>0.61119999999999997</v>
      </c>
      <c r="C29">
        <f t="shared" si="0"/>
        <v>0.61123840766160698</v>
      </c>
    </row>
    <row r="30" spans="1:3" x14ac:dyDescent="0.3">
      <c r="A30">
        <v>122</v>
      </c>
      <c r="B30">
        <f t="shared" si="1"/>
        <v>0.60019999999999996</v>
      </c>
      <c r="C30">
        <f t="shared" si="0"/>
        <v>0.60019519058833726</v>
      </c>
    </row>
    <row r="31" spans="1:3" x14ac:dyDescent="0.3">
      <c r="A31">
        <v>121</v>
      </c>
      <c r="B31">
        <f t="shared" si="1"/>
        <v>0.58940000000000003</v>
      </c>
      <c r="C31">
        <f t="shared" si="0"/>
        <v>0.58935149082582339</v>
      </c>
    </row>
    <row r="32" spans="1:3" x14ac:dyDescent="0.3">
      <c r="A32">
        <v>120</v>
      </c>
      <c r="B32">
        <f t="shared" si="1"/>
        <v>0.57869999999999999</v>
      </c>
      <c r="C32">
        <f t="shared" si="0"/>
        <v>0.57870370370370294</v>
      </c>
    </row>
    <row r="33" spans="1:3" x14ac:dyDescent="0.3">
      <c r="A33">
        <v>119</v>
      </c>
      <c r="B33">
        <f t="shared" si="1"/>
        <v>0.56820000000000004</v>
      </c>
      <c r="C33">
        <f t="shared" si="0"/>
        <v>0.568248289677032</v>
      </c>
    </row>
    <row r="34" spans="1:3" x14ac:dyDescent="0.3">
      <c r="A34">
        <v>118</v>
      </c>
      <c r="B34">
        <f t="shared" si="1"/>
        <v>0.55800000000000005</v>
      </c>
      <c r="C34">
        <f t="shared" si="0"/>
        <v>0.55798177314966768</v>
      </c>
    </row>
    <row r="35" spans="1:3" x14ac:dyDescent="0.3">
      <c r="A35">
        <v>117</v>
      </c>
      <c r="B35">
        <f t="shared" si="1"/>
        <v>0.54790000000000005</v>
      </c>
      <c r="C35">
        <f t="shared" ref="C35:C66" si="2">C34/1.2^(1/10)</f>
        <v>0.54790074131890765</v>
      </c>
    </row>
    <row r="36" spans="1:3" x14ac:dyDescent="0.3">
      <c r="A36">
        <v>116</v>
      </c>
      <c r="B36">
        <f t="shared" si="1"/>
        <v>0.53800000000000003</v>
      </c>
      <c r="C36">
        <f t="shared" si="2"/>
        <v>0.53800184304100396</v>
      </c>
    </row>
    <row r="37" spans="1:3" x14ac:dyDescent="0.3">
      <c r="A37">
        <v>115</v>
      </c>
      <c r="B37">
        <f t="shared" si="1"/>
        <v>0.52829999999999999</v>
      </c>
      <c r="C37">
        <f t="shared" si="2"/>
        <v>0.52828178771717327</v>
      </c>
    </row>
    <row r="38" spans="1:3" x14ac:dyDescent="0.3">
      <c r="A38">
        <v>114</v>
      </c>
      <c r="B38">
        <f t="shared" si="1"/>
        <v>0.51870000000000005</v>
      </c>
      <c r="C38">
        <f t="shared" si="2"/>
        <v>0.51873734419973394</v>
      </c>
    </row>
    <row r="39" spans="1:3" x14ac:dyDescent="0.3">
      <c r="A39">
        <v>113</v>
      </c>
      <c r="B39">
        <f t="shared" si="1"/>
        <v>0.50939999999999996</v>
      </c>
      <c r="C39">
        <f t="shared" si="2"/>
        <v>0.50936533971800557</v>
      </c>
    </row>
    <row r="40" spans="1:3" x14ac:dyDescent="0.3">
      <c r="A40">
        <v>112</v>
      </c>
      <c r="B40">
        <f t="shared" si="1"/>
        <v>0.50019999999999998</v>
      </c>
      <c r="C40">
        <f t="shared" si="2"/>
        <v>0.5001626588236141</v>
      </c>
    </row>
    <row r="41" spans="1:3" x14ac:dyDescent="0.3">
      <c r="A41">
        <v>111</v>
      </c>
      <c r="B41">
        <f t="shared" si="1"/>
        <v>0.49109999999999998</v>
      </c>
      <c r="C41">
        <f t="shared" si="2"/>
        <v>0.49112624235485258</v>
      </c>
    </row>
    <row r="42" spans="1:3" x14ac:dyDescent="0.3">
      <c r="A42">
        <v>110</v>
      </c>
      <c r="B42">
        <f t="shared" si="1"/>
        <v>0.48230000000000001</v>
      </c>
      <c r="C42">
        <f t="shared" si="2"/>
        <v>0.48225308641975217</v>
      </c>
    </row>
    <row r="43" spans="1:3" x14ac:dyDescent="0.3">
      <c r="A43">
        <v>109</v>
      </c>
      <c r="B43">
        <f t="shared" si="1"/>
        <v>0.47349999999999998</v>
      </c>
      <c r="C43">
        <f t="shared" si="2"/>
        <v>0.47354024139752643</v>
      </c>
    </row>
    <row r="44" spans="1:3" x14ac:dyDescent="0.3">
      <c r="A44">
        <v>108</v>
      </c>
      <c r="B44">
        <f t="shared" si="1"/>
        <v>0.46500000000000002</v>
      </c>
      <c r="C44">
        <f t="shared" si="2"/>
        <v>0.46498481095805622</v>
      </c>
    </row>
    <row r="45" spans="1:3" x14ac:dyDescent="0.3">
      <c r="A45">
        <v>107</v>
      </c>
      <c r="B45">
        <f t="shared" si="1"/>
        <v>0.45660000000000001</v>
      </c>
      <c r="C45">
        <f t="shared" si="2"/>
        <v>0.45658395109908956</v>
      </c>
    </row>
    <row r="46" spans="1:3" x14ac:dyDescent="0.3">
      <c r="A46">
        <v>106</v>
      </c>
      <c r="B46">
        <f t="shared" si="1"/>
        <v>0.44829999999999998</v>
      </c>
      <c r="C46">
        <f t="shared" si="2"/>
        <v>0.44833486920083643</v>
      </c>
    </row>
    <row r="47" spans="1:3" x14ac:dyDescent="0.3">
      <c r="A47">
        <v>105</v>
      </c>
      <c r="B47">
        <f t="shared" si="1"/>
        <v>0.44019999999999998</v>
      </c>
      <c r="C47">
        <f t="shared" si="2"/>
        <v>0.44023482309764417</v>
      </c>
    </row>
    <row r="48" spans="1:3" x14ac:dyDescent="0.3">
      <c r="A48">
        <v>104</v>
      </c>
      <c r="B48">
        <f t="shared" si="1"/>
        <v>0.43230000000000002</v>
      </c>
      <c r="C48">
        <f t="shared" si="2"/>
        <v>0.43228112016644477</v>
      </c>
    </row>
    <row r="49" spans="1:3" x14ac:dyDescent="0.3">
      <c r="A49">
        <v>103</v>
      </c>
      <c r="B49">
        <f t="shared" si="1"/>
        <v>0.42449999999999999</v>
      </c>
      <c r="C49">
        <f t="shared" si="2"/>
        <v>0.42447111643167112</v>
      </c>
    </row>
    <row r="50" spans="1:3" x14ac:dyDescent="0.3">
      <c r="A50">
        <v>102</v>
      </c>
      <c r="B50">
        <f t="shared" si="1"/>
        <v>0.4168</v>
      </c>
      <c r="C50">
        <f t="shared" si="2"/>
        <v>0.41680221568634496</v>
      </c>
    </row>
    <row r="51" spans="1:3" x14ac:dyDescent="0.3">
      <c r="A51">
        <v>101</v>
      </c>
      <c r="B51">
        <f t="shared" si="1"/>
        <v>0.4093</v>
      </c>
      <c r="C51">
        <f t="shared" si="2"/>
        <v>0.40927186862904369</v>
      </c>
    </row>
    <row r="52" spans="1:3" x14ac:dyDescent="0.3">
      <c r="A52">
        <v>100</v>
      </c>
      <c r="B52">
        <f t="shared" si="1"/>
        <v>0.40189999999999998</v>
      </c>
      <c r="C52">
        <f t="shared" si="2"/>
        <v>0.40187757201646002</v>
      </c>
    </row>
    <row r="53" spans="1:3" x14ac:dyDescent="0.3">
      <c r="A53">
        <v>99</v>
      </c>
      <c r="B53">
        <f t="shared" si="1"/>
        <v>0.39460000000000001</v>
      </c>
      <c r="C53">
        <f t="shared" si="2"/>
        <v>0.39461686783127187</v>
      </c>
    </row>
    <row r="54" spans="1:3" x14ac:dyDescent="0.3">
      <c r="A54">
        <v>98</v>
      </c>
      <c r="B54">
        <f t="shared" si="1"/>
        <v>0.38750000000000001</v>
      </c>
      <c r="C54">
        <f t="shared" si="2"/>
        <v>0.38748734246504668</v>
      </c>
    </row>
    <row r="55" spans="1:3" x14ac:dyDescent="0.3">
      <c r="A55">
        <v>97</v>
      </c>
      <c r="B55">
        <f t="shared" si="1"/>
        <v>0.3805</v>
      </c>
      <c r="C55">
        <f t="shared" si="2"/>
        <v>0.38048662591590776</v>
      </c>
    </row>
    <row r="56" spans="1:3" x14ac:dyDescent="0.3">
      <c r="A56">
        <v>96</v>
      </c>
      <c r="B56">
        <f t="shared" si="1"/>
        <v>0.37359999999999999</v>
      </c>
      <c r="C56">
        <f t="shared" si="2"/>
        <v>0.37361239100069682</v>
      </c>
    </row>
    <row r="57" spans="1:3" x14ac:dyDescent="0.3">
      <c r="A57">
        <v>95</v>
      </c>
      <c r="B57">
        <f t="shared" si="1"/>
        <v>0.3669</v>
      </c>
      <c r="C57">
        <f t="shared" si="2"/>
        <v>0.36686235258136995</v>
      </c>
    </row>
    <row r="58" spans="1:3" x14ac:dyDescent="0.3">
      <c r="A58">
        <v>94</v>
      </c>
      <c r="B58">
        <f t="shared" si="1"/>
        <v>0.36020000000000002</v>
      </c>
      <c r="C58">
        <f t="shared" si="2"/>
        <v>0.36023426680537046</v>
      </c>
    </row>
    <row r="59" spans="1:3" x14ac:dyDescent="0.3">
      <c r="A59">
        <v>93</v>
      </c>
      <c r="B59">
        <f t="shared" si="1"/>
        <v>0.35370000000000001</v>
      </c>
      <c r="C59">
        <f t="shared" si="2"/>
        <v>0.35372593035972577</v>
      </c>
    </row>
    <row r="60" spans="1:3" x14ac:dyDescent="0.3">
      <c r="A60">
        <v>92</v>
      </c>
      <c r="B60">
        <f t="shared" si="1"/>
        <v>0.3473</v>
      </c>
      <c r="C60">
        <f t="shared" si="2"/>
        <v>0.3473351797386206</v>
      </c>
    </row>
    <row r="61" spans="1:3" x14ac:dyDescent="0.3">
      <c r="A61">
        <v>91</v>
      </c>
      <c r="B61">
        <f t="shared" si="1"/>
        <v>0.34110000000000001</v>
      </c>
      <c r="C61">
        <f t="shared" si="2"/>
        <v>0.34105989052420288</v>
      </c>
    </row>
    <row r="62" spans="1:3" x14ac:dyDescent="0.3">
      <c r="A62">
        <v>90</v>
      </c>
      <c r="B62">
        <f t="shared" si="1"/>
        <v>0.33489999999999998</v>
      </c>
      <c r="C62">
        <f t="shared" si="2"/>
        <v>0.33489797668038318</v>
      </c>
    </row>
    <row r="63" spans="1:3" x14ac:dyDescent="0.3">
      <c r="A63">
        <v>89</v>
      </c>
      <c r="B63">
        <f t="shared" si="1"/>
        <v>0.32879999999999998</v>
      </c>
      <c r="C63">
        <f t="shared" si="2"/>
        <v>0.3288473898593931</v>
      </c>
    </row>
    <row r="64" spans="1:3" x14ac:dyDescent="0.3">
      <c r="A64">
        <v>88</v>
      </c>
      <c r="B64">
        <f t="shared" si="1"/>
        <v>0.32290000000000002</v>
      </c>
      <c r="C64">
        <f t="shared" si="2"/>
        <v>0.3229061187208721</v>
      </c>
    </row>
    <row r="65" spans="1:3" x14ac:dyDescent="0.3">
      <c r="A65">
        <v>87</v>
      </c>
      <c r="B65">
        <f t="shared" si="1"/>
        <v>0.31709999999999999</v>
      </c>
      <c r="C65">
        <f t="shared" si="2"/>
        <v>0.31707218826325634</v>
      </c>
    </row>
    <row r="66" spans="1:3" x14ac:dyDescent="0.3">
      <c r="A66">
        <v>86</v>
      </c>
      <c r="B66">
        <f t="shared" si="1"/>
        <v>0.31130000000000002</v>
      </c>
      <c r="C66">
        <f t="shared" si="2"/>
        <v>0.31134365916724727</v>
      </c>
    </row>
    <row r="67" spans="1:3" x14ac:dyDescent="0.3">
      <c r="A67">
        <v>85</v>
      </c>
      <c r="B67">
        <f t="shared" si="1"/>
        <v>0.30570000000000003</v>
      </c>
      <c r="C67">
        <f t="shared" ref="C67:C98" si="3">C66/1.2^(1/10)</f>
        <v>0.30571862715114156</v>
      </c>
    </row>
    <row r="68" spans="1:3" x14ac:dyDescent="0.3">
      <c r="A68">
        <v>84</v>
      </c>
      <c r="B68">
        <f t="shared" si="1"/>
        <v>0.30020000000000002</v>
      </c>
      <c r="C68">
        <f t="shared" si="3"/>
        <v>0.30019522233780865</v>
      </c>
    </row>
    <row r="69" spans="1:3" x14ac:dyDescent="0.3">
      <c r="A69">
        <v>83</v>
      </c>
      <c r="B69">
        <f t="shared" si="1"/>
        <v>0.29480000000000001</v>
      </c>
      <c r="C69">
        <f t="shared" si="3"/>
        <v>0.29477160863310475</v>
      </c>
    </row>
    <row r="70" spans="1:3" x14ac:dyDescent="0.3">
      <c r="A70">
        <v>82</v>
      </c>
      <c r="B70">
        <f t="shared" si="1"/>
        <v>0.28939999999999999</v>
      </c>
      <c r="C70">
        <f t="shared" si="3"/>
        <v>0.28944598311551711</v>
      </c>
    </row>
    <row r="71" spans="1:3" x14ac:dyDescent="0.3">
      <c r="A71">
        <v>81</v>
      </c>
      <c r="B71">
        <f t="shared" si="1"/>
        <v>0.28420000000000001</v>
      </c>
      <c r="C71">
        <f t="shared" si="3"/>
        <v>0.28421657543683571</v>
      </c>
    </row>
    <row r="72" spans="1:3" x14ac:dyDescent="0.3">
      <c r="A72">
        <v>80</v>
      </c>
      <c r="B72">
        <f t="shared" si="1"/>
        <v>0.27910000000000001</v>
      </c>
      <c r="C72">
        <f t="shared" si="3"/>
        <v>0.27908164723365259</v>
      </c>
    </row>
    <row r="73" spans="1:3" x14ac:dyDescent="0.3">
      <c r="A73">
        <v>79</v>
      </c>
      <c r="B73">
        <f t="shared" si="1"/>
        <v>0.27400000000000002</v>
      </c>
      <c r="C73">
        <f t="shared" si="3"/>
        <v>0.2740394915494942</v>
      </c>
    </row>
    <row r="74" spans="1:3" x14ac:dyDescent="0.3">
      <c r="A74">
        <v>78</v>
      </c>
      <c r="B74">
        <f t="shared" si="1"/>
        <v>0.26910000000000001</v>
      </c>
      <c r="C74">
        <f t="shared" si="3"/>
        <v>0.26908843226739337</v>
      </c>
    </row>
    <row r="75" spans="1:3" x14ac:dyDescent="0.3">
      <c r="A75">
        <v>77</v>
      </c>
      <c r="B75">
        <f t="shared" si="1"/>
        <v>0.26419999999999999</v>
      </c>
      <c r="C75">
        <f t="shared" si="3"/>
        <v>0.2642268235527136</v>
      </c>
    </row>
    <row r="76" spans="1:3" x14ac:dyDescent="0.3">
      <c r="A76">
        <v>76</v>
      </c>
      <c r="B76">
        <f t="shared" si="1"/>
        <v>0.25950000000000001</v>
      </c>
      <c r="C76">
        <f t="shared" si="3"/>
        <v>0.25945304930603935</v>
      </c>
    </row>
    <row r="77" spans="1:3" x14ac:dyDescent="0.3">
      <c r="A77">
        <v>75</v>
      </c>
      <c r="B77">
        <f t="shared" si="1"/>
        <v>0.25480000000000003</v>
      </c>
      <c r="C77">
        <f t="shared" si="3"/>
        <v>0.25476552262595126</v>
      </c>
    </row>
    <row r="78" spans="1:3" x14ac:dyDescent="0.3">
      <c r="A78">
        <v>74</v>
      </c>
      <c r="B78">
        <f t="shared" si="1"/>
        <v>0.25019999999999998</v>
      </c>
      <c r="C78">
        <f t="shared" si="3"/>
        <v>0.25016268528150715</v>
      </c>
    </row>
    <row r="79" spans="1:3" x14ac:dyDescent="0.3">
      <c r="A79">
        <v>73</v>
      </c>
      <c r="B79">
        <f t="shared" si="1"/>
        <v>0.24560000000000001</v>
      </c>
      <c r="C79">
        <f t="shared" si="3"/>
        <v>0.24564300719425389</v>
      </c>
    </row>
    <row r="80" spans="1:3" x14ac:dyDescent="0.3">
      <c r="A80">
        <v>72</v>
      </c>
      <c r="B80">
        <f t="shared" si="1"/>
        <v>0.2412</v>
      </c>
      <c r="C80">
        <f t="shared" si="3"/>
        <v>0.24120498592959752</v>
      </c>
    </row>
    <row r="81" spans="1:3" x14ac:dyDescent="0.3">
      <c r="A81">
        <v>71</v>
      </c>
      <c r="B81">
        <f t="shared" si="1"/>
        <v>0.23680000000000001</v>
      </c>
      <c r="C81">
        <f t="shared" si="3"/>
        <v>0.236847146197363</v>
      </c>
    </row>
    <row r="82" spans="1:3" x14ac:dyDescent="0.3">
      <c r="A82">
        <v>70</v>
      </c>
      <c r="B82">
        <f t="shared" si="1"/>
        <v>0.2326</v>
      </c>
      <c r="C82">
        <f t="shared" si="3"/>
        <v>0.23256803936137707</v>
      </c>
    </row>
    <row r="83" spans="1:3" x14ac:dyDescent="0.3">
      <c r="A83">
        <v>69</v>
      </c>
      <c r="B83">
        <f t="shared" si="1"/>
        <v>0.22839999999999999</v>
      </c>
      <c r="C83">
        <f t="shared" si="3"/>
        <v>0.22836624295791172</v>
      </c>
    </row>
    <row r="84" spans="1:3" x14ac:dyDescent="0.3">
      <c r="A84">
        <v>68</v>
      </c>
      <c r="B84">
        <f t="shared" si="1"/>
        <v>0.22420000000000001</v>
      </c>
      <c r="C84">
        <f t="shared" si="3"/>
        <v>0.2242403602228277</v>
      </c>
    </row>
    <row r="85" spans="1:3" x14ac:dyDescent="0.3">
      <c r="A85">
        <v>67</v>
      </c>
      <c r="B85">
        <f t="shared" si="1"/>
        <v>0.22020000000000001</v>
      </c>
      <c r="C85">
        <f t="shared" si="3"/>
        <v>0.22018901962726123</v>
      </c>
    </row>
    <row r="86" spans="1:3" x14ac:dyDescent="0.3">
      <c r="A86">
        <v>66</v>
      </c>
      <c r="B86">
        <f t="shared" si="1"/>
        <v>0.2162</v>
      </c>
      <c r="C86">
        <f t="shared" si="3"/>
        <v>0.21621087442169937</v>
      </c>
    </row>
    <row r="87" spans="1:3" x14ac:dyDescent="0.3">
      <c r="A87">
        <v>65</v>
      </c>
      <c r="B87">
        <f t="shared" si="1"/>
        <v>0.21229999999999999</v>
      </c>
      <c r="C87">
        <f t="shared" si="3"/>
        <v>0.21230460218829261</v>
      </c>
    </row>
    <row r="88" spans="1:3" x14ac:dyDescent="0.3">
      <c r="A88">
        <v>64</v>
      </c>
      <c r="B88">
        <f t="shared" si="1"/>
        <v>0.20849999999999999</v>
      </c>
      <c r="C88">
        <f t="shared" si="3"/>
        <v>0.20846890440125587</v>
      </c>
    </row>
    <row r="89" spans="1:3" x14ac:dyDescent="0.3">
      <c r="A89">
        <v>63</v>
      </c>
      <c r="B89">
        <f t="shared" si="1"/>
        <v>0.20469999999999999</v>
      </c>
      <c r="C89">
        <f t="shared" si="3"/>
        <v>0.2047025059952115</v>
      </c>
    </row>
    <row r="90" spans="1:3" x14ac:dyDescent="0.3">
      <c r="A90">
        <v>62</v>
      </c>
      <c r="B90">
        <f t="shared" si="1"/>
        <v>0.20100000000000001</v>
      </c>
      <c r="C90">
        <f t="shared" si="3"/>
        <v>0.2010041549413312</v>
      </c>
    </row>
    <row r="91" spans="1:3" x14ac:dyDescent="0.3">
      <c r="A91">
        <v>61</v>
      </c>
      <c r="B91">
        <f t="shared" si="1"/>
        <v>0.19739999999999999</v>
      </c>
      <c r="C91">
        <f t="shared" si="3"/>
        <v>0.19737262183113577</v>
      </c>
    </row>
    <row r="92" spans="1:3" x14ac:dyDescent="0.3">
      <c r="A92">
        <v>60</v>
      </c>
      <c r="B92">
        <f t="shared" si="1"/>
        <v>0.1938</v>
      </c>
      <c r="C92">
        <f t="shared" si="3"/>
        <v>0.19380669946781418</v>
      </c>
    </row>
    <row r="93" spans="1:3" x14ac:dyDescent="0.3">
      <c r="A93">
        <v>59</v>
      </c>
      <c r="B93">
        <f t="shared" si="1"/>
        <v>0.1903</v>
      </c>
      <c r="C93">
        <f t="shared" si="3"/>
        <v>0.19030520246492638</v>
      </c>
    </row>
    <row r="94" spans="1:3" x14ac:dyDescent="0.3">
      <c r="A94">
        <v>58</v>
      </c>
      <c r="B94">
        <f t="shared" si="1"/>
        <v>0.18690000000000001</v>
      </c>
      <c r="C94">
        <f t="shared" si="3"/>
        <v>0.18686696685235638</v>
      </c>
    </row>
    <row r="95" spans="1:3" x14ac:dyDescent="0.3">
      <c r="A95">
        <v>57</v>
      </c>
      <c r="B95">
        <f t="shared" si="1"/>
        <v>0.1835</v>
      </c>
      <c r="C95">
        <f t="shared" si="3"/>
        <v>0.18349084968938431</v>
      </c>
    </row>
    <row r="96" spans="1:3" x14ac:dyDescent="0.3">
      <c r="A96">
        <v>56</v>
      </c>
      <c r="B96">
        <f t="shared" si="1"/>
        <v>0.1802</v>
      </c>
      <c r="C96">
        <f t="shared" si="3"/>
        <v>0.18017572868474943</v>
      </c>
    </row>
    <row r="97" spans="1:3" x14ac:dyDescent="0.3">
      <c r="A97">
        <v>55</v>
      </c>
      <c r="B97">
        <f t="shared" si="1"/>
        <v>0.1769</v>
      </c>
      <c r="C97">
        <f t="shared" si="3"/>
        <v>0.17692050182357716</v>
      </c>
    </row>
    <row r="98" spans="1:3" x14ac:dyDescent="0.3">
      <c r="A98">
        <v>54</v>
      </c>
      <c r="B98">
        <f t="shared" si="1"/>
        <v>0.17369999999999999</v>
      </c>
      <c r="C98">
        <f t="shared" si="3"/>
        <v>0.17372408700104655</v>
      </c>
    </row>
    <row r="99" spans="1:3" x14ac:dyDescent="0.3">
      <c r="A99">
        <v>53</v>
      </c>
      <c r="B99">
        <f t="shared" si="1"/>
        <v>0.1706</v>
      </c>
      <c r="C99">
        <f t="shared" ref="C99:C122" si="4">C98/1.2^(1/10)</f>
        <v>0.17058542166267623</v>
      </c>
    </row>
    <row r="100" spans="1:3" x14ac:dyDescent="0.3">
      <c r="A100">
        <v>52</v>
      </c>
      <c r="B100">
        <f t="shared" si="1"/>
        <v>0.16750000000000001</v>
      </c>
      <c r="C100">
        <f t="shared" si="4"/>
        <v>0.16750346245110931</v>
      </c>
    </row>
    <row r="101" spans="1:3" x14ac:dyDescent="0.3">
      <c r="A101">
        <v>51</v>
      </c>
      <c r="B101">
        <f t="shared" si="1"/>
        <v>0.16450000000000001</v>
      </c>
      <c r="C101">
        <f t="shared" si="4"/>
        <v>0.16447718485927978</v>
      </c>
    </row>
    <row r="102" spans="1:3" x14ac:dyDescent="0.3">
      <c r="A102">
        <v>50</v>
      </c>
      <c r="B102">
        <f t="shared" si="1"/>
        <v>0.1615</v>
      </c>
      <c r="C102">
        <f t="shared" si="4"/>
        <v>0.16150558288984512</v>
      </c>
    </row>
    <row r="103" spans="1:3" x14ac:dyDescent="0.3">
      <c r="A103">
        <v>49</v>
      </c>
      <c r="B103">
        <f t="shared" si="1"/>
        <v>0.15859999999999999</v>
      </c>
      <c r="C103">
        <f t="shared" si="4"/>
        <v>0.15858766872077196</v>
      </c>
    </row>
    <row r="104" spans="1:3" x14ac:dyDescent="0.3">
      <c r="A104">
        <v>48</v>
      </c>
      <c r="B104">
        <f t="shared" si="1"/>
        <v>0.15570000000000001</v>
      </c>
      <c r="C104">
        <f t="shared" si="4"/>
        <v>0.1557224723769636</v>
      </c>
    </row>
    <row r="105" spans="1:3" x14ac:dyDescent="0.3">
      <c r="A105">
        <v>47</v>
      </c>
      <c r="B105">
        <f t="shared" si="1"/>
        <v>0.15290000000000001</v>
      </c>
      <c r="C105">
        <f t="shared" si="4"/>
        <v>0.15290904140782022</v>
      </c>
    </row>
    <row r="106" spans="1:3" x14ac:dyDescent="0.3">
      <c r="A106">
        <v>46</v>
      </c>
      <c r="B106">
        <f t="shared" si="1"/>
        <v>0.15010000000000001</v>
      </c>
      <c r="C106">
        <f t="shared" si="4"/>
        <v>0.15014644057062448</v>
      </c>
    </row>
    <row r="107" spans="1:3" x14ac:dyDescent="0.3">
      <c r="A107">
        <v>45</v>
      </c>
      <c r="B107">
        <f t="shared" si="1"/>
        <v>0.1474</v>
      </c>
      <c r="C107">
        <f t="shared" si="4"/>
        <v>0.14743375151964758</v>
      </c>
    </row>
    <row r="108" spans="1:3" x14ac:dyDescent="0.3">
      <c r="A108">
        <v>44</v>
      </c>
      <c r="B108">
        <f t="shared" si="1"/>
        <v>0.14480000000000001</v>
      </c>
      <c r="C108">
        <f t="shared" si="4"/>
        <v>0.14477007250087207</v>
      </c>
    </row>
    <row r="109" spans="1:3" x14ac:dyDescent="0.3">
      <c r="A109">
        <v>43</v>
      </c>
      <c r="B109">
        <f t="shared" si="1"/>
        <v>0.14219999999999999</v>
      </c>
      <c r="C109">
        <f t="shared" si="4"/>
        <v>0.14215451805223014</v>
      </c>
    </row>
    <row r="110" spans="1:3" x14ac:dyDescent="0.3">
      <c r="A110">
        <v>42</v>
      </c>
      <c r="B110">
        <f t="shared" si="1"/>
        <v>0.1396</v>
      </c>
      <c r="C110">
        <f t="shared" si="4"/>
        <v>0.13958621870925772</v>
      </c>
    </row>
    <row r="111" spans="1:3" x14ac:dyDescent="0.3">
      <c r="A111">
        <v>41</v>
      </c>
      <c r="B111">
        <f t="shared" si="1"/>
        <v>0.1371</v>
      </c>
      <c r="C111">
        <f t="shared" si="4"/>
        <v>0.13706432071606645</v>
      </c>
    </row>
    <row r="112" spans="1:3" x14ac:dyDescent="0.3">
      <c r="A112">
        <v>40</v>
      </c>
      <c r="B112">
        <f t="shared" si="1"/>
        <v>0.1346</v>
      </c>
      <c r="C112">
        <f t="shared" si="4"/>
        <v>0.13458798574153755</v>
      </c>
    </row>
    <row r="113" spans="1:3" x14ac:dyDescent="0.3">
      <c r="A113">
        <v>39</v>
      </c>
      <c r="B113">
        <f t="shared" si="1"/>
        <v>0.13220000000000001</v>
      </c>
      <c r="C113">
        <f t="shared" si="4"/>
        <v>0.13215639060064324</v>
      </c>
    </row>
    <row r="114" spans="1:3" x14ac:dyDescent="0.3">
      <c r="A114">
        <v>38</v>
      </c>
      <c r="B114">
        <f t="shared" si="1"/>
        <v>0.1298</v>
      </c>
      <c r="C114">
        <f t="shared" si="4"/>
        <v>0.12976872698080297</v>
      </c>
    </row>
    <row r="115" spans="1:3" x14ac:dyDescent="0.3">
      <c r="A115">
        <v>37</v>
      </c>
      <c r="B115">
        <f t="shared" si="1"/>
        <v>0.12740000000000001</v>
      </c>
      <c r="C115">
        <f t="shared" si="4"/>
        <v>0.12742420117318348</v>
      </c>
    </row>
    <row r="116" spans="1:3" x14ac:dyDescent="0.3">
      <c r="A116">
        <v>36</v>
      </c>
      <c r="B116">
        <f t="shared" si="1"/>
        <v>0.12509999999999999</v>
      </c>
      <c r="C116">
        <f t="shared" si="4"/>
        <v>0.1251220338088537</v>
      </c>
    </row>
    <row r="117" spans="1:3" x14ac:dyDescent="0.3">
      <c r="A117">
        <v>35</v>
      </c>
      <c r="B117">
        <f t="shared" si="1"/>
        <v>0.1229</v>
      </c>
      <c r="C117">
        <f t="shared" si="4"/>
        <v>0.12286145959970628</v>
      </c>
    </row>
    <row r="118" spans="1:3" x14ac:dyDescent="0.3">
      <c r="A118">
        <v>34</v>
      </c>
      <c r="B118">
        <f t="shared" si="1"/>
        <v>0.1206</v>
      </c>
      <c r="C118">
        <f t="shared" si="4"/>
        <v>0.12064172708406001</v>
      </c>
    </row>
    <row r="119" spans="1:3" x14ac:dyDescent="0.3">
      <c r="A119">
        <v>33</v>
      </c>
      <c r="B119">
        <f t="shared" si="1"/>
        <v>0.11849999999999999</v>
      </c>
      <c r="C119">
        <f t="shared" si="4"/>
        <v>0.11846209837685841</v>
      </c>
    </row>
    <row r="120" spans="1:3" x14ac:dyDescent="0.3">
      <c r="A120">
        <v>32</v>
      </c>
      <c r="B120">
        <f t="shared" si="1"/>
        <v>0.1163</v>
      </c>
      <c r="C120">
        <f t="shared" si="4"/>
        <v>0.11632184892438138</v>
      </c>
    </row>
    <row r="121" spans="1:3" x14ac:dyDescent="0.3">
      <c r="A121">
        <v>31</v>
      </c>
      <c r="B121">
        <f t="shared" si="1"/>
        <v>0.1142</v>
      </c>
      <c r="C121">
        <f t="shared" si="4"/>
        <v>0.11422026726338866</v>
      </c>
    </row>
    <row r="122" spans="1:3" x14ac:dyDescent="0.3">
      <c r="A122">
        <v>30</v>
      </c>
      <c r="B122">
        <f t="shared" si="1"/>
        <v>0.11219999999999999</v>
      </c>
      <c r="C122">
        <f t="shared" si="4"/>
        <v>0.11215665478461459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2021-08-06T15:08:17Z</dcterms:modified>
</cp:coreProperties>
</file>