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122CEB6-2422-4202-9C2C-9D44D506CD25}"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5" authorId="0" shapeId="0" xr:uid="{7F4F65DD-09AA-4DBD-8EBF-FDC83938076B}">
      <text>
        <r>
          <rPr>
            <sz val="9"/>
            <color indexed="81"/>
            <rFont val="돋움"/>
            <family val="3"/>
            <charset val="129"/>
          </rPr>
          <t>우측에서 서버 컨텐츠로 복사해야 함</t>
        </r>
      </text>
    </comment>
    <comment ref="A28" authorId="0" shapeId="0" xr:uid="{53453804-249E-471C-A7F2-FC834AB208F6}">
      <text>
        <r>
          <rPr>
            <sz val="9"/>
            <color indexed="81"/>
            <rFont val="돋움"/>
            <family val="3"/>
            <charset val="129"/>
          </rPr>
          <t>균형의 PP 1당 소모하는 골드
클라우드 스크립트에 하드코딩함</t>
        </r>
      </text>
    </comment>
    <comment ref="A30"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<sst xmlns="http://schemas.openxmlformats.org/spreadsheetml/2006/main" count="118" uniqueCount="90">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</sst>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1.119</v>
          </cell>
          <cell r="N37">
            <v>1.115</v>
          </cell>
          <cell r="O37">
            <v>1.0397375</v>
          </cell>
          <cell r="P37">
            <v>0.73899999999999999</v>
          </cell>
          <cell r="Q37">
            <v>1.9</v>
          </cell>
          <cell r="R37">
            <v>1.9755012499999998</v>
          </cell>
          <cell r="S37">
            <v>2.6732087280108252</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0"/>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82</v>
      </c>
    </row>
    <row r="2" spans="1:6" x14ac:dyDescent="0.3">
      <c r="A2" s="1" t="s">
        <v>5</v>
      </c>
      <c r="B2" t="s">
        <v>86</v>
      </c>
      <c r="C2" t="s">
        <v>87</v>
      </c>
      <c r="D2">
        <v>12</v>
      </c>
      <c r="F2" t="str">
        <f>"{""1"":"&amp;VLOOKUP($A$25,$A:$D,MATCH($D$1,$A$1:$D$1,0),0)&amp;",""2"":"&amp;VLOOKUP($A$26,$A:$D,MATCH($D$1,$A$1:$D$1,0),0)&amp;",""3"":"&amp;VLOOKUP($A$27,$A:$D,MATCH($D$1,$A$1:$D$1,0),0)&amp;"}"</f>
        <v>{"1":10000,"2":20000,"3":30000}</v>
      </c>
    </row>
    <row r="3" spans="1:6" x14ac:dyDescent="0.3">
      <c r="A3" s="2" t="s">
        <v>41</v>
      </c>
      <c r="D3">
        <v>76</v>
      </c>
    </row>
    <row r="4" spans="1:6" x14ac:dyDescent="0.3">
      <c r="A4" s="2" t="s">
        <v>6</v>
      </c>
      <c r="D4">
        <v>16</v>
      </c>
      <c r="F4" t="s">
        <v>86</v>
      </c>
    </row>
    <row r="5" spans="1:6" x14ac:dyDescent="0.3">
      <c r="A5" s="2" t="s">
        <v>88</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50</v>
      </c>
    </row>
    <row r="24" spans="1:4" x14ac:dyDescent="0.3">
      <c r="A24" s="2" t="s">
        <v>54</v>
      </c>
      <c r="D24">
        <v>15</v>
      </c>
    </row>
    <row r="25" spans="1:4" x14ac:dyDescent="0.3">
      <c r="A25" s="2" t="s">
        <v>79</v>
      </c>
      <c r="D25">
        <v>10000</v>
      </c>
    </row>
    <row r="26" spans="1:4" x14ac:dyDescent="0.3">
      <c r="A26" s="2" t="s">
        <v>80</v>
      </c>
      <c r="D26">
        <v>20000</v>
      </c>
    </row>
    <row r="27" spans="1:4" x14ac:dyDescent="0.3">
      <c r="A27" s="2" t="s">
        <v>81</v>
      </c>
      <c r="D27">
        <v>30000</v>
      </c>
    </row>
    <row r="28" spans="1:4" x14ac:dyDescent="0.3">
      <c r="A28" s="2" t="s">
        <v>83</v>
      </c>
      <c r="D28">
        <v>50</v>
      </c>
    </row>
    <row r="29" spans="1:4" x14ac:dyDescent="0.3">
      <c r="A29" s="2" t="s">
        <v>84</v>
      </c>
      <c r="D29">
        <v>30</v>
      </c>
    </row>
    <row r="30" spans="1:4" x14ac:dyDescent="0.3">
      <c r="A30" s="2" t="s">
        <v>85</v>
      </c>
      <c r="D30">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tabSelected="1" workbookViewId="0">
      <selection activeCell="A18" sqref="A18"/>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x14ac:dyDescent="0.3">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x14ac:dyDescent="0.3">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x14ac:dyDescent="0.3">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x14ac:dyDescent="0.3">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x14ac:dyDescent="0.3">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x14ac:dyDescent="0.3">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x14ac:dyDescent="0.3">
      <c r="A18" t="s">
        <v>11</v>
      </c>
      <c r="B18">
        <v>1</v>
      </c>
      <c r="C18" t="s">
        <v>78</v>
      </c>
      <c r="D18">
        <v>1</v>
      </c>
      <c r="E18" t="str">
        <f t="shared" si="0"/>
        <v/>
      </c>
      <c r="F18" t="s">
        <v>89</v>
      </c>
      <c r="G18" t="str">
        <f>VLOOKUP(F18,[1]ActorTable!$A:$Z,MATCH("prefabAddress|String",[1]ActorTable!$1:$1,0),0)</f>
        <v>UnicornCharacter</v>
      </c>
    </row>
    <row r="19" spans="1:7" x14ac:dyDescent="0.3">
      <c r="A19" t="s">
        <v>68</v>
      </c>
      <c r="B19">
        <v>0</v>
      </c>
      <c r="C19">
        <v>1</v>
      </c>
      <c r="F19" t="s">
        <v>69</v>
      </c>
      <c r="G19" t="str">
        <f>VLOOKUP(F19,[1]ActorTable!$A:$Z,MATCH("prefabAddress|String",[1]ActorTable!$1:$1,0),0)</f>
        <v>SuperHero</v>
      </c>
    </row>
    <row r="20" spans="1:7" x14ac:dyDescent="0.3">
      <c r="A20" t="s">
        <v>12</v>
      </c>
      <c r="B20">
        <v>0</v>
      </c>
      <c r="C20">
        <v>1</v>
      </c>
      <c r="D20">
        <v>0</v>
      </c>
      <c r="E20" t="str">
        <f t="shared" si="0"/>
        <v/>
      </c>
      <c r="F20" t="s">
        <v>63</v>
      </c>
      <c r="G20" t="str">
        <f>VLOOKUP(F20,[1]ActorTable!$A:$Z,MATCH("prefabAddress|String",[1]ActorTable!$1:$1,0),0)</f>
        <v>Linhi</v>
      </c>
    </row>
    <row r="21" spans="1:7" x14ac:dyDescent="0.3">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2020-11-11T08:11:42Z</dcterms:modified>
</cp:coreProperties>
</file>