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2821B759-C802-4FD6-8861-90ADE7432BE0}" xr6:coauthVersionLast="45" xr6:coauthVersionMax="45" xr10:uidLastSave="{00000000-0000-0000-0000-000000000000}"/>
  <bookViews>
    <workbookView xWindow="-120" yWindow="-120" windowWidth="29040" windowHeight="15840" activeTab="1" xr2:uid="{4D719337-7574-466E-8B01-73E036BA373F}"/>
  </bookViews>
  <sheets>
    <sheet name="GlobalConstantIntTable" sheetId="1" r:id="rId1"/>
    <sheet name="GlobalConstantFloatTable" sheetId="2" r:id="rId2"/>
    <sheet name="GlobalConstantStringTable" sheetId="4" r:id="rId3"/>
    <sheet name="DamageRateTable" sheetId="3" r:id="rId4"/>
  </sheets>
  <externalReferences>
    <externalReference r:id="rId5"/>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2" i="3" l="1"/>
  <c r="G21" i="3"/>
  <c r="G20" i="3"/>
  <c r="G19" i="3"/>
  <c r="G18" i="3"/>
  <c r="G17" i="3"/>
  <c r="G16" i="3"/>
  <c r="G15" i="3"/>
  <c r="G14" i="3"/>
  <c r="G13" i="3"/>
  <c r="G12" i="3"/>
  <c r="G11" i="3"/>
  <c r="G10" i="3"/>
  <c r="G9" i="3"/>
  <c r="G8" i="3"/>
  <c r="G7" i="3"/>
  <c r="G6" i="3"/>
  <c r="G5" i="3"/>
  <c r="G4" i="3"/>
  <c r="G3" i="3"/>
  <c r="G2" i="3"/>
  <c r="F5" i="1" l="1"/>
  <c r="E15" i="3" l="1"/>
  <c r="E22" i="3" l="1"/>
  <c r="E21" i="3"/>
  <c r="E20" i="3"/>
  <c r="E19" i="3"/>
  <c r="E11" i="3"/>
  <c r="F2" i="1" l="1"/>
  <c r="E6" i="3" l="1"/>
  <c r="E18" i="3" l="1"/>
  <c r="E17" i="3" l="1"/>
  <c r="E16" i="3" l="1"/>
  <c r="E5" i="3" l="1"/>
  <c r="E4" i="3"/>
  <c r="E14" i="3"/>
  <c r="E3" i="3"/>
  <c r="E7" i="3" l="1"/>
  <c r="E13" i="3" l="1"/>
  <c r="E12" i="3" l="1"/>
  <c r="E10" i="3" l="1"/>
  <c r="E8" i="3" l="1"/>
  <c r="E2" i="3" l="1"/>
  <c r="E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B72B4E81-4B83-45A8-B2BF-BE153CC9C8FB}">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 ref="A2" authorId="0" shapeId="0" xr:uid="{1218AFF5-710A-481A-A82A-B2DA4861E7DF}">
      <text>
        <r>
          <rPr>
            <sz val="9"/>
            <color indexed="81"/>
            <rFont val="돋움"/>
            <family val="3"/>
            <charset val="129"/>
          </rPr>
          <t>파워레벨</t>
        </r>
        <r>
          <rPr>
            <sz val="9"/>
            <color indexed="81"/>
            <rFont val="Tahoma"/>
            <family val="2"/>
          </rPr>
          <t xml:space="preserve"> </t>
        </r>
        <r>
          <rPr>
            <sz val="9"/>
            <color indexed="81"/>
            <rFont val="돋움"/>
            <family val="3"/>
            <charset val="129"/>
          </rPr>
          <t>업데이트</t>
        </r>
        <r>
          <rPr>
            <sz val="9"/>
            <color indexed="81"/>
            <rFont val="Tahoma"/>
            <family val="2"/>
          </rPr>
          <t xml:space="preserve"> </t>
        </r>
        <r>
          <rPr>
            <sz val="9"/>
            <color indexed="81"/>
            <rFont val="돋움"/>
            <family val="3"/>
            <charset val="129"/>
          </rPr>
          <t>수준
카오스챕터리밋처럼</t>
        </r>
        <r>
          <rPr>
            <sz val="9"/>
            <color indexed="81"/>
            <rFont val="Tahoma"/>
            <family val="2"/>
          </rPr>
          <t xml:space="preserve"> </t>
        </r>
        <r>
          <rPr>
            <sz val="9"/>
            <color indexed="81"/>
            <rFont val="돋움"/>
            <family val="3"/>
            <charset val="129"/>
          </rPr>
          <t>업데이트에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서서히</t>
        </r>
        <r>
          <rPr>
            <sz val="9"/>
            <color indexed="81"/>
            <rFont val="Tahoma"/>
            <family val="2"/>
          </rPr>
          <t xml:space="preserve"> </t>
        </r>
        <r>
          <rPr>
            <sz val="9"/>
            <color indexed="81"/>
            <rFont val="돋움"/>
            <family val="3"/>
            <charset val="129"/>
          </rPr>
          <t>올린다
아래</t>
        </r>
        <r>
          <rPr>
            <sz val="9"/>
            <color indexed="81"/>
            <rFont val="Tahoma"/>
            <family val="2"/>
          </rPr>
          <t xml:space="preserve"> 3</t>
        </r>
        <r>
          <rPr>
            <sz val="9"/>
            <color indexed="81"/>
            <rFont val="돋움"/>
            <family val="3"/>
            <charset val="129"/>
          </rPr>
          <t>개와</t>
        </r>
        <r>
          <rPr>
            <sz val="9"/>
            <color indexed="81"/>
            <rFont val="Tahoma"/>
            <family val="2"/>
          </rPr>
          <t xml:space="preserve"> MaxNodeWarLevel</t>
        </r>
        <r>
          <rPr>
            <sz val="9"/>
            <color indexed="81"/>
            <rFont val="돋움"/>
            <family val="3"/>
            <charset val="129"/>
          </rPr>
          <t>까지</t>
        </r>
        <r>
          <rPr>
            <sz val="9"/>
            <color indexed="81"/>
            <rFont val="Tahoma"/>
            <family val="2"/>
          </rPr>
          <t xml:space="preserve"> </t>
        </r>
        <r>
          <rPr>
            <sz val="9"/>
            <color indexed="81"/>
            <rFont val="돋움"/>
            <family val="3"/>
            <charset val="129"/>
          </rPr>
          <t>검증이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덮어쓰는</t>
        </r>
        <r>
          <rPr>
            <sz val="9"/>
            <color indexed="81"/>
            <rFont val="Tahoma"/>
            <family val="2"/>
          </rPr>
          <t xml:space="preserve"> </t>
        </r>
        <r>
          <rPr>
            <sz val="9"/>
            <color indexed="81"/>
            <rFont val="돋움"/>
            <family val="3"/>
            <charset val="129"/>
          </rPr>
          <t>방식으로</t>
        </r>
        <r>
          <rPr>
            <sz val="9"/>
            <color indexed="81"/>
            <rFont val="Tahoma"/>
            <family val="2"/>
          </rPr>
          <t xml:space="preserve"> </t>
        </r>
        <r>
          <rPr>
            <sz val="9"/>
            <color indexed="81"/>
            <rFont val="돋움"/>
            <family val="3"/>
            <charset val="129"/>
          </rPr>
          <t>해킹을</t>
        </r>
        <r>
          <rPr>
            <sz val="9"/>
            <color indexed="81"/>
            <rFont val="Tahoma"/>
            <family val="2"/>
          </rPr>
          <t xml:space="preserve"> </t>
        </r>
        <r>
          <rPr>
            <sz val="9"/>
            <color indexed="81"/>
            <rFont val="돋움"/>
            <family val="3"/>
            <charset val="129"/>
          </rPr>
          <t>막는다</t>
        </r>
        <r>
          <rPr>
            <sz val="9"/>
            <color indexed="81"/>
            <rFont val="Tahoma"/>
            <family val="2"/>
          </rPr>
          <t xml:space="preserve"> </t>
        </r>
      </text>
    </comment>
    <comment ref="A5" authorId="0" shapeId="0" xr:uid="{05AB03C8-B494-41BD-B609-EE3398C9C0F8}">
      <text>
        <r>
          <rPr>
            <sz val="9"/>
            <color indexed="81"/>
            <rFont val="돋움"/>
            <family val="3"/>
            <charset val="129"/>
          </rPr>
          <t>카오스가</t>
        </r>
        <r>
          <rPr>
            <sz val="9"/>
            <color indexed="81"/>
            <rFont val="Tahoma"/>
            <family val="2"/>
          </rPr>
          <t xml:space="preserve"> </t>
        </r>
        <r>
          <rPr>
            <sz val="9"/>
            <color indexed="81"/>
            <rFont val="돋움"/>
            <family val="3"/>
            <charset val="129"/>
          </rPr>
          <t>존재할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최고</t>
        </r>
        <r>
          <rPr>
            <sz val="9"/>
            <color indexed="81"/>
            <rFont val="Tahoma"/>
            <family val="2"/>
          </rPr>
          <t xml:space="preserve"> </t>
        </r>
        <r>
          <rPr>
            <sz val="9"/>
            <color indexed="81"/>
            <rFont val="돋움"/>
            <family val="3"/>
            <charset val="129"/>
          </rPr>
          <t>챕터
이</t>
        </r>
        <r>
          <rPr>
            <sz val="9"/>
            <color indexed="81"/>
            <rFont val="Tahoma"/>
            <family val="2"/>
          </rPr>
          <t xml:space="preserve"> </t>
        </r>
        <r>
          <rPr>
            <sz val="9"/>
            <color indexed="81"/>
            <rFont val="돋움"/>
            <family val="3"/>
            <charset val="129"/>
          </rPr>
          <t>전판까지</t>
        </r>
        <r>
          <rPr>
            <sz val="9"/>
            <color indexed="81"/>
            <rFont val="Tahoma"/>
            <family val="2"/>
          </rPr>
          <t xml:space="preserve"> </t>
        </r>
        <r>
          <rPr>
            <sz val="9"/>
            <color indexed="81"/>
            <rFont val="돋움"/>
            <family val="3"/>
            <charset val="129"/>
          </rPr>
          <t>클리어가</t>
        </r>
        <r>
          <rPr>
            <sz val="9"/>
            <color indexed="81"/>
            <rFont val="Tahoma"/>
            <family val="2"/>
          </rPr>
          <t xml:space="preserve"> </t>
        </r>
        <r>
          <rPr>
            <sz val="9"/>
            <color indexed="81"/>
            <rFont val="돋움"/>
            <family val="3"/>
            <charset val="129"/>
          </rPr>
          <t>가능</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도달하면</t>
        </r>
        <r>
          <rPr>
            <sz val="9"/>
            <color indexed="81"/>
            <rFont val="Tahoma"/>
            <family val="2"/>
          </rPr>
          <t xml:space="preserve"> </t>
        </r>
        <r>
          <rPr>
            <sz val="9"/>
            <color indexed="81"/>
            <rFont val="돋움"/>
            <family val="3"/>
            <charset val="129"/>
          </rPr>
          <t>이판은</t>
        </r>
        <r>
          <rPr>
            <sz val="9"/>
            <color indexed="81"/>
            <rFont val="Tahoma"/>
            <family val="2"/>
          </rPr>
          <t xml:space="preserve"> </t>
        </r>
        <r>
          <rPr>
            <sz val="9"/>
            <color indexed="81"/>
            <rFont val="돋움"/>
            <family val="3"/>
            <charset val="129"/>
          </rPr>
          <t>고정스테이지가</t>
        </r>
        <r>
          <rPr>
            <sz val="9"/>
            <color indexed="81"/>
            <rFont val="Tahoma"/>
            <family val="2"/>
          </rPr>
          <t xml:space="preserve"> </t>
        </r>
        <r>
          <rPr>
            <sz val="9"/>
            <color indexed="81"/>
            <rFont val="돋움"/>
            <family val="3"/>
            <charset val="129"/>
          </rPr>
          <t>없고</t>
        </r>
        <r>
          <rPr>
            <sz val="9"/>
            <color indexed="81"/>
            <rFont val="Tahoma"/>
            <family val="2"/>
          </rPr>
          <t xml:space="preserve"> </t>
        </r>
        <r>
          <rPr>
            <sz val="9"/>
            <color indexed="81"/>
            <rFont val="돋움"/>
            <family val="3"/>
            <charset val="129"/>
          </rPr>
          <t>카오스스테이지만</t>
        </r>
        <r>
          <rPr>
            <sz val="9"/>
            <color indexed="81"/>
            <rFont val="Tahoma"/>
            <family val="2"/>
          </rPr>
          <t xml:space="preserve"> </t>
        </r>
        <r>
          <rPr>
            <sz val="9"/>
            <color indexed="81"/>
            <rFont val="돋움"/>
            <family val="3"/>
            <charset val="129"/>
          </rPr>
          <t>있다
이거</t>
        </r>
        <r>
          <rPr>
            <sz val="9"/>
            <color indexed="81"/>
            <rFont val="Tahoma"/>
            <family val="2"/>
          </rPr>
          <t xml:space="preserve"> </t>
        </r>
        <r>
          <rPr>
            <sz val="9"/>
            <color indexed="81"/>
            <rFont val="돋움"/>
            <family val="3"/>
            <charset val="129"/>
          </rPr>
          <t>수정할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스테이지테이블의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챕터</t>
        </r>
        <r>
          <rPr>
            <sz val="9"/>
            <color indexed="81"/>
            <rFont val="Tahoma"/>
            <family val="2"/>
          </rPr>
          <t xml:space="preserve"> environmentSetting </t>
        </r>
        <r>
          <rPr>
            <sz val="9"/>
            <color indexed="81"/>
            <rFont val="돋움"/>
            <family val="3"/>
            <charset val="129"/>
          </rPr>
          <t>컬럼을</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바꿔서</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스테이지의</t>
        </r>
        <r>
          <rPr>
            <sz val="9"/>
            <color indexed="81"/>
            <rFont val="Tahoma"/>
            <family val="2"/>
          </rPr>
          <t xml:space="preserve"> </t>
        </r>
        <r>
          <rPr>
            <sz val="9"/>
            <color indexed="81"/>
            <rFont val="돋움"/>
            <family val="3"/>
            <charset val="129"/>
          </rPr>
          <t>조명이</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바뀌도록</t>
        </r>
        <r>
          <rPr>
            <sz val="9"/>
            <color indexed="81"/>
            <rFont val="Tahoma"/>
            <family val="2"/>
          </rPr>
          <t xml:space="preserve"> </t>
        </r>
        <r>
          <rPr>
            <sz val="9"/>
            <color indexed="81"/>
            <rFont val="돋움"/>
            <family val="3"/>
            <charset val="129"/>
          </rPr>
          <t>한다
또한</t>
        </r>
        <r>
          <rPr>
            <sz val="9"/>
            <color indexed="81"/>
            <rFont val="Tahoma"/>
            <family val="2"/>
          </rPr>
          <t xml:space="preserve"> </t>
        </r>
        <r>
          <rPr>
            <sz val="9"/>
            <color indexed="81"/>
            <rFont val="돋움"/>
            <family val="3"/>
            <charset val="129"/>
          </rPr>
          <t>해당</t>
        </r>
        <r>
          <rPr>
            <sz val="9"/>
            <color indexed="81"/>
            <rFont val="Tahoma"/>
            <family val="2"/>
          </rPr>
          <t xml:space="preserve"> </t>
        </r>
        <r>
          <rPr>
            <sz val="9"/>
            <color indexed="81"/>
            <rFont val="돋움"/>
            <family val="3"/>
            <charset val="129"/>
          </rPr>
          <t>스트링테이블의</t>
        </r>
        <r>
          <rPr>
            <sz val="9"/>
            <color indexed="81"/>
            <rFont val="Tahoma"/>
            <family val="2"/>
          </rPr>
          <t xml:space="preserve"> </t>
        </r>
        <r>
          <rPr>
            <sz val="9"/>
            <color indexed="81"/>
            <rFont val="돋움"/>
            <family val="3"/>
            <charset val="129"/>
          </rPr>
          <t>챕터</t>
        </r>
        <r>
          <rPr>
            <sz val="9"/>
            <color indexed="81"/>
            <rFont val="Tahoma"/>
            <family val="2"/>
          </rPr>
          <t xml:space="preserve"> </t>
        </r>
        <r>
          <rPr>
            <sz val="9"/>
            <color indexed="81"/>
            <rFont val="돋움"/>
            <family val="3"/>
            <charset val="129"/>
          </rPr>
          <t>디스크립션도</t>
        </r>
        <r>
          <rPr>
            <sz val="9"/>
            <color indexed="81"/>
            <rFont val="Tahoma"/>
            <family val="2"/>
          </rPr>
          <t xml:space="preserve"> </t>
        </r>
        <r>
          <rPr>
            <sz val="9"/>
            <color indexed="81"/>
            <rFont val="돋움"/>
            <family val="3"/>
            <charset val="129"/>
          </rPr>
          <t>수정하여</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여부인지</t>
        </r>
        <r>
          <rPr>
            <sz val="9"/>
            <color indexed="81"/>
            <rFont val="Tahoma"/>
            <family val="2"/>
          </rPr>
          <t xml:space="preserve"> </t>
        </r>
        <r>
          <rPr>
            <sz val="9"/>
            <color indexed="81"/>
            <rFont val="돋움"/>
            <family val="3"/>
            <charset val="129"/>
          </rPr>
          <t>캐릭터를</t>
        </r>
        <r>
          <rPr>
            <sz val="9"/>
            <color indexed="81"/>
            <rFont val="Tahoma"/>
            <family val="2"/>
          </rPr>
          <t xml:space="preserve"> </t>
        </r>
        <r>
          <rPr>
            <sz val="9"/>
            <color indexed="81"/>
            <rFont val="돋움"/>
            <family val="3"/>
            <charset val="129"/>
          </rPr>
          <t>알려줄지</t>
        </r>
        <r>
          <rPr>
            <sz val="9"/>
            <color indexed="81"/>
            <rFont val="Tahoma"/>
            <family val="2"/>
          </rPr>
          <t xml:space="preserve"> </t>
        </r>
        <r>
          <rPr>
            <sz val="9"/>
            <color indexed="81"/>
            <rFont val="돋움"/>
            <family val="3"/>
            <charset val="129"/>
          </rPr>
          <t>결정</t>
        </r>
      </text>
    </comment>
    <comment ref="A7" authorId="0" shapeId="0" xr:uid="{DE3FCD3F-6D6C-4058-9ED9-7137EA2FFDBF}">
      <text>
        <r>
          <rPr>
            <sz val="9"/>
            <color indexed="81"/>
            <rFont val="돋움"/>
            <family val="3"/>
            <charset val="129"/>
          </rPr>
          <t>이</t>
        </r>
        <r>
          <rPr>
            <sz val="9"/>
            <color indexed="81"/>
            <rFont val="Tahoma"/>
            <family val="2"/>
          </rPr>
          <t xml:space="preserve"> </t>
        </r>
        <r>
          <rPr>
            <sz val="9"/>
            <color indexed="81"/>
            <rFont val="돋움"/>
            <family val="3"/>
            <charset val="129"/>
          </rPr>
          <t>배수만큼</t>
        </r>
        <r>
          <rPr>
            <sz val="9"/>
            <color indexed="81"/>
            <rFont val="Tahoma"/>
            <family val="2"/>
          </rPr>
          <t xml:space="preserve"> </t>
        </r>
        <r>
          <rPr>
            <sz val="9"/>
            <color indexed="81"/>
            <rFont val="돋움"/>
            <family val="3"/>
            <charset val="129"/>
          </rPr>
          <t>받는다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9" authorId="0" shapeId="0" xr:uid="{029A3D3C-F802-45AB-A98C-3E7D6404B65A}">
      <text>
        <r>
          <rPr>
            <sz val="9"/>
            <color indexed="81"/>
            <rFont val="돋움"/>
            <family val="3"/>
            <charset val="129"/>
          </rPr>
          <t>이만큼</t>
        </r>
        <r>
          <rPr>
            <sz val="9"/>
            <color indexed="81"/>
            <rFont val="Tahoma"/>
            <family val="2"/>
          </rPr>
          <t xml:space="preserve"> </t>
        </r>
        <r>
          <rPr>
            <sz val="9"/>
            <color indexed="81"/>
            <rFont val="돋움"/>
            <family val="3"/>
            <charset val="129"/>
          </rPr>
          <t>부스트</t>
        </r>
        <r>
          <rPr>
            <sz val="9"/>
            <color indexed="81"/>
            <rFont val="Tahoma"/>
            <family val="2"/>
          </rPr>
          <t xml:space="preserve"> </t>
        </r>
        <r>
          <rPr>
            <sz val="9"/>
            <color indexed="81"/>
            <rFont val="돋움"/>
            <family val="3"/>
            <charset val="129"/>
          </rPr>
          <t>횟수가</t>
        </r>
        <r>
          <rPr>
            <sz val="9"/>
            <color indexed="81"/>
            <rFont val="Tahoma"/>
            <family val="2"/>
          </rPr>
          <t xml:space="preserve"> </t>
        </r>
        <r>
          <rPr>
            <sz val="9"/>
            <color indexed="81"/>
            <rFont val="돋움"/>
            <family val="3"/>
            <charset val="129"/>
          </rPr>
          <t>증가한다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10" authorId="0" shapeId="0" xr:uid="{B3EBF9A8-2BAB-44A6-9B88-69EE841A22C0}">
      <text>
        <r>
          <rPr>
            <sz val="9"/>
            <color indexed="81"/>
            <rFont val="돋움"/>
            <family val="3"/>
            <charset val="129"/>
          </rPr>
          <t>인게임</t>
        </r>
        <r>
          <rPr>
            <sz val="9"/>
            <color indexed="81"/>
            <rFont val="Tahoma"/>
            <family val="2"/>
          </rPr>
          <t xml:space="preserve"> </t>
        </r>
        <r>
          <rPr>
            <sz val="9"/>
            <color indexed="81"/>
            <rFont val="돋움"/>
            <family val="3"/>
            <charset val="129"/>
          </rPr>
          <t>레벨</t>
        </r>
        <r>
          <rPr>
            <sz val="9"/>
            <color indexed="81"/>
            <rFont val="Tahoma"/>
            <family val="2"/>
          </rPr>
          <t xml:space="preserve"> </t>
        </r>
        <r>
          <rPr>
            <sz val="9"/>
            <color indexed="81"/>
            <rFont val="돋움"/>
            <family val="3"/>
            <charset val="129"/>
          </rPr>
          <t>맥스
챕터맥스는</t>
        </r>
        <r>
          <rPr>
            <sz val="9"/>
            <color indexed="81"/>
            <rFont val="Tahoma"/>
            <family val="2"/>
          </rPr>
          <t xml:space="preserve"> </t>
        </r>
        <r>
          <rPr>
            <sz val="9"/>
            <color indexed="81"/>
            <rFont val="돋움"/>
            <family val="3"/>
            <charset val="129"/>
          </rPr>
          <t>카오스챕터를</t>
        </r>
        <r>
          <rPr>
            <sz val="9"/>
            <color indexed="81"/>
            <rFont val="Tahoma"/>
            <family val="2"/>
          </rPr>
          <t xml:space="preserve"> </t>
        </r>
        <r>
          <rPr>
            <sz val="9"/>
            <color indexed="81"/>
            <rFont val="돋움"/>
            <family val="3"/>
            <charset val="129"/>
          </rPr>
          <t>조정</t>
        </r>
      </text>
    </comment>
    <comment ref="A11" authorId="0" shapeId="0" xr:uid="{E8BC64BB-6894-4640-8744-F2DCE2FF6AE9}">
      <text>
        <r>
          <rPr>
            <sz val="9"/>
            <color indexed="81"/>
            <rFont val="Tahoma"/>
            <family val="2"/>
          </rPr>
          <t xml:space="preserve">BossExpTable </t>
        </r>
        <r>
          <rPr>
            <sz val="9"/>
            <color indexed="81"/>
            <rFont val="돋움"/>
            <family val="3"/>
            <charset val="129"/>
          </rPr>
          <t>및</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사이드와</t>
        </r>
        <r>
          <rPr>
            <sz val="9"/>
            <color indexed="81"/>
            <rFont val="Tahoma"/>
            <family val="2"/>
          </rPr>
          <t xml:space="preserve"> </t>
        </r>
        <r>
          <rPr>
            <sz val="9"/>
            <color indexed="81"/>
            <rFont val="돋움"/>
            <family val="3"/>
            <charset val="129"/>
          </rPr>
          <t>관련되어있으니</t>
        </r>
        <r>
          <rPr>
            <sz val="9"/>
            <color indexed="81"/>
            <rFont val="Tahoma"/>
            <family val="2"/>
          </rPr>
          <t xml:space="preserve"> </t>
        </r>
        <r>
          <rPr>
            <sz val="9"/>
            <color indexed="81"/>
            <rFont val="돋움"/>
            <family val="3"/>
            <charset val="129"/>
          </rPr>
          <t>수정하려면</t>
        </r>
        <r>
          <rPr>
            <sz val="9"/>
            <color indexed="81"/>
            <rFont val="Tahoma"/>
            <family val="2"/>
          </rPr>
          <t xml:space="preserve"> </t>
        </r>
        <r>
          <rPr>
            <sz val="9"/>
            <color indexed="81"/>
            <rFont val="돋움"/>
            <family val="3"/>
            <charset val="129"/>
          </rPr>
          <t>함께</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 ref="A16" authorId="0" shapeId="0" xr:uid="{8DC67A0A-7603-4198-B914-262F57182359}">
      <text>
        <r>
          <rPr>
            <sz val="9"/>
            <color indexed="81"/>
            <rFont val="돋움"/>
            <family val="3"/>
            <charset val="129"/>
          </rPr>
          <t>번들의</t>
        </r>
        <r>
          <rPr>
            <sz val="9"/>
            <color indexed="81"/>
            <rFont val="Tahoma"/>
            <family val="2"/>
          </rPr>
          <t xml:space="preserve"> </t>
        </r>
        <r>
          <rPr>
            <sz val="9"/>
            <color indexed="81"/>
            <rFont val="돋움"/>
            <family val="3"/>
            <charset val="129"/>
          </rPr>
          <t>비용을</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함</t>
        </r>
      </text>
    </comment>
    <comment ref="A21" authorId="0" shapeId="0" xr:uid="{B6F5CC02-75E5-48FC-A1CB-F58D5CDA61CE}">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ResetStats : var ned = 5;</t>
        </r>
      </text>
    </comment>
    <comment ref="A22" authorId="0" shapeId="0" xr:uid="{6D9C996A-5B35-41AB-A1D3-75CFA504F796}">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Training : var pr = 2500;</t>
        </r>
      </text>
    </comment>
    <comment ref="A23" authorId="0" shapeId="0" xr:uid="{EA70E278-CA00-40A2-92D1-D7E62D6C9EF9}">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pr = 20;</t>
        </r>
      </text>
    </comment>
    <comment ref="A24" authorId="0" shapeId="0" xr:uid="{96738713-1BB8-4EB3-B283-422B63A8BCF7}">
      <text>
        <r>
          <rPr>
            <sz val="9"/>
            <color indexed="81"/>
            <rFont val="돋움"/>
            <family val="3"/>
            <charset val="129"/>
          </rPr>
          <t>현질</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골드의</t>
        </r>
        <r>
          <rPr>
            <sz val="9"/>
            <color indexed="81"/>
            <rFont val="Tahoma"/>
            <family val="2"/>
          </rPr>
          <t xml:space="preserve"> </t>
        </r>
        <r>
          <rPr>
            <sz val="9"/>
            <color indexed="81"/>
            <rFont val="돋움"/>
            <family val="3"/>
            <charset val="129"/>
          </rPr>
          <t>몇</t>
        </r>
        <r>
          <rPr>
            <sz val="9"/>
            <color indexed="81"/>
            <rFont val="Tahoma"/>
            <family val="2"/>
          </rPr>
          <t xml:space="preserve"> </t>
        </r>
        <r>
          <rPr>
            <sz val="9"/>
            <color indexed="81"/>
            <rFont val="돋움"/>
            <family val="3"/>
            <charset val="129"/>
          </rPr>
          <t>배를</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얻는</t>
        </r>
        <r>
          <rPr>
            <sz val="9"/>
            <color indexed="81"/>
            <rFont val="Tahoma"/>
            <family val="2"/>
          </rPr>
          <t xml:space="preserve"> </t>
        </r>
        <r>
          <rPr>
            <sz val="9"/>
            <color indexed="81"/>
            <rFont val="돋움"/>
            <family val="3"/>
            <charset val="129"/>
          </rPr>
          <t>지
검증을</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관리한다
맥스값</t>
        </r>
        <r>
          <rPr>
            <sz val="9"/>
            <color indexed="81"/>
            <rFont val="Tahoma"/>
            <family val="2"/>
          </rPr>
          <t>*2</t>
        </r>
      </text>
    </comment>
    <comment ref="A25" authorId="0" shapeId="0" xr:uid="{8B59DC19-3410-4236-A02B-916EF6C56162}">
      <text>
        <r>
          <rPr>
            <sz val="9"/>
            <color indexed="81"/>
            <rFont val="돋움"/>
            <family val="3"/>
            <charset val="129"/>
          </rPr>
          <t>서버</t>
        </r>
        <r>
          <rPr>
            <sz val="9"/>
            <color indexed="81"/>
            <rFont val="Tahoma"/>
            <family val="2"/>
          </rPr>
          <t xml:space="preserve"> </t>
        </r>
        <r>
          <rPr>
            <sz val="9"/>
            <color indexed="81"/>
            <rFont val="돋움"/>
            <family val="3"/>
            <charset val="129"/>
          </rPr>
          <t>하드코딩</t>
        </r>
      </text>
    </comment>
    <comment ref="A29" authorId="0" shapeId="0" xr:uid="{7F4F65DD-09AA-4DBD-8EBF-FDC83938076B}">
      <text>
        <r>
          <rPr>
            <sz val="9"/>
            <color indexed="81"/>
            <rFont val="돋움"/>
            <family val="3"/>
            <charset val="129"/>
          </rPr>
          <t>우측에서 서버 컨텐츠로 복사해야 함</t>
        </r>
      </text>
    </comment>
    <comment ref="A32" authorId="0" shapeId="0" xr:uid="{53453804-249E-471C-A7F2-FC834AB208F6}">
      <text>
        <r>
          <rPr>
            <sz val="9"/>
            <color indexed="81"/>
            <rFont val="돋움"/>
            <family val="3"/>
            <charset val="129"/>
          </rPr>
          <t>균형의 PP 1당 소모하는 골드
클라우드 스크립트에 하드코딩함</t>
        </r>
      </text>
    </comment>
    <comment ref="A34" authorId="0" shapeId="0" xr:uid="{1DD8F3B3-3354-471A-B354-A36FA6B83FFD}">
      <text>
        <r>
          <rPr>
            <sz val="9"/>
            <color indexed="81"/>
            <rFont val="돋움"/>
            <family val="3"/>
            <charset val="129"/>
          </rPr>
          <t>하루 한 번 구매에 필요한 다이아
클라우드 스크립트에 하드코딩함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3BBB1CD4-31B0-4FC3-B810-5A10656A2860}">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7048D73E-BB0B-4BE7-83F9-7F2D104E9B75}">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0DF6248A-80B7-470E-8FBC-7E6835E494E8}">
      <text>
        <r>
          <rPr>
            <sz val="9"/>
            <color indexed="81"/>
            <rFont val="돋움"/>
            <family val="3"/>
            <charset val="129"/>
          </rPr>
          <t>클라</t>
        </r>
        <r>
          <rPr>
            <sz val="9"/>
            <color indexed="81"/>
            <rFont val="Tahoma"/>
            <family val="2"/>
          </rPr>
          <t xml:space="preserve"> </t>
        </r>
        <r>
          <rPr>
            <sz val="9"/>
            <color indexed="81"/>
            <rFont val="돋움"/>
            <family val="3"/>
            <charset val="129"/>
          </rPr>
          <t>개발이</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들어가야</t>
        </r>
        <r>
          <rPr>
            <sz val="9"/>
            <color indexed="81"/>
            <rFont val="Tahoma"/>
            <family val="2"/>
          </rPr>
          <t xml:space="preserve"> </t>
        </r>
        <r>
          <rPr>
            <sz val="9"/>
            <color indexed="81"/>
            <rFont val="돋움"/>
            <family val="3"/>
            <charset val="129"/>
          </rPr>
          <t>한다</t>
        </r>
      </text>
    </comment>
    <comment ref="B1" authorId="0" shapeId="0" xr:uid="{ADA02D85-EC70-47C7-A0A2-76ABDC22B876}">
      <text>
        <r>
          <rPr>
            <sz val="9"/>
            <color indexed="81"/>
            <rFont val="돋움"/>
            <family val="3"/>
            <charset val="129"/>
          </rPr>
          <t>추가발수
캐릭터</t>
        </r>
        <r>
          <rPr>
            <sz val="9"/>
            <color indexed="81"/>
            <rFont val="Tahoma"/>
            <family val="2"/>
          </rPr>
          <t xml:space="preserve"> </t>
        </r>
        <r>
          <rPr>
            <sz val="9"/>
            <color indexed="81"/>
            <rFont val="돋움"/>
            <family val="3"/>
            <charset val="129"/>
          </rPr>
          <t>당</t>
        </r>
        <r>
          <rPr>
            <sz val="9"/>
            <color indexed="81"/>
            <rFont val="Tahoma"/>
            <family val="2"/>
          </rPr>
          <t xml:space="preserve"> </t>
        </r>
        <r>
          <rPr>
            <sz val="9"/>
            <color indexed="81"/>
            <rFont val="돋움"/>
            <family val="3"/>
            <charset val="129"/>
          </rPr>
          <t>겹치면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된다</t>
        </r>
      </text>
    </comment>
    <comment ref="C1" authorId="0" shapeId="0" xr:uid="{EEE46C90-DCB0-45B4-B7E5-2731991896DB}">
      <text>
        <r>
          <rPr>
            <sz val="9"/>
            <color indexed="81"/>
            <rFont val="돋움"/>
            <family val="3"/>
            <charset val="129"/>
          </rPr>
          <t>추가발수보다</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개</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정보가</t>
        </r>
        <r>
          <rPr>
            <sz val="9"/>
            <color indexed="81"/>
            <rFont val="Tahoma"/>
            <family val="2"/>
          </rPr>
          <t xml:space="preserve"> </t>
        </r>
        <r>
          <rPr>
            <sz val="9"/>
            <color indexed="81"/>
            <rFont val="돋움"/>
            <family val="3"/>
            <charset val="129"/>
          </rPr>
          <t>있어야</t>
        </r>
        <r>
          <rPr>
            <sz val="9"/>
            <color indexed="81"/>
            <rFont val="Tahoma"/>
            <family val="2"/>
          </rPr>
          <t xml:space="preserve"> </t>
        </r>
        <r>
          <rPr>
            <sz val="9"/>
            <color indexed="81"/>
            <rFont val="돋움"/>
            <family val="3"/>
            <charset val="129"/>
          </rPr>
          <t>한다</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첫발이</t>
        </r>
        <r>
          <rPr>
            <sz val="9"/>
            <color indexed="81"/>
            <rFont val="Tahoma"/>
            <family val="2"/>
          </rPr>
          <t xml:space="preserve"> </t>
        </r>
        <r>
          <rPr>
            <sz val="9"/>
            <color indexed="81"/>
            <rFont val="돋움"/>
            <family val="3"/>
            <charset val="129"/>
          </rPr>
          <t>첫</t>
        </r>
        <r>
          <rPr>
            <sz val="9"/>
            <color indexed="81"/>
            <rFont val="Tahoma"/>
            <family val="2"/>
          </rPr>
          <t xml:space="preserve"> </t>
        </r>
        <r>
          <rPr>
            <sz val="9"/>
            <color indexed="81"/>
            <rFont val="돋움"/>
            <family val="3"/>
            <charset val="129"/>
          </rPr>
          <t>숫자부터</t>
        </r>
        <r>
          <rPr>
            <sz val="9"/>
            <color indexed="81"/>
            <rFont val="Tahoma"/>
            <family val="2"/>
          </rPr>
          <t xml:space="preserve"> </t>
        </r>
        <r>
          <rPr>
            <sz val="9"/>
            <color indexed="81"/>
            <rFont val="돋움"/>
            <family val="3"/>
            <charset val="129"/>
          </rPr>
          <t>사용한다</t>
        </r>
      </text>
    </comment>
    <comment ref="F1" authorId="0" shapeId="0" xr:uid="{3EC4B676-1B86-406E-BF41-17B440995080}">
      <text>
        <r>
          <rPr>
            <sz val="9"/>
            <color indexed="81"/>
            <rFont val="돋움"/>
            <family val="3"/>
            <charset val="129"/>
          </rPr>
          <t>조건에</t>
        </r>
        <r>
          <rPr>
            <sz val="9"/>
            <color indexed="81"/>
            <rFont val="Tahoma"/>
            <family val="2"/>
          </rPr>
          <t xml:space="preserve"> </t>
        </r>
        <r>
          <rPr>
            <sz val="9"/>
            <color indexed="81"/>
            <rFont val="돋움"/>
            <family val="3"/>
            <charset val="129"/>
          </rPr>
          <t>맞는</t>
        </r>
        <r>
          <rPr>
            <sz val="9"/>
            <color indexed="81"/>
            <rFont val="Tahoma"/>
            <family val="2"/>
          </rPr>
          <t xml:space="preserve"> </t>
        </r>
        <r>
          <rPr>
            <sz val="9"/>
            <color indexed="81"/>
            <rFont val="돋움"/>
            <family val="3"/>
            <charset val="129"/>
          </rPr>
          <t>데이터를</t>
        </r>
        <r>
          <rPr>
            <sz val="9"/>
            <color indexed="81"/>
            <rFont val="Tahoma"/>
            <family val="2"/>
          </rPr>
          <t xml:space="preserve"> </t>
        </r>
        <r>
          <rPr>
            <sz val="9"/>
            <color indexed="81"/>
            <rFont val="돋움"/>
            <family val="3"/>
            <charset val="129"/>
          </rPr>
          <t>못</t>
        </r>
        <r>
          <rPr>
            <sz val="9"/>
            <color indexed="81"/>
            <rFont val="Tahoma"/>
            <family val="2"/>
          </rPr>
          <t xml:space="preserve"> </t>
        </r>
        <r>
          <rPr>
            <sz val="9"/>
            <color indexed="81"/>
            <rFont val="돋움"/>
            <family val="3"/>
            <charset val="129"/>
          </rPr>
          <t>찾으면</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위의</t>
        </r>
        <r>
          <rPr>
            <sz val="9"/>
            <color indexed="81"/>
            <rFont val="Tahoma"/>
            <family val="2"/>
          </rPr>
          <t xml:space="preserve"> </t>
        </r>
        <r>
          <rPr>
            <sz val="9"/>
            <color indexed="81"/>
            <rFont val="돋움"/>
            <family val="3"/>
            <charset val="129"/>
          </rPr>
          <t>데이터가</t>
        </r>
        <r>
          <rPr>
            <sz val="9"/>
            <color indexed="81"/>
            <rFont val="Tahoma"/>
            <family val="2"/>
          </rPr>
          <t xml:space="preserve"> </t>
        </r>
        <r>
          <rPr>
            <sz val="9"/>
            <color indexed="81"/>
            <rFont val="돋움"/>
            <family val="3"/>
            <charset val="129"/>
          </rPr>
          <t>사용된다</t>
        </r>
      </text>
    </comment>
    <comment ref="B8" authorId="0" shapeId="0" xr:uid="{D9A001C3-13E5-4040-9354-66A5AA0AD0AE}">
      <text>
        <r>
          <rPr>
            <sz val="9"/>
            <color indexed="81"/>
            <rFont val="Tahoma"/>
            <family val="2"/>
          </rPr>
          <t xml:space="preserve">0 </t>
        </r>
        <r>
          <rPr>
            <sz val="9"/>
            <color indexed="81"/>
            <rFont val="돋움"/>
            <family val="3"/>
            <charset val="129"/>
          </rPr>
          <t>으로</t>
        </r>
        <r>
          <rPr>
            <sz val="9"/>
            <color indexed="81"/>
            <rFont val="Tahoma"/>
            <family val="2"/>
          </rPr>
          <t xml:space="preserve"> </t>
        </r>
        <r>
          <rPr>
            <sz val="9"/>
            <color indexed="81"/>
            <rFont val="돋움"/>
            <family val="3"/>
            <charset val="129"/>
          </rPr>
          <t>되어있는건</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어떤</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주던</t>
        </r>
        <r>
          <rPr>
            <sz val="9"/>
            <color indexed="81"/>
            <rFont val="Tahoma"/>
            <family val="2"/>
          </rPr>
          <t xml:space="preserve"> 1</t>
        </r>
        <r>
          <rPr>
            <sz val="9"/>
            <color indexed="81"/>
            <rFont val="돋움"/>
            <family val="3"/>
            <charset val="129"/>
          </rPr>
          <t xml:space="preserve">이다
</t>
        </r>
        <r>
          <rPr>
            <sz val="9"/>
            <color indexed="81"/>
            <rFont val="Tahoma"/>
            <family val="2"/>
          </rPr>
          <t xml:space="preserve">number </t>
        </r>
        <r>
          <rPr>
            <sz val="9"/>
            <color indexed="81"/>
            <rFont val="돋움"/>
            <family val="3"/>
            <charset val="129"/>
          </rPr>
          <t>가</t>
        </r>
        <r>
          <rPr>
            <sz val="9"/>
            <color indexed="81"/>
            <rFont val="Tahoma"/>
            <family val="2"/>
          </rPr>
          <t xml:space="preserve"> 1 </t>
        </r>
        <r>
          <rPr>
            <sz val="9"/>
            <color indexed="81"/>
            <rFont val="돋움"/>
            <family val="3"/>
            <charset val="129"/>
          </rPr>
          <t>이어도</t>
        </r>
        <r>
          <rPr>
            <sz val="9"/>
            <color indexed="81"/>
            <rFont val="Tahoma"/>
            <family val="2"/>
          </rPr>
          <t xml:space="preserve"> rate</t>
        </r>
        <r>
          <rPr>
            <sz val="9"/>
            <color indexed="81"/>
            <rFont val="돋움"/>
            <family val="3"/>
            <charset val="129"/>
          </rPr>
          <t>의</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값은</t>
        </r>
        <r>
          <rPr>
            <sz val="9"/>
            <color indexed="81"/>
            <rFont val="Tahoma"/>
            <family val="2"/>
          </rPr>
          <t xml:space="preserve"> </t>
        </r>
        <r>
          <rPr>
            <sz val="9"/>
            <color indexed="81"/>
            <rFont val="돋움"/>
            <family val="3"/>
            <charset val="129"/>
          </rPr>
          <t>상시</t>
        </r>
        <r>
          <rPr>
            <sz val="9"/>
            <color indexed="81"/>
            <rFont val="Tahoma"/>
            <family val="2"/>
          </rPr>
          <t xml:space="preserve"> 1 </t>
        </r>
        <r>
          <rPr>
            <sz val="9"/>
            <color indexed="81"/>
            <rFont val="돋움"/>
            <family val="3"/>
            <charset val="129"/>
          </rPr>
          <t>이다</t>
        </r>
      </text>
    </comment>
  </commentList>
</comments>
</file>

<file path=xl/sharedStrings.xml><?xml version="1.0" encoding="utf-8"?>
<sst xmlns="http://schemas.openxmlformats.org/spreadsheetml/2006/main" count="140" uniqueCount="108">
  <si>
    <t>id|String</t>
    <phoneticPr fontId="1" type="noConversion"/>
  </si>
  <si>
    <t>value|Float</t>
    <phoneticPr fontId="1" type="noConversion"/>
  </si>
  <si>
    <t>value|Int</t>
    <phoneticPr fontId="1" type="noConversion"/>
  </si>
  <si>
    <t>비고</t>
    <phoneticPr fontId="1" type="noConversion"/>
  </si>
  <si>
    <t>SpDecreaseRate</t>
    <phoneticPr fontId="1" type="noConversion"/>
  </si>
  <si>
    <t>MaxPowerLevel</t>
    <phoneticPr fontId="1" type="noConversion"/>
  </si>
  <si>
    <t>MaxStageLevel</t>
    <phoneticPr fontId="1" type="noConversion"/>
  </si>
  <si>
    <t>number|Int</t>
    <phoneticPr fontId="1" type="noConversion"/>
  </si>
  <si>
    <t>Ricochet</t>
    <phoneticPr fontId="1" type="noConversion"/>
  </si>
  <si>
    <t>BounceWallQuad</t>
    <phoneticPr fontId="1" type="noConversion"/>
  </si>
  <si>
    <t>MonsterThrough</t>
    <phoneticPr fontId="1" type="noConversion"/>
  </si>
  <si>
    <t>Repeat</t>
    <phoneticPr fontId="1" type="noConversion"/>
  </si>
  <si>
    <t>Parallel</t>
    <phoneticPr fontId="1" type="noConversion"/>
  </si>
  <si>
    <t>rate|Float!</t>
    <phoneticPr fontId="1" type="noConversion"/>
  </si>
  <si>
    <t>DefaultCriticalDamageRate</t>
    <phoneticPr fontId="1" type="noConversion"/>
  </si>
  <si>
    <t>value|String</t>
    <phoneticPr fontId="1" type="noConversion"/>
  </si>
  <si>
    <t>rate개수검증</t>
    <phoneticPr fontId="1" type="noConversion"/>
  </si>
  <si>
    <t>연발타입참고</t>
    <phoneticPr fontId="1" type="noConversion"/>
  </si>
  <si>
    <t>CollisionDamageInterval</t>
    <phoneticPr fontId="1" type="noConversion"/>
  </si>
  <si>
    <t>DropHeal</t>
    <phoneticPr fontId="1" type="noConversion"/>
  </si>
  <si>
    <t>LevelUpHeal</t>
    <phoneticPr fontId="1" type="noConversion"/>
  </si>
  <si>
    <t>SwapHeal</t>
    <phoneticPr fontId="1" type="noConversion"/>
  </si>
  <si>
    <t>PowerSourceHeal</t>
    <phoneticPr fontId="1" type="noConversion"/>
  </si>
  <si>
    <t>PowerSourceSpHeal</t>
    <phoneticPr fontId="1" type="noConversion"/>
  </si>
  <si>
    <t>ChaosChapterLimit</t>
    <phoneticPr fontId="1" type="noConversion"/>
  </si>
  <si>
    <t>overrideActorId|String</t>
    <phoneticPr fontId="1" type="noConversion"/>
  </si>
  <si>
    <t>MinimumCriticalRate</t>
    <phoneticPr fontId="1" type="noConversion"/>
  </si>
  <si>
    <t>1,0.5</t>
    <phoneticPr fontId="1" type="noConversion"/>
  </si>
  <si>
    <t>1,0.66,0.33</t>
    <phoneticPr fontId="1" type="noConversion"/>
  </si>
  <si>
    <t>RequiredEnergyToPlay</t>
    <phoneticPr fontId="1" type="noConversion"/>
  </si>
  <si>
    <t>TimeSecToGetOneEnergy</t>
    <phoneticPr fontId="1" type="noConversion"/>
  </si>
  <si>
    <t>RefillEnergyDiamond</t>
    <phoneticPr fontId="1" type="noConversion"/>
  </si>
  <si>
    <t>SealMaxCount</t>
    <phoneticPr fontId="1" type="noConversion"/>
  </si>
  <si>
    <t>PurifyMaxCount</t>
    <phoneticPr fontId="1" type="noConversion"/>
  </si>
  <si>
    <t>서버 변수</t>
    <phoneticPr fontId="1" type="noConversion"/>
  </si>
  <si>
    <t>chpMx</t>
    <phoneticPr fontId="1" type="noConversion"/>
  </si>
  <si>
    <t>서버 타이틀 내부 데이터</t>
    <phoneticPr fontId="1" type="noConversion"/>
  </si>
  <si>
    <t>ReceiveTransferMaxEnhance</t>
    <phoneticPr fontId="1" type="noConversion"/>
  </si>
  <si>
    <t>Actor0201</t>
  </si>
  <si>
    <t>KoreaWon</t>
    <phoneticPr fontId="1" type="noConversion"/>
  </si>
  <si>
    <t>￦</t>
    <phoneticPr fontId="1" type="noConversion"/>
  </si>
  <si>
    <t>MaxResearchLevel</t>
    <phoneticPr fontId="1" type="noConversion"/>
  </si>
  <si>
    <t>SealBigCount</t>
    <phoneticPr fontId="1" type="noConversion"/>
  </si>
  <si>
    <t>StatsResetDiamond</t>
    <phoneticPr fontId="1" type="noConversion"/>
  </si>
  <si>
    <t>TrainingGold</t>
    <phoneticPr fontId="1" type="noConversion"/>
  </si>
  <si>
    <t>TrainingDiamond</t>
    <phoneticPr fontId="1" type="noConversion"/>
  </si>
  <si>
    <t>TrainingMulti</t>
    <phoneticPr fontId="1" type="noConversion"/>
  </si>
  <si>
    <t>WingsChange</t>
    <phoneticPr fontId="1" type="noConversion"/>
  </si>
  <si>
    <t>WingsLook</t>
    <phoneticPr fontId="1" type="noConversion"/>
  </si>
  <si>
    <t>WingsAbility</t>
    <phoneticPr fontId="1" type="noConversion"/>
  </si>
  <si>
    <t>MaxNodeWarLevel</t>
    <phoneticPr fontId="1" type="noConversion"/>
  </si>
  <si>
    <t>NodeWarHeal</t>
    <phoneticPr fontId="1" type="noConversion"/>
  </si>
  <si>
    <t>NodeWarRepeatBoost</t>
    <phoneticPr fontId="1" type="noConversion"/>
  </si>
  <si>
    <t>RefillBoostDiamond</t>
    <phoneticPr fontId="1" type="noConversion"/>
  </si>
  <si>
    <t>RefillBoostCount</t>
    <phoneticPr fontId="1" type="noConversion"/>
  </si>
  <si>
    <t>Actor0037</t>
    <phoneticPr fontId="1" type="noConversion"/>
  </si>
  <si>
    <t>이름참고</t>
    <phoneticPr fontId="1" type="noConversion"/>
  </si>
  <si>
    <t>1,0.71,0.5,0.38,0.25</t>
    <phoneticPr fontId="1" type="noConversion"/>
  </si>
  <si>
    <t>Actor2011</t>
    <phoneticPr fontId="1" type="noConversion"/>
  </si>
  <si>
    <t>Actor3021</t>
    <phoneticPr fontId="1" type="noConversion"/>
  </si>
  <si>
    <t>Actor3019</t>
    <phoneticPr fontId="1" type="noConversion"/>
  </si>
  <si>
    <t>1,0.9</t>
    <phoneticPr fontId="1" type="noConversion"/>
  </si>
  <si>
    <t>Actor1226</t>
    <phoneticPr fontId="1" type="noConversion"/>
  </si>
  <si>
    <t>Actor2235</t>
    <phoneticPr fontId="1" type="noConversion"/>
  </si>
  <si>
    <t>Actor2128</t>
    <phoneticPr fontId="1" type="noConversion"/>
  </si>
  <si>
    <t>Actor3117</t>
    <phoneticPr fontId="1" type="noConversion"/>
  </si>
  <si>
    <t>Actor0125</t>
    <phoneticPr fontId="1" type="noConversion"/>
  </si>
  <si>
    <t>Actor1029</t>
    <phoneticPr fontId="1" type="noConversion"/>
  </si>
  <si>
    <t>Parallel</t>
    <phoneticPr fontId="1" type="noConversion"/>
  </si>
  <si>
    <t>Actor2011</t>
    <phoneticPr fontId="1" type="noConversion"/>
  </si>
  <si>
    <t>1,0.82,0.67</t>
    <phoneticPr fontId="1" type="noConversion"/>
  </si>
  <si>
    <t>1,0.85,0.72,0.61,0.52</t>
    <phoneticPr fontId="1" type="noConversion"/>
  </si>
  <si>
    <t>Actor3212</t>
    <phoneticPr fontId="1" type="noConversion"/>
  </si>
  <si>
    <t>Actor3231</t>
    <phoneticPr fontId="1" type="noConversion"/>
  </si>
  <si>
    <t>1,1.08,1.16,1.25</t>
    <phoneticPr fontId="1" type="noConversion"/>
  </si>
  <si>
    <t>1,0.4</t>
    <phoneticPr fontId="1" type="noConversion"/>
  </si>
  <si>
    <t>TranscendGoldOne</t>
    <phoneticPr fontId="1" type="noConversion"/>
  </si>
  <si>
    <t>TranscendGoldTwo</t>
    <phoneticPr fontId="1" type="noConversion"/>
  </si>
  <si>
    <t>TranscendGoldThree</t>
    <phoneticPr fontId="1" type="noConversion"/>
  </si>
  <si>
    <t>trGo</t>
    <phoneticPr fontId="1" type="noConversion"/>
  </si>
  <si>
    <t>BalanceGoldOnce</t>
    <phoneticPr fontId="1" type="noConversion"/>
  </si>
  <si>
    <t>BalancePowerPointsDay</t>
    <phoneticPr fontId="1" type="noConversion"/>
  </si>
  <si>
    <t>BalancePowerPointsDiamond</t>
    <phoneticPr fontId="1" type="noConversion"/>
  </si>
  <si>
    <t>int</t>
    <phoneticPr fontId="1" type="noConversion"/>
  </si>
  <si>
    <t>MaxEquipLevel</t>
    <phoneticPr fontId="1" type="noConversion"/>
  </si>
  <si>
    <t>Actor3242</t>
    <phoneticPr fontId="1" type="noConversion"/>
  </si>
  <si>
    <t>Actor1109</t>
    <phoneticPr fontId="1" type="noConversion"/>
  </si>
  <si>
    <t>1,0.6,0.4</t>
    <phoneticPr fontId="1" type="noConversion"/>
  </si>
  <si>
    <t>Actor1218</t>
    <phoneticPr fontId="1" type="noConversion"/>
  </si>
  <si>
    <t>NodeWarSpHeal</t>
    <phoneticPr fontId="1" type="noConversion"/>
  </si>
  <si>
    <t>ExtendPeriodShopOne</t>
    <phoneticPr fontId="1" type="noConversion"/>
  </si>
  <si>
    <t>ExtendPeriodShopTwo</t>
    <phoneticPr fontId="1" type="noConversion"/>
  </si>
  <si>
    <t>ExtendPeriodShopThree</t>
    <phoneticPr fontId="1" type="noConversion"/>
  </si>
  <si>
    <t>NodeWarAgainDiamond</t>
    <phoneticPr fontId="1" type="noConversion"/>
  </si>
  <si>
    <t>SubQuestGoldDoubleDiamond</t>
    <phoneticPr fontId="1" type="noConversion"/>
  </si>
  <si>
    <t>int</t>
    <phoneticPr fontId="1" type="noConversion"/>
  </si>
  <si>
    <t>서버 타이틀 데이터</t>
    <phoneticPr fontId="1" type="noConversion"/>
  </si>
  <si>
    <t>1,0.32,0.1</t>
    <phoneticPr fontId="1" type="noConversion"/>
  </si>
  <si>
    <t>1,0.46,0.21,0.1</t>
    <phoneticPr fontId="1" type="noConversion"/>
  </si>
  <si>
    <t>MaxGuideQuestId</t>
    <phoneticPr fontId="1" type="noConversion"/>
  </si>
  <si>
    <t>RequiredEnergyToBoss</t>
    <phoneticPr fontId="1" type="noConversion"/>
  </si>
  <si>
    <t>MaxBossBattleLevel</t>
    <phoneticPr fontId="1" type="noConversion"/>
  </si>
  <si>
    <t>InvasionDiamond</t>
    <phoneticPr fontId="1" type="noConversion"/>
  </si>
  <si>
    <t>MaxAnalysisLevel</t>
    <phoneticPr fontId="1" type="noConversion"/>
  </si>
  <si>
    <t>ExtendChaosShopOne</t>
    <phoneticPr fontId="1" type="noConversion"/>
  </si>
  <si>
    <t>ExtendChaosShopTwo</t>
    <phoneticPr fontId="1" type="noConversion"/>
  </si>
  <si>
    <t>ChaosFragmentMax</t>
    <phoneticPr fontId="1" type="noConversion"/>
  </si>
  <si>
    <t>ChaosPowerPointsCost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</si>
</sst>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
      <sz val="11"/>
      <color rgb="FF0070C0"/>
      <name val="맑은 고딕"/>
      <family val="2"/>
      <charset val="129"/>
      <scheme val="minor"/>
    </font>
    <font>
      <sz val="11"/>
      <color rgb="FF0070C0"/>
      <name val="맑은 고딕"/>
      <family val="3"/>
      <charset val="129"/>
      <scheme val="minor"/>
    </font>
    <font>
      <sz val="11"/>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4" fillId="0" borderId="0" xfId="0" applyFont="1">
      <alignment vertical="center"/>
    </xf>
    <xf numFmtId="0" fontId="5" fillId="0" borderId="0" xfId="0" applyFont="1">
      <alignment vertical="center"/>
    </xf>
    <xf numFmtId="0" fontId="4" fillId="0" borderId="0" xfId="0" applyNumberFormat="1" applyFont="1">
      <alignment vertical="center"/>
    </xf>
    <xf numFmtId="0" fontId="6" fillId="0" borderId="0" xfId="0" applyFont="1">
      <alignment vertical="center"/>
    </xf>
    <xf numFmtId="0" fontId="6" fillId="0" borderId="0" xfId="0" applyNumberFormat="1"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로그수치"/>
      <sheetName val="FixedCharTable"/>
      <sheetName val="ExtraStatTable"/>
      <sheetName val="WingLookTable"/>
      <sheetName val="WingPowerTable"/>
    </sheetNames>
    <sheetDataSet>
      <sheetData sheetId="0">
        <row r="1">
          <cell r="A1" t="str">
            <v>actorId|String</v>
          </cell>
          <cell r="B1" t="str">
            <v>고유번호</v>
          </cell>
          <cell r="C1" t="str">
            <v>lowNameId|String</v>
          </cell>
          <cell r="D1" t="str">
            <v>nameId|String</v>
          </cell>
          <cell r="E1" t="str">
            <v>storyId|String</v>
          </cell>
          <cell r="F1" t="str">
            <v>descId|String</v>
          </cell>
          <cell r="G1" t="str">
            <v>ultimateId|String</v>
          </cell>
          <cell r="H1" t="str">
            <v>이름참고</v>
          </cell>
          <cell r="I1" t="str">
            <v>스토리참고</v>
          </cell>
          <cell r="J1" t="str">
            <v>설명참고</v>
          </cell>
          <cell r="K1" t="str">
            <v>궁극기참고</v>
          </cell>
          <cell r="L1" t="str">
            <v>grade|Int</v>
          </cell>
          <cell r="M1" t="str">
            <v>multiHp|Float</v>
          </cell>
          <cell r="N1" t="str">
            <v>multiAtk|Float</v>
          </cell>
          <cell r="O1" t="str">
            <v>어펙터댐지배율</v>
          </cell>
          <cell r="P1" t="str">
            <v>한타배율</v>
          </cell>
          <cell r="Q1" t="str">
            <v>attackDelay|Float</v>
          </cell>
          <cell r="R1" t="str">
            <v>평균타격</v>
          </cell>
          <cell r="S1" t="str">
            <v>총타격</v>
          </cell>
          <cell r="T1" t="str">
            <v>DPS변환</v>
          </cell>
          <cell r="U1" t="str">
            <v>moveSpeed|Float</v>
          </cell>
          <cell r="V1" t="str">
            <v>powerSource|Int</v>
          </cell>
          <cell r="W1" t="str">
            <v>sp|Float</v>
          </cell>
          <cell r="X1" t="str">
            <v>attackRange|Float</v>
          </cell>
          <cell r="Y1" t="str">
            <v>multiTargetAngle|Float</v>
          </cell>
          <cell r="Z1" t="str">
            <v>attackHitObjectRange|Float</v>
          </cell>
          <cell r="AA1" t="str">
            <v>prefabAddress|String</v>
          </cell>
          <cell r="AB1" t="str">
            <v>중복카운트</v>
          </cell>
          <cell r="AC1" t="str">
            <v>portraitAddress|String</v>
          </cell>
          <cell r="AD1" t="str">
            <v>targetingSphereRadius|Float</v>
          </cell>
          <cell r="AE1" t="str">
            <v>checkNavMeshReachable|Bool</v>
          </cell>
          <cell r="AF1" t="str">
            <v>checkBurrow|Bool</v>
          </cell>
          <cell r="AG1" t="str">
            <v>checkGhost|Bool</v>
          </cell>
          <cell r="AH1" t="str">
            <v>flying|Bool</v>
          </cell>
          <cell r="AI1" t="str">
            <v>orderIndex|Int</v>
          </cell>
          <cell r="AJ1" t="str">
            <v>제외사유</v>
          </cell>
          <cell r="AK1" t="str">
            <v>업데이트순번</v>
          </cell>
          <cell r="AL1" t="str">
            <v>charGachaWeight|Float</v>
          </cell>
          <cell r="AM1" t="str">
            <v>noHaveTimes|Float</v>
          </cell>
          <cell r="AN1" t="str">
            <v>baseStr|Int</v>
          </cell>
          <cell r="AO1" t="str">
            <v>baseDex|Int</v>
          </cell>
          <cell r="AP1" t="str">
            <v>baseInt|Int</v>
          </cell>
          <cell r="AQ1" t="str">
            <v>baseVit|Int</v>
          </cell>
          <cell r="AR1" t="str">
            <v>trainingHp|Float</v>
          </cell>
          <cell r="AS1" t="str">
            <v>trainingAtk|Float</v>
          </cell>
          <cell r="AT1" t="str">
            <v>trainingMin|Int</v>
          </cell>
          <cell r="AU1" t="str">
            <v>trainingMax|Int</v>
          </cell>
          <cell r="AV1">
            <v>685</v>
          </cell>
          <cell r="AW1" t="str">
            <v>현질시평균일수</v>
          </cell>
          <cell r="AX1" t="str">
            <v>표준 DI pr Min</v>
          </cell>
          <cell r="AY1" t="str">
            <v>표준 DI pr Max</v>
          </cell>
          <cell r="AZ1" t="str">
            <v>표준 DI pp Min</v>
          </cell>
          <cell r="BA1" t="str">
            <v>표준 DI pp Max</v>
          </cell>
          <cell r="BB1" t="str">
            <v>battltMusicOverriding|String</v>
          </cell>
          <cell r="BC1" t="str">
            <v>nodeWarLastCount|Int</v>
          </cell>
          <cell r="BD1" t="str">
            <v>aniAdjust|Float</v>
          </cell>
          <cell r="BE1" t="str">
            <v>actorId값연결</v>
          </cell>
          <cell r="BF1" t="str">
            <v>Jason화</v>
          </cell>
          <cell r="BH1" t="str">
            <v>actLst</v>
          </cell>
        </row>
        <row r="2">
          <cell r="A2" t="str">
            <v>Actor0201</v>
          </cell>
          <cell r="B2">
            <v>1</v>
          </cell>
          <cell r="C2" t="str">
            <v>CharLowName_Ganfaul</v>
          </cell>
          <cell r="D2" t="str">
            <v>CharName_Ganfaul</v>
          </cell>
          <cell r="E2" t="str">
            <v>CharStory_Ganfaul</v>
          </cell>
          <cell r="F2" t="str">
            <v>CharDesc_Ganfaul</v>
          </cell>
          <cell r="G2" t="str">
            <v>CharUltimate_Ganfaul</v>
          </cell>
          <cell r="H2" t="str">
            <v>간파울</v>
          </cell>
          <cell r="I2"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이를 막으려 했으나 실패했다. 그 뒤 부서진 세상을 재건하며 흩어진 생존자들을 모아 살아남는데 애쓰고 있다.</v>
          </cell>
          <cell r="J2" t="str">
            <v>적을 꿰뚫어버리는 강력한 한 방의 마법을 구사한다.</v>
          </cell>
          <cell r="K2" t="str">
            <v>&lt;size=16&gt;&lt;color=#DE7100&gt;다섯갈래 폭풍&lt;/color&gt;&lt;/size&gt;
마법 갈래를 5개로 파생시키는 장판을 생성합니다. 장판 위에 서있을 때 해당 효과를 적용받을 수 있습니다.</v>
          </cell>
          <cell r="L2">
            <v>2</v>
          </cell>
          <cell r="M2">
            <v>0.94899999999999995</v>
          </cell>
          <cell r="N2">
            <v>1.0329999999999999</v>
          </cell>
          <cell r="O2">
            <v>0.92</v>
          </cell>
          <cell r="P2">
            <v>0.79196666666666671</v>
          </cell>
          <cell r="Q2">
            <v>0.70599999999999996</v>
          </cell>
          <cell r="R2">
            <v>1</v>
          </cell>
          <cell r="S2">
            <v>0.79196666666666671</v>
          </cell>
          <cell r="T2">
            <v>1.1217658168083098</v>
          </cell>
          <cell r="U2">
            <v>3.5</v>
          </cell>
          <cell r="V2">
            <v>0</v>
          </cell>
          <cell r="W2">
            <v>150</v>
          </cell>
          <cell r="X2">
            <v>0</v>
          </cell>
          <cell r="Y2">
            <v>0</v>
          </cell>
          <cell r="Z2">
            <v>0</v>
          </cell>
          <cell r="AA2" t="str">
            <v>Ganfaul</v>
          </cell>
        </row>
        <row r="3">
          <cell r="A3" t="str">
            <v>Actor1002</v>
          </cell>
          <cell r="B3">
            <v>2</v>
          </cell>
          <cell r="C3" t="str">
            <v>CharLowName_Yuki</v>
          </cell>
          <cell r="D3" t="str">
            <v>CharName_Yuki</v>
          </cell>
          <cell r="E3" t="str">
            <v>CharStory_Yuki</v>
          </cell>
          <cell r="F3" t="str">
            <v>CharDesc_Yuki</v>
          </cell>
          <cell r="G3" t="str">
            <v>CharUltimate_Yuki</v>
          </cell>
          <cell r="H3" t="str">
            <v>소하</v>
          </cell>
          <cell r="I3" t="str">
            <v>간파울이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간파울이 나타났다. 이후 간신히 시골집에 도착하니 부모님은 마물들을 피해 떠난 뒤였고 간파울을 따라 여정을 시작한다. 간파울이 구해온 플라즈마탄이 장착된 총을 사용한다. 간파울을 부르는 호칭은 아저씨.</v>
          </cell>
          <cell r="J3" t="str">
            <v>범위 공격으로 다수의 적을 효과적으로 처리할 수 있다.</v>
          </cell>
          <cell r="K3" t="str">
            <v>&lt;size=16&gt;&lt;color=#DE7100&gt;디지털 변환&lt;/color&gt;&lt;/size&gt;
주변의 총알을 원자 단위로 분해해서 소멸시키고 적에게 다소 피해를 입힙니다. 근거리 공격이나 범위형 공격은 막아낼 수 없습니다.</v>
          </cell>
          <cell r="L3">
            <v>0</v>
          </cell>
          <cell r="M3">
            <v>0.86099999999999999</v>
          </cell>
          <cell r="N3">
            <v>0.80600000000000005</v>
          </cell>
          <cell r="O3">
            <v>0.5625</v>
          </cell>
          <cell r="P3">
            <v>0.37781250000000005</v>
          </cell>
          <cell r="Q3">
            <v>0.81100000000000005</v>
          </cell>
          <cell r="R3">
            <v>2</v>
          </cell>
          <cell r="S3">
            <v>0.7556250000000001</v>
          </cell>
          <cell r="T3">
            <v>0.93172009864364991</v>
          </cell>
          <cell r="U3">
            <v>3.3</v>
          </cell>
          <cell r="V3">
            <v>1</v>
          </cell>
          <cell r="W3">
            <v>125</v>
          </cell>
          <cell r="X3">
            <v>0</v>
          </cell>
          <cell r="Y3">
            <v>0</v>
          </cell>
          <cell r="Z3">
            <v>0</v>
          </cell>
          <cell r="AA3" t="str">
            <v>Yuki</v>
          </cell>
        </row>
        <row r="4">
          <cell r="A4" t="str">
            <v>Actor2103</v>
          </cell>
          <cell r="B4">
            <v>3</v>
          </cell>
          <cell r="C4" t="str">
            <v>CharLowName_BigBatSuccubus</v>
          </cell>
          <cell r="D4" t="str">
            <v>CharName_BigBatSuccubus</v>
          </cell>
          <cell r="E4" t="str">
            <v>CharStory_BigBatSuccubus</v>
          </cell>
          <cell r="F4" t="str">
            <v>CharDesc_BigBatSuccubus</v>
          </cell>
          <cell r="G4" t="str">
            <v>CharUltimate_BigBatSuccubus</v>
          </cell>
          <cell r="H4" t="str">
            <v>데브샤</v>
          </cell>
          <cell r="I4" t="str">
            <v>1차 멸망 시도에서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간파울과 만나게 되었다. 불완전한 변형 상태를 제어하기 위해 유전마법공학의 권위자를 찾아 해결책을 얻으려 한다.</v>
          </cell>
          <cell r="J4" t="str">
            <v>꽃잎을 응축하여 만든 탄환 여러 발을 빠르게 난사한다.</v>
          </cell>
          <cell r="K4" t="str">
            <v>&lt;size=16&gt;&lt;color=#DE7100&gt;자연의 분노&lt;/color&gt;&lt;/size&gt;
자연의 힘을 담은 구체를 던져 자연재해를 일으킵니다. 발사하는 동안 짧은 시간이지만 움직일 수 없으며 구체는 벽을 통과할 수 있습니다.</v>
          </cell>
          <cell r="L4">
            <v>1</v>
          </cell>
          <cell r="M4">
            <v>0.90700000000000003</v>
          </cell>
          <cell r="N4">
            <v>0.91200000000000003</v>
          </cell>
          <cell r="O4">
            <v>0.23</v>
          </cell>
          <cell r="P4">
            <v>0.17480000000000004</v>
          </cell>
          <cell r="Q4">
            <v>0.624</v>
          </cell>
          <cell r="R4">
            <v>5</v>
          </cell>
          <cell r="S4">
            <v>0.87400000000000022</v>
          </cell>
          <cell r="T4">
            <v>1.400641025641026</v>
          </cell>
          <cell r="U4">
            <v>3.5</v>
          </cell>
          <cell r="V4">
            <v>2</v>
          </cell>
          <cell r="W4">
            <v>135</v>
          </cell>
          <cell r="X4">
            <v>8.3000000000000007</v>
          </cell>
          <cell r="Y4">
            <v>0</v>
          </cell>
          <cell r="Z4">
            <v>0</v>
          </cell>
          <cell r="AA4" t="str">
            <v>BigBatSuccubus</v>
          </cell>
        </row>
        <row r="5">
          <cell r="A5" t="str">
            <v>Actor0104</v>
          </cell>
          <cell r="B5">
            <v>4</v>
          </cell>
          <cell r="C5" t="str">
            <v>CharLowName_Bei</v>
          </cell>
          <cell r="D5" t="str">
            <v>CharName_Bei</v>
          </cell>
          <cell r="E5" t="str">
            <v>CharStory_Bei</v>
          </cell>
          <cell r="F5" t="str">
            <v>CharDesc_Bei</v>
          </cell>
          <cell r="G5" t="str">
            <v>CharUltimate_Bei</v>
          </cell>
          <cell r="H5" t="str">
            <v>베이</v>
          </cell>
          <cell r="I5" t="str">
            <v>유복한 가정, 자상한 남자친구, 착한 외모 등 남부러울 것 없었던 대기업 부설 마법 연구소 5년차 연구원. 연구소 내에서도 남들에게 뒤처지는 것이 싫어 자기 몫을 열심히 하다보니 어느새 말단에서 벗어나 동기들보다 빠르게 승진하고 주변으로부터 인정 받고 있다. 그러던 중 2차 멸망 시도가 발생하고 연구소에서 관리하던 마과학 동력에너지원, 마법 스크롤 등이 대거 탈취되었다. 회사의 긴급 호출로 출근하니 광역수사대에서 사람이 나와서 조사를 좀 하겠다고 한다.
그러면서 보여준 건 자신의 남자친구가 자신의 계정으로 회사 자료를 탐색한 사실, 회사 연구소 보안을 일시적으로 해제하고 침입한 사람들의 행적에 함께 찍힌 것이었다. 그리고 남자친구가 결류자 추종자 중 한 사람으로 광역수사대에서 지난 3년간 행적을 추적하고 있었던 요주의 인물이라고 한다. 도저히 믿기지 않는 사실에 남자친구에게 연락을 해보는데 답이 없다. 남자친구가 자신을 이용하기 위해 만났을 거라는 주장을 부정하며 그의 행방을 찾기 위해 직접 연구소 밖을 나선다.</v>
          </cell>
          <cell r="J5" t="str">
            <v>푸른 불씨를 던져 부딪히는 자리에 장판을 생성한다. 이 마법 장판은 불꽃을 더 많이 겹치게 할수록 더 많은 데미지를 입힌다.</v>
          </cell>
          <cell r="K5" t="str">
            <v>&lt;size=16&gt;&lt;color=#DE7100&gt;빛나는 거미줄&lt;/color&gt;&lt;/size&gt;
마법의 실로 짠 거미줄을 발사합니다. 거미줄에 걸린 적은 이동할 수 없습니다.</v>
          </cell>
          <cell r="L5">
            <v>1</v>
          </cell>
          <cell r="M5">
            <v>0.92200000000000004</v>
          </cell>
          <cell r="N5">
            <v>0.93799999999999994</v>
          </cell>
          <cell r="O5">
            <v>0.35499999999999998</v>
          </cell>
          <cell r="P5">
            <v>0.27749166666666664</v>
          </cell>
          <cell r="Q5">
            <v>0.88200000000000001</v>
          </cell>
          <cell r="R5">
            <v>3</v>
          </cell>
          <cell r="S5">
            <v>0.83247499999999985</v>
          </cell>
          <cell r="T5">
            <v>0.94384920634920622</v>
          </cell>
          <cell r="U5">
            <v>3.5</v>
          </cell>
          <cell r="V5">
            <v>0</v>
          </cell>
          <cell r="W5">
            <v>140</v>
          </cell>
          <cell r="X5">
            <v>6.7</v>
          </cell>
          <cell r="Y5">
            <v>0</v>
          </cell>
          <cell r="Z5">
            <v>0</v>
          </cell>
          <cell r="AA5" t="str">
            <v>Bei</v>
          </cell>
        </row>
        <row r="6">
          <cell r="A6" t="str">
            <v>Actor1005</v>
          </cell>
          <cell r="B6">
            <v>5</v>
          </cell>
          <cell r="C6" t="str">
            <v>CharLowName_JellyFishGirl</v>
          </cell>
          <cell r="D6" t="str">
            <v>CharName_JellyFishGirl</v>
          </cell>
          <cell r="E6" t="str">
            <v>CharStory_JellyFishGirl</v>
          </cell>
          <cell r="F6" t="str">
            <v>CharDesc_JellyFishGirl</v>
          </cell>
          <cell r="G6" t="str">
            <v>CharUltimate_JellyFishGirl</v>
          </cell>
          <cell r="H6" t="str">
            <v>젤리아</v>
          </cell>
          <cell r="I6" t="str">
            <v>멸망의 날 직장 나간 엄마와는 통화가 되지를 않고 아빠가 아수라장을 뚫고 찾아와 피난길에 나섰다. 며칠에 걸쳐 아빠와 함께 간 곳은 항구 도시로 피난민들을 안전한 옆나라로 밀항해서 보내준다 한다. 그러고는 배를 타기 위해서 버스로 좀 더 외진 곳으로 이동해야 한다고 했다. 그렇게 아빠와 함께 버스를 타고 이동하는 도중 버스가 잠시 멈춰서고 무장한 복면 쓴 괴한들이 버스에 올라타더니 젤리아를 납치하려 했다. 아빠는 저항하다가 그 자리에서 총에 맞고 쓰러진다.
그렇게 범죄조직의 차로 강제로 태워지려고 하는 찰나 차벽 너머로 번개 같은 선이 나타나더니 범죄자를 쓰러뜨린다. 순식간에 범죄자 모두를 처치하고 모습을 드러낸 건 테이슨이라 불리는 중년 남자였다. 버스 안에서는 장비를 짐칸에 실어놔서 도와줄 수 없었다고 미안해하며 잔뜩 겁 먹어있는 젤리아를 위로해준다. 이후 테이슨을 따라다니며 그가 만들어준 물총 같은 무기로 세상에서 살아남는 법을 배우고 있다.</v>
          </cell>
          <cell r="J6" t="str">
            <v>물방울 여러 개를 쏘아 벽을 넘는 곡사 공격을 한다.</v>
          </cell>
          <cell r="K6" t="str">
            <v>&lt;size=16&gt;&lt;color=#DE7100&gt;입자 장벽&lt;/color&gt;&lt;/size&gt;
적과 자신 사이에 지나갈 수 없는 벽을 생성합니다.</v>
          </cell>
          <cell r="L6">
            <v>0</v>
          </cell>
          <cell r="M6">
            <v>0.83699999999999997</v>
          </cell>
          <cell r="N6">
            <v>0.81799999999999995</v>
          </cell>
          <cell r="O6">
            <v>0.47</v>
          </cell>
          <cell r="P6">
            <v>0.3203833333333333</v>
          </cell>
          <cell r="Q6">
            <v>0.73199999999999998</v>
          </cell>
          <cell r="R6">
            <v>2</v>
          </cell>
          <cell r="S6">
            <v>0.6407666666666666</v>
          </cell>
          <cell r="T6">
            <v>0.87536429872495436</v>
          </cell>
          <cell r="U6">
            <v>2.8</v>
          </cell>
          <cell r="V6">
            <v>1</v>
          </cell>
          <cell r="W6">
            <v>120</v>
          </cell>
          <cell r="X6">
            <v>7.5</v>
          </cell>
          <cell r="Y6">
            <v>0</v>
          </cell>
          <cell r="Z6">
            <v>0</v>
          </cell>
          <cell r="AA6" t="str">
            <v>JellyFishGirl</v>
          </cell>
        </row>
        <row r="7">
          <cell r="A7" t="str">
            <v>Actor9906</v>
          </cell>
          <cell r="B7">
            <v>6</v>
          </cell>
          <cell r="C7" t="str">
            <v>CharLowName_QueryChan</v>
          </cell>
          <cell r="D7" t="str">
            <v>CharName_QueryChan</v>
          </cell>
          <cell r="E7" t="str">
            <v>CharStory_QueryChan</v>
          </cell>
          <cell r="F7" t="str">
            <v>CharDesc_QueryChan</v>
          </cell>
          <cell r="G7" t="str">
            <v>CharUltimate_QueryChan</v>
          </cell>
          <cell r="H7" t="str">
            <v>스트링없음</v>
          </cell>
          <cell r="I7" t="str">
            <v>스트링없음</v>
          </cell>
          <cell r="J7" t="str">
            <v>스트링없음</v>
          </cell>
          <cell r="K7" t="str">
            <v>스트링없음</v>
          </cell>
          <cell r="L7">
            <v>9</v>
          </cell>
          <cell r="M7">
            <v>1</v>
          </cell>
          <cell r="N7">
            <v>1</v>
          </cell>
          <cell r="O7" t="str">
            <v>어펙터밸류레벨없음</v>
          </cell>
          <cell r="P7">
            <v>0</v>
          </cell>
          <cell r="Q7">
            <v>0.75</v>
          </cell>
          <cell r="R7">
            <v>2.8</v>
          </cell>
          <cell r="S7">
            <v>0</v>
          </cell>
          <cell r="T7">
            <v>0</v>
          </cell>
          <cell r="U7">
            <v>3.5</v>
          </cell>
          <cell r="V7">
            <v>9</v>
          </cell>
          <cell r="W7">
            <v>125</v>
          </cell>
          <cell r="X7">
            <v>0</v>
          </cell>
          <cell r="Y7">
            <v>0</v>
          </cell>
          <cell r="Z7">
            <v>0</v>
          </cell>
          <cell r="AA7" t="str">
            <v>QueryChan</v>
          </cell>
        </row>
        <row r="8">
          <cell r="A8" t="str">
            <v>Actor0007</v>
          </cell>
          <cell r="B8">
            <v>7</v>
          </cell>
          <cell r="C8" t="str">
            <v>CharLowName_EarthMage</v>
          </cell>
          <cell r="D8" t="str">
            <v>CharName_EarthMage</v>
          </cell>
          <cell r="E8" t="str">
            <v>CharStory_EarthMage</v>
          </cell>
          <cell r="F8" t="str">
            <v>CharDesc_EarthMage</v>
          </cell>
          <cell r="G8" t="str">
            <v>CharUltimate_EarthMage</v>
          </cell>
          <cell r="H8" t="str">
            <v>헤르윈</v>
          </cell>
          <cell r="I8" t="str">
            <v>파일럿인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비행선에 올랐다.
비행선에는 대략 100여 가구가 지내고 있으며 지상에 있었을 당시 부와 권력을 가진 최상층의 집단이었다. 1차 멸망의 시기에 폭풍이 나라를 강타했고 상류 커뮤니티라 부르는 이들은 비행선을 띄워 살아남기 위해 탈출했다. 대략 20년의 비행선 생활 후 다시 제2의 결류자의 등장으로 세상은 다시 큰 위기에 처하고 비행선 생활에 신물이 난 헤르윈은 탈출 포드를 타고 지상으로 가는 버튼을 누른다.</v>
          </cell>
          <cell r="J8" t="str">
            <v>직선 형태의 다발탄을 날려 높은 타격 횟수를 만들어낸다.</v>
          </cell>
          <cell r="K8" t="str">
            <v>&lt;size=16&gt;&lt;color=#DE7100&gt;얼음 폭우&lt;/color&gt;&lt;/size&gt;
매우 많은 얼음 화살을 하늘로부터 꽂히게 합니다.</v>
          </cell>
          <cell r="L8">
            <v>0</v>
          </cell>
          <cell r="M8">
            <v>0.84899999999999998</v>
          </cell>
          <cell r="N8">
            <v>0.85099999999999998</v>
          </cell>
          <cell r="O8">
            <v>0.42499999999999999</v>
          </cell>
          <cell r="P8">
            <v>0.30139583333333331</v>
          </cell>
          <cell r="Q8">
            <v>0.83199999999999996</v>
          </cell>
          <cell r="R8">
            <v>2.5</v>
          </cell>
          <cell r="S8">
            <v>0.75348958333333327</v>
          </cell>
          <cell r="T8">
            <v>0.90563651842948711</v>
          </cell>
          <cell r="U8">
            <v>3.2</v>
          </cell>
          <cell r="V8">
            <v>0</v>
          </cell>
          <cell r="W8">
            <v>110</v>
          </cell>
          <cell r="X8">
            <v>0</v>
          </cell>
          <cell r="Y8">
            <v>0</v>
          </cell>
          <cell r="Z8">
            <v>0</v>
          </cell>
          <cell r="AA8" t="str">
            <v>EarthMage</v>
          </cell>
        </row>
        <row r="9">
          <cell r="A9" t="str">
            <v>Actor1108</v>
          </cell>
          <cell r="B9">
            <v>8</v>
          </cell>
          <cell r="C9" t="str">
            <v>CharLowName_DynaMob</v>
          </cell>
          <cell r="D9" t="str">
            <v>CharName_DynaMob</v>
          </cell>
          <cell r="E9" t="str">
            <v>CharStory_DynaMob</v>
          </cell>
          <cell r="F9" t="str">
            <v>CharDesc_DynaMob</v>
          </cell>
          <cell r="G9" t="str">
            <v>CharUltimate_DynaMob</v>
          </cell>
          <cell r="H9" t="str">
            <v>테이슨</v>
          </cell>
          <cell r="I9"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J9" t="str">
            <v>개조된 코일로 벽을 넘어 목표를 타격한다. 실체가 없는 적까지 공격할 수 있다.</v>
          </cell>
          <cell r="K9" t="str">
            <v>&lt;size=16&gt;&lt;color=#DE7100&gt;오버 차지&lt;/color&gt;&lt;/size&gt;
하드웨어의 제한을 일시적으로 해방하여 더 멀리 공격할 수 있게 합니다.</v>
          </cell>
          <cell r="L9">
            <v>1</v>
          </cell>
          <cell r="M9">
            <v>0.93100000000000005</v>
          </cell>
          <cell r="N9">
            <v>0.97599999999999998</v>
          </cell>
          <cell r="O9">
            <v>0.60299999999999998</v>
          </cell>
          <cell r="P9">
            <v>0.49043999999999999</v>
          </cell>
          <cell r="Q9">
            <v>0.71199999999999997</v>
          </cell>
          <cell r="R9">
            <v>2.4</v>
          </cell>
          <cell r="S9">
            <v>1.1770559999999999</v>
          </cell>
          <cell r="T9">
            <v>1.6531685393258426</v>
          </cell>
          <cell r="U9">
            <v>2.5</v>
          </cell>
          <cell r="V9">
            <v>1</v>
          </cell>
          <cell r="W9">
            <v>130</v>
          </cell>
          <cell r="X9">
            <v>4.5</v>
          </cell>
          <cell r="Y9">
            <v>180</v>
          </cell>
          <cell r="Z9">
            <v>0</v>
          </cell>
          <cell r="AA9" t="str">
            <v>DynaMob</v>
          </cell>
        </row>
        <row r="10">
          <cell r="A10" t="str">
            <v>Actor1109</v>
          </cell>
          <cell r="B10">
            <v>9</v>
          </cell>
          <cell r="C10" t="str">
            <v>CharLowName_SciFiWarrior</v>
          </cell>
          <cell r="D10" t="str">
            <v>CharName_SciFiWarrior</v>
          </cell>
          <cell r="E10" t="str">
            <v>CharStory_SciFiWarrior</v>
          </cell>
          <cell r="F10" t="str">
            <v>CharDesc_SciFiWarrior</v>
          </cell>
          <cell r="G10" t="str">
            <v>CharUltimate_SciFiWarrior</v>
          </cell>
          <cell r="H10" t="str">
            <v>닉스</v>
          </cell>
          <cell r="I10" t="str">
            <v>북쪽의 최첨단 과학기술 국가의 군인. 얼마 전 패망한 주변 마법 국가에서 신흥 군벌 세력이 등장하고 자국민을 납치하는 사건이 있었다. 무능한 지휘관으로 인해 소대가 전멸하고 혼자 살아남은 상황이었지만 단신으로 뛰어들어 인질들을 구출하고 납치범들을 각개격파한다. 이런 혁혁한 성과들을 바탕으로 젊은 나이에 대령까지 오른다. 당시 사건에서 인질이었던 사람이 찍은 영상이 유출됨에 따라 본국뿐아니라 해외까지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J10" t="str">
            <v>광학 레이저 소총을 사용한다. 두 번의 일반적인 탄환을 날린 후 모든 몬스터를 꿰뚫는 강력한 관통 공격을 발사할 수 있다.</v>
          </cell>
          <cell r="K10" t="str">
            <v>&lt;size=16&gt;&lt;color=#DE7100&gt;시공간 전송&lt;/color&gt;&lt;/size&gt;
미래의 본부에 탄환 부스트를 요청합니다. 불안정한 위치에 구체의 이동이 이루어지는데 여기에 닿은 적들은 즉사하거나 큰 데미지를 입습니다. 부스트를 획득하면 5회 동안 강력한 관통샷을 발사할 수 있습니다.</v>
          </cell>
          <cell r="L10">
            <v>1</v>
          </cell>
          <cell r="M10">
            <v>0.96299999999999997</v>
          </cell>
          <cell r="N10">
            <v>1.012</v>
          </cell>
          <cell r="O10">
            <v>1.45</v>
          </cell>
          <cell r="P10">
            <v>1.2228333333333334</v>
          </cell>
          <cell r="Q10">
            <v>0.77700000000000002</v>
          </cell>
          <cell r="R10">
            <v>1.9</v>
          </cell>
          <cell r="S10">
            <v>2.3233833333333336</v>
          </cell>
          <cell r="T10">
            <v>2.9901973401973403</v>
          </cell>
          <cell r="U10">
            <v>3.5</v>
          </cell>
          <cell r="V10">
            <v>1</v>
          </cell>
          <cell r="W10">
            <v>130</v>
          </cell>
          <cell r="X10">
            <v>0</v>
          </cell>
          <cell r="Y10">
            <v>0</v>
          </cell>
          <cell r="Z10">
            <v>0</v>
          </cell>
          <cell r="AA10" t="str">
            <v>SciFiWarrior</v>
          </cell>
        </row>
        <row r="11">
          <cell r="A11" t="str">
            <v>Actor2010</v>
          </cell>
          <cell r="B11">
            <v>10</v>
          </cell>
          <cell r="C11" t="str">
            <v>CharLowName_ChaosElemental</v>
          </cell>
          <cell r="D11" t="str">
            <v>CharName_ChaosElemental</v>
          </cell>
          <cell r="E11" t="str">
            <v>CharStory_ChaosElemental</v>
          </cell>
          <cell r="F11" t="str">
            <v>CharDesc_ChaosElemental</v>
          </cell>
          <cell r="G11" t="str">
            <v>CharUltimate_ChaosElemental</v>
          </cell>
          <cell r="H11" t="str">
            <v>그루퍼스</v>
          </cell>
          <cell r="I11" t="str">
            <v>1차 멸망 이후 결류자를 추앙하는 조직을 쫓던 저널리스트. 최초의 결류자 등장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발각된다. 그들은 융합 마법을 악의적으로 사용하여 그루퍼스를 무한히 바위를 조종하는 유체이탈 상태에 빠지게 한다. 그리하여 그루퍼스는 원래의 몸으로 되돌아갈 수 없는 상태가 되었다. 성대가 없어서 말은 할 수 없지만 글은 쓰고 이해할 수 있었다. 이것으로도 충분히 할 일은 할 수 있다며 자신의 몸을 기계국가의 자동 연명 장치에 연결해두고 다시 조직을 쫓는다.</v>
          </cell>
          <cell r="J11" t="str">
            <v>일정 시간 후 세 방향으로 갈라지는 풀잎 다발을 날린다.</v>
          </cell>
          <cell r="K11" t="str">
            <v>&lt;size=16&gt;&lt;color=#DE7100&gt;지구의 핵&lt;/color&gt;&lt;/size&gt;
지구의 내핵의 힘을 본딴 구체를 만들어내어 생성한 자리에 강력한 데미지를 입힙니다. 시전하는 동안은 아무 행동을 할 수 없습니다.</v>
          </cell>
          <cell r="L11">
            <v>0</v>
          </cell>
          <cell r="M11">
            <v>0.878</v>
          </cell>
          <cell r="N11">
            <v>0.85499999999999998</v>
          </cell>
          <cell r="O11">
            <v>1.02</v>
          </cell>
          <cell r="P11">
            <v>0.72675000000000001</v>
          </cell>
          <cell r="Q11">
            <v>0.75800000000000001</v>
          </cell>
          <cell r="R11">
            <v>1</v>
          </cell>
          <cell r="S11">
            <v>0.72675000000000001</v>
          </cell>
          <cell r="T11">
            <v>0.95877308707124009</v>
          </cell>
          <cell r="U11">
            <v>3</v>
          </cell>
          <cell r="V11">
            <v>2</v>
          </cell>
          <cell r="W11">
            <v>150</v>
          </cell>
          <cell r="X11">
            <v>0</v>
          </cell>
          <cell r="Y11">
            <v>0</v>
          </cell>
          <cell r="Z11">
            <v>0</v>
          </cell>
          <cell r="AA11" t="str">
            <v>ChaosElemental</v>
          </cell>
        </row>
        <row r="12">
          <cell r="A12" t="str">
            <v>Actor2011</v>
          </cell>
          <cell r="B12">
            <v>11</v>
          </cell>
          <cell r="C12" t="str">
            <v>CharLowName_SuperHero</v>
          </cell>
          <cell r="D12" t="str">
            <v>CharName_SuperHero</v>
          </cell>
          <cell r="E12" t="str">
            <v>CharStory_SuperHero</v>
          </cell>
          <cell r="F12" t="str">
            <v>CharDesc_SuperHero</v>
          </cell>
          <cell r="G12" t="str">
            <v>CharUltimate_SuperHero</v>
          </cell>
          <cell r="H12" t="str">
            <v>클라크</v>
          </cell>
          <cell r="I12"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않아 이름이 안 알려져있던 시절 약탈을 벌이던 사람들을 혼내준 후 이름을 묻는 주변 시민들에게 동경해왔던 슈퍼 히어로의 이름으로 자신을 칭한다. 과거 나약했던 자신의 모습은 앞으로 존재하지 않는다 생각하며 정의와 평화를 이루고자 한다.</v>
          </cell>
          <cell r="J12" t="str">
            <v>두 눈에서 나오는 광선으로 적을 꿰뚫을 수 있다.</v>
          </cell>
          <cell r="K12" t="str">
            <v>&lt;size=16&gt;&lt;color=#DE7100&gt;초고열 광선&lt;/color&gt;&lt;/size&gt;
외계로부터 온 힘을 원천으로 강력한 광선을 만들어냅니다. 광선을 만들어내는 짧은 시간 동안은 무적이 됩니다.</v>
          </cell>
          <cell r="L12">
            <v>0</v>
          </cell>
          <cell r="M12">
            <v>0.89400000000000002</v>
          </cell>
          <cell r="N12">
            <v>0.84199999999999997</v>
          </cell>
          <cell r="O12">
            <v>0.35199999999999998</v>
          </cell>
          <cell r="P12">
            <v>0.24698666666666666</v>
          </cell>
          <cell r="Q12">
            <v>0.76100000000000001</v>
          </cell>
          <cell r="R12">
            <v>1.9</v>
          </cell>
          <cell r="S12">
            <v>0.46927466666666662</v>
          </cell>
          <cell r="T12">
            <v>0.61665527814279453</v>
          </cell>
          <cell r="U12">
            <v>3.5</v>
          </cell>
          <cell r="V12">
            <v>2</v>
          </cell>
          <cell r="W12">
            <v>140</v>
          </cell>
          <cell r="X12">
            <v>0</v>
          </cell>
          <cell r="Y12">
            <v>0</v>
          </cell>
          <cell r="Z12">
            <v>0</v>
          </cell>
          <cell r="AA12" t="str">
            <v>SuperHero</v>
          </cell>
        </row>
        <row r="13">
          <cell r="A13" t="str">
            <v>Actor3212</v>
          </cell>
          <cell r="B13">
            <v>12</v>
          </cell>
          <cell r="C13" t="str">
            <v>CharLowName_Meryl</v>
          </cell>
          <cell r="D13" t="str">
            <v>CharName_Meryl</v>
          </cell>
          <cell r="E13" t="str">
            <v>CharStory_Meryl</v>
          </cell>
          <cell r="F13" t="str">
            <v>CharDesc_Meryl</v>
          </cell>
          <cell r="G13" t="str">
            <v>CharUltimate_Meryl</v>
          </cell>
          <cell r="H13" t="str">
            <v>메릴</v>
          </cell>
          <cell r="I13" t="str">
            <v>기공에 일가견이 있던 아버지를 일찍 여의고 홀어머니 아래에서 오빠와 자랐다. 어릴 적이지만 아버지에게 배운 기공을 매일 오빠와 함께 수련했다. 최근 들어 평범한 회사를 다닌다고 하던 오빠가 잦은 출장 등으로 바빠지더니 연락이 끊겼다. 걱정에 가득 찬 어머니를 안심시키고 오빠를 찾아야겠다는 결심을 한다.
실종 신고를 위해 길을 나서던 중 2차 멸망이 발생하여 거리에는 마물이 쏟아지고 있고 여기 저기 다친 사람들이 쓰러져있다. 혼돈스러운 상황에서 사람들이 실시간으로 올리는 영상들을 보는데 영상 속 간파울이라는 사람의 망토에 새겨진 무늬가 오빠가 회사에서 제작했다며 주고간 장갑에 새겨진 무늬와 같다는 것을 알게 된다. 비행기도 이동 마법진도 없는 상황에서 오빠의 행방을 찾기 위해 간파울이라는 사람을 찾아 지구 반대편으로 갈 마음을 먹는다.</v>
          </cell>
          <cell r="J13" t="str">
            <v>주먹에 힘을 실어 응집된 파괴력으로 적을 공격한다. 벽을 관통하여 적에게 피해를 줄 수 있다.</v>
          </cell>
          <cell r="K13" t="str">
            <v>&lt;size=16&gt;&lt;color=#DE7100&gt;찰나의 순간&lt;/color&gt;&lt;/size&gt;
온 몸의 감각을 최대한 끌어올립니다. 마치 주변이 느려진 것처럼 보이게 됩니다.</v>
          </cell>
          <cell r="L13">
            <v>2</v>
          </cell>
          <cell r="M13">
            <v>1.0920000000000001</v>
          </cell>
          <cell r="N13">
            <v>1.163</v>
          </cell>
          <cell r="O13">
            <v>0.97</v>
          </cell>
          <cell r="P13">
            <v>0.94009166666666666</v>
          </cell>
          <cell r="Q13">
            <v>0.72599999999999998</v>
          </cell>
          <cell r="R13">
            <v>1.9</v>
          </cell>
          <cell r="S13">
            <v>1.7861741666666666</v>
          </cell>
          <cell r="T13">
            <v>2.4602949954086317</v>
          </cell>
          <cell r="U13">
            <v>3.8</v>
          </cell>
          <cell r="V13">
            <v>3</v>
          </cell>
          <cell r="W13">
            <v>140</v>
          </cell>
          <cell r="X13">
            <v>4.2</v>
          </cell>
          <cell r="Y13">
            <v>0</v>
          </cell>
          <cell r="Z13">
            <v>0</v>
          </cell>
          <cell r="AA13" t="str">
            <v>Meryl</v>
          </cell>
        </row>
        <row r="14">
          <cell r="A14" t="str">
            <v>Actor0113</v>
          </cell>
          <cell r="B14">
            <v>13</v>
          </cell>
          <cell r="C14" t="str">
            <v>CharLowName_GreekWarrior</v>
          </cell>
          <cell r="D14" t="str">
            <v>CharName_GreekWarrior</v>
          </cell>
          <cell r="E14" t="str">
            <v>CharStory_GreekWarrior</v>
          </cell>
          <cell r="F14" t="str">
            <v>CharDesc_GreekWarrior</v>
          </cell>
          <cell r="G14" t="str">
            <v>CharUltimate_GreekWarrior</v>
          </cell>
          <cell r="H14" t="str">
            <v>케이저</v>
          </cell>
          <cell r="I14" t="str">
            <v>검과 마법 수련을 취미로 하던 아저씨. 하지만 20대에 이미 취미의 수준은 넘어섰던 듯 하다. 젊을 적부터 고대 및 중세 시대의 갑주들을 모아두곤 했었는데 본업인 개인 트레이너로 먹고 살기 바빠지면서 창고에 고이 모셔두었었다. 어릴 적 1차 결류자의 멸망의 날을 겪은 세대지만 그의 나라에는 직접적인 타격이 없었기에 피부에 와닿는 변화는 오지 않았다. 검과 마법을 수련하는 그를 보고는 이웃 사람들은 괜한 걱정이라며 덕후 취급을 한다.
평소와 마찬가지로 출근하려고 집을 나서고 있는데 갑자기 하늘이 어두워지더니 죽음의 폭풍이 나타나고 거리에는 마물이 쏟아져나온다. 겁에 질린 사람들이 우왕좌왕 하고 있는 동안 집으로 미친 듯이 뛰어 되돌아와 갑옷과 무기가 있는 창고로 들어간다.</v>
          </cell>
          <cell r="J14" t="str">
            <v>땅바닥에 칼을 꽂아 쓸어올리면서 광역으로 적을 공격한다. 범위 내의 적은 이 공격을 회피할 수 없다.</v>
          </cell>
          <cell r="K14" t="str">
            <v>&lt;size=16&gt;&lt;color=#DE7100&gt;꺼지지 않는 불꽃&lt;/color&gt;&lt;/size&gt;
마법의 힘으로 자신을 불태웁니다. 불꽃이 타오르는 동안 데미지는 입지만 죽지 않습니다.</v>
          </cell>
          <cell r="L14">
            <v>1</v>
          </cell>
          <cell r="M14">
            <v>1.0049999999999999</v>
          </cell>
          <cell r="N14">
            <v>0.94099999999999995</v>
          </cell>
          <cell r="O14">
            <v>1.1000000000000001</v>
          </cell>
          <cell r="P14">
            <v>0.86258333333333348</v>
          </cell>
          <cell r="Q14">
            <v>1.204</v>
          </cell>
          <cell r="R14">
            <v>1.9</v>
          </cell>
          <cell r="S14">
            <v>1.6389083333333336</v>
          </cell>
          <cell r="T14">
            <v>1.3612195459579184</v>
          </cell>
          <cell r="U14">
            <v>4</v>
          </cell>
          <cell r="V14">
            <v>0</v>
          </cell>
          <cell r="W14">
            <v>95</v>
          </cell>
          <cell r="X14">
            <v>4.9000000000000004</v>
          </cell>
          <cell r="Y14">
            <v>0</v>
          </cell>
          <cell r="Z14">
            <v>0</v>
          </cell>
          <cell r="AA14" t="str">
            <v>GreekWarrior</v>
          </cell>
        </row>
        <row r="15">
          <cell r="A15" t="str">
            <v>Actor3114</v>
          </cell>
          <cell r="B15">
            <v>14</v>
          </cell>
          <cell r="C15" t="str">
            <v>CharLowName_Akai</v>
          </cell>
          <cell r="D15" t="str">
            <v>CharName_Akai</v>
          </cell>
          <cell r="E15" t="str">
            <v>CharStory_Akai</v>
          </cell>
          <cell r="F15" t="str">
            <v>CharDesc_Akai</v>
          </cell>
          <cell r="G15" t="str">
            <v>CharUltimate_Akai</v>
          </cell>
          <cell r="H15" t="str">
            <v>슬로니카</v>
          </cell>
          <cell r="I15" t="str">
            <v>동쪽의 나라에서 온 아버지에게 활 쏘는 법을 배웠다. 아버지는 활 잘 쏘는 나라에서 활과 기공을 가르치다가 1차 멸망의 날에 평화로웠던 본국을 뒤로 하고 마물 퇴치를 위해 여기에 왔고 그러던 중 어머니를 만나 아예 정착하게 되었다고 한다. 그 당시 이웃나라와의 국경 부근에 죽음의 폭풍이 생겼지만 국민들의 단합 및 아버지 같은 외국인들의 도움으로 빠르게 마물들을 섬멸하여 나라는 안정화된다. 그러나 이웃나라는 마물들을 막지 못 하고 심지어 내전이 발생하면서 마물들의 본거지 중 하나가 되고 만다.
20여년이 지나 간신히 평화를 찾은 듯 했던 어느 날 2차 멸망이 발생하고 더 많고 강력한 몬스터가 이웃나라로부터 쏟아져 나왔다. 아버지가 외출 중이라 슬로니카는 아버지에게 배운 활을 들고 가족을 지키려 한다.</v>
          </cell>
          <cell r="J15" t="str">
            <v>한 번에 여러 화살을 넓은 방향으로 쏘아 다수를 상대한다.</v>
          </cell>
          <cell r="K15" t="str">
            <v>&lt;size=16&gt;&lt;color=#DE7100&gt;불새&lt;/color&gt;&lt;/size&gt;
벽을 관통하는 불새를 날려 적들에게 데미지를 입힙니다. 불새에 닿는 총알은 제거됩니다.</v>
          </cell>
          <cell r="L15">
            <v>1</v>
          </cell>
          <cell r="M15">
            <v>0.88800000000000001</v>
          </cell>
          <cell r="N15">
            <v>0.93600000000000005</v>
          </cell>
          <cell r="O15">
            <v>0.39500000000000002</v>
          </cell>
          <cell r="P15">
            <v>0.30810000000000004</v>
          </cell>
          <cell r="Q15">
            <v>0.72299999999999998</v>
          </cell>
          <cell r="R15">
            <v>1.9</v>
          </cell>
          <cell r="S15">
            <v>0.58539000000000008</v>
          </cell>
          <cell r="T15">
            <v>0.80966804979253126</v>
          </cell>
          <cell r="U15">
            <v>3.3</v>
          </cell>
          <cell r="V15">
            <v>3</v>
          </cell>
          <cell r="W15">
            <v>130</v>
          </cell>
          <cell r="X15">
            <v>0</v>
          </cell>
          <cell r="Y15">
            <v>0</v>
          </cell>
          <cell r="Z15">
            <v>0</v>
          </cell>
          <cell r="AA15" t="str">
            <v>Akai</v>
          </cell>
        </row>
        <row r="16">
          <cell r="A16" t="str">
            <v>Actor2015</v>
          </cell>
          <cell r="B16">
            <v>15</v>
          </cell>
          <cell r="C16" t="str">
            <v>CharLowName_Yuka</v>
          </cell>
          <cell r="D16" t="str">
            <v>CharName_Yuka</v>
          </cell>
          <cell r="E16" t="str">
            <v>CharStory_Yuka</v>
          </cell>
          <cell r="F16" t="str">
            <v>CharDesc_Yuka</v>
          </cell>
          <cell r="G16" t="str">
            <v>CharUltimate_Yuka</v>
          </cell>
          <cell r="H16" t="str">
            <v>솔</v>
          </cell>
          <cell r="I16"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외부에 발표된 기사 내용. 그러나 실상은 탈출은 가짜이며 아버지와 어머니 모두 주사를 맞았지만 변형이 양성화되지 않았고 실패작으로 간주되어 연구실 밖으로 폐기처분 대상자들과 함께 배출되었던 것이었다. 솔의 부모님은 당국으로부터 솔을 지키기 위해 거짓 진술했다고 한다. 그리고 그 힘은 딸인 솔이 서서히 자라며 나타나게 된다.</v>
          </cell>
          <cell r="J16" t="str">
            <v>바람을 타고 벽을 투과하는 신호를 보내 부딪힌 곳의 땅 속으로부터 덩굴을 생성한다. 여러 덩굴이 겹치더라도 일정 주기에 따라 한 번의 데미지만 입힐 수 있습니다.</v>
          </cell>
          <cell r="K16" t="str">
            <v>&lt;size=16&gt;&lt;color=#DE7100&gt;심판의 검&lt;/color&gt;&lt;/size&gt;
하늘에서부터 세 개의 검을 꽂아내립니다. 일정 시간 후 더 강력한 검이 내려꽂히게 됩니다. 검은 땅 속 아래의 적까지 공격할 수 있습니다.</v>
          </cell>
          <cell r="L16">
            <v>0</v>
          </cell>
          <cell r="M16">
            <v>0.83199999999999996</v>
          </cell>
          <cell r="N16">
            <v>0.83899999999999997</v>
          </cell>
          <cell r="O16">
            <v>0.57999999999999996</v>
          </cell>
          <cell r="P16">
            <v>0.40551666666666664</v>
          </cell>
          <cell r="Q16">
            <v>0.95299999999999996</v>
          </cell>
          <cell r="R16">
            <v>1.9</v>
          </cell>
          <cell r="S16">
            <v>0.77048166666666662</v>
          </cell>
          <cell r="T16">
            <v>0.80848023784540046</v>
          </cell>
          <cell r="U16">
            <v>3.1</v>
          </cell>
          <cell r="V16">
            <v>2</v>
          </cell>
          <cell r="W16">
            <v>100</v>
          </cell>
          <cell r="X16">
            <v>4.8</v>
          </cell>
          <cell r="Y16">
            <v>0</v>
          </cell>
          <cell r="Z16">
            <v>0</v>
          </cell>
          <cell r="AA16" t="str">
            <v>Yuka</v>
          </cell>
        </row>
        <row r="17">
          <cell r="A17" t="str">
            <v>Actor1216</v>
          </cell>
          <cell r="B17">
            <v>16</v>
          </cell>
          <cell r="C17" t="str">
            <v>CharLowName_SteampunkRobot</v>
          </cell>
          <cell r="D17" t="str">
            <v>CharName_SteampunkRobot</v>
          </cell>
          <cell r="E17" t="str">
            <v>CharStory_SteampunkRobot</v>
          </cell>
          <cell r="F17" t="str">
            <v>CharDesc_SteampunkRobot</v>
          </cell>
          <cell r="G17" t="str">
            <v>CharUltimate_SteampunkRobot</v>
          </cell>
          <cell r="H17" t="str">
            <v>프로토27</v>
          </cell>
          <cell r="I17"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 27.
프로토 27은 AI에게 전투능력을 부여하는 것은 인류에게 위협이 된다며 최소한의 자기방어용 능력만 남기고 비전투 상태로 자신을 변경한다. 그리고 스스로도 향후 10년 동안은 풀 수 없는 코드로 막는데 불과 며칠 뒤 제2차 결류자가 나타나면서 세상은 혼돈으로 변한다. 급변하는 상황 속에서 프로토 27은 나노 드론 프린팅 기술을 탑재하며 인류를 돕기 위해 연구실 밖으로 나온다.</v>
          </cell>
          <cell r="J17" t="str">
            <v>느리게 흘러가는 전자기 파동을 발사한다. 적을 조우하면 위기 대응 내부 프로토콜에 의해 SP를 모두 채운다.</v>
          </cell>
          <cell r="K17" t="str">
            <v>&lt;size=16&gt;&lt;color=#DE7100&gt;드론 호출&lt;/color&gt;&lt;/size&gt;
입자 전달 기술로 공격형 드론을 설치합니다. 클론 생성 시 호출자의 공격력, 공격속도, 체력의 성장량을 인자로 전달 받습니다. 드론은 파괴 시 코어를 남기는데 이를 회수함으로써 다시 불러낼 수 있습니다. 최대 2기의 드론을 동시에 꺼낼 수 있습니다.</v>
          </cell>
          <cell r="L17">
            <v>2</v>
          </cell>
          <cell r="M17">
            <v>1.1719999999999999</v>
          </cell>
          <cell r="N17">
            <v>1.1080000000000001</v>
          </cell>
          <cell r="O17">
            <v>0.38200000000000001</v>
          </cell>
          <cell r="P17">
            <v>0.35271333333333338</v>
          </cell>
          <cell r="Q17">
            <v>0.61299999999999999</v>
          </cell>
          <cell r="R17">
            <v>1</v>
          </cell>
          <cell r="S17">
            <v>0.35271333333333338</v>
          </cell>
          <cell r="T17">
            <v>0.57538879825992395</v>
          </cell>
          <cell r="U17">
            <v>3.7</v>
          </cell>
          <cell r="V17">
            <v>1</v>
          </cell>
          <cell r="W17">
            <v>45</v>
          </cell>
          <cell r="X17">
            <v>0</v>
          </cell>
          <cell r="Y17">
            <v>0</v>
          </cell>
          <cell r="Z17">
            <v>0</v>
          </cell>
          <cell r="AA17" t="str">
            <v>SteampunkRobot</v>
          </cell>
        </row>
        <row r="18">
          <cell r="A18" t="str">
            <v>Actor3117</v>
          </cell>
          <cell r="B18">
            <v>17</v>
          </cell>
          <cell r="C18" t="str">
            <v>CharLowName_Kachujin</v>
          </cell>
          <cell r="D18" t="str">
            <v>CharName_Kachujin</v>
          </cell>
          <cell r="E18" t="str">
            <v>CharStory_Kachujin</v>
          </cell>
          <cell r="F18" t="str">
            <v>CharDesc_Kachujin</v>
          </cell>
          <cell r="G18" t="str">
            <v>CharUltimate_Kachujin</v>
          </cell>
          <cell r="H18" t="str">
            <v>카츄진</v>
          </cell>
          <cell r="I18" t="str">
            <v>1차 멸망도 2차 멸망도 카츄진이 살고 있는 작은 섬마을에는 큰 피해가 없었다. 육지 사람들도 항공과 배편이 끊기니 쉽게 들어올 수 없었다. 그렇지만 카츄진은 전세계가 마물들로 난리인데 자신과 상관 없다고 안전하고 편하게 사는 것은 무미건조한 인생이라 생각한다. 섬의 어른들이 육지 사람들을 배척하는 것도 이해하지만 카츄진의 마음은 바깥 세상에 가고 싶은 마음이 더욱 크다.
2차 멸망 발생 며칠 후 해안가에 핏자국을 보고 따라가보니 부상으로 앉아서 응급치료하고 있는 의문의 또래 남자를 발견한다. 섬에서 가까운 육지 지역의 자경단 일원으로 마물과의 전투 중 위기에 몰려 무작위 이동마법을 사용하여 여기까지 오게 되었다고 한다. 잘 통하는 듯한 대화를 마치고 아쉬워하며 다음을 기약하고 헤어지려 하는데 남자가 실은 자신은 정부 소속이며 도심으로 쏟아지는 마물을 분산시키기 위해 극약처방으로 마물 무리를 지방으로 이동시키는 비밀 임무를 맡았다고 한다. 그러면서 여기 있으면 죽는다고 자신과 함께 육지로 가자고 한다. 카츄진은 잠시 망설이다 집에 있는 부모님과 조부모님을 두고 갈 수 없다며 집으로 달린다.</v>
          </cell>
          <cell r="J18" t="str">
            <v>궤적을 그리며 적을 꿰뚫는 검의 기운을 던진다.</v>
          </cell>
          <cell r="K18" t="str">
            <v>&lt;size=16&gt;&lt;color=#DE7100&gt;끈질긴 칼날&lt;/color&gt;&lt;/size&gt;
일정 시간 동안 칼날에 힘을 실어 더 오래 적을 공격할 수 있도록 합니다.</v>
          </cell>
          <cell r="L18">
            <v>1</v>
          </cell>
          <cell r="M18">
            <v>0.93899999999999995</v>
          </cell>
          <cell r="N18">
            <v>0.98199999999999998</v>
          </cell>
          <cell r="O18">
            <v>0.82499999999999996</v>
          </cell>
          <cell r="P18">
            <v>0.67512499999999998</v>
          </cell>
          <cell r="Q18">
            <v>0.73399999999999999</v>
          </cell>
          <cell r="R18">
            <v>1.9</v>
          </cell>
          <cell r="S18">
            <v>1.2827374999999999</v>
          </cell>
          <cell r="T18">
            <v>1.7475987738419616</v>
          </cell>
          <cell r="U18">
            <v>3.7</v>
          </cell>
          <cell r="V18">
            <v>3</v>
          </cell>
          <cell r="W18">
            <v>115</v>
          </cell>
          <cell r="X18">
            <v>5.3</v>
          </cell>
          <cell r="Y18">
            <v>0</v>
          </cell>
          <cell r="Z18">
            <v>0</v>
          </cell>
          <cell r="AA18" t="str">
            <v>Kachujin</v>
          </cell>
        </row>
        <row r="19">
          <cell r="A19" t="str">
            <v>Actor1218</v>
          </cell>
          <cell r="B19">
            <v>18</v>
          </cell>
          <cell r="C19" t="str">
            <v>CharLowName_Medea</v>
          </cell>
          <cell r="D19" t="str">
            <v>CharName_Medea</v>
          </cell>
          <cell r="E19" t="str">
            <v>CharStory_Medea</v>
          </cell>
          <cell r="F19" t="str">
            <v>CharDesc_Medea</v>
          </cell>
          <cell r="G19" t="str">
            <v>CharUltimate_Medea</v>
          </cell>
          <cell r="H19" t="str">
            <v>메디아</v>
          </cell>
          <cell r="I19" t="str">
            <v>프로토27을 만든 연구소와 AI 경쟁을 벌이던 이웃나라 연구소는 최초 개발은 놓쳤지만 포기하지 않고 연구에 박차를 가한다. 결실을 눈 앞에 둔 어느 날 세계에 2차 멸망이 발생하며 연구소는 폐허가 되어버린다. 하지만 사람의 손길이 닿지 않을 뿐 부서지지 않은 컴퓨터에서 연산은 계속 되고 있었는데...
얼마 후 인간의 개입이 없는 상태에서 새로운 AI가 탄생한다. 인간이 컨트롤 할 수 없다보니 폐허가 된 공장에서 로봇들을 찍어내기 시작하고 만들어낸 로봇들이 다시 일꾼이 되어 하루가 다르게 기계국가가 건설되어진다. 이후 기계가 인류를 창조하겠다는 일념으로 만든 최초의 인간이 바로 메디아. 보라색 피를 가진 그녀는 전투에 필요한 부분은 기계 파츠로 구성되어 있고 나머지는 현생 인류보다 우월하게 진화된 신체구조를 가지고 있다. 또한 성인의 모습을 하고 있지만 24세의 기억은 AI가 만들어낸 허구. 자신의 정체성에 의문을 품으며 연구소 밖으로 첫 발을 내딛는다.</v>
          </cell>
          <cell r="J19" t="str">
            <v>벽에 튕기면서 다단히트를 할 수 있는 암흑물질을 발사한다.</v>
          </cell>
          <cell r="K19" t="str">
            <v>&lt;size=16&gt;&lt;color=#DE7100&gt;새로운 물질&lt;/color&gt;&lt;/size&gt;
지구에 존재하지 않는 물질로 이루어진 암석을 떨어뜨려 데미지를 입힙니다. 이후 물질이 사라지면서 적의 현재 HP에 비례한 데미지를 입힙니다.</v>
          </cell>
          <cell r="L19">
            <v>2</v>
          </cell>
          <cell r="M19">
            <v>1.147</v>
          </cell>
          <cell r="N19">
            <v>1.0720000000000001</v>
          </cell>
          <cell r="O19">
            <v>0.34899999999999998</v>
          </cell>
          <cell r="P19">
            <v>0.31177333333333335</v>
          </cell>
          <cell r="Q19">
            <v>0.72499999999999998</v>
          </cell>
          <cell r="R19">
            <v>1.9</v>
          </cell>
          <cell r="S19">
            <v>0.5923693333333333</v>
          </cell>
          <cell r="T19">
            <v>0.81706114942528729</v>
          </cell>
          <cell r="U19">
            <v>3.6</v>
          </cell>
          <cell r="V19">
            <v>1</v>
          </cell>
          <cell r="W19">
            <v>160</v>
          </cell>
          <cell r="X19">
            <v>0</v>
          </cell>
          <cell r="Y19">
            <v>0</v>
          </cell>
          <cell r="Z19">
            <v>0</v>
          </cell>
          <cell r="AA19" t="str">
            <v>Medea</v>
          </cell>
        </row>
        <row r="20">
          <cell r="A20" t="str">
            <v>Actor3019</v>
          </cell>
          <cell r="B20">
            <v>19</v>
          </cell>
          <cell r="C20" t="str">
            <v>CharLowName_Lola</v>
          </cell>
          <cell r="D20" t="str">
            <v>CharName_Lola</v>
          </cell>
          <cell r="E20" t="str">
            <v>CharStory_Lola</v>
          </cell>
          <cell r="F20" t="str">
            <v>CharDesc_Lola</v>
          </cell>
          <cell r="G20" t="str">
            <v>CharUltimate_Lola</v>
          </cell>
          <cell r="H20" t="str">
            <v>롤라</v>
          </cell>
          <cell r="I20" t="str">
            <v>어릴 적 동쪽 나라의 아이돌이 출연한 사극을 보고 기공이라는 것을 알게 된 소녀. 잊혀져 가는 힘의 원천인 기공을 배우기 위해 바다 건너 유학을 시작했다. 어린 나이였지만 빠르게 언어와 문화를 배워 현지인 아니냐는 질문을 받으며 자랐다.
그 후 8년이 지난 어느 평범한 날 밤, 2차 멸망의 날이 일어나고 도심에 몬스터가 출몰하며 혼돈으로 가득 찬다. 고향에 있는 가족은 모두 능력을 배우지 않은 일반인이기에 걱정에 가득 차 연락을 하며 짐을 챙겨 떠난다.</v>
          </cell>
          <cell r="J20" t="str">
            <v>세 개의 검기를 던져 벽에 반사시켜 적을 공격한다.</v>
          </cell>
          <cell r="K20" t="str">
            <v>&lt;size=16&gt;&lt;color=#DE7100&gt;회전 소용돌이&lt;/color&gt;&lt;/size&gt;
기의 흐름을 회전시켜 작은 소용돌이를 여러 개 만들어 주변에 흩뿌립니다. 소용돌이는 적의 총알을 제거할 수 있습니다.</v>
          </cell>
          <cell r="L20">
            <v>0</v>
          </cell>
          <cell r="M20">
            <v>0.84299999999999997</v>
          </cell>
          <cell r="N20">
            <v>0.82599999999999996</v>
          </cell>
          <cell r="O20">
            <v>0.76500000000000001</v>
          </cell>
          <cell r="P20">
            <v>0.52657500000000002</v>
          </cell>
          <cell r="Q20">
            <v>0.78900000000000003</v>
          </cell>
          <cell r="R20">
            <v>2</v>
          </cell>
          <cell r="S20">
            <v>1.05315</v>
          </cell>
          <cell r="T20">
            <v>1.3347908745247148</v>
          </cell>
          <cell r="U20">
            <v>3.4</v>
          </cell>
          <cell r="V20">
            <v>3</v>
          </cell>
          <cell r="W20">
            <v>130</v>
          </cell>
          <cell r="X20">
            <v>0</v>
          </cell>
          <cell r="Y20">
            <v>0</v>
          </cell>
          <cell r="Z20">
            <v>0</v>
          </cell>
          <cell r="AA20" t="str">
            <v>Lola</v>
          </cell>
        </row>
        <row r="21">
          <cell r="A21" t="str">
            <v>Actor2120</v>
          </cell>
          <cell r="B21">
            <v>20</v>
          </cell>
          <cell r="C21" t="str">
            <v>CharLowName_RockElemental</v>
          </cell>
          <cell r="D21" t="str">
            <v>CharName_RockElemental</v>
          </cell>
          <cell r="E21" t="str">
            <v>CharStory_RockElemental</v>
          </cell>
          <cell r="F21" t="str">
            <v>CharDesc_RockElemental</v>
          </cell>
          <cell r="G21" t="str">
            <v>CharUltimate_RockElemental</v>
          </cell>
          <cell r="H21" t="str">
            <v>미네락</v>
          </cell>
          <cell r="I21" t="str">
            <v>태아였을 때 어머니가 변형 마법에 영향을 받았었다. 다행히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J21" t="str">
            <v>주변에 땅울림을 일으켜 땅 속으로부터 무작위로 바위를 솟게 한다. 평상 시에는 소량의 바위들을 솟게 하나 이동하여 자연의 에너지를 모으면 다량의 바위를 솟게 한다.</v>
          </cell>
          <cell r="K21" t="str">
            <v>&lt;size=16&gt;&lt;color=#DE7100&gt;데굴데굴&lt;/color&gt;&lt;/size&gt;
온 몸을 동그랗게 말고 굴러가며 적들에게 피해를 입힙니다. 굴러가는 동안은 피해를 매우 적게 입습니다. 일정 시간 동안 구른 후 땅 속으로부터 날카로운 바위들을 솟구치게 하여 주변 넓은 범위에 피해를 입힙니다.</v>
          </cell>
          <cell r="L21">
            <v>1</v>
          </cell>
          <cell r="M21">
            <v>0.95799999999999996</v>
          </cell>
          <cell r="N21">
            <v>0.96599999999999997</v>
          </cell>
          <cell r="O21">
            <v>1.02</v>
          </cell>
          <cell r="P21">
            <v>0.82110000000000005</v>
          </cell>
          <cell r="Q21">
            <v>0.90400000000000003</v>
          </cell>
          <cell r="R21">
            <v>1</v>
          </cell>
          <cell r="S21">
            <v>0.82110000000000005</v>
          </cell>
          <cell r="T21">
            <v>0.90829646017699117</v>
          </cell>
          <cell r="U21">
            <v>2.7</v>
          </cell>
          <cell r="V21">
            <v>2</v>
          </cell>
          <cell r="W21">
            <v>120</v>
          </cell>
          <cell r="X21">
            <v>6.4</v>
          </cell>
          <cell r="Y21">
            <v>0</v>
          </cell>
          <cell r="Z21">
            <v>0</v>
          </cell>
          <cell r="AA21" t="str">
            <v>RockElemental</v>
          </cell>
        </row>
        <row r="22">
          <cell r="A22" t="str">
            <v>Actor3021</v>
          </cell>
          <cell r="B22">
            <v>21</v>
          </cell>
          <cell r="C22" t="str">
            <v>CharLowName_Soldier</v>
          </cell>
          <cell r="D22" t="str">
            <v>CharName_Soldier</v>
          </cell>
          <cell r="E22" t="str">
            <v>CharStory_Soldier</v>
          </cell>
          <cell r="F22" t="str">
            <v>CharDesc_Soldier</v>
          </cell>
          <cell r="G22" t="str">
            <v>CharUltimate_Soldier</v>
          </cell>
          <cell r="H22" t="str">
            <v>무테이</v>
          </cell>
          <cell r="I22" t="str">
            <v>어린 시절은 평화로웠다. 그런데 점점 청소년기에 들면서 나라가 침략당하고 있다는 사실을 알게 된다. 어른들 말로는 1차 멸망 시 지구상 세 곳에 죽음의 폭풍이라 불리는 인간을 죽이는 거대한 소용돌이가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J22" t="str">
            <v>빠른 연타 펀치를 날려 가까운 거리의 밀집한 적들을 공격한다.</v>
          </cell>
          <cell r="K22" t="str">
            <v>&lt;size=16&gt;&lt;color=#DE7100&gt;스치는 바람처럼&lt;/color&gt;&lt;/size&gt;
내면의 힘을 발산하여 몸 주변을 일정 시간 흐르게 합니다. 이동 중 적의 공격을 매우 잘 회피할 수 있습니다.</v>
          </cell>
          <cell r="L22">
            <v>0</v>
          </cell>
          <cell r="M22">
            <v>0.93200000000000005</v>
          </cell>
          <cell r="N22">
            <v>0.86899999999999999</v>
          </cell>
          <cell r="O22">
            <v>0.83499999999999996</v>
          </cell>
          <cell r="P22">
            <v>0.60467916666666666</v>
          </cell>
          <cell r="Q22">
            <v>0.69199999999999995</v>
          </cell>
          <cell r="R22">
            <v>1.9</v>
          </cell>
          <cell r="S22">
            <v>1.1488904166666667</v>
          </cell>
          <cell r="T22">
            <v>1.660246266859345</v>
          </cell>
          <cell r="U22">
            <v>3.9</v>
          </cell>
          <cell r="V22">
            <v>3</v>
          </cell>
          <cell r="W22">
            <v>135</v>
          </cell>
          <cell r="X22">
            <v>2.9</v>
          </cell>
          <cell r="Y22">
            <v>0</v>
          </cell>
          <cell r="Z22">
            <v>0</v>
          </cell>
          <cell r="AA22" t="str">
            <v>Soldier</v>
          </cell>
        </row>
        <row r="23">
          <cell r="A23" t="str">
            <v>Actor3022</v>
          </cell>
          <cell r="B23">
            <v>22</v>
          </cell>
          <cell r="C23" t="str">
            <v>CharLowName_DualWarrior</v>
          </cell>
          <cell r="D23" t="str">
            <v>CharName_DualWarrior</v>
          </cell>
          <cell r="E23" t="str">
            <v>CharStory_DualWarrior</v>
          </cell>
          <cell r="F23" t="str">
            <v>CharDesc_DualWarrior</v>
          </cell>
          <cell r="G23" t="str">
            <v>CharUltimate_DualWarrior</v>
          </cell>
          <cell r="H23" t="str">
            <v>딘즈</v>
          </cell>
          <cell r="I23" t="str">
            <v>결류자나 멸망의 날이란 것은 들어본 적 없는 시골의 소년. 세상은 복잡하고 공부는 어렵다고 생각한다. 좋아하는 건 체력 단련과 검술 수련. 가끔 고향에 들려 용병의 삶에 대해 이야기해주는 동네 아저씨가 검술 수련을 열심히 해두면 고등학교 졸업 후 용병 자리를 소개시켜준다고 한다. 용병이 되어 성공하면 멋진 삶을 살 수 있다는 생각에 부단히 수련 중이다.
그러던 어느 날 2차 멸망이 발생하고 산자락에서 어마어마한 몬스터 무리가 마을을 덮친다. 검 두 자루에 의존해서 다음날 새벽 동이 틀 때까지 몬스터들을 죽여서 살아남지만 마을은 완전히 초토화되어 있었다. 꿈꾸던 전장이 생각과는 다르다는 걸 느끼며 심란한 마음을 추스르고 생존자 대피소를 향해 이동한다.</v>
          </cell>
          <cell r="J23" t="str">
            <v>무수한 검기를 아무 방향으로 발사하여 둘러쌓은 적들에게 더 큰 위력을 보인다.</v>
          </cell>
          <cell r="K23" t="str">
            <v>&lt;size=16&gt;&lt;color=#DE7100&gt;회피, 타격, 결계&lt;/color&gt;&lt;/size&gt;
자신의 주변으로 결계를 펼칩니다. 결계 안에서는 적의 공격을 일부 회피할 수 있고 더 많은 칼날을 만들어내어 공격할 수 있습니다.</v>
          </cell>
          <cell r="L23">
            <v>0</v>
          </cell>
          <cell r="M23">
            <v>0.95699999999999996</v>
          </cell>
          <cell r="N23">
            <v>0.86199999999999999</v>
          </cell>
          <cell r="O23">
            <v>0.753</v>
          </cell>
          <cell r="P23">
            <v>0.54090499999999997</v>
          </cell>
          <cell r="Q23">
            <v>0.72799999999999998</v>
          </cell>
          <cell r="R23">
            <v>1.9</v>
          </cell>
          <cell r="S23">
            <v>1.0277194999999999</v>
          </cell>
          <cell r="T23">
            <v>1.4117026098901098</v>
          </cell>
          <cell r="U23">
            <v>3</v>
          </cell>
          <cell r="V23">
            <v>3</v>
          </cell>
          <cell r="W23">
            <v>115</v>
          </cell>
          <cell r="X23">
            <v>0</v>
          </cell>
          <cell r="Y23">
            <v>0</v>
          </cell>
          <cell r="Z23">
            <v>0</v>
          </cell>
          <cell r="AA23" t="str">
            <v>DualWarrior</v>
          </cell>
        </row>
        <row r="24">
          <cell r="A24" t="str">
            <v>Actor9923</v>
          </cell>
          <cell r="B24">
            <v>23</v>
          </cell>
          <cell r="C24" t="str">
            <v>CharLowName_</v>
          </cell>
          <cell r="D24" t="str">
            <v>CharName_</v>
          </cell>
          <cell r="E24" t="str">
            <v>CharStory_</v>
          </cell>
          <cell r="F24" t="str">
            <v>CharDesc_</v>
          </cell>
          <cell r="G24" t="str">
            <v>CharUltimate_</v>
          </cell>
          <cell r="H24" t="str">
            <v>스트링없음</v>
          </cell>
          <cell r="I24" t="str">
            <v>스트링없음</v>
          </cell>
          <cell r="J24" t="str">
            <v>스트링없음</v>
          </cell>
          <cell r="K24" t="str">
            <v>스트링없음</v>
          </cell>
          <cell r="L24">
            <v>9</v>
          </cell>
          <cell r="M24">
            <v>1</v>
          </cell>
          <cell r="N24">
            <v>1</v>
          </cell>
          <cell r="O24" t="str">
            <v>어펙터밸류레벨없음</v>
          </cell>
          <cell r="P24">
            <v>0</v>
          </cell>
          <cell r="Q24">
            <v>0.75</v>
          </cell>
          <cell r="R24">
            <v>1.9</v>
          </cell>
          <cell r="S24">
            <v>0</v>
          </cell>
          <cell r="T24">
            <v>0</v>
          </cell>
          <cell r="U24">
            <v>3.5</v>
          </cell>
          <cell r="V24">
            <v>9</v>
          </cell>
          <cell r="W24">
            <v>125</v>
          </cell>
          <cell r="X24">
            <v>0</v>
          </cell>
          <cell r="Y24">
            <v>0</v>
          </cell>
          <cell r="Z24">
            <v>0</v>
          </cell>
        </row>
        <row r="25">
          <cell r="A25" t="str">
            <v>Actor0024</v>
          </cell>
          <cell r="B25">
            <v>24</v>
          </cell>
          <cell r="C25" t="str">
            <v>CharLowName_GloryArmor</v>
          </cell>
          <cell r="D25" t="str">
            <v>CharName_GloryArmor</v>
          </cell>
          <cell r="E25" t="str">
            <v>CharStory_GloryArmor</v>
          </cell>
          <cell r="F25" t="str">
            <v>CharDesc_GloryArmor</v>
          </cell>
          <cell r="G25" t="str">
            <v>CharUltimate_GloryArmor</v>
          </cell>
          <cell r="H25" t="str">
            <v>러센트</v>
          </cell>
          <cell r="I25" t="str">
            <v>조그만 소도시에 살고 있었던 마법 방어구를 만들던 장인 아저씨. 젊었던 시절 발생한 1차 멸망 시기에 마을은 꽤 큰 피해를 입었다. 하지만 그의 옆집은 마법 무기를 만들던 집안이었고, 그의 앞집은 마법 소모품을 만들던 집안이었다. 바로 여기는 장인의 마을이었고 그렇게 마을 사람들은 중장비를 쉽게 확보했다. 이후 각 집안의 싸울 수 있는 사람들이 모여 중무장하고 자경단을 만들어 마물들을 내쫓고 마을을 재건한다.
그렇게 평화가 오래 유지될 수 있었던 어느 날 2차 멸망이 발생하게 된다. 이제는 중년의 연배가 된 주민들은 다시 모여 논의를 하고 마을을 지켜내는 것만으로는 이 싸움을 끝낼 수 없다 생각하여 외부와 협력하기 위해 러센트를 보낸다.</v>
          </cell>
          <cell r="J25" t="str">
            <v>첫 공격은 작은 폭발을 일으키는 검기를 날린다. 연이어 날리는 검기는 단일 개체에게 강력한 데미지를 입힌다.</v>
          </cell>
          <cell r="K25" t="str">
            <v>&lt;size=16&gt;&lt;color=#DE7100&gt;허리케인 스윙&lt;/color&gt;&lt;/size&gt;
한 바퀴 돌며 점프하여 거대한 돌풍을 만들어냅니다. 점프 중에는 공격에 맞지 않습니다. 돌풍은 적의 총알을 제거하며 적에게 피해를 줍니다.</v>
          </cell>
          <cell r="L25">
            <v>0</v>
          </cell>
          <cell r="M25">
            <v>0.98099999999999998</v>
          </cell>
          <cell r="N25">
            <v>0.83399999999999996</v>
          </cell>
          <cell r="O25">
            <v>1.585</v>
          </cell>
          <cell r="P25">
            <v>1.101575</v>
          </cell>
          <cell r="Q25">
            <v>0.78600000000000003</v>
          </cell>
          <cell r="R25">
            <v>1.9</v>
          </cell>
          <cell r="S25">
            <v>2.0929924999999998</v>
          </cell>
          <cell r="T25">
            <v>2.6628403307888036</v>
          </cell>
          <cell r="U25">
            <v>3.4</v>
          </cell>
          <cell r="V25">
            <v>0</v>
          </cell>
          <cell r="W25">
            <v>90</v>
          </cell>
          <cell r="X25">
            <v>6.8</v>
          </cell>
          <cell r="Y25">
            <v>0</v>
          </cell>
          <cell r="Z25">
            <v>0</v>
          </cell>
          <cell r="AA25" t="str">
            <v>GloryArmor</v>
          </cell>
        </row>
        <row r="26">
          <cell r="A26" t="str">
            <v>Actor0125</v>
          </cell>
          <cell r="B26">
            <v>25</v>
          </cell>
          <cell r="C26" t="str">
            <v>CharLowName_RpgKnight</v>
          </cell>
          <cell r="D26" t="str">
            <v>CharName_RpgKnight</v>
          </cell>
          <cell r="E26" t="str">
            <v>CharStory_RpgKnight</v>
          </cell>
          <cell r="F26" t="str">
            <v>CharDesc_RpgKnight</v>
          </cell>
          <cell r="G26" t="str">
            <v>CharUltimate_RpgKnight</v>
          </cell>
          <cell r="H26" t="str">
            <v>프리스</v>
          </cell>
          <cell r="I26"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적당히 마법에 소질이 있다고 생각했는데 협회에 와보니 마법을 잘 쓰는 사람들이 너무나 많다. 고향 친구들을 만나면 마법 협회의 살아있는 전설인 시리아와 함께 최전방에서 싸운다고 거짓말한다. 언젠가 같이 전장에 설 수 있을거라고 생각한다.
그러던 중 긴급 소집이 생겨서 가니 수많은 마물들이 있고 이를 섬멸하라는 지시가 온다. 밤을 새며 끝없는 전투를 하던 도중 정보를 듣게 되는데 이 전투는 시선을 돌리기 위한 술책이라 한다. 진짜 목표는 제2의 결류자였고 현재까지 마법협회의 최고 요원들이 막으려 했지만 결국 융합 마법의 시전을 막지 못 했다고 한다. 곧이어 마물들 뒤로 죽음의 폭풍이 발생하며 퇴각 신호가 울린다.</v>
          </cell>
          <cell r="J26" t="str">
            <v>근거리의 적을 강력하게 베어내고 주변의 적에게 파장이 흘러가도록 한다. 실체가 없는 적까지 공격할 수 있다.</v>
          </cell>
          <cell r="K26" t="str">
            <v>&lt;size=16&gt;&lt;color=#DE7100&gt;염화의 회오리&lt;/color&gt;&lt;/size&gt;
발사체를 제거하는 돌개바람을 주변에 발생시킵니다.</v>
          </cell>
          <cell r="L26">
            <v>1</v>
          </cell>
          <cell r="M26">
            <v>1.016</v>
          </cell>
          <cell r="N26">
            <v>1.054</v>
          </cell>
          <cell r="O26">
            <v>1.024</v>
          </cell>
          <cell r="P26">
            <v>0.8994133333333334</v>
          </cell>
          <cell r="Q26">
            <v>0.752</v>
          </cell>
          <cell r="R26">
            <v>1.9</v>
          </cell>
          <cell r="S26">
            <v>1.7088853333333334</v>
          </cell>
          <cell r="T26">
            <v>2.2724539007092197</v>
          </cell>
          <cell r="U26">
            <v>3.7</v>
          </cell>
          <cell r="V26">
            <v>0</v>
          </cell>
          <cell r="W26">
            <v>125</v>
          </cell>
          <cell r="X26">
            <v>2.2000000000000002</v>
          </cell>
          <cell r="Y26">
            <v>0</v>
          </cell>
          <cell r="Z26">
            <v>0</v>
          </cell>
          <cell r="AA26" t="str">
            <v>RpgKnight</v>
          </cell>
        </row>
        <row r="27">
          <cell r="A27" t="str">
            <v>Actor1226</v>
          </cell>
          <cell r="B27">
            <v>26</v>
          </cell>
          <cell r="C27" t="str">
            <v>CharLowName_DemonHuntress</v>
          </cell>
          <cell r="D27" t="str">
            <v>CharName_DemonHuntress</v>
          </cell>
          <cell r="E27" t="str">
            <v>CharStory_DemonHuntress</v>
          </cell>
          <cell r="F27" t="str">
            <v>CharDesc_DemonHuntress</v>
          </cell>
          <cell r="G27" t="str">
            <v>CharUltimate_DemonHuntress</v>
          </cell>
          <cell r="H27" t="str">
            <v>엘리미나</v>
          </cell>
          <cell r="I27" t="str">
            <v>용병업계의 전설. 기초적인 마법 하나 사용할 줄 모르지만 타고난 크로스보우 실력과 기계국가의 암시장에서 흘러들어온 무기들로 전투에 임한다. 1차 멸망 이후 발생한 마물 지대에서 마법사와 기공 쓰는 사람들이 겁 없이 덤벼 돌아오지 못 할 때마다 홀로 들어가 성공적으로 마물들을 쓰러뜨렸다.
단지 돈을 위해 마물 소탕을 하는 것처럼 보이지만 실은 연인을 찾고 있다. 마생물학 연구자였던 연인은 미친 동료 연구자의 신규 마물을 창조해보려는 호기심으로 실험의 대상이 되어 성인 5명분의 몸무게와 맞먹는 거구 마물의 일부가 되었다. 연인은 의식이 그대로 살아있지만 몸을 제어할 수 없어서 괴물과 하나가 된 채로 떠돌아 다닌다고 한다. 이 괴물을 찾아 포획하기 위해 용병생활을 계속한다. 한편, 미친 동료 연구자는 사적 제재로 행방 불명된 상태라는 루머가 있다.</v>
          </cell>
          <cell r="J27" t="str">
            <v>특수한 크로스보우를 사용하여 적을 추적하는 볼트를 발사한다. 적을 명중할 때마다 데미지가 강해진다.</v>
          </cell>
          <cell r="K27" t="str">
            <v>&lt;size=16&gt;&lt;color=#DE7100&gt;망자에게 주는 선물&lt;/color&gt;&lt;/size&gt;
하늘로부터 검정색 관을 내리꽂아 강력한 데미지를 줍니다. 관을 맞춰서 크로스보우로 발사한 볼트가 적을 추적하게 할 수 있습니다.</v>
          </cell>
          <cell r="L27">
            <v>2</v>
          </cell>
          <cell r="M27">
            <v>1.139</v>
          </cell>
          <cell r="N27">
            <v>1.1479999999999999</v>
          </cell>
          <cell r="O27">
            <v>0.45500000000000002</v>
          </cell>
          <cell r="P27">
            <v>0.43528333333333336</v>
          </cell>
          <cell r="Q27">
            <v>0.71499999999999997</v>
          </cell>
          <cell r="R27">
            <v>1.9</v>
          </cell>
          <cell r="S27">
            <v>0.82703833333333332</v>
          </cell>
          <cell r="T27">
            <v>1.1566969696969698</v>
          </cell>
          <cell r="U27">
            <v>3.5</v>
          </cell>
          <cell r="V27">
            <v>1</v>
          </cell>
          <cell r="W27">
            <v>75</v>
          </cell>
          <cell r="X27">
            <v>3.9</v>
          </cell>
          <cell r="Y27">
            <v>0</v>
          </cell>
          <cell r="Z27">
            <v>0</v>
          </cell>
          <cell r="AA27" t="str">
            <v>DemonHuntress</v>
          </cell>
        </row>
        <row r="28">
          <cell r="A28" t="str">
            <v>Actor9927</v>
          </cell>
          <cell r="B28">
            <v>27</v>
          </cell>
          <cell r="C28" t="str">
            <v>CharLowName_</v>
          </cell>
          <cell r="D28" t="str">
            <v>CharName_</v>
          </cell>
          <cell r="E28" t="str">
            <v>CharStory_</v>
          </cell>
          <cell r="F28" t="str">
            <v>CharDesc_</v>
          </cell>
          <cell r="G28" t="str">
            <v>CharUltimate_</v>
          </cell>
          <cell r="H28" t="str">
            <v>스트링없음</v>
          </cell>
          <cell r="I28" t="str">
            <v>스트링없음</v>
          </cell>
          <cell r="J28" t="str">
            <v>스트링없음</v>
          </cell>
          <cell r="K28" t="str">
            <v>스트링없음</v>
          </cell>
          <cell r="L28">
            <v>9</v>
          </cell>
          <cell r="M28">
            <v>1</v>
          </cell>
          <cell r="N28">
            <v>1</v>
          </cell>
          <cell r="O28" t="str">
            <v>어펙터밸류레벨없음</v>
          </cell>
          <cell r="P28">
            <v>0</v>
          </cell>
          <cell r="Q28">
            <v>0.75</v>
          </cell>
          <cell r="R28">
            <v>1.9</v>
          </cell>
          <cell r="S28">
            <v>0</v>
          </cell>
          <cell r="T28">
            <v>0</v>
          </cell>
          <cell r="U28">
            <v>3.5</v>
          </cell>
          <cell r="V28">
            <v>9</v>
          </cell>
          <cell r="W28">
            <v>125</v>
          </cell>
          <cell r="X28">
            <v>0</v>
          </cell>
          <cell r="Y28">
            <v>0</v>
          </cell>
          <cell r="Z28">
            <v>0</v>
          </cell>
        </row>
        <row r="29">
          <cell r="A29" t="str">
            <v>Actor2128</v>
          </cell>
          <cell r="B29">
            <v>28</v>
          </cell>
          <cell r="C29" t="str">
            <v>CharLowName_MobileFemale</v>
          </cell>
          <cell r="D29" t="str">
            <v>CharName_MobileFemale</v>
          </cell>
          <cell r="E29" t="str">
            <v>CharStory_MobileFemale</v>
          </cell>
          <cell r="F29" t="str">
            <v>CharDesc_MobileFemale</v>
          </cell>
          <cell r="G29" t="str">
            <v>CharUltimate_MobileFemale</v>
          </cell>
          <cell r="H29" t="str">
            <v>원더</v>
          </cell>
          <cell r="I29"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기억 상실을 겪을 수 있다고 했다. 자신이 그 대상이 된 것이라 추정하며 실험실을 탈출하려 하는데 복도로 나오자 건물은 이미 반쯤 부서져 있고 밖은 마물로 가득하다. 모서리가 부서진 TV에 새로운 결류자로 인한 2차 멸망 위기라는 자막이 떠 있다.</v>
          </cell>
          <cell r="J29" t="str">
            <v>빛나는 별을 쏘아 적들을 추적하게 한다. 별은 느리게 움직이지만 다수의 적을 명중할 수 있다.</v>
          </cell>
          <cell r="K29" t="str">
            <v>&lt;size=16&gt;&lt;color=#DE7100&gt;극한의 온도&lt;/color&gt;&lt;/size&gt;
주변에 존재하는 수분의 에너지를 흡수하여 온도를 떨어뜨립니다. 적들은 이동 속도가 느려집니다.</v>
          </cell>
          <cell r="L29">
            <v>1</v>
          </cell>
          <cell r="M29">
            <v>0.92500000000000004</v>
          </cell>
          <cell r="N29">
            <v>0.95899999999999996</v>
          </cell>
          <cell r="O29">
            <v>0.85499999999999998</v>
          </cell>
          <cell r="P29">
            <v>0.68328749999999994</v>
          </cell>
          <cell r="Q29">
            <v>0.76700000000000002</v>
          </cell>
          <cell r="R29">
            <v>1.9</v>
          </cell>
          <cell r="S29">
            <v>1.2982462499999998</v>
          </cell>
          <cell r="T29">
            <v>1.6926287483702736</v>
          </cell>
          <cell r="U29">
            <v>3</v>
          </cell>
          <cell r="V29">
            <v>2</v>
          </cell>
          <cell r="W29">
            <v>90</v>
          </cell>
          <cell r="X29">
            <v>5.5</v>
          </cell>
          <cell r="Y29">
            <v>0</v>
          </cell>
          <cell r="Z29">
            <v>0</v>
          </cell>
          <cell r="AA29" t="str">
            <v>MobileFemale</v>
          </cell>
        </row>
        <row r="30">
          <cell r="A30" t="str">
            <v>Actor1029</v>
          </cell>
          <cell r="B30">
            <v>29</v>
          </cell>
          <cell r="C30" t="str">
            <v>CharLowName_CyborgCharacter</v>
          </cell>
          <cell r="D30" t="str">
            <v>CharName_CyborgCharacter</v>
          </cell>
          <cell r="E30" t="str">
            <v>CharStory_CyborgCharacter</v>
          </cell>
          <cell r="F30" t="str">
            <v>CharDesc_CyborgCharacter</v>
          </cell>
          <cell r="G30" t="str">
            <v>CharUltimate_CyborgCharacter</v>
          </cell>
          <cell r="H30" t="str">
            <v>에이잭</v>
          </cell>
          <cell r="I30"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전력과 통신은 끊기게 되는데 아내와 연락이 되지를 않는다. 며칠간 폐허가 되어가는 도시를 돌아다녔지만 아내의 행방을 알 수 없어 옛 동료를 찾아가 정보를 모으려 한다.</v>
          </cell>
          <cell r="J30" t="str">
            <v>전기를 흘려보내 명중한 후 한 번 더 적을 추적하여 공격한다.</v>
          </cell>
          <cell r="K30" t="str">
            <v>&lt;size=16&gt;&lt;color=#DE7100&gt;육각탑 생성&lt;/color&gt;&lt;/size&gt;
적이 넘어다닐 수 없는 육각탑을 일정 시간 설치합니다. 육각탑 너머로 총알들은 지나다닐 수 있습니다.</v>
          </cell>
          <cell r="L30">
            <v>0</v>
          </cell>
          <cell r="M30">
            <v>0.88300000000000001</v>
          </cell>
          <cell r="N30">
            <v>0.79400000000000004</v>
          </cell>
          <cell r="O30">
            <v>0.65</v>
          </cell>
          <cell r="P30">
            <v>0.43008333333333337</v>
          </cell>
          <cell r="Q30">
            <v>0.77100000000000002</v>
          </cell>
          <cell r="R30">
            <v>2</v>
          </cell>
          <cell r="S30">
            <v>0.86016666666666675</v>
          </cell>
          <cell r="T30">
            <v>1.1156506701253783</v>
          </cell>
          <cell r="U30">
            <v>3.5</v>
          </cell>
          <cell r="V30">
            <v>1</v>
          </cell>
          <cell r="W30">
            <v>135</v>
          </cell>
          <cell r="X30">
            <v>0</v>
          </cell>
          <cell r="Y30">
            <v>0</v>
          </cell>
          <cell r="Z30">
            <v>0</v>
          </cell>
          <cell r="AA30" t="str">
            <v>CyborgCharacter</v>
          </cell>
        </row>
        <row r="31">
          <cell r="A31" t="str">
            <v>Actor0030</v>
          </cell>
          <cell r="B31">
            <v>30</v>
          </cell>
          <cell r="C31" t="str">
            <v>CharLowName_SandWarrior</v>
          </cell>
          <cell r="D31" t="str">
            <v>CharName_SandWarrior</v>
          </cell>
          <cell r="E31" t="str">
            <v>CharStory_SandWarrior</v>
          </cell>
          <cell r="F31" t="str">
            <v>CharDesc_SandWarrior</v>
          </cell>
          <cell r="G31" t="str">
            <v>CharUltimate_SandWarrior</v>
          </cell>
          <cell r="H31" t="str">
            <v>도스로프</v>
          </cell>
          <cell r="I31" t="str">
            <v>가정에 소홀히 하는 아버지와 무기력한 어머니 아래에서 불우한 어린 시절을 보냈으나 항상 유쾌함을 잃지 않으려 노력했다. 1차 멸망 시기 고향이 폐허가 되어서 도시로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J31" t="str">
            <v>강력한 검은 구슬 두 개를 아무 방향으로 던져 사방에 튕기도록 한다. 시간이 지날수록 조금씩 더 빨라진다.</v>
          </cell>
          <cell r="K31" t="str">
            <v>&lt;size=16&gt;&lt;color=#DE7100&gt;마지막 카드&lt;/color&gt;&lt;/size&gt;
최대 3명의 랜덤한 적에게 하늘로부터 빛 기둥을 내려보내 강력한 데미지를 입힙니다.</v>
          </cell>
          <cell r="L31">
            <v>0</v>
          </cell>
          <cell r="M31">
            <v>0.85499999999999998</v>
          </cell>
          <cell r="N31">
            <v>0.90500000000000003</v>
          </cell>
          <cell r="O31">
            <v>1.01</v>
          </cell>
          <cell r="P31">
            <v>0.76170833333333343</v>
          </cell>
          <cell r="Q31">
            <v>0.74199999999999999</v>
          </cell>
          <cell r="R31">
            <v>1.9</v>
          </cell>
          <cell r="S31">
            <v>1.4472458333333333</v>
          </cell>
          <cell r="T31">
            <v>1.9504660826594789</v>
          </cell>
          <cell r="U31">
            <v>3.5</v>
          </cell>
          <cell r="V31">
            <v>0</v>
          </cell>
          <cell r="W31">
            <v>105</v>
          </cell>
          <cell r="X31">
            <v>0</v>
          </cell>
          <cell r="Y31">
            <v>0</v>
          </cell>
          <cell r="Z31">
            <v>0</v>
          </cell>
          <cell r="AA31" t="str">
            <v>SandWarrior</v>
          </cell>
        </row>
        <row r="32">
          <cell r="A32" t="str">
            <v>Actor3231</v>
          </cell>
          <cell r="B32">
            <v>31</v>
          </cell>
          <cell r="C32" t="str">
            <v>CharLowName_BladeFanDancer</v>
          </cell>
          <cell r="D32" t="str">
            <v>CharName_BladeFanDancer</v>
          </cell>
          <cell r="E32" t="str">
            <v>CharStory_BladeFanDancer</v>
          </cell>
          <cell r="F32" t="str">
            <v>CharDesc_BladeFanDancer</v>
          </cell>
          <cell r="G32" t="str">
            <v>CharUltimate_BladeFanDancer</v>
          </cell>
          <cell r="H32" t="str">
            <v>라무무</v>
          </cell>
          <cell r="I32" t="str">
            <v>20여년 전, 1차 멸망이 발생할 때 여동생이 크게 다쳤다. 의식을 잃은 여동생은 이미 생명이 꺼져가기 직전. 피도 너무 많이 흘린 상황이라 옮길 수도 없어 불완전하게 배운 융합마법으로 여동생을 부채 안에 봉인한다. 급조된 융합마법의 균열로 인해 봉인 해제의 키를 재구축할 수 없어 이를 해결하기 위해 답을 찾아 다녔다.
뛰어난 기공 실력으로 잊혀진 집단의 연락책으로 일하고 있었다. 그러던 중 2차 멸망의 전조를 미리 알아차렸으나 여동생을 살리기 위해 죽음의 폭풍에서 발생하는 에너지를 사용해야한다는 사실을 깨닫고 이를 발생하도록 내버려둔다. 20여년만에 재회한 동생을 회복실에 두고 자신이 방관했던 일을 수습하고자 전선으로 뛰어든다.</v>
          </cell>
          <cell r="J32" t="str">
            <v>땅을 가르는 장판 공격과 바람으로 밀어내는 공격을 사용한다. 적이 매우 가까이 있으면 바람으로 밀어내는 공격을 사용하여 거리를 벌리게 하고, 떨어져 있는 적에게는 강력한 장판 공격을 한다.</v>
          </cell>
          <cell r="K32" t="str">
            <v>&lt;size=16&gt;&lt;color=#DE7100&gt;불타는 부적&lt;/color&gt;&lt;/size&gt;
응축된 힘을 폭발시켜 주변에게 큰 피해를 입힙니다. 이후 불타는 부적을 일정 시간 몸에 두르게 하여 주변에 지속적인 피해를 줍니다.</v>
          </cell>
          <cell r="L32">
            <v>2</v>
          </cell>
          <cell r="M32">
            <v>1.151</v>
          </cell>
          <cell r="N32">
            <v>1.159</v>
          </cell>
          <cell r="O32">
            <v>1.4</v>
          </cell>
          <cell r="P32">
            <v>1.3521666666666667</v>
          </cell>
          <cell r="Q32">
            <v>0.79300000000000004</v>
          </cell>
          <cell r="R32">
            <v>1.9</v>
          </cell>
          <cell r="S32">
            <v>2.5691166666666665</v>
          </cell>
          <cell r="T32">
            <v>3.2397435897435893</v>
          </cell>
          <cell r="U32">
            <v>3.5</v>
          </cell>
          <cell r="V32">
            <v>3</v>
          </cell>
          <cell r="W32">
            <v>195</v>
          </cell>
          <cell r="X32">
            <v>6.5</v>
          </cell>
          <cell r="Y32">
            <v>0</v>
          </cell>
          <cell r="Z32">
            <v>0</v>
          </cell>
          <cell r="AA32" t="str">
            <v>BladeFanDancer</v>
          </cell>
        </row>
        <row r="33">
          <cell r="A33" t="str">
            <v>Actor9932</v>
          </cell>
          <cell r="B33">
            <v>32</v>
          </cell>
          <cell r="C33" t="str">
            <v>CharLowName_MobileLancer</v>
          </cell>
          <cell r="D33" t="str">
            <v>CharName_MobileLancer</v>
          </cell>
          <cell r="E33" t="str">
            <v>CharStory_MobileLancer</v>
          </cell>
          <cell r="F33" t="str">
            <v>CharDesc_MobileLancer</v>
          </cell>
          <cell r="G33" t="str">
            <v>CharUltimate_MobileLancer</v>
          </cell>
          <cell r="H33" t="str">
            <v>스트링없음</v>
          </cell>
          <cell r="I33" t="str">
            <v>스트링없음</v>
          </cell>
          <cell r="J33" t="str">
            <v>스트링없음</v>
          </cell>
          <cell r="K33" t="str">
            <v>스트링없음</v>
          </cell>
          <cell r="L33">
            <v>9</v>
          </cell>
          <cell r="M33">
            <v>1</v>
          </cell>
          <cell r="N33">
            <v>1</v>
          </cell>
          <cell r="O33" t="str">
            <v>어펙터밸류레벨없음</v>
          </cell>
          <cell r="P33">
            <v>0</v>
          </cell>
          <cell r="Q33">
            <v>0.75</v>
          </cell>
          <cell r="R33">
            <v>1.9</v>
          </cell>
          <cell r="S33">
            <v>0</v>
          </cell>
          <cell r="T33">
            <v>0</v>
          </cell>
          <cell r="U33">
            <v>3.5</v>
          </cell>
          <cell r="V33">
            <v>9</v>
          </cell>
          <cell r="W33">
            <v>125</v>
          </cell>
          <cell r="X33">
            <v>0</v>
          </cell>
          <cell r="Y33">
            <v>0</v>
          </cell>
          <cell r="Z33">
            <v>0</v>
          </cell>
          <cell r="AA33" t="str">
            <v>MobileLancer</v>
          </cell>
        </row>
        <row r="34">
          <cell r="A34" t="str">
            <v>Actor0233</v>
          </cell>
          <cell r="B34">
            <v>33</v>
          </cell>
          <cell r="C34" t="str">
            <v>CharLowName_Syria</v>
          </cell>
          <cell r="D34" t="str">
            <v>CharName_Syria</v>
          </cell>
          <cell r="E34" t="str">
            <v>CharStory_Syria</v>
          </cell>
          <cell r="F34" t="str">
            <v>CharDesc_Syria</v>
          </cell>
          <cell r="G34" t="str">
            <v>CharUltimate_Syria</v>
          </cell>
          <cell r="H34" t="str">
            <v>시리아</v>
          </cell>
          <cell r="I34" t="str">
            <v>결류자의 1차 멸망 시도가 있은 후 대략 13년 후부터 지금까지 마물 지대에 투입되어 마물들을 쓸어온 마법 협회 소속 베테랑 마법전사로 입지가 상당히 두텁다. 멸망 직후 인력 부족으로 능력이 매우 뛰어나면 소년소녀병이라 할지라도 협회에 들어갈 수 있었던 시절이 있었기 때문에 10대에 들어왔다는 것 자체가 이미 어린 시절 성인들의 능력을 한참 뛰어넘었다는 것을 말해준다. 고아로 태어나 협회에서 자랐기 때문에 마법 협회는 소녀에게 하나밖에 없는 집이자 보호막이 되었다.
2차 멸망의 날, 결류자 무리를 쫓던 시리아와 그녀의 부대원은 마법 협회 내에 배신자가 있음을 깨닫고 추적한다. 협회 회장을 노리고 있다는 첩보에 따라 회장이 있을 지역으로 이동하지만 실상 결류자 무리가 노린 것은 시리아였다. 목적지에 도착하는 순간 죽음의 폭풍이 발생하며 시리아와 부대원들을 집어삼킨다. 부대원들의 시체 앞에서 마법 협회에 뿌리 내린 배신자들을 숙청하고자 다짐한다.</v>
          </cell>
          <cell r="J34" t="str">
            <v>적을 조우하거나 근거리에서 적을 베면 일정 시간 검이 불길에 휩싸이며 강력한 힘이 깃든다. 검이 불에 휩싸이면 적의 발사체를 부술 수 있고 이 때 추가타로 매우 강력한 화염구를 던진다.</v>
          </cell>
          <cell r="K34" t="str">
            <v>&lt;size=16&gt;&lt;color=#DE7100&gt;선봉장의 맹습&lt;/color&gt;&lt;/size&gt;
검으로부터 마법의 힘을 이끌어내어 보호막을 만들어냅니다. 일정 시간 동안 무적이 되고 이후 보호막을 터뜨려 주변의 적들을 기절시킵니다.</v>
          </cell>
          <cell r="L34">
            <v>2</v>
          </cell>
          <cell r="M34">
            <v>1.165</v>
          </cell>
          <cell r="N34">
            <v>1.1080000000000001</v>
          </cell>
          <cell r="O34">
            <v>2.57</v>
          </cell>
          <cell r="P34">
            <v>2.3729666666666667</v>
          </cell>
          <cell r="Q34">
            <v>0.747</v>
          </cell>
          <cell r="R34">
            <v>1.9</v>
          </cell>
          <cell r="S34">
            <v>4.5086366666666668</v>
          </cell>
          <cell r="T34">
            <v>6.0356581883087914</v>
          </cell>
          <cell r="U34">
            <v>4</v>
          </cell>
          <cell r="V34">
            <v>0</v>
          </cell>
          <cell r="W34">
            <v>155</v>
          </cell>
          <cell r="X34">
            <v>2.1</v>
          </cell>
          <cell r="Y34">
            <v>0</v>
          </cell>
          <cell r="Z34">
            <v>2.8</v>
          </cell>
          <cell r="AA34" t="str">
            <v>Syria</v>
          </cell>
        </row>
        <row r="35">
          <cell r="A35" t="str">
            <v>Actor9934</v>
          </cell>
          <cell r="B35">
            <v>34</v>
          </cell>
          <cell r="C35" t="str">
            <v>CharLowName_RobotFive</v>
          </cell>
          <cell r="D35" t="str">
            <v>CharName_RobotFive</v>
          </cell>
          <cell r="E35" t="str">
            <v>CharStory_RobotFive</v>
          </cell>
          <cell r="F35" t="str">
            <v>CharDesc_RobotFive</v>
          </cell>
          <cell r="G35" t="str">
            <v>CharUltimate_RobotFive</v>
          </cell>
          <cell r="H35" t="str">
            <v>스트링없음</v>
          </cell>
          <cell r="I35" t="str">
            <v>스트링없음</v>
          </cell>
          <cell r="J35" t="str">
            <v>스트링없음</v>
          </cell>
          <cell r="K35" t="str">
            <v>스트링없음</v>
          </cell>
          <cell r="L35">
            <v>9</v>
          </cell>
          <cell r="M35">
            <v>1</v>
          </cell>
          <cell r="N35">
            <v>1</v>
          </cell>
          <cell r="O35" t="str">
            <v>어펙터밸류레벨없음</v>
          </cell>
          <cell r="P35">
            <v>0</v>
          </cell>
          <cell r="Q35">
            <v>0.75</v>
          </cell>
          <cell r="R35">
            <v>1.9</v>
          </cell>
          <cell r="S35">
            <v>0</v>
          </cell>
          <cell r="T35">
            <v>0</v>
          </cell>
          <cell r="U35">
            <v>3.5</v>
          </cell>
          <cell r="V35">
            <v>9</v>
          </cell>
          <cell r="W35">
            <v>125</v>
          </cell>
          <cell r="X35">
            <v>0</v>
          </cell>
          <cell r="Y35">
            <v>0</v>
          </cell>
          <cell r="Z35">
            <v>0</v>
          </cell>
          <cell r="AA35" t="str">
            <v>RobotFive</v>
          </cell>
        </row>
        <row r="36">
          <cell r="A36" t="str">
            <v>Actor2235</v>
          </cell>
          <cell r="B36">
            <v>35</v>
          </cell>
          <cell r="C36" t="str">
            <v>CharLowName_Linhi</v>
          </cell>
          <cell r="D36" t="str">
            <v>CharName_Linhi</v>
          </cell>
          <cell r="E36" t="str">
            <v>CharStory_Linhi</v>
          </cell>
          <cell r="F36" t="str">
            <v>CharDesc_Linhi</v>
          </cell>
          <cell r="G36" t="str">
            <v>CharUltimate_Linhi</v>
          </cell>
          <cell r="H36" t="str">
            <v>린하이</v>
          </cell>
          <cell r="I36" t="str">
            <v>결류자를 신봉하는 어머니 아래에서 자랐다. 10대가 되면서 서서히 대지의 힘을 이용하여 물체를 경질화 할 수 있는 능력을 깨닫기 시작했다. 어머니께 물으니 1차 멸망 당시 돌아가신 아버지가 특수한 힘을 가졌으며 모든 인간의 죄를 없애기 위해 결류자의 길을 따랐다고 한다. 어린 린하이는 그 의지를 받들어 열심히 훈련하며 성장하고 마침내 결류자 무리와 접촉하여 비살상 임무들을 해나갔다.
그러던 중 아버지에 대한 궁금증이 들어 기록을 찾아보지만 전혀 흔적을 찾을 수 없었다. 어머니가 무언가를 숨기는 듯 한 것을 눈치채고 본인의 출생의 기록을 찾기 시작한지 어언 1년, 잠입한 연구소의 내부 구조가 어렴풋하게 어린 시절 봤던 것임을 깨닫는다. 그리고 연구소의 과거 문서들에서 자신의 어릴 적 사진과 실험체 번호를 발견한다. 충격을 받은 린하이는 어머니를 집요하게 추궁하고 자신의 과거 얘기를 듣게 된다. 양어머니는 린하이가 본인은 이루지 못 한 꿈인 결류자의 길을 걷기를 바랬으며 전쟁 병기로 태어난 실험체 소녀인 자신을 입양한 것이었다. 린하이는 삶이 무너져내리는 절망감을 느끼며 몰래 짐을 챙겨 집을 나온다.</v>
          </cell>
          <cell r="J36" t="str">
            <v>대자연의 힘이 깃든 창을 던진다. 창의 궤적에 있는 적들은 이 공격은 회피할 수 없다.</v>
          </cell>
          <cell r="K36" t="str">
            <v>&lt;size=16&gt;&lt;color=#DE7100&gt;거대 정령 소환&lt;/color&gt;&lt;/size&gt;
거대한 바위 정령을 불러냅니다. 정령은 적의 총알을 막을 수 있고 적들에게 강력한 데미지를 입힙니다. 정령이 적을 타격하면 린하이는 일정량 HP를 회복합니다.</v>
          </cell>
          <cell r="L36">
            <v>2</v>
          </cell>
          <cell r="M36">
            <v>1.0820000000000001</v>
          </cell>
          <cell r="N36">
            <v>1.0209999999999999</v>
          </cell>
          <cell r="O36">
            <v>0.82499999999999996</v>
          </cell>
          <cell r="P36">
            <v>0.70193749999999988</v>
          </cell>
          <cell r="Q36">
            <v>0.92300000000000004</v>
          </cell>
          <cell r="R36">
            <v>1.9</v>
          </cell>
          <cell r="S36">
            <v>1.3336812499999997</v>
          </cell>
          <cell r="T36">
            <v>1.4449417659804979</v>
          </cell>
          <cell r="U36">
            <v>3.2</v>
          </cell>
          <cell r="V36">
            <v>2</v>
          </cell>
          <cell r="W36">
            <v>170</v>
          </cell>
          <cell r="X36">
            <v>0</v>
          </cell>
          <cell r="Y36">
            <v>0</v>
          </cell>
          <cell r="Z36">
            <v>0</v>
          </cell>
          <cell r="AA36" t="str">
            <v>Linhi</v>
          </cell>
        </row>
        <row r="37">
          <cell r="A37" t="str">
            <v>Actor0236</v>
          </cell>
          <cell r="B37">
            <v>36</v>
          </cell>
          <cell r="C37" t="str">
            <v>CharLowName_NecromancerFour</v>
          </cell>
          <cell r="D37" t="str">
            <v>CharName_NecromancerFour</v>
          </cell>
          <cell r="E37" t="str">
            <v>CharStory_NecromancerFour</v>
          </cell>
          <cell r="F37" t="str">
            <v>CharDesc_NecromancerFour</v>
          </cell>
          <cell r="G37" t="str">
            <v>CharUltimate_NecromancerFour</v>
          </cell>
          <cell r="H37" t="str">
            <v>나인</v>
          </cell>
          <cell r="I37" t="str">
            <v>3년차 마법 협회 회원이지만 마법 협회 내 최초라는 수식어가 붙는 각종 기록들을 대부분 갈아치운 천재 소년. 17세의 나이로 현재 협회 내 유일한 미성년자이기도 하다. 남들은 상상에 그치는 기술을 구현하여 협회에 제공하는 연구가이자 실전 전투에도 손꼽히는 마법사다.
그에게는 어릴 적 잃어버린 쌍둥이 형이 있다. 형과 보낸 시간은 길지 않지만 항상 즐거웠던 기억뿐이라 그때를 그리워한다. 2차 멸망의 날, 마법 협회는 결류자를 저지하는데 결국 실패하고 나인은 협회로 되돌아와 죽음의 폭풍을 무효화하는 마법식을 구축하려 한다. 그러는 중 마법 협회의 극비 정보로 결류자의 핵심 세력의 신원을 확인했다는 정보를 듣게 되는데 그 안에는... 형의 이름이 있었다. 협회 사람들보다 먼저 형을 찾겠다는 다짐으로 몰래 협회를 빠져나온다.</v>
          </cell>
          <cell r="J37" t="str">
            <v>단일 개체에게 강력한 마법을 발사한다. 또한 이동 중에도 몸 속 에너지를 폭발시켜 적을 공격할 수 있다.</v>
          </cell>
          <cell r="K37" t="str">
            <v>&lt;size=16&gt;&lt;color=#DE7100&gt;인페르노 드래곤&lt;/color&gt;&lt;/size&gt;
마법의 힘으로 용을 소환합니다. 일정 시간 후에 강력한 데미지를 입힙니다.</v>
          </cell>
          <cell r="L37">
            <v>2</v>
          </cell>
          <cell r="M37">
            <v>1.1539999999999999</v>
          </cell>
          <cell r="N37">
            <v>1.119</v>
          </cell>
          <cell r="O37">
            <v>1.05</v>
          </cell>
          <cell r="P37">
            <v>0.97912500000000002</v>
          </cell>
          <cell r="Q37">
            <v>0.73899999999999999</v>
          </cell>
          <cell r="R37">
            <v>1.9</v>
          </cell>
          <cell r="S37">
            <v>1.8603375</v>
          </cell>
          <cell r="T37">
            <v>2.5173714479025708</v>
          </cell>
          <cell r="U37">
            <v>3.3</v>
          </cell>
          <cell r="V37">
            <v>0</v>
          </cell>
          <cell r="W37">
            <v>180</v>
          </cell>
          <cell r="X37">
            <v>6.2</v>
          </cell>
          <cell r="Y37">
            <v>0</v>
          </cell>
          <cell r="Z37">
            <v>0</v>
          </cell>
          <cell r="AA37" t="str">
            <v>NecromancerFour</v>
          </cell>
        </row>
        <row r="38">
          <cell r="A38" t="str">
            <v>Actor0037</v>
          </cell>
          <cell r="B38">
            <v>37</v>
          </cell>
          <cell r="C38" t="str">
            <v>CharLowName_GirlWarrior</v>
          </cell>
          <cell r="D38" t="str">
            <v>CharName_GirlWarrior</v>
          </cell>
          <cell r="E38" t="str">
            <v>CharStory_GirlWarrior</v>
          </cell>
          <cell r="F38" t="str">
            <v>CharDesc_GirlWarrior</v>
          </cell>
          <cell r="G38" t="str">
            <v>CharUltimate_GirlWarrior</v>
          </cell>
          <cell r="H38" t="str">
            <v>튤린</v>
          </cell>
          <cell r="I38" t="str">
            <v>어릴 적 남자 아이처럼 크기를 바라는 아버지 아래에서 자라 머리도 짧게 깎고 옷도 예쁘지 않은 옷들을 입었었다. 하지만 커오면서 미디어에 나오는 강인하고 자주적인 면모를 보이는 영웅 및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J38" t="str">
            <v>벽을 관통하며 넓은 범위를 베어버리는 검기를 날릴 수 있다.</v>
          </cell>
          <cell r="K38" t="str">
            <v>&lt;size=16&gt;&lt;color=#DE7100&gt;크고 아름다운 검&lt;/color&gt;&lt;/size&gt;
현재 HP가 가장 높은 적을 향해 대검을 형상화한 마법 검을 만들어 내려꽂습니다.</v>
          </cell>
          <cell r="L38">
            <v>0</v>
          </cell>
          <cell r="M38">
            <v>0.91200000000000003</v>
          </cell>
          <cell r="N38">
            <v>0.75600000000000001</v>
          </cell>
          <cell r="O38">
            <v>1.1000000000000001</v>
          </cell>
          <cell r="P38">
            <v>0.69300000000000017</v>
          </cell>
          <cell r="Q38">
            <v>0.84899999999999998</v>
          </cell>
          <cell r="R38">
            <v>1.9</v>
          </cell>
          <cell r="S38">
            <v>1.3167000000000002</v>
          </cell>
          <cell r="T38">
            <v>1.5508833922261487</v>
          </cell>
          <cell r="U38">
            <v>3.3</v>
          </cell>
          <cell r="V38">
            <v>0</v>
          </cell>
          <cell r="W38">
            <v>95</v>
          </cell>
          <cell r="X38">
            <v>4</v>
          </cell>
          <cell r="Y38">
            <v>0</v>
          </cell>
          <cell r="Z38">
            <v>0</v>
          </cell>
          <cell r="AA38" t="str">
            <v>GirlWarrior</v>
          </cell>
        </row>
        <row r="39">
          <cell r="A39" t="str">
            <v>Actor2238</v>
          </cell>
          <cell r="B39">
            <v>38</v>
          </cell>
          <cell r="C39" t="str">
            <v>CharLowName_GirlArcher</v>
          </cell>
          <cell r="D39" t="str">
            <v>CharName_GirlArcher</v>
          </cell>
          <cell r="E39" t="str">
            <v>CharStory_GirlArcher</v>
          </cell>
          <cell r="F39" t="str">
            <v>CharDesc_GirlArcher</v>
          </cell>
          <cell r="G39" t="str">
            <v>CharUltimate_GirlArcher</v>
          </cell>
          <cell r="H39" t="str">
            <v>니엘</v>
          </cell>
          <cell r="I39" t="str">
            <v>입헌군주제 나라의 왕녀였지만 어릴 적 국왕이었던 아버지의 정치적 입지가 좁아지자 왕실에서 안전을 위해 갓 태어난 니엘을 집사의 딸로 위장입양보낸다. 국왕의 정적이었던 총리는 점점 권력을 장악하여 왕가에 부패 이미지를 씌워 국민들로 하여금 등을 돌리게 하고 사고사로 위장하여 반란의 조짐이 보이는 왕가의 사람들을 제거해 힘 없고 싸울 의지 없는 왕족만 남게 한다.
그리하여 니엘은 집사의 딸로 자라며 왕가의 교육을 배운다. 또한 국가 최고 연구기관에서 비밀리에 구한 신체 강화 혈청을 맞고 전투 훈련까지 한다. 왕족을 지지해주는 사람들을 물밑에서 모으고 성인이 되어 성명서를 발표하는 날 2차 멸망이 발생하며 나라는 혼돈에 빠진다. 쏟아지는 마물들로부터 나라를 지키기 위해 국군에 자원입대하며 순식간에 국민들의 지지를 받는다.</v>
          </cell>
          <cell r="J39" t="str">
            <v>적을 향해 휘어지는 화살을 발사한다. 한 발을 먼저 쏜 후 연이어 다량의 화살을 날린다.</v>
          </cell>
          <cell r="K39" t="str">
            <v>&lt;size=16&gt;&lt;color=#DE7100&gt;피어나는 봄&lt;/color&gt;&lt;/size&gt;
총알을 지울 수 있는 덩굴과 이파리를 생성합니다.</v>
          </cell>
          <cell r="L39">
            <v>2</v>
          </cell>
          <cell r="M39">
            <v>1.046</v>
          </cell>
          <cell r="N39">
            <v>1.171</v>
          </cell>
          <cell r="O39">
            <v>0.52500000000000002</v>
          </cell>
          <cell r="P39">
            <v>0.51231250000000006</v>
          </cell>
          <cell r="Q39">
            <v>0.76400000000000001</v>
          </cell>
          <cell r="R39">
            <v>6</v>
          </cell>
          <cell r="S39">
            <v>3.0738750000000001</v>
          </cell>
          <cell r="T39">
            <v>4.0233965968586389</v>
          </cell>
          <cell r="U39">
            <v>3.5</v>
          </cell>
          <cell r="V39">
            <v>2</v>
          </cell>
          <cell r="W39">
            <v>130</v>
          </cell>
          <cell r="X39">
            <v>0</v>
          </cell>
          <cell r="Y39">
            <v>0</v>
          </cell>
          <cell r="Z39">
            <v>0</v>
          </cell>
          <cell r="AA39" t="str">
            <v>GirlArcher</v>
          </cell>
        </row>
        <row r="40">
          <cell r="A40" t="str">
            <v>Actor1039</v>
          </cell>
          <cell r="B40">
            <v>39</v>
          </cell>
          <cell r="C40" t="str">
            <v>CharLowName_EnergyShieldRobot</v>
          </cell>
          <cell r="D40" t="str">
            <v>CharName_EnergyShieldRobot</v>
          </cell>
          <cell r="E40" t="str">
            <v>CharStory_EnergyShieldRobot</v>
          </cell>
          <cell r="F40" t="str">
            <v>CharDesc_EnergyShieldRobot</v>
          </cell>
          <cell r="G40" t="str">
            <v>CharUltimate_EnergyShieldRobot</v>
          </cell>
          <cell r="H40" t="str">
            <v>플랜도</v>
          </cell>
          <cell r="I40" t="str">
            <v>인간이 다가갈 수 없는 뜨거운 불길이든 깊은 물 속이든 사람들이 도움을 필요로 하는 곳이 있을 때 소셜 미디어에서 플랜도에게 도움을 요청하면 어느새 나타나 도와주러 온다. 스트리밍 채널에도 여러번 찍혀서 사람들을 구조하는 장면이 많이 올라와있다.
헤드 부분의 콕핏을 열어보면... 아무 것도 없다. 플랜도는 과거 사고를 당해 몸이 불편한 사람이며 기계는 그가 조종하는 로봇인 것. 2차 멸망 시도가 발생하자 소셜 미디어는 도움을 요청하는 글로 아수라장이 되었고 플랜도는 몸이 10개라도 모자랄 지경이다. 동료를 더 모아서 사람들을 돕고자 한다.</v>
          </cell>
          <cell r="J40" t="str">
            <v>일정 시간 후 데미지를 입히는 에너지 탄을 발사한다. 에너지가 퍼지는 범위 내의 적은 이 공격을 회피할 수 없다.</v>
          </cell>
          <cell r="K40" t="str">
            <v>&lt;size=16&gt;&lt;color=#DE7100&gt;플라즈마 방출&lt;/color&gt;&lt;/size&gt;
자신 주변에 전격 플라즈마를 생성하여 주변 범위를 지속적으로 공격합니다.</v>
          </cell>
          <cell r="L40">
            <v>0</v>
          </cell>
          <cell r="M40">
            <v>0.86699999999999999</v>
          </cell>
          <cell r="N40">
            <v>0.874</v>
          </cell>
          <cell r="O40">
            <v>1.5</v>
          </cell>
          <cell r="P40">
            <v>1.0925</v>
          </cell>
          <cell r="Q40">
            <v>0.93400000000000005</v>
          </cell>
          <cell r="R40">
            <v>1.9</v>
          </cell>
          <cell r="S40">
            <v>2.0757499999999998</v>
          </cell>
          <cell r="T40">
            <v>2.222430406852248</v>
          </cell>
          <cell r="U40">
            <v>3.2</v>
          </cell>
          <cell r="V40">
            <v>1</v>
          </cell>
          <cell r="W40">
            <v>145</v>
          </cell>
          <cell r="X40">
            <v>7</v>
          </cell>
          <cell r="Y40">
            <v>0</v>
          </cell>
          <cell r="Z40">
            <v>0</v>
          </cell>
          <cell r="AA40" t="str">
            <v>EnergyShieldRobot</v>
          </cell>
        </row>
        <row r="41">
          <cell r="A41" t="str">
            <v>Actor0240</v>
          </cell>
          <cell r="B41">
            <v>40</v>
          </cell>
          <cell r="C41" t="str">
            <v>CharLowName_IceMagician</v>
          </cell>
          <cell r="D41" t="str">
            <v>CharName_IceMagician</v>
          </cell>
          <cell r="E41" t="str">
            <v>CharStory_IceMagician</v>
          </cell>
          <cell r="F41" t="str">
            <v>CharDesc_IceMagician</v>
          </cell>
          <cell r="G41" t="str">
            <v>CharUltimate_IceMagician</v>
          </cell>
          <cell r="H41" t="str">
            <v>클레타</v>
          </cell>
          <cell r="I41" t="str">
            <v>뇌사에 빠진 연인을 살리기 위해 시도한 융합 마법의 대가로 머리카락은 하얘지고 피부는 보랏빛으로 변하고 있으며, 왼손은 얼음처럼 변해가고 있다. 연인은 살아났지만 자신은 천천히 죽어가고 있는 것이다. 더불어 폐쇄적인 마을 사람들은 클레타를 마녀라고 부르며 냉담한 반응을 보인다. 자극적인 소재를 찾아 스트리밍 하는 사람들에게 신상은 털린지 오래이며, 언제나 그녀를 포착하기 위해 집 주변에서 대기하고 있다. 
그러던 중 2차 멸망의 날이 발생하고 사람들은 마녀의 짓이라며 클레타의 집을 불태워버린다. 이에 클레타는 분노하며 마물들을 몰아 마을로 향하게 만든다. 마을에 다다를 즈음 마을의 한 소녀가 걱정하는 눈으로 언니 괜찮아 라고 한 마디 묻자 본래 선한 마음을 가진 클레타는 마음이 풀려 마물들을 마을 밖으로 쫓아내기 시작한다.</v>
          </cell>
          <cell r="J41" t="str">
            <v>다단히트를 발생하는 얼음 파편의 회오리를 던진다.</v>
          </cell>
          <cell r="K41" t="str">
            <v>&lt;size=16&gt;&lt;color=#DE7100&gt;핏빛의 파도&lt;/color&gt;&lt;/size&gt;
적을 일시적으로 기절시키는 넓은 범위의 마법진을 만들어냅니다.</v>
          </cell>
          <cell r="L41">
            <v>2</v>
          </cell>
          <cell r="M41">
            <v>1.1240000000000001</v>
          </cell>
          <cell r="N41">
            <v>1.089</v>
          </cell>
          <cell r="O41">
            <v>0.224</v>
          </cell>
          <cell r="P41">
            <v>0.20327999999999999</v>
          </cell>
          <cell r="Q41">
            <v>0.81699999999999995</v>
          </cell>
          <cell r="R41">
            <v>1.9</v>
          </cell>
          <cell r="S41">
            <v>0.38623199999999996</v>
          </cell>
          <cell r="T41">
            <v>0.47274418604651164</v>
          </cell>
          <cell r="U41">
            <v>3.9</v>
          </cell>
          <cell r="V41">
            <v>0</v>
          </cell>
          <cell r="W41">
            <v>85</v>
          </cell>
          <cell r="X41">
            <v>4.9000000000000004</v>
          </cell>
          <cell r="Y41">
            <v>0</v>
          </cell>
          <cell r="Z41">
            <v>0</v>
          </cell>
          <cell r="AA41" t="str">
            <v>IceMagician</v>
          </cell>
        </row>
        <row r="42">
          <cell r="A42" t="str">
            <v>Actor1141</v>
          </cell>
          <cell r="B42">
            <v>41</v>
          </cell>
          <cell r="C42" t="str">
            <v>CharLowName_AngelicWarrior</v>
          </cell>
          <cell r="D42" t="str">
            <v>CharName_AngelicWarrior</v>
          </cell>
          <cell r="E42" t="str">
            <v>CharStory_AngelicWarrior</v>
          </cell>
          <cell r="F42" t="str">
            <v>CharDesc_AngelicWarrior</v>
          </cell>
          <cell r="G42" t="str">
            <v>CharUltimate_AngelicWarrior</v>
          </cell>
          <cell r="H42" t="str">
            <v>오비우스</v>
          </cell>
          <cell r="I42" t="str">
            <v>약 5년 전 운동선수로 활동하던 20대 후반 평소와 같이 집에 돌아가는 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결합과 꾸준한 재활 훈련을 거듭하여 마침내 도시의 수호자가 된다. 그러는 동안 연인이었던 남자를 남편으로 승격시키고 결혼식을 올리는 날 제2차 멸망의 사건이 터진다. 결혼식장은 하객 대신 마물들로 가득 채워지고 분노의 오비우스는 마물을 섬멸하러 나선다.</v>
          </cell>
          <cell r="J42" t="str">
            <v>적을 향해 다발탄을 발사한다.</v>
          </cell>
          <cell r="K42" t="str">
            <v>&lt;size=16&gt;&lt;color=#DE7100&gt;활력의 빛&lt;/color&gt;&lt;/size&gt;
마비에 걸려있다면 마비에서 해제되고 일정 시간 동안 마비에 걸리지 않게 됩니다. 또한 공격 속도가 매우 빨라집니다.</v>
          </cell>
          <cell r="L42">
            <v>1</v>
          </cell>
          <cell r="M42">
            <v>0.93700000000000006</v>
          </cell>
          <cell r="N42">
            <v>0.92500000000000004</v>
          </cell>
          <cell r="O42">
            <v>0.39500000000000002</v>
          </cell>
          <cell r="P42">
            <v>0.30447916666666675</v>
          </cell>
          <cell r="Q42">
            <v>0.91500000000000004</v>
          </cell>
          <cell r="R42">
            <v>6</v>
          </cell>
          <cell r="S42">
            <v>1.8268750000000005</v>
          </cell>
          <cell r="T42">
            <v>1.9965846994535523</v>
          </cell>
          <cell r="U42">
            <v>3.5</v>
          </cell>
          <cell r="V42">
            <v>1</v>
          </cell>
          <cell r="W42">
            <v>110</v>
          </cell>
          <cell r="X42">
            <v>0</v>
          </cell>
          <cell r="Y42">
            <v>0</v>
          </cell>
          <cell r="Z42">
            <v>0</v>
          </cell>
          <cell r="AA42" t="str">
            <v>AngelicWarrior</v>
          </cell>
        </row>
        <row r="43">
          <cell r="A43" t="str">
            <v>Actor3242</v>
          </cell>
          <cell r="B43">
            <v>42</v>
          </cell>
          <cell r="C43" t="str">
            <v>CharLowName_UnicornCharacter</v>
          </cell>
          <cell r="D43" t="str">
            <v>CharName_UnicornCharacter</v>
          </cell>
          <cell r="E43" t="str">
            <v>CharStory_UnicornCharacter</v>
          </cell>
          <cell r="F43" t="str">
            <v>CharDesc_UnicornCharacter</v>
          </cell>
          <cell r="G43" t="str">
            <v>CharUltimate_UnicornCharacter</v>
          </cell>
          <cell r="H43" t="str">
            <v>앰비엘라</v>
          </cell>
          <cell r="I43" t="str">
            <v>유전자 변형으로 디자인되어 인공 자궁에서 태어난 소녀. 어린 시절 연구실에서 태어나고 자란 소녀는 연구실 사람들에게 실험체이기도 하면서 두려움의 대상이었다. 그러던 중, 2차 멸망이 발생하고 앰비엘라는 누구의 보살핌 없이 혼란스러운 세상에 내뱉어진다. 본능적으로 타고난 마법, 자연, 기공의 힘을 사용하여 마물들에게서 살아남을 수 있었지만 아직 덜 발달된 능력으로 점차 배고픔과 추위에 못 이겨 삶의 의지를 잃어버리고 있었다.
그러던 중 마물에게 둘러쌓여 위기에 빠진 순간 소녀의 앞에 나타난 건 메디아. 겨우 찾았다며 자신의 거처로 데려가 둘의 생활이 시작된다. 인간에 속하지도 않고 기계에 속하지도 않는 앰비엘라와 메디아는 유대감을 형성하며 서로에게 소중한 친구가 되어준다. 그러나 인간을 불완전한 존재로 인식하여 인간에게 호의적인 메디아와 달리 앰비엘라는 멸망해가는 와중에도 이권을 위해 싸우고 있는 인간들의 모습에 염증을 느낀다.</v>
          </cell>
          <cell r="J43" t="str">
            <v>최대 3명까지 적 몸 속에서부터 응축된 힘을 파열시킨다. 실체가 없는 적도 공격할 수 있다.</v>
          </cell>
          <cell r="K43" t="str">
            <v>&lt;size=16&gt;&lt;color=#DE7100&gt;융합마법의 교과서&lt;/color&gt;&lt;/size&gt;
마법진을 이용해 총알을 제거하고 곧이어 강력한 자연의 힘으로 뿔을 만들어냅니다. 매우 넓은 범위의 적에게 피해를 입힙니다.</v>
          </cell>
          <cell r="L43">
            <v>2</v>
          </cell>
          <cell r="M43">
            <v>1.159</v>
          </cell>
          <cell r="N43">
            <v>1.1359999999999999</v>
          </cell>
          <cell r="O43">
            <v>0.42499999999999999</v>
          </cell>
          <cell r="P43">
            <v>0.40233333333333332</v>
          </cell>
          <cell r="Q43">
            <v>0.80400000000000005</v>
          </cell>
          <cell r="R43">
            <v>1.9</v>
          </cell>
          <cell r="S43">
            <v>0.7644333333333333</v>
          </cell>
          <cell r="T43">
            <v>0.95078772802653388</v>
          </cell>
          <cell r="U43">
            <v>3.4</v>
          </cell>
          <cell r="V43">
            <v>3</v>
          </cell>
          <cell r="W43">
            <v>185</v>
          </cell>
          <cell r="X43">
            <v>5.7</v>
          </cell>
          <cell r="Y43">
            <v>360</v>
          </cell>
          <cell r="Z43">
            <v>0</v>
          </cell>
          <cell r="AA43" t="str">
            <v>UnicornCharacter</v>
          </cell>
        </row>
        <row r="44">
          <cell r="A44" t="str">
            <v>Actor1043</v>
          </cell>
          <cell r="B44">
            <v>43</v>
          </cell>
          <cell r="C44" t="str">
            <v>CharLowName_KeepSeries</v>
          </cell>
          <cell r="D44" t="str">
            <v>CharName_KeepSeries</v>
          </cell>
          <cell r="E44" t="str">
            <v>CharStory_KeepSeries</v>
          </cell>
          <cell r="F44" t="str">
            <v>CharDesc_KeepSeries</v>
          </cell>
          <cell r="G44" t="str">
            <v>CharUltimate_KeepSeries</v>
          </cell>
          <cell r="H44" t="str">
            <v>레나</v>
          </cell>
          <cell r="I44" t="str">
            <v>킵시리즈 스토리 우다다다다</v>
          </cell>
          <cell r="J44" t="str">
            <v>킵시리즈 심플 설명</v>
          </cell>
          <cell r="K44" t="str">
            <v>&lt;size=16&gt;&lt;color=#DE7100&gt;궁극기 이름&lt;/color&gt;&lt;/size&gt;
궁극기 설명</v>
          </cell>
          <cell r="L44">
            <v>0</v>
          </cell>
          <cell r="M44">
            <v>1</v>
          </cell>
          <cell r="N44">
            <v>1</v>
          </cell>
          <cell r="O44">
            <v>0.5625</v>
          </cell>
          <cell r="P44">
            <v>0.46875</v>
          </cell>
          <cell r="Q44">
            <v>0.81100000000000005</v>
          </cell>
          <cell r="R44">
            <v>1.7</v>
          </cell>
          <cell r="S44">
            <v>0.796875</v>
          </cell>
          <cell r="T44">
            <v>0.98258323057953134</v>
          </cell>
          <cell r="U44">
            <v>3.5</v>
          </cell>
          <cell r="V44">
            <v>1</v>
          </cell>
          <cell r="W44">
            <v>125</v>
          </cell>
          <cell r="X44">
            <v>0</v>
          </cell>
          <cell r="Y44">
            <v>0</v>
          </cell>
          <cell r="Z44">
            <v>0</v>
          </cell>
          <cell r="AA44" t="str">
            <v>KeepSeries</v>
          </cell>
        </row>
        <row r="45">
          <cell r="A45" t="str">
            <v>Actor1144</v>
          </cell>
          <cell r="B45">
            <v>44</v>
          </cell>
          <cell r="C45" t="str">
            <v>CharLowName_Ayuko</v>
          </cell>
          <cell r="D45" t="str">
            <v>CharName_Ayuko</v>
          </cell>
          <cell r="E45" t="str">
            <v>CharStory_Ayuko</v>
          </cell>
          <cell r="F45" t="str">
            <v>CharDesc_Ayuko</v>
          </cell>
          <cell r="G45" t="str">
            <v>CharUltimate_Ayuko</v>
          </cell>
          <cell r="H45" t="str">
            <v>서린</v>
          </cell>
          <cell r="I45" t="str">
            <v>아유코 스토리 우다다다다</v>
          </cell>
          <cell r="J45" t="str">
            <v>아유코 심플 설명</v>
          </cell>
          <cell r="K45" t="str">
            <v>&lt;size=16&gt;&lt;color=#DE7100&gt;궁극기 이름&lt;/color&gt;&lt;/size&gt;
궁극기 설명</v>
          </cell>
          <cell r="L45">
            <v>1</v>
          </cell>
          <cell r="M45">
            <v>1</v>
          </cell>
          <cell r="N45">
            <v>1</v>
          </cell>
          <cell r="O45">
            <v>0.5625</v>
          </cell>
          <cell r="P45">
            <v>0.46875</v>
          </cell>
          <cell r="Q45">
            <v>0.81100000000000005</v>
          </cell>
          <cell r="R45">
            <v>1.7</v>
          </cell>
          <cell r="S45">
            <v>0.796875</v>
          </cell>
          <cell r="T45">
            <v>0.98258323057953134</v>
          </cell>
          <cell r="U45">
            <v>3.5</v>
          </cell>
          <cell r="V45">
            <v>1</v>
          </cell>
          <cell r="W45">
            <v>125</v>
          </cell>
          <cell r="X45">
            <v>0</v>
          </cell>
          <cell r="Y45">
            <v>0</v>
          </cell>
          <cell r="Z45">
            <v>0</v>
          </cell>
          <cell r="AA45" t="str">
            <v>Ayuko</v>
          </cell>
        </row>
        <row r="46">
          <cell r="A46" t="str">
            <v>Actor0201m</v>
          </cell>
          <cell r="C46" t="str">
            <v>CharLowName_Ganfaul</v>
          </cell>
          <cell r="D46" t="str">
            <v>CharName_Ganfaul</v>
          </cell>
          <cell r="E46" t="str">
            <v>CharStory_Ganfaul</v>
          </cell>
          <cell r="F46" t="str">
            <v>CharDesc_Ganfaul</v>
          </cell>
          <cell r="G46" t="str">
            <v>CharUltimate_Ganfaul</v>
          </cell>
          <cell r="H46" t="str">
            <v>간파울</v>
          </cell>
          <cell r="I46"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이를 막으려 했으나 실패했다. 그 뒤 부서진 세상을 재건하며 흩어진 생존자들을 모아 살아남는데 애쓰고 있다.</v>
          </cell>
          <cell r="J46" t="str">
            <v>적을 꿰뚫어버리는 강력한 한 방의 마법을 구사한다.</v>
          </cell>
          <cell r="K46" t="str">
            <v>&lt;size=16&gt;&lt;color=#DE7100&gt;다섯갈래 폭풍&lt;/color&gt;&lt;/size&gt;
마법 갈래를 5개로 파생시키는 장판을 생성합니다. 장판 위에 서있을 때 해당 효과를 적용받을 수 있습니다.</v>
          </cell>
          <cell r="L46">
            <v>2</v>
          </cell>
          <cell r="M46">
            <v>0.94899999999999995</v>
          </cell>
          <cell r="N46">
            <v>1.0329999999999999</v>
          </cell>
          <cell r="Q46">
            <v>0.70599999999999996</v>
          </cell>
          <cell r="U46">
            <v>3.5</v>
          </cell>
          <cell r="V46">
            <v>0</v>
          </cell>
          <cell r="W46">
            <v>150</v>
          </cell>
          <cell r="X46">
            <v>0</v>
          </cell>
          <cell r="Y46">
            <v>0</v>
          </cell>
          <cell r="Z46">
            <v>0</v>
          </cell>
          <cell r="AA46" t="str">
            <v>Ganfaul</v>
          </cell>
        </row>
        <row r="47">
          <cell r="A47" t="str">
            <v>Actor1002m</v>
          </cell>
          <cell r="C47" t="str">
            <v>CharLowName_Yuki</v>
          </cell>
          <cell r="D47" t="str">
            <v>CharName_Yuki</v>
          </cell>
          <cell r="E47" t="str">
            <v>CharStory_Yuki</v>
          </cell>
          <cell r="F47" t="str">
            <v>CharDesc_Yuki</v>
          </cell>
          <cell r="G47" t="str">
            <v>CharUltimate_Yuki</v>
          </cell>
          <cell r="H47" t="str">
            <v>소하</v>
          </cell>
          <cell r="I47" t="str">
            <v>간파울이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간파울이 나타났다. 이후 간신히 시골집에 도착하니 부모님은 마물들을 피해 떠난 뒤였고 간파울을 따라 여정을 시작한다. 간파울이 구해온 플라즈마탄이 장착된 총을 사용한다. 간파울을 부르는 호칭은 아저씨.</v>
          </cell>
          <cell r="J47" t="str">
            <v>범위 공격으로 다수의 적을 효과적으로 처리할 수 있다.</v>
          </cell>
          <cell r="K47" t="str">
            <v>&lt;size=16&gt;&lt;color=#DE7100&gt;디지털 변환&lt;/color&gt;&lt;/size&gt;
주변의 총알을 원자 단위로 분해해서 소멸시키고 적에게 다소 피해를 입힙니다. 근거리 공격이나 범위형 공격은 막아낼 수 없습니다.</v>
          </cell>
          <cell r="L47">
            <v>0</v>
          </cell>
          <cell r="M47">
            <v>0.86099999999999999</v>
          </cell>
          <cell r="N47">
            <v>0.80600000000000005</v>
          </cell>
          <cell r="Q47">
            <v>0.81100000000000005</v>
          </cell>
          <cell r="U47">
            <v>3.3</v>
          </cell>
          <cell r="V47">
            <v>1</v>
          </cell>
          <cell r="W47">
            <v>125</v>
          </cell>
          <cell r="X47">
            <v>0</v>
          </cell>
          <cell r="Y47">
            <v>0</v>
          </cell>
          <cell r="Z47">
            <v>0</v>
          </cell>
          <cell r="AA47" t="str">
            <v>Yuki</v>
          </cell>
        </row>
        <row r="48">
          <cell r="A48" t="str">
            <v>Actor2103m</v>
          </cell>
          <cell r="C48" t="str">
            <v>CharLowName_BigBatSuccubus</v>
          </cell>
          <cell r="D48" t="str">
            <v>CharName_BigBatSuccubus</v>
          </cell>
          <cell r="E48" t="str">
            <v>CharStory_BigBatSuccubus</v>
          </cell>
          <cell r="F48" t="str">
            <v>CharDesc_BigBatSuccubus</v>
          </cell>
          <cell r="G48" t="str">
            <v>CharUltimate_BigBatSuccubus</v>
          </cell>
          <cell r="H48" t="str">
            <v>데브샤</v>
          </cell>
          <cell r="I48" t="str">
            <v>1차 멸망 시도에서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간파울과 만나게 되었다. 불완전한 변형 상태를 제어하기 위해 유전마법공학의 권위자를 찾아 해결책을 얻으려 한다.</v>
          </cell>
          <cell r="J48" t="str">
            <v>꽃잎을 응축하여 만든 탄환 여러 발을 빠르게 난사한다.</v>
          </cell>
          <cell r="K48" t="str">
            <v>&lt;size=16&gt;&lt;color=#DE7100&gt;자연의 분노&lt;/color&gt;&lt;/size&gt;
자연의 힘을 담은 구체를 던져 자연재해를 일으킵니다. 발사하는 동안 짧은 시간이지만 움직일 수 없으며 구체는 벽을 통과할 수 있습니다.</v>
          </cell>
          <cell r="L48">
            <v>1</v>
          </cell>
          <cell r="M48">
            <v>0.90700000000000003</v>
          </cell>
          <cell r="N48">
            <v>0.91200000000000003</v>
          </cell>
          <cell r="Q48">
            <v>0.624</v>
          </cell>
          <cell r="U48">
            <v>3.5</v>
          </cell>
          <cell r="V48">
            <v>2</v>
          </cell>
          <cell r="W48">
            <v>135</v>
          </cell>
          <cell r="X48">
            <v>8.3000000000000007</v>
          </cell>
          <cell r="Y48">
            <v>0</v>
          </cell>
          <cell r="Z48">
            <v>0</v>
          </cell>
          <cell r="AA48" t="str">
            <v>BigBatSuccubus</v>
          </cell>
        </row>
        <row r="49">
          <cell r="A49" t="str">
            <v>Actor0104m</v>
          </cell>
          <cell r="C49" t="str">
            <v>CharLowName_Bei</v>
          </cell>
          <cell r="D49" t="str">
            <v>CharName_Bei</v>
          </cell>
          <cell r="E49" t="str">
            <v>CharStory_Bei</v>
          </cell>
          <cell r="F49" t="str">
            <v>CharDesc_Bei</v>
          </cell>
          <cell r="G49" t="str">
            <v>CharUltimate_Bei</v>
          </cell>
          <cell r="H49" t="str">
            <v>베이</v>
          </cell>
          <cell r="I49" t="str">
            <v>유복한 가정, 자상한 남자친구, 착한 외모 등 남부러울 것 없었던 대기업 부설 마법 연구소 5년차 연구원. 연구소 내에서도 남들에게 뒤처지는 것이 싫어 자기 몫을 열심히 하다보니 어느새 말단에서 벗어나 동기들보다 빠르게 승진하고 주변으로부터 인정 받고 있다. 그러던 중 2차 멸망 시도가 발생하고 연구소에서 관리하던 마과학 동력에너지원, 마법 스크롤 등이 대거 탈취되었다. 회사의 긴급 호출로 출근하니 광역수사대에서 사람이 나와서 조사를 좀 하겠다고 한다.
그러면서 보여준 건 자신의 남자친구가 자신의 계정으로 회사 자료를 탐색한 사실, 회사 연구소 보안을 일시적으로 해제하고 침입한 사람들의 행적에 함께 찍힌 것이었다. 그리고 남자친구가 결류자 추종자 중 한 사람으로 광역수사대에서 지난 3년간 행적을 추적하고 있었던 요주의 인물이라고 한다. 도저히 믿기지 않는 사실에 남자친구에게 연락을 해보는데 답이 없다. 남자친구가 자신을 이용하기 위해 만났을 거라는 주장을 부정하며 그의 행방을 찾기 위해 직접 연구소 밖을 나선다.</v>
          </cell>
          <cell r="J49" t="str">
            <v>푸른 불씨를 던져 부딪히는 자리에 장판을 생성한다. 이 마법 장판은 불꽃을 더 많이 겹치게 할수록 더 많은 데미지를 입힌다.</v>
          </cell>
          <cell r="K49" t="str">
            <v>&lt;size=16&gt;&lt;color=#DE7100&gt;빛나는 거미줄&lt;/color&gt;&lt;/size&gt;
마법의 실로 짠 거미줄을 발사합니다. 거미줄에 걸린 적은 이동할 수 없습니다.</v>
          </cell>
          <cell r="L49">
            <v>1</v>
          </cell>
          <cell r="M49">
            <v>0.92200000000000004</v>
          </cell>
          <cell r="N49">
            <v>0.93799999999999994</v>
          </cell>
          <cell r="Q49">
            <v>0.88200000000000001</v>
          </cell>
          <cell r="U49">
            <v>3.5</v>
          </cell>
          <cell r="V49">
            <v>0</v>
          </cell>
          <cell r="W49">
            <v>140</v>
          </cell>
          <cell r="X49">
            <v>6.7</v>
          </cell>
          <cell r="Y49">
            <v>0</v>
          </cell>
          <cell r="Z49">
            <v>0</v>
          </cell>
          <cell r="AA49" t="str">
            <v>Bei</v>
          </cell>
        </row>
        <row r="50">
          <cell r="A50" t="str">
            <v>Actor1005m</v>
          </cell>
          <cell r="C50" t="str">
            <v>CharLowName_JellyFishGirl</v>
          </cell>
          <cell r="D50" t="str">
            <v>CharName_JellyFishGirl</v>
          </cell>
          <cell r="E50" t="str">
            <v>CharStory_JellyFishGirl</v>
          </cell>
          <cell r="F50" t="str">
            <v>CharDesc_JellyFishGirl</v>
          </cell>
          <cell r="G50" t="str">
            <v>CharUltimate_JellyFishGirl</v>
          </cell>
          <cell r="H50" t="str">
            <v>젤리아</v>
          </cell>
          <cell r="I50" t="str">
            <v>멸망의 날 직장 나간 엄마와는 통화가 되지를 않고 아빠가 아수라장을 뚫고 찾아와 피난길에 나섰다. 며칠에 걸쳐 아빠와 함께 간 곳은 항구 도시로 피난민들을 안전한 옆나라로 밀항해서 보내준다 한다. 그러고는 배를 타기 위해서 버스로 좀 더 외진 곳으로 이동해야 한다고 했다. 그렇게 아빠와 함께 버스를 타고 이동하는 도중 버스가 잠시 멈춰서고 무장한 복면 쓴 괴한들이 버스에 올라타더니 젤리아를 납치하려 했다. 아빠는 저항하다가 그 자리에서 총에 맞고 쓰러진다.
그렇게 범죄조직의 차로 강제로 태워지려고 하는 찰나 차벽 너머로 번개 같은 선이 나타나더니 범죄자를 쓰러뜨린다. 순식간에 범죄자 모두를 처치하고 모습을 드러낸 건 테이슨이라 불리는 중년 남자였다. 버스 안에서는 장비를 짐칸에 실어놔서 도와줄 수 없었다고 미안해하며 잔뜩 겁 먹어있는 젤리아를 위로해준다. 이후 테이슨을 따라다니며 그가 만들어준 물총 같은 무기로 세상에서 살아남는 법을 배우고 있다.</v>
          </cell>
          <cell r="J50" t="str">
            <v>물방울 여러 개를 쏘아 벽을 넘는 곡사 공격을 한다.</v>
          </cell>
          <cell r="K50" t="str">
            <v>&lt;size=16&gt;&lt;color=#DE7100&gt;입자 장벽&lt;/color&gt;&lt;/size&gt;
적과 자신 사이에 지나갈 수 없는 벽을 생성합니다.</v>
          </cell>
          <cell r="L50">
            <v>0</v>
          </cell>
          <cell r="M50">
            <v>0.83699999999999997</v>
          </cell>
          <cell r="N50">
            <v>0.81799999999999995</v>
          </cell>
          <cell r="Q50">
            <v>0.73199999999999998</v>
          </cell>
          <cell r="U50">
            <v>2.8</v>
          </cell>
          <cell r="V50">
            <v>1</v>
          </cell>
          <cell r="W50">
            <v>120</v>
          </cell>
          <cell r="X50">
            <v>7.5</v>
          </cell>
          <cell r="Y50">
            <v>0</v>
          </cell>
          <cell r="Z50">
            <v>0</v>
          </cell>
          <cell r="AA50" t="str">
            <v>JellyFishGirl</v>
          </cell>
        </row>
        <row r="51">
          <cell r="A51" t="str">
            <v>Actor0007m</v>
          </cell>
          <cell r="C51" t="str">
            <v>CharLowName_EarthMage</v>
          </cell>
          <cell r="D51" t="str">
            <v>CharName_EarthMage</v>
          </cell>
          <cell r="E51" t="str">
            <v>CharStory_EarthMage</v>
          </cell>
          <cell r="F51" t="str">
            <v>CharDesc_EarthMage</v>
          </cell>
          <cell r="G51" t="str">
            <v>CharUltimate_EarthMage</v>
          </cell>
          <cell r="H51" t="str">
            <v>헤르윈</v>
          </cell>
          <cell r="I51" t="str">
            <v>파일럿인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비행선에 올랐다.
비행선에는 대략 100여 가구가 지내고 있으며 지상에 있었을 당시 부와 권력을 가진 최상층의 집단이었다. 1차 멸망의 시기에 폭풍이 나라를 강타했고 상류 커뮤니티라 부르는 이들은 비행선을 띄워 살아남기 위해 탈출했다. 대략 20년의 비행선 생활 후 다시 제2의 결류자의 등장으로 세상은 다시 큰 위기에 처하고 비행선 생활에 신물이 난 헤르윈은 탈출 포드를 타고 지상으로 가는 버튼을 누른다.</v>
          </cell>
          <cell r="J51" t="str">
            <v>직선 형태의 다발탄을 날려 높은 타격 횟수를 만들어낸다.</v>
          </cell>
          <cell r="K51" t="str">
            <v>&lt;size=16&gt;&lt;color=#DE7100&gt;얼음 폭우&lt;/color&gt;&lt;/size&gt;
매우 많은 얼음 화살을 하늘로부터 꽂히게 합니다.</v>
          </cell>
          <cell r="L51">
            <v>0</v>
          </cell>
          <cell r="M51">
            <v>0.84899999999999998</v>
          </cell>
          <cell r="N51">
            <v>0.85099999999999998</v>
          </cell>
          <cell r="Q51">
            <v>0.83199999999999996</v>
          </cell>
          <cell r="U51">
            <v>3.2</v>
          </cell>
          <cell r="V51">
            <v>0</v>
          </cell>
          <cell r="W51">
            <v>110</v>
          </cell>
          <cell r="X51">
            <v>0</v>
          </cell>
          <cell r="Y51">
            <v>0</v>
          </cell>
          <cell r="Z51">
            <v>0</v>
          </cell>
          <cell r="AA51" t="str">
            <v>EarthMage</v>
          </cell>
        </row>
        <row r="52">
          <cell r="A52" t="str">
            <v>Actor1108m</v>
          </cell>
          <cell r="C52" t="str">
            <v>CharLowName_DynaMob</v>
          </cell>
          <cell r="D52" t="str">
            <v>CharName_DynaMob</v>
          </cell>
          <cell r="E52" t="str">
            <v>CharStory_DynaMob</v>
          </cell>
          <cell r="F52" t="str">
            <v>CharDesc_DynaMob</v>
          </cell>
          <cell r="G52" t="str">
            <v>CharUltimate_DynaMob</v>
          </cell>
          <cell r="H52" t="str">
            <v>테이슨</v>
          </cell>
          <cell r="I52"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J52" t="str">
            <v>개조된 코일로 벽을 넘어 목표를 타격한다. 실체가 없는 적까지 공격할 수 있다.</v>
          </cell>
          <cell r="K52" t="str">
            <v>&lt;size=16&gt;&lt;color=#DE7100&gt;오버 차지&lt;/color&gt;&lt;/size&gt;
하드웨어의 제한을 일시적으로 해방하여 더 멀리 공격할 수 있게 합니다.</v>
          </cell>
          <cell r="L52">
            <v>1</v>
          </cell>
          <cell r="M52">
            <v>0.93100000000000005</v>
          </cell>
          <cell r="N52">
            <v>0.97599999999999998</v>
          </cell>
          <cell r="Q52">
            <v>0.71199999999999997</v>
          </cell>
          <cell r="U52">
            <v>2.5</v>
          </cell>
          <cell r="V52">
            <v>1</v>
          </cell>
          <cell r="W52">
            <v>130</v>
          </cell>
          <cell r="X52">
            <v>4.5</v>
          </cell>
          <cell r="Y52">
            <v>180</v>
          </cell>
          <cell r="Z52">
            <v>0</v>
          </cell>
          <cell r="AA52" t="str">
            <v>DynaMob</v>
          </cell>
        </row>
        <row r="53">
          <cell r="A53" t="str">
            <v>Actor1109m</v>
          </cell>
          <cell r="C53" t="str">
            <v>CharLowName_SciFiWarrior</v>
          </cell>
          <cell r="D53" t="str">
            <v>CharName_SciFiWarrior</v>
          </cell>
          <cell r="E53" t="str">
            <v>CharStory_SciFiWarrior</v>
          </cell>
          <cell r="F53" t="str">
            <v>CharDesc_SciFiWarrior</v>
          </cell>
          <cell r="G53" t="str">
            <v>CharUltimate_SciFiWarrior</v>
          </cell>
          <cell r="H53" t="str">
            <v>닉스</v>
          </cell>
          <cell r="I53" t="str">
            <v>북쪽의 최첨단 과학기술 국가의 군인. 얼마 전 패망한 주변 마법 국가에서 신흥 군벌 세력이 등장하고 자국민을 납치하는 사건이 있었다. 무능한 지휘관으로 인해 소대가 전멸하고 혼자 살아남은 상황이었지만 단신으로 뛰어들어 인질들을 구출하고 납치범들을 각개격파한다. 이런 혁혁한 성과들을 바탕으로 젊은 나이에 대령까지 오른다. 당시 사건에서 인질이었던 사람이 찍은 영상이 유출됨에 따라 본국뿐아니라 해외까지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J53" t="str">
            <v>광학 레이저 소총을 사용한다. 두 번의 일반적인 탄환을 날린 후 모든 몬스터를 꿰뚫는 강력한 관통 공격을 발사할 수 있다.</v>
          </cell>
          <cell r="K53" t="str">
            <v>&lt;size=16&gt;&lt;color=#DE7100&gt;시공간 전송&lt;/color&gt;&lt;/size&gt;
미래의 본부에 탄환 부스트를 요청합니다. 불안정한 위치에 구체의 이동이 이루어지는데 여기에 닿은 적들은 즉사하거나 큰 데미지를 입습니다. 부스트를 획득하면 5회 동안 강력한 관통샷을 발사할 수 있습니다.</v>
          </cell>
          <cell r="L53">
            <v>1</v>
          </cell>
          <cell r="M53">
            <v>0.96299999999999997</v>
          </cell>
          <cell r="N53">
            <v>1.012</v>
          </cell>
          <cell r="Q53">
            <v>0.77700000000000002</v>
          </cell>
          <cell r="U53">
            <v>3.5</v>
          </cell>
          <cell r="V53">
            <v>1</v>
          </cell>
          <cell r="W53">
            <v>130</v>
          </cell>
          <cell r="X53">
            <v>0</v>
          </cell>
          <cell r="Y53">
            <v>0</v>
          </cell>
          <cell r="Z53">
            <v>0</v>
          </cell>
          <cell r="AA53" t="str">
            <v>SciFiWarrior</v>
          </cell>
        </row>
        <row r="54">
          <cell r="A54" t="str">
            <v>Actor2010m</v>
          </cell>
          <cell r="C54" t="str">
            <v>CharLowName_ChaosElemental</v>
          </cell>
          <cell r="D54" t="str">
            <v>CharName_ChaosElemental</v>
          </cell>
          <cell r="E54" t="str">
            <v>CharStory_ChaosElemental</v>
          </cell>
          <cell r="F54" t="str">
            <v>CharDesc_ChaosElemental</v>
          </cell>
          <cell r="G54" t="str">
            <v>CharUltimate_ChaosElemental</v>
          </cell>
          <cell r="H54" t="str">
            <v>그루퍼스</v>
          </cell>
          <cell r="I54" t="str">
            <v>1차 멸망 이후 결류자를 추앙하는 조직을 쫓던 저널리스트. 최초의 결류자 등장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발각된다. 그들은 융합 마법을 악의적으로 사용하여 그루퍼스를 무한히 바위를 조종하는 유체이탈 상태에 빠지게 한다. 그리하여 그루퍼스는 원래의 몸으로 되돌아갈 수 없는 상태가 되었다. 성대가 없어서 말은 할 수 없지만 글은 쓰고 이해할 수 있었다. 이것으로도 충분히 할 일은 할 수 있다며 자신의 몸을 기계국가의 자동 연명 장치에 연결해두고 다시 조직을 쫓는다.</v>
          </cell>
          <cell r="J54" t="str">
            <v>일정 시간 후 세 방향으로 갈라지는 풀잎 다발을 날린다.</v>
          </cell>
          <cell r="K54" t="str">
            <v>&lt;size=16&gt;&lt;color=#DE7100&gt;지구의 핵&lt;/color&gt;&lt;/size&gt;
지구의 내핵의 힘을 본딴 구체를 만들어내어 생성한 자리에 강력한 데미지를 입힙니다. 시전하는 동안은 아무 행동을 할 수 없습니다.</v>
          </cell>
          <cell r="L54">
            <v>0</v>
          </cell>
          <cell r="M54">
            <v>0.878</v>
          </cell>
          <cell r="N54">
            <v>0.85499999999999998</v>
          </cell>
          <cell r="Q54">
            <v>0.75800000000000001</v>
          </cell>
          <cell r="U54">
            <v>3</v>
          </cell>
          <cell r="V54">
            <v>2</v>
          </cell>
          <cell r="W54">
            <v>150</v>
          </cell>
          <cell r="X54">
            <v>0</v>
          </cell>
          <cell r="Y54">
            <v>0</v>
          </cell>
          <cell r="Z54">
            <v>0</v>
          </cell>
          <cell r="AA54" t="str">
            <v>ChaosElemental</v>
          </cell>
        </row>
        <row r="55">
          <cell r="A55" t="str">
            <v>Actor2011m</v>
          </cell>
          <cell r="C55" t="str">
            <v>CharLowName_SuperHero</v>
          </cell>
          <cell r="D55" t="str">
            <v>CharName_SuperHero</v>
          </cell>
          <cell r="E55" t="str">
            <v>CharStory_SuperHero</v>
          </cell>
          <cell r="F55" t="str">
            <v>CharDesc_SuperHero</v>
          </cell>
          <cell r="G55" t="str">
            <v>CharUltimate_SuperHero</v>
          </cell>
          <cell r="H55" t="str">
            <v>클라크</v>
          </cell>
          <cell r="I55"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않아 이름이 안 알려져있던 시절 약탈을 벌이던 사람들을 혼내준 후 이름을 묻는 주변 시민들에게 동경해왔던 슈퍼 히어로의 이름으로 자신을 칭한다. 과거 나약했던 자신의 모습은 앞으로 존재하지 않는다 생각하며 정의와 평화를 이루고자 한다.</v>
          </cell>
          <cell r="J55" t="str">
            <v>두 눈에서 나오는 광선으로 적을 꿰뚫을 수 있다.</v>
          </cell>
          <cell r="K55" t="str">
            <v>&lt;size=16&gt;&lt;color=#DE7100&gt;초고열 광선&lt;/color&gt;&lt;/size&gt;
외계로부터 온 힘을 원천으로 강력한 광선을 만들어냅니다. 광선을 만들어내는 짧은 시간 동안은 무적이 됩니다.</v>
          </cell>
          <cell r="L55">
            <v>0</v>
          </cell>
          <cell r="M55">
            <v>0.89400000000000002</v>
          </cell>
          <cell r="N55">
            <v>0.84199999999999997</v>
          </cell>
          <cell r="Q55">
            <v>0.76100000000000001</v>
          </cell>
          <cell r="U55">
            <v>3.5</v>
          </cell>
          <cell r="V55">
            <v>2</v>
          </cell>
          <cell r="W55">
            <v>140</v>
          </cell>
          <cell r="X55">
            <v>0</v>
          </cell>
          <cell r="Y55">
            <v>0</v>
          </cell>
          <cell r="Z55">
            <v>0</v>
          </cell>
          <cell r="AA55" t="str">
            <v>SuperHero</v>
          </cell>
        </row>
        <row r="56">
          <cell r="A56" t="str">
            <v>Actor3212m</v>
          </cell>
          <cell r="C56" t="str">
            <v>CharLowName_Meryl</v>
          </cell>
          <cell r="D56" t="str">
            <v>CharName_Meryl</v>
          </cell>
          <cell r="E56" t="str">
            <v>CharStory_Meryl</v>
          </cell>
          <cell r="F56" t="str">
            <v>CharDesc_Meryl</v>
          </cell>
          <cell r="G56" t="str">
            <v>CharUltimate_Meryl</v>
          </cell>
          <cell r="H56" t="str">
            <v>메릴</v>
          </cell>
          <cell r="I56" t="str">
            <v>기공에 일가견이 있던 아버지를 일찍 여의고 홀어머니 아래에서 오빠와 자랐다. 어릴 적이지만 아버지에게 배운 기공을 매일 오빠와 함께 수련했다. 최근 들어 평범한 회사를 다닌다고 하던 오빠가 잦은 출장 등으로 바빠지더니 연락이 끊겼다. 걱정에 가득 찬 어머니를 안심시키고 오빠를 찾아야겠다는 결심을 한다.
실종 신고를 위해 길을 나서던 중 2차 멸망이 발생하여 거리에는 마물이 쏟아지고 있고 여기 저기 다친 사람들이 쓰러져있다. 혼돈스러운 상황에서 사람들이 실시간으로 올리는 영상들을 보는데 영상 속 간파울이라는 사람의 망토에 새겨진 무늬가 오빠가 회사에서 제작했다며 주고간 장갑에 새겨진 무늬와 같다는 것을 알게 된다. 비행기도 이동 마법진도 없는 상황에서 오빠의 행방을 찾기 위해 간파울이라는 사람을 찾아 지구 반대편으로 갈 마음을 먹는다.</v>
          </cell>
          <cell r="J56" t="str">
            <v>주먹에 힘을 실어 응집된 파괴력으로 적을 공격한다. 벽을 관통하여 적에게 피해를 줄 수 있다.</v>
          </cell>
          <cell r="K56" t="str">
            <v>&lt;size=16&gt;&lt;color=#DE7100&gt;찰나의 순간&lt;/color&gt;&lt;/size&gt;
온 몸의 감각을 최대한 끌어올립니다. 마치 주변이 느려진 것처럼 보이게 됩니다.</v>
          </cell>
          <cell r="L56">
            <v>2</v>
          </cell>
          <cell r="M56">
            <v>1.0920000000000001</v>
          </cell>
          <cell r="N56">
            <v>1.163</v>
          </cell>
          <cell r="Q56">
            <v>0.72599999999999998</v>
          </cell>
          <cell r="U56">
            <v>3.8</v>
          </cell>
          <cell r="V56">
            <v>3</v>
          </cell>
          <cell r="W56">
            <v>140</v>
          </cell>
          <cell r="X56">
            <v>4.2</v>
          </cell>
          <cell r="Y56">
            <v>0</v>
          </cell>
          <cell r="Z56">
            <v>0</v>
          </cell>
          <cell r="AA56" t="str">
            <v>Meryl</v>
          </cell>
        </row>
        <row r="57">
          <cell r="A57" t="str">
            <v>Actor0113m</v>
          </cell>
          <cell r="C57" t="str">
            <v>CharLowName_GreekWarrior</v>
          </cell>
          <cell r="D57" t="str">
            <v>CharName_GreekWarrior</v>
          </cell>
          <cell r="E57" t="str">
            <v>CharStory_GreekWarrior</v>
          </cell>
          <cell r="F57" t="str">
            <v>CharDesc_GreekWarrior</v>
          </cell>
          <cell r="G57" t="str">
            <v>CharUltimate_GreekWarrior</v>
          </cell>
          <cell r="H57" t="str">
            <v>케이저</v>
          </cell>
          <cell r="I57" t="str">
            <v>검과 마법 수련을 취미로 하던 아저씨. 하지만 20대에 이미 취미의 수준은 넘어섰던 듯 하다. 젊을 적부터 고대 및 중세 시대의 갑주들을 모아두곤 했었는데 본업인 개인 트레이너로 먹고 살기 바빠지면서 창고에 고이 모셔두었었다. 어릴 적 1차 결류자의 멸망의 날을 겪은 세대지만 그의 나라에는 직접적인 타격이 없었기에 피부에 와닿는 변화는 오지 않았다. 검과 마법을 수련하는 그를 보고는 이웃 사람들은 괜한 걱정이라며 덕후 취급을 한다.
평소와 마찬가지로 출근하려고 집을 나서고 있는데 갑자기 하늘이 어두워지더니 죽음의 폭풍이 나타나고 거리에는 마물이 쏟아져나온다. 겁에 질린 사람들이 우왕좌왕 하고 있는 동안 집으로 미친 듯이 뛰어 되돌아와 갑옷과 무기가 있는 창고로 들어간다.</v>
          </cell>
          <cell r="J57" t="str">
            <v>땅바닥에 칼을 꽂아 쓸어올리면서 광역으로 적을 공격한다. 범위 내의 적은 이 공격을 회피할 수 없다.</v>
          </cell>
          <cell r="K57" t="str">
            <v>&lt;size=16&gt;&lt;color=#DE7100&gt;꺼지지 않는 불꽃&lt;/color&gt;&lt;/size&gt;
마법의 힘으로 자신을 불태웁니다. 불꽃이 타오르는 동안 데미지는 입지만 죽지 않습니다.</v>
          </cell>
          <cell r="L57">
            <v>1</v>
          </cell>
          <cell r="M57">
            <v>1.0049999999999999</v>
          </cell>
          <cell r="N57">
            <v>0.94099999999999995</v>
          </cell>
          <cell r="Q57">
            <v>1.204</v>
          </cell>
          <cell r="U57">
            <v>4</v>
          </cell>
          <cell r="V57">
            <v>0</v>
          </cell>
          <cell r="W57">
            <v>95</v>
          </cell>
          <cell r="X57">
            <v>4.9000000000000004</v>
          </cell>
          <cell r="Y57">
            <v>0</v>
          </cell>
          <cell r="Z57">
            <v>0</v>
          </cell>
          <cell r="AA57" t="str">
            <v>GreekWarrior</v>
          </cell>
        </row>
        <row r="58">
          <cell r="A58" t="str">
            <v>Actor3114m</v>
          </cell>
          <cell r="C58" t="str">
            <v>CharLowName_Akai</v>
          </cell>
          <cell r="D58" t="str">
            <v>CharName_Akai</v>
          </cell>
          <cell r="E58" t="str">
            <v>CharStory_Akai</v>
          </cell>
          <cell r="F58" t="str">
            <v>CharDesc_Akai</v>
          </cell>
          <cell r="G58" t="str">
            <v>CharUltimate_Akai</v>
          </cell>
          <cell r="H58" t="str">
            <v>슬로니카</v>
          </cell>
          <cell r="I58" t="str">
            <v>동쪽의 나라에서 온 아버지에게 활 쏘는 법을 배웠다. 아버지는 활 잘 쏘는 나라에서 활과 기공을 가르치다가 1차 멸망의 날에 평화로웠던 본국을 뒤로 하고 마물 퇴치를 위해 여기에 왔고 그러던 중 어머니를 만나 아예 정착하게 되었다고 한다. 그 당시 이웃나라와의 국경 부근에 죽음의 폭풍이 생겼지만 국민들의 단합 및 아버지 같은 외국인들의 도움으로 빠르게 마물들을 섬멸하여 나라는 안정화된다. 그러나 이웃나라는 마물들을 막지 못 하고 심지어 내전이 발생하면서 마물들의 본거지 중 하나가 되고 만다.
20여년이 지나 간신히 평화를 찾은 듯 했던 어느 날 2차 멸망이 발생하고 더 많고 강력한 몬스터가 이웃나라로부터 쏟아져 나왔다. 아버지가 외출 중이라 슬로니카는 아버지에게 배운 활을 들고 가족을 지키려 한다.</v>
          </cell>
          <cell r="J58" t="str">
            <v>한 번에 여러 화살을 넓은 방향으로 쏘아 다수를 상대한다.</v>
          </cell>
          <cell r="K58" t="str">
            <v>&lt;size=16&gt;&lt;color=#DE7100&gt;불새&lt;/color&gt;&lt;/size&gt;
벽을 관통하는 불새를 날려 적들에게 데미지를 입힙니다. 불새에 닿는 총알은 제거됩니다.</v>
          </cell>
          <cell r="L58">
            <v>1</v>
          </cell>
          <cell r="M58">
            <v>0.88800000000000001</v>
          </cell>
          <cell r="N58">
            <v>0.93600000000000005</v>
          </cell>
          <cell r="Q58">
            <v>0.72299999999999998</v>
          </cell>
          <cell r="U58">
            <v>3.3</v>
          </cell>
          <cell r="V58">
            <v>3</v>
          </cell>
          <cell r="W58">
            <v>130</v>
          </cell>
          <cell r="X58">
            <v>0</v>
          </cell>
          <cell r="Y58">
            <v>0</v>
          </cell>
          <cell r="Z58">
            <v>0</v>
          </cell>
          <cell r="AA58" t="str">
            <v>Akai</v>
          </cell>
        </row>
        <row r="59">
          <cell r="A59" t="str">
            <v>Actor2015m</v>
          </cell>
          <cell r="C59" t="str">
            <v>CharLowName_Yuka</v>
          </cell>
          <cell r="D59" t="str">
            <v>CharName_Yuka</v>
          </cell>
          <cell r="E59" t="str">
            <v>CharStory_Yuka</v>
          </cell>
          <cell r="F59" t="str">
            <v>CharDesc_Yuka</v>
          </cell>
          <cell r="G59" t="str">
            <v>CharUltimate_Yuka</v>
          </cell>
          <cell r="H59" t="str">
            <v>솔</v>
          </cell>
          <cell r="I59"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외부에 발표된 기사 내용. 그러나 실상은 탈출은 가짜이며 아버지와 어머니 모두 주사를 맞았지만 변형이 양성화되지 않았고 실패작으로 간주되어 연구실 밖으로 폐기처분 대상자들과 함께 배출되었던 것이었다. 솔의 부모님은 당국으로부터 솔을 지키기 위해 거짓 진술했다고 한다. 그리고 그 힘은 딸인 솔이 서서히 자라며 나타나게 된다.</v>
          </cell>
          <cell r="J59" t="str">
            <v>바람을 타고 벽을 투과하는 신호를 보내 부딪힌 곳의 땅 속으로부터 덩굴을 생성한다. 여러 덩굴이 겹치더라도 일정 주기에 따라 한 번의 데미지만 입힐 수 있습니다.</v>
          </cell>
          <cell r="K59" t="str">
            <v>&lt;size=16&gt;&lt;color=#DE7100&gt;심판의 검&lt;/color&gt;&lt;/size&gt;
하늘에서부터 세 개의 검을 꽂아내립니다. 일정 시간 후 더 강력한 검이 내려꽂히게 됩니다. 검은 땅 속 아래의 적까지 공격할 수 있습니다.</v>
          </cell>
          <cell r="L59">
            <v>0</v>
          </cell>
          <cell r="M59">
            <v>0.83199999999999996</v>
          </cell>
          <cell r="N59">
            <v>0.83899999999999997</v>
          </cell>
          <cell r="Q59">
            <v>0.95299999999999996</v>
          </cell>
          <cell r="U59">
            <v>3.1</v>
          </cell>
          <cell r="V59">
            <v>2</v>
          </cell>
          <cell r="W59">
            <v>100</v>
          </cell>
          <cell r="X59">
            <v>4.8</v>
          </cell>
          <cell r="Y59">
            <v>0</v>
          </cell>
          <cell r="Z59">
            <v>0</v>
          </cell>
          <cell r="AA59" t="str">
            <v>Yuka</v>
          </cell>
        </row>
        <row r="60">
          <cell r="A60" t="str">
            <v>Actor1216m</v>
          </cell>
          <cell r="C60" t="str">
            <v>CharLowName_SteampunkRobot</v>
          </cell>
          <cell r="D60" t="str">
            <v>CharName_SteampunkRobot</v>
          </cell>
          <cell r="E60" t="str">
            <v>CharStory_SteampunkRobot</v>
          </cell>
          <cell r="F60" t="str">
            <v>CharDesc_SteampunkRobot</v>
          </cell>
          <cell r="G60" t="str">
            <v>CharUltimate_SteampunkRobot</v>
          </cell>
          <cell r="H60" t="str">
            <v>프로토27</v>
          </cell>
          <cell r="I60"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 27.
프로토 27은 AI에게 전투능력을 부여하는 것은 인류에게 위협이 된다며 최소한의 자기방어용 능력만 남기고 비전투 상태로 자신을 변경한다. 그리고 스스로도 향후 10년 동안은 풀 수 없는 코드로 막는데 불과 며칠 뒤 제2차 결류자가 나타나면서 세상은 혼돈으로 변한다. 급변하는 상황 속에서 프로토 27은 나노 드론 프린팅 기술을 탑재하며 인류를 돕기 위해 연구실 밖으로 나온다.</v>
          </cell>
          <cell r="J60" t="str">
            <v>느리게 흘러가는 전자기 파동을 발사한다. 적을 조우하면 위기 대응 내부 프로토콜에 의해 SP를 모두 채운다.</v>
          </cell>
          <cell r="K60" t="str">
            <v>&lt;size=16&gt;&lt;color=#DE7100&gt;드론 호출&lt;/color&gt;&lt;/size&gt;
입자 전달 기술로 공격형 드론을 설치합니다. 클론 생성 시 호출자의 공격력, 공격속도, 체력의 성장량을 인자로 전달 받습니다. 드론은 파괴 시 코어를 남기는데 이를 회수함으로써 다시 불러낼 수 있습니다. 최대 2기의 드론을 동시에 꺼낼 수 있습니다.</v>
          </cell>
          <cell r="L60">
            <v>2</v>
          </cell>
          <cell r="M60">
            <v>1.1719999999999999</v>
          </cell>
          <cell r="N60">
            <v>1.1080000000000001</v>
          </cell>
          <cell r="Q60">
            <v>0.61299999999999999</v>
          </cell>
          <cell r="U60">
            <v>3.7</v>
          </cell>
          <cell r="V60">
            <v>1</v>
          </cell>
          <cell r="W60">
            <v>45</v>
          </cell>
          <cell r="X60">
            <v>0</v>
          </cell>
          <cell r="Y60">
            <v>0</v>
          </cell>
          <cell r="Z60">
            <v>0</v>
          </cell>
          <cell r="AA60" t="str">
            <v>SteampunkRobot</v>
          </cell>
        </row>
        <row r="61">
          <cell r="A61" t="str">
            <v>Actor3117m</v>
          </cell>
          <cell r="C61" t="str">
            <v>CharLowName_Kachujin</v>
          </cell>
          <cell r="D61" t="str">
            <v>CharName_Kachujin</v>
          </cell>
          <cell r="E61" t="str">
            <v>CharStory_Kachujin</v>
          </cell>
          <cell r="F61" t="str">
            <v>CharDesc_Kachujin</v>
          </cell>
          <cell r="G61" t="str">
            <v>CharUltimate_Kachujin</v>
          </cell>
          <cell r="H61" t="str">
            <v>카츄진</v>
          </cell>
          <cell r="I61" t="str">
            <v>1차 멸망도 2차 멸망도 카츄진이 살고 있는 작은 섬마을에는 큰 피해가 없었다. 육지 사람들도 항공과 배편이 끊기니 쉽게 들어올 수 없었다. 그렇지만 카츄진은 전세계가 마물들로 난리인데 자신과 상관 없다고 안전하고 편하게 사는 것은 무미건조한 인생이라 생각한다. 섬의 어른들이 육지 사람들을 배척하는 것도 이해하지만 카츄진의 마음은 바깥 세상에 가고 싶은 마음이 더욱 크다.
2차 멸망 발생 며칠 후 해안가에 핏자국을 보고 따라가보니 부상으로 앉아서 응급치료하고 있는 의문의 또래 남자를 발견한다. 섬에서 가까운 육지 지역의 자경단 일원으로 마물과의 전투 중 위기에 몰려 무작위 이동마법을 사용하여 여기까지 오게 되었다고 한다. 잘 통하는 듯한 대화를 마치고 아쉬워하며 다음을 기약하고 헤어지려 하는데 남자가 실은 자신은 정부 소속이며 도심으로 쏟아지는 마물을 분산시키기 위해 극약처방으로 마물 무리를 지방으로 이동시키는 비밀 임무를 맡았다고 한다. 그러면서 여기 있으면 죽는다고 자신과 함께 육지로 가자고 한다. 카츄진은 잠시 망설이다 집에 있는 부모님과 조부모님을 두고 갈 수 없다며 집으로 달린다.</v>
          </cell>
          <cell r="J61" t="str">
            <v>궤적을 그리며 적을 꿰뚫는 검의 기운을 던진다.</v>
          </cell>
          <cell r="K61" t="str">
            <v>&lt;size=16&gt;&lt;color=#DE7100&gt;끈질긴 칼날&lt;/color&gt;&lt;/size&gt;
일정 시간 동안 칼날에 힘을 실어 더 오래 적을 공격할 수 있도록 합니다.</v>
          </cell>
          <cell r="L61">
            <v>1</v>
          </cell>
          <cell r="M61">
            <v>0.93899999999999995</v>
          </cell>
          <cell r="N61">
            <v>0.98199999999999998</v>
          </cell>
          <cell r="Q61">
            <v>0.73399999999999999</v>
          </cell>
          <cell r="U61">
            <v>3.7</v>
          </cell>
          <cell r="V61">
            <v>3</v>
          </cell>
          <cell r="W61">
            <v>115</v>
          </cell>
          <cell r="X61">
            <v>5.3</v>
          </cell>
          <cell r="Y61">
            <v>0</v>
          </cell>
          <cell r="Z61">
            <v>0</v>
          </cell>
          <cell r="AA61" t="str">
            <v>Kachujin</v>
          </cell>
        </row>
        <row r="62">
          <cell r="A62" t="str">
            <v>Actor1218m</v>
          </cell>
          <cell r="C62" t="str">
            <v>CharLowName_Medea</v>
          </cell>
          <cell r="D62" t="str">
            <v>CharName_Medea</v>
          </cell>
          <cell r="E62" t="str">
            <v>CharStory_Medea</v>
          </cell>
          <cell r="F62" t="str">
            <v>CharDesc_Medea</v>
          </cell>
          <cell r="G62" t="str">
            <v>CharUltimate_Medea</v>
          </cell>
          <cell r="H62" t="str">
            <v>메디아</v>
          </cell>
          <cell r="I62" t="str">
            <v>프로토27을 만든 연구소와 AI 경쟁을 벌이던 이웃나라 연구소는 최초 개발은 놓쳤지만 포기하지 않고 연구에 박차를 가한다. 결실을 눈 앞에 둔 어느 날 세계에 2차 멸망이 발생하며 연구소는 폐허가 되어버린다. 하지만 사람의 손길이 닿지 않을 뿐 부서지지 않은 컴퓨터에서 연산은 계속 되고 있었는데...
얼마 후 인간의 개입이 없는 상태에서 새로운 AI가 탄생한다. 인간이 컨트롤 할 수 없다보니 폐허가 된 공장에서 로봇들을 찍어내기 시작하고 만들어낸 로봇들이 다시 일꾼이 되어 하루가 다르게 기계국가가 건설되어진다. 이후 기계가 인류를 창조하겠다는 일념으로 만든 최초의 인간이 바로 메디아. 보라색 피를 가진 그녀는 전투에 필요한 부분은 기계 파츠로 구성되어 있고 나머지는 현생 인류보다 우월하게 진화된 신체구조를 가지고 있다. 또한 성인의 모습을 하고 있지만 24세의 기억은 AI가 만들어낸 허구. 자신의 정체성에 의문을 품으며 연구소 밖으로 첫 발을 내딛는다.</v>
          </cell>
          <cell r="J62" t="str">
            <v>벽에 튕기면서 다단히트를 할 수 있는 암흑물질을 발사한다.</v>
          </cell>
          <cell r="K62" t="str">
            <v>&lt;size=16&gt;&lt;color=#DE7100&gt;새로운 물질&lt;/color&gt;&lt;/size&gt;
지구에 존재하지 않는 물질로 이루어진 암석을 떨어뜨려 데미지를 입힙니다. 이후 물질이 사라지면서 적의 현재 HP에 비례한 데미지를 입힙니다.</v>
          </cell>
          <cell r="L62">
            <v>2</v>
          </cell>
          <cell r="M62">
            <v>1.147</v>
          </cell>
          <cell r="N62">
            <v>1.0720000000000001</v>
          </cell>
          <cell r="Q62">
            <v>0.72499999999999998</v>
          </cell>
          <cell r="U62">
            <v>3.6</v>
          </cell>
          <cell r="V62">
            <v>1</v>
          </cell>
          <cell r="W62">
            <v>160</v>
          </cell>
          <cell r="X62">
            <v>0</v>
          </cell>
          <cell r="Y62">
            <v>0</v>
          </cell>
          <cell r="Z62">
            <v>0</v>
          </cell>
          <cell r="AA62" t="str">
            <v>Medea</v>
          </cell>
        </row>
        <row r="63">
          <cell r="A63" t="str">
            <v>Actor3019m</v>
          </cell>
          <cell r="C63" t="str">
            <v>CharLowName_Lola</v>
          </cell>
          <cell r="D63" t="str">
            <v>CharName_Lola</v>
          </cell>
          <cell r="E63" t="str">
            <v>CharStory_Lola</v>
          </cell>
          <cell r="F63" t="str">
            <v>CharDesc_Lola</v>
          </cell>
          <cell r="G63" t="str">
            <v>CharUltimate_Lola</v>
          </cell>
          <cell r="H63" t="str">
            <v>롤라</v>
          </cell>
          <cell r="I63" t="str">
            <v>어릴 적 동쪽 나라의 아이돌이 출연한 사극을 보고 기공이라는 것을 알게 된 소녀. 잊혀져 가는 힘의 원천인 기공을 배우기 위해 바다 건너 유학을 시작했다. 어린 나이였지만 빠르게 언어와 문화를 배워 현지인 아니냐는 질문을 받으며 자랐다.
그 후 8년이 지난 어느 평범한 날 밤, 2차 멸망의 날이 일어나고 도심에 몬스터가 출몰하며 혼돈으로 가득 찬다. 고향에 있는 가족은 모두 능력을 배우지 않은 일반인이기에 걱정에 가득 차 연락을 하며 짐을 챙겨 떠난다.</v>
          </cell>
          <cell r="J63" t="str">
            <v>세 개의 검기를 던져 벽에 반사시켜 적을 공격한다.</v>
          </cell>
          <cell r="K63" t="str">
            <v>&lt;size=16&gt;&lt;color=#DE7100&gt;회전 소용돌이&lt;/color&gt;&lt;/size&gt;
기의 흐름을 회전시켜 작은 소용돌이를 여러 개 만들어 주변에 흩뿌립니다. 소용돌이는 적의 총알을 제거할 수 있습니다.</v>
          </cell>
          <cell r="L63">
            <v>0</v>
          </cell>
          <cell r="M63">
            <v>0.84299999999999997</v>
          </cell>
          <cell r="N63">
            <v>0.82599999999999996</v>
          </cell>
          <cell r="Q63">
            <v>0.78900000000000003</v>
          </cell>
          <cell r="U63">
            <v>3.4</v>
          </cell>
          <cell r="V63">
            <v>3</v>
          </cell>
          <cell r="W63">
            <v>130</v>
          </cell>
          <cell r="X63">
            <v>0</v>
          </cell>
          <cell r="Y63">
            <v>0</v>
          </cell>
          <cell r="Z63">
            <v>0</v>
          </cell>
          <cell r="AA63" t="str">
            <v>Lola</v>
          </cell>
        </row>
        <row r="64">
          <cell r="A64" t="str">
            <v>Actor2120m</v>
          </cell>
          <cell r="C64" t="str">
            <v>CharLowName_RockElemental</v>
          </cell>
          <cell r="D64" t="str">
            <v>CharName_RockElemental</v>
          </cell>
          <cell r="E64" t="str">
            <v>CharStory_RockElemental</v>
          </cell>
          <cell r="F64" t="str">
            <v>CharDesc_RockElemental</v>
          </cell>
          <cell r="G64" t="str">
            <v>CharUltimate_RockElemental</v>
          </cell>
          <cell r="H64" t="str">
            <v>미네락</v>
          </cell>
          <cell r="I64" t="str">
            <v>태아였을 때 어머니가 변형 마법에 영향을 받았었다. 다행히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J64" t="str">
            <v>주변에 땅울림을 일으켜 땅 속으로부터 무작위로 바위를 솟게 한다. 평상 시에는 소량의 바위들을 솟게 하나 이동하여 자연의 에너지를 모으면 다량의 바위를 솟게 한다.</v>
          </cell>
          <cell r="K64" t="str">
            <v>&lt;size=16&gt;&lt;color=#DE7100&gt;데굴데굴&lt;/color&gt;&lt;/size&gt;
온 몸을 동그랗게 말고 굴러가며 적들에게 피해를 입힙니다. 굴러가는 동안은 피해를 매우 적게 입습니다. 일정 시간 동안 구른 후 땅 속으로부터 날카로운 바위들을 솟구치게 하여 주변 넓은 범위에 피해를 입힙니다.</v>
          </cell>
          <cell r="L64">
            <v>1</v>
          </cell>
          <cell r="M64">
            <v>0.95799999999999996</v>
          </cell>
          <cell r="N64">
            <v>0.96599999999999997</v>
          </cell>
          <cell r="Q64">
            <v>0.90400000000000003</v>
          </cell>
          <cell r="U64">
            <v>2.7</v>
          </cell>
          <cell r="V64">
            <v>2</v>
          </cell>
          <cell r="W64">
            <v>120</v>
          </cell>
          <cell r="X64">
            <v>6.4</v>
          </cell>
          <cell r="Y64">
            <v>0</v>
          </cell>
          <cell r="Z64">
            <v>0</v>
          </cell>
          <cell r="AA64" t="str">
            <v>RockElemental</v>
          </cell>
        </row>
        <row r="65">
          <cell r="A65" t="str">
            <v>Actor3021m</v>
          </cell>
          <cell r="C65" t="str">
            <v>CharLowName_Soldier</v>
          </cell>
          <cell r="D65" t="str">
            <v>CharName_Soldier</v>
          </cell>
          <cell r="E65" t="str">
            <v>CharStory_Soldier</v>
          </cell>
          <cell r="F65" t="str">
            <v>CharDesc_Soldier</v>
          </cell>
          <cell r="G65" t="str">
            <v>CharUltimate_Soldier</v>
          </cell>
          <cell r="H65" t="str">
            <v>무테이</v>
          </cell>
          <cell r="I65" t="str">
            <v>어린 시절은 평화로웠다. 그런데 점점 청소년기에 들면서 나라가 침략당하고 있다는 사실을 알게 된다. 어른들 말로는 1차 멸망 시 지구상 세 곳에 죽음의 폭풍이라 불리는 인간을 죽이는 거대한 소용돌이가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J65" t="str">
            <v>빠른 연타 펀치를 날려 가까운 거리의 밀집한 적들을 공격한다.</v>
          </cell>
          <cell r="K65" t="str">
            <v>&lt;size=16&gt;&lt;color=#DE7100&gt;스치는 바람처럼&lt;/color&gt;&lt;/size&gt;
내면의 힘을 발산하여 몸 주변을 일정 시간 흐르게 합니다. 이동 중 적의 공격을 매우 잘 회피할 수 있습니다.</v>
          </cell>
          <cell r="L65">
            <v>0</v>
          </cell>
          <cell r="M65">
            <v>0.93200000000000005</v>
          </cell>
          <cell r="N65">
            <v>0.86899999999999999</v>
          </cell>
          <cell r="Q65">
            <v>0.69199999999999995</v>
          </cell>
          <cell r="U65">
            <v>3.9</v>
          </cell>
          <cell r="V65">
            <v>3</v>
          </cell>
          <cell r="W65">
            <v>135</v>
          </cell>
          <cell r="X65">
            <v>2.9</v>
          </cell>
          <cell r="Y65">
            <v>0</v>
          </cell>
          <cell r="Z65">
            <v>0</v>
          </cell>
          <cell r="AA65" t="str">
            <v>Soldier</v>
          </cell>
        </row>
        <row r="66">
          <cell r="A66" t="str">
            <v>Actor3022m</v>
          </cell>
          <cell r="C66" t="str">
            <v>CharLowName_DualWarrior</v>
          </cell>
          <cell r="D66" t="str">
            <v>CharName_DualWarrior</v>
          </cell>
          <cell r="E66" t="str">
            <v>CharStory_DualWarrior</v>
          </cell>
          <cell r="F66" t="str">
            <v>CharDesc_DualWarrior</v>
          </cell>
          <cell r="G66" t="str">
            <v>CharUltimate_DualWarrior</v>
          </cell>
          <cell r="H66" t="str">
            <v>딘즈</v>
          </cell>
          <cell r="I66" t="str">
            <v>결류자나 멸망의 날이란 것은 들어본 적 없는 시골의 소년. 세상은 복잡하고 공부는 어렵다고 생각한다. 좋아하는 건 체력 단련과 검술 수련. 가끔 고향에 들려 용병의 삶에 대해 이야기해주는 동네 아저씨가 검술 수련을 열심히 해두면 고등학교 졸업 후 용병 자리를 소개시켜준다고 한다. 용병이 되어 성공하면 멋진 삶을 살 수 있다는 생각에 부단히 수련 중이다.
그러던 어느 날 2차 멸망이 발생하고 산자락에서 어마어마한 몬스터 무리가 마을을 덮친다. 검 두 자루에 의존해서 다음날 새벽 동이 틀 때까지 몬스터들을 죽여서 살아남지만 마을은 완전히 초토화되어 있었다. 꿈꾸던 전장이 생각과는 다르다는 걸 느끼며 심란한 마음을 추스르고 생존자 대피소를 향해 이동한다.</v>
          </cell>
          <cell r="J66" t="str">
            <v>무수한 검기를 아무 방향으로 발사하여 둘러쌓은 적들에게 더 큰 위력을 보인다.</v>
          </cell>
          <cell r="K66" t="str">
            <v>&lt;size=16&gt;&lt;color=#DE7100&gt;회피, 타격, 결계&lt;/color&gt;&lt;/size&gt;
자신의 주변으로 결계를 펼칩니다. 결계 안에서는 적의 공격을 일부 회피할 수 있고 더 많은 칼날을 만들어내어 공격할 수 있습니다.</v>
          </cell>
          <cell r="L66">
            <v>0</v>
          </cell>
          <cell r="M66">
            <v>0.95699999999999996</v>
          </cell>
          <cell r="N66">
            <v>0.86199999999999999</v>
          </cell>
          <cell r="Q66">
            <v>0.72799999999999998</v>
          </cell>
          <cell r="U66">
            <v>3</v>
          </cell>
          <cell r="V66">
            <v>3</v>
          </cell>
          <cell r="W66">
            <v>115</v>
          </cell>
          <cell r="X66">
            <v>0</v>
          </cell>
          <cell r="Y66">
            <v>0</v>
          </cell>
          <cell r="Z66">
            <v>0</v>
          </cell>
          <cell r="AA66" t="str">
            <v>DualWarrior</v>
          </cell>
        </row>
        <row r="67">
          <cell r="A67" t="str">
            <v>Actor0024m</v>
          </cell>
          <cell r="C67" t="str">
            <v>CharLowName_GloryArmor</v>
          </cell>
          <cell r="D67" t="str">
            <v>CharName_GloryArmor</v>
          </cell>
          <cell r="E67" t="str">
            <v>CharStory_GloryArmor</v>
          </cell>
          <cell r="F67" t="str">
            <v>CharDesc_GloryArmor</v>
          </cell>
          <cell r="G67" t="str">
            <v>CharUltimate_GloryArmor</v>
          </cell>
          <cell r="H67" t="str">
            <v>러센트</v>
          </cell>
          <cell r="I67" t="str">
            <v>조그만 소도시에 살고 있었던 마법 방어구를 만들던 장인 아저씨. 젊었던 시절 발생한 1차 멸망 시기에 마을은 꽤 큰 피해를 입었다. 하지만 그의 옆집은 마법 무기를 만들던 집안이었고, 그의 앞집은 마법 소모품을 만들던 집안이었다. 바로 여기는 장인의 마을이었고 그렇게 마을 사람들은 중장비를 쉽게 확보했다. 이후 각 집안의 싸울 수 있는 사람들이 모여 중무장하고 자경단을 만들어 마물들을 내쫓고 마을을 재건한다.
그렇게 평화가 오래 유지될 수 있었던 어느 날 2차 멸망이 발생하게 된다. 이제는 중년의 연배가 된 주민들은 다시 모여 논의를 하고 마을을 지켜내는 것만으로는 이 싸움을 끝낼 수 없다 생각하여 외부와 협력하기 위해 러센트를 보낸다.</v>
          </cell>
          <cell r="J67" t="str">
            <v>첫 공격은 작은 폭발을 일으키는 검기를 날린다. 연이어 날리는 검기는 단일 개체에게 강력한 데미지를 입힌다.</v>
          </cell>
          <cell r="K67" t="str">
            <v>&lt;size=16&gt;&lt;color=#DE7100&gt;허리케인 스윙&lt;/color&gt;&lt;/size&gt;
한 바퀴 돌며 점프하여 거대한 돌풍을 만들어냅니다. 점프 중에는 공격에 맞지 않습니다. 돌풍은 적의 총알을 제거하며 적에게 피해를 줍니다.</v>
          </cell>
          <cell r="L67">
            <v>0</v>
          </cell>
          <cell r="M67">
            <v>0.98099999999999998</v>
          </cell>
          <cell r="N67">
            <v>0.83399999999999996</v>
          </cell>
          <cell r="Q67">
            <v>0.78600000000000003</v>
          </cell>
          <cell r="U67">
            <v>3.4</v>
          </cell>
          <cell r="V67">
            <v>0</v>
          </cell>
          <cell r="W67">
            <v>90</v>
          </cell>
          <cell r="X67">
            <v>6.8</v>
          </cell>
          <cell r="Y67">
            <v>0</v>
          </cell>
          <cell r="Z67">
            <v>0</v>
          </cell>
          <cell r="AA67" t="str">
            <v>GloryArmor</v>
          </cell>
        </row>
        <row r="68">
          <cell r="A68" t="str">
            <v>Actor0125m</v>
          </cell>
          <cell r="C68" t="str">
            <v>CharLowName_RpgKnight</v>
          </cell>
          <cell r="D68" t="str">
            <v>CharName_RpgKnight</v>
          </cell>
          <cell r="E68" t="str">
            <v>CharStory_RpgKnight</v>
          </cell>
          <cell r="F68" t="str">
            <v>CharDesc_RpgKnight</v>
          </cell>
          <cell r="G68" t="str">
            <v>CharUltimate_RpgKnight</v>
          </cell>
          <cell r="H68" t="str">
            <v>프리스</v>
          </cell>
          <cell r="I68"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적당히 마법에 소질이 있다고 생각했는데 협회에 와보니 마법을 잘 쓰는 사람들이 너무나 많다. 고향 친구들을 만나면 마법 협회의 살아있는 전설인 시리아와 함께 최전방에서 싸운다고 거짓말한다. 언젠가 같이 전장에 설 수 있을거라고 생각한다.
그러던 중 긴급 소집이 생겨서 가니 수많은 마물들이 있고 이를 섬멸하라는 지시가 온다. 밤을 새며 끝없는 전투를 하던 도중 정보를 듣게 되는데 이 전투는 시선을 돌리기 위한 술책이라 한다. 진짜 목표는 제2의 결류자였고 현재까지 마법협회의 최고 요원들이 막으려 했지만 결국 융합 마법의 시전을 막지 못 했다고 한다. 곧이어 마물들 뒤로 죽음의 폭풍이 발생하며 퇴각 신호가 울린다.</v>
          </cell>
          <cell r="J68" t="str">
            <v>근거리의 적을 강력하게 베어내고 주변의 적에게 파장이 흘러가도록 한다. 실체가 없는 적까지 공격할 수 있다.</v>
          </cell>
          <cell r="K68" t="str">
            <v>&lt;size=16&gt;&lt;color=#DE7100&gt;염화의 회오리&lt;/color&gt;&lt;/size&gt;
발사체를 제거하는 돌개바람을 주변에 발생시킵니다.</v>
          </cell>
          <cell r="L68">
            <v>1</v>
          </cell>
          <cell r="M68">
            <v>1.016</v>
          </cell>
          <cell r="N68">
            <v>1.054</v>
          </cell>
          <cell r="Q68">
            <v>0.752</v>
          </cell>
          <cell r="U68">
            <v>3.7</v>
          </cell>
          <cell r="V68">
            <v>0</v>
          </cell>
          <cell r="W68">
            <v>125</v>
          </cell>
          <cell r="X68">
            <v>2.2000000000000002</v>
          </cell>
          <cell r="Y68">
            <v>0</v>
          </cell>
          <cell r="Z68">
            <v>0</v>
          </cell>
          <cell r="AA68" t="str">
            <v>RpgKnight</v>
          </cell>
        </row>
        <row r="69">
          <cell r="A69" t="str">
            <v>Actor1226m</v>
          </cell>
          <cell r="C69" t="str">
            <v>CharLowName_DemonHuntress</v>
          </cell>
          <cell r="D69" t="str">
            <v>CharName_DemonHuntress</v>
          </cell>
          <cell r="E69" t="str">
            <v>CharStory_DemonHuntress</v>
          </cell>
          <cell r="F69" t="str">
            <v>CharDesc_DemonHuntress</v>
          </cell>
          <cell r="G69" t="str">
            <v>CharUltimate_DemonHuntress</v>
          </cell>
          <cell r="H69" t="str">
            <v>엘리미나</v>
          </cell>
          <cell r="I69" t="str">
            <v>용병업계의 전설. 기초적인 마법 하나 사용할 줄 모르지만 타고난 크로스보우 실력과 기계국가의 암시장에서 흘러들어온 무기들로 전투에 임한다. 1차 멸망 이후 발생한 마물 지대에서 마법사와 기공 쓰는 사람들이 겁 없이 덤벼 돌아오지 못 할 때마다 홀로 들어가 성공적으로 마물들을 쓰러뜨렸다.
단지 돈을 위해 마물 소탕을 하는 것처럼 보이지만 실은 연인을 찾고 있다. 마생물학 연구자였던 연인은 미친 동료 연구자의 신규 마물을 창조해보려는 호기심으로 실험의 대상이 되어 성인 5명분의 몸무게와 맞먹는 거구 마물의 일부가 되었다. 연인은 의식이 그대로 살아있지만 몸을 제어할 수 없어서 괴물과 하나가 된 채로 떠돌아 다닌다고 한다. 이 괴물을 찾아 포획하기 위해 용병생활을 계속한다. 한편, 미친 동료 연구자는 사적 제재로 행방 불명된 상태라는 루머가 있다.</v>
          </cell>
          <cell r="J69" t="str">
            <v>특수한 크로스보우를 사용하여 적을 추적하는 볼트를 발사한다. 적을 명중할 때마다 데미지가 강해진다.</v>
          </cell>
          <cell r="K69" t="str">
            <v>&lt;size=16&gt;&lt;color=#DE7100&gt;망자에게 주는 선물&lt;/color&gt;&lt;/size&gt;
하늘로부터 검정색 관을 내리꽂아 강력한 데미지를 줍니다. 관을 맞춰서 크로스보우로 발사한 볼트가 적을 추적하게 할 수 있습니다.</v>
          </cell>
          <cell r="L69">
            <v>2</v>
          </cell>
          <cell r="M69">
            <v>1.139</v>
          </cell>
          <cell r="N69">
            <v>1.1479999999999999</v>
          </cell>
          <cell r="Q69">
            <v>0.71499999999999997</v>
          </cell>
          <cell r="U69">
            <v>3.5</v>
          </cell>
          <cell r="V69">
            <v>1</v>
          </cell>
          <cell r="W69">
            <v>75</v>
          </cell>
          <cell r="X69">
            <v>3.9</v>
          </cell>
          <cell r="Y69">
            <v>0</v>
          </cell>
          <cell r="Z69">
            <v>0</v>
          </cell>
          <cell r="AA69" t="str">
            <v>DemonHuntress</v>
          </cell>
        </row>
        <row r="70">
          <cell r="A70" t="str">
            <v>Actor2128m</v>
          </cell>
          <cell r="C70" t="str">
            <v>CharLowName_MobileFemale</v>
          </cell>
          <cell r="D70" t="str">
            <v>CharName_MobileFemale</v>
          </cell>
          <cell r="E70" t="str">
            <v>CharStory_MobileFemale</v>
          </cell>
          <cell r="F70" t="str">
            <v>CharDesc_MobileFemale</v>
          </cell>
          <cell r="G70" t="str">
            <v>CharUltimate_MobileFemale</v>
          </cell>
          <cell r="H70" t="str">
            <v>원더</v>
          </cell>
          <cell r="I70"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기억 상실을 겪을 수 있다고 했다. 자신이 그 대상이 된 것이라 추정하며 실험실을 탈출하려 하는데 복도로 나오자 건물은 이미 반쯤 부서져 있고 밖은 마물로 가득하다. 모서리가 부서진 TV에 새로운 결류자로 인한 2차 멸망 위기라는 자막이 떠 있다.</v>
          </cell>
          <cell r="J70" t="str">
            <v>빛나는 별을 쏘아 적들을 추적하게 한다. 별은 느리게 움직이지만 다수의 적을 명중할 수 있다.</v>
          </cell>
          <cell r="K70" t="str">
            <v>&lt;size=16&gt;&lt;color=#DE7100&gt;극한의 온도&lt;/color&gt;&lt;/size&gt;
주변에 존재하는 수분의 에너지를 흡수하여 온도를 떨어뜨립니다. 적들은 이동 속도가 느려집니다.</v>
          </cell>
          <cell r="L70">
            <v>1</v>
          </cell>
          <cell r="M70">
            <v>0.92500000000000004</v>
          </cell>
          <cell r="N70">
            <v>0.95899999999999996</v>
          </cell>
          <cell r="Q70">
            <v>0.76700000000000002</v>
          </cell>
          <cell r="U70">
            <v>3</v>
          </cell>
          <cell r="V70">
            <v>2</v>
          </cell>
          <cell r="W70">
            <v>90</v>
          </cell>
          <cell r="X70">
            <v>5.5</v>
          </cell>
          <cell r="Y70">
            <v>0</v>
          </cell>
          <cell r="Z70">
            <v>0</v>
          </cell>
          <cell r="AA70" t="str">
            <v>MobileFemale</v>
          </cell>
        </row>
        <row r="71">
          <cell r="A71" t="str">
            <v>Actor1029m</v>
          </cell>
          <cell r="C71" t="str">
            <v>CharLowName_CyborgCharacter</v>
          </cell>
          <cell r="D71" t="str">
            <v>CharName_CyborgCharacter</v>
          </cell>
          <cell r="E71" t="str">
            <v>CharStory_CyborgCharacter</v>
          </cell>
          <cell r="F71" t="str">
            <v>CharDesc_CyborgCharacter</v>
          </cell>
          <cell r="G71" t="str">
            <v>CharUltimate_CyborgCharacter</v>
          </cell>
          <cell r="H71" t="str">
            <v>에이잭</v>
          </cell>
          <cell r="I71"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전력과 통신은 끊기게 되는데 아내와 연락이 되지를 않는다. 며칠간 폐허가 되어가는 도시를 돌아다녔지만 아내의 행방을 알 수 없어 옛 동료를 찾아가 정보를 모으려 한다.</v>
          </cell>
          <cell r="J71" t="str">
            <v>전기를 흘려보내 명중한 후 한 번 더 적을 추적하여 공격한다.</v>
          </cell>
          <cell r="K71" t="str">
            <v>&lt;size=16&gt;&lt;color=#DE7100&gt;육각탑 생성&lt;/color&gt;&lt;/size&gt;
적이 넘어다닐 수 없는 육각탑을 일정 시간 설치합니다. 육각탑 너머로 총알들은 지나다닐 수 있습니다.</v>
          </cell>
          <cell r="L71">
            <v>0</v>
          </cell>
          <cell r="M71">
            <v>0.88300000000000001</v>
          </cell>
          <cell r="N71">
            <v>0.79400000000000004</v>
          </cell>
          <cell r="Q71">
            <v>0.77100000000000002</v>
          </cell>
          <cell r="U71">
            <v>3.5</v>
          </cell>
          <cell r="V71">
            <v>1</v>
          </cell>
          <cell r="W71">
            <v>135</v>
          </cell>
          <cell r="X71">
            <v>0</v>
          </cell>
          <cell r="Y71">
            <v>0</v>
          </cell>
          <cell r="Z71">
            <v>0</v>
          </cell>
          <cell r="AA71" t="str">
            <v>CyborgCharacter</v>
          </cell>
        </row>
        <row r="72">
          <cell r="A72" t="str">
            <v>Actor0030m</v>
          </cell>
          <cell r="C72" t="str">
            <v>CharLowName_SandWarrior</v>
          </cell>
          <cell r="D72" t="str">
            <v>CharName_SandWarrior</v>
          </cell>
          <cell r="E72" t="str">
            <v>CharStory_SandWarrior</v>
          </cell>
          <cell r="F72" t="str">
            <v>CharDesc_SandWarrior</v>
          </cell>
          <cell r="G72" t="str">
            <v>CharUltimate_SandWarrior</v>
          </cell>
          <cell r="H72" t="str">
            <v>도스로프</v>
          </cell>
          <cell r="I72" t="str">
            <v>가정에 소홀히 하는 아버지와 무기력한 어머니 아래에서 불우한 어린 시절을 보냈으나 항상 유쾌함을 잃지 않으려 노력했다. 1차 멸망 시기 고향이 폐허가 되어서 도시로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J72" t="str">
            <v>강력한 검은 구슬 두 개를 아무 방향으로 던져 사방에 튕기도록 한다. 시간이 지날수록 조금씩 더 빨라진다.</v>
          </cell>
          <cell r="K72" t="str">
            <v>&lt;size=16&gt;&lt;color=#DE7100&gt;마지막 카드&lt;/color&gt;&lt;/size&gt;
최대 3명의 랜덤한 적에게 하늘로부터 빛 기둥을 내려보내 강력한 데미지를 입힙니다.</v>
          </cell>
          <cell r="L72">
            <v>0</v>
          </cell>
          <cell r="M72">
            <v>0.85499999999999998</v>
          </cell>
          <cell r="N72">
            <v>0.90500000000000003</v>
          </cell>
          <cell r="Q72">
            <v>0.74199999999999999</v>
          </cell>
          <cell r="U72">
            <v>3.5</v>
          </cell>
          <cell r="V72">
            <v>0</v>
          </cell>
          <cell r="W72">
            <v>105</v>
          </cell>
          <cell r="X72">
            <v>0</v>
          </cell>
          <cell r="Y72">
            <v>0</v>
          </cell>
          <cell r="Z72">
            <v>0</v>
          </cell>
          <cell r="AA72" t="str">
            <v>SandWarrior</v>
          </cell>
        </row>
        <row r="73">
          <cell r="A73" t="str">
            <v>Actor3231m</v>
          </cell>
          <cell r="C73" t="str">
            <v>CharLowName_BladeFanDancer</v>
          </cell>
          <cell r="D73" t="str">
            <v>CharName_BladeFanDancer</v>
          </cell>
          <cell r="E73" t="str">
            <v>CharStory_BladeFanDancer</v>
          </cell>
          <cell r="F73" t="str">
            <v>CharDesc_BladeFanDancer</v>
          </cell>
          <cell r="G73" t="str">
            <v>CharUltimate_BladeFanDancer</v>
          </cell>
          <cell r="H73" t="str">
            <v>라무무</v>
          </cell>
          <cell r="I73" t="str">
            <v>20여년 전, 1차 멸망이 발생할 때 여동생이 크게 다쳤다. 의식을 잃은 여동생은 이미 생명이 꺼져가기 직전. 피도 너무 많이 흘린 상황이라 옮길 수도 없어 불완전하게 배운 융합마법으로 여동생을 부채 안에 봉인한다. 급조된 융합마법의 균열로 인해 봉인 해제의 키를 재구축할 수 없어 이를 해결하기 위해 답을 찾아 다녔다.
뛰어난 기공 실력으로 잊혀진 집단의 연락책으로 일하고 있었다. 그러던 중 2차 멸망의 전조를 미리 알아차렸으나 여동생을 살리기 위해 죽음의 폭풍에서 발생하는 에너지를 사용해야한다는 사실을 깨닫고 이를 발생하도록 내버려둔다. 20여년만에 재회한 동생을 회복실에 두고 자신이 방관했던 일을 수습하고자 전선으로 뛰어든다.</v>
          </cell>
          <cell r="J73" t="str">
            <v>땅을 가르는 장판 공격과 바람으로 밀어내는 공격을 사용한다. 적이 매우 가까이 있으면 바람으로 밀어내는 공격을 사용하여 거리를 벌리게 하고, 떨어져 있는 적에게는 강력한 장판 공격을 한다.</v>
          </cell>
          <cell r="K73" t="str">
            <v>&lt;size=16&gt;&lt;color=#DE7100&gt;불타는 부적&lt;/color&gt;&lt;/size&gt;
응축된 힘을 폭발시켜 주변에게 큰 피해를 입힙니다. 이후 불타는 부적을 일정 시간 몸에 두르게 하여 주변에 지속적인 피해를 줍니다.</v>
          </cell>
          <cell r="L73">
            <v>2</v>
          </cell>
          <cell r="M73">
            <v>1.151</v>
          </cell>
          <cell r="N73">
            <v>1.159</v>
          </cell>
          <cell r="Q73">
            <v>0.79300000000000004</v>
          </cell>
          <cell r="U73">
            <v>3.5</v>
          </cell>
          <cell r="V73">
            <v>3</v>
          </cell>
          <cell r="W73">
            <v>195</v>
          </cell>
          <cell r="X73">
            <v>6.5</v>
          </cell>
          <cell r="Y73">
            <v>0</v>
          </cell>
          <cell r="Z73">
            <v>0</v>
          </cell>
          <cell r="AA73" t="str">
            <v>BladeFanDancer</v>
          </cell>
        </row>
        <row r="74">
          <cell r="A74" t="str">
            <v>Actor0233m</v>
          </cell>
          <cell r="C74" t="str">
            <v>CharLowName_Syria</v>
          </cell>
          <cell r="D74" t="str">
            <v>CharName_Syria</v>
          </cell>
          <cell r="E74" t="str">
            <v>CharStory_Syria</v>
          </cell>
          <cell r="F74" t="str">
            <v>CharDesc_Syria</v>
          </cell>
          <cell r="G74" t="str">
            <v>CharUltimate_Syria</v>
          </cell>
          <cell r="H74" t="str">
            <v>시리아</v>
          </cell>
          <cell r="I74" t="str">
            <v>결류자의 1차 멸망 시도가 있은 후 대략 13년 후부터 지금까지 마물 지대에 투입되어 마물들을 쓸어온 마법 협회 소속 베테랑 마법전사로 입지가 상당히 두텁다. 멸망 직후 인력 부족으로 능력이 매우 뛰어나면 소년소녀병이라 할지라도 협회에 들어갈 수 있었던 시절이 있었기 때문에 10대에 들어왔다는 것 자체가 이미 어린 시절 성인들의 능력을 한참 뛰어넘었다는 것을 말해준다. 고아로 태어나 협회에서 자랐기 때문에 마법 협회는 소녀에게 하나밖에 없는 집이자 보호막이 되었다.
2차 멸망의 날, 결류자 무리를 쫓던 시리아와 그녀의 부대원은 마법 협회 내에 배신자가 있음을 깨닫고 추적한다. 협회 회장을 노리고 있다는 첩보에 따라 회장이 있을 지역으로 이동하지만 실상 결류자 무리가 노린 것은 시리아였다. 목적지에 도착하는 순간 죽음의 폭풍이 발생하며 시리아와 부대원들을 집어삼킨다. 부대원들의 시체 앞에서 마법 협회에 뿌리 내린 배신자들을 숙청하고자 다짐한다.</v>
          </cell>
          <cell r="J74" t="str">
            <v>적을 조우하거나 근거리에서 적을 베면 일정 시간 검이 불길에 휩싸이며 강력한 힘이 깃든다. 검이 불에 휩싸이면 적의 발사체를 부술 수 있고 이 때 추가타로 매우 강력한 화염구를 던진다.</v>
          </cell>
          <cell r="K74" t="str">
            <v>&lt;size=16&gt;&lt;color=#DE7100&gt;선봉장의 맹습&lt;/color&gt;&lt;/size&gt;
검으로부터 마법의 힘을 이끌어내어 보호막을 만들어냅니다. 일정 시간 동안 무적이 되고 이후 보호막을 터뜨려 주변의 적들을 기절시킵니다.</v>
          </cell>
          <cell r="L74">
            <v>2</v>
          </cell>
          <cell r="M74">
            <v>1.165</v>
          </cell>
          <cell r="N74">
            <v>1.1080000000000001</v>
          </cell>
          <cell r="Q74">
            <v>0.747</v>
          </cell>
          <cell r="U74">
            <v>4</v>
          </cell>
          <cell r="V74">
            <v>0</v>
          </cell>
          <cell r="W74">
            <v>155</v>
          </cell>
          <cell r="X74">
            <v>2.1</v>
          </cell>
          <cell r="Y74">
            <v>0</v>
          </cell>
          <cell r="Z74">
            <v>2.8</v>
          </cell>
          <cell r="AA74" t="str">
            <v>Syria</v>
          </cell>
        </row>
        <row r="75">
          <cell r="A75" t="str">
            <v>Actor2235m</v>
          </cell>
          <cell r="C75" t="str">
            <v>CharLowName_Linhi</v>
          </cell>
          <cell r="D75" t="str">
            <v>CharName_Linhi</v>
          </cell>
          <cell r="E75" t="str">
            <v>CharStory_Linhi</v>
          </cell>
          <cell r="F75" t="str">
            <v>CharDesc_Linhi</v>
          </cell>
          <cell r="G75" t="str">
            <v>CharUltimate_Linhi</v>
          </cell>
          <cell r="H75" t="str">
            <v>린하이</v>
          </cell>
          <cell r="I75" t="str">
            <v>결류자를 신봉하는 어머니 아래에서 자랐다. 10대가 되면서 서서히 대지의 힘을 이용하여 물체를 경질화 할 수 있는 능력을 깨닫기 시작했다. 어머니께 물으니 1차 멸망 당시 돌아가신 아버지가 특수한 힘을 가졌으며 모든 인간의 죄를 없애기 위해 결류자의 길을 따랐다고 한다. 어린 린하이는 그 의지를 받들어 열심히 훈련하며 성장하고 마침내 결류자 무리와 접촉하여 비살상 임무들을 해나갔다.
그러던 중 아버지에 대한 궁금증이 들어 기록을 찾아보지만 전혀 흔적을 찾을 수 없었다. 어머니가 무언가를 숨기는 듯 한 것을 눈치채고 본인의 출생의 기록을 찾기 시작한지 어언 1년, 잠입한 연구소의 내부 구조가 어렴풋하게 어린 시절 봤던 것임을 깨닫는다. 그리고 연구소의 과거 문서들에서 자신의 어릴 적 사진과 실험체 번호를 발견한다. 충격을 받은 린하이는 어머니를 집요하게 추궁하고 자신의 과거 얘기를 듣게 된다. 양어머니는 린하이가 본인은 이루지 못 한 꿈인 결류자의 길을 걷기를 바랬으며 전쟁 병기로 태어난 실험체 소녀인 자신을 입양한 것이었다. 린하이는 삶이 무너져내리는 절망감을 느끼며 몰래 짐을 챙겨 집을 나온다.</v>
          </cell>
          <cell r="J75" t="str">
            <v>대자연의 힘이 깃든 창을 던진다. 창의 궤적에 있는 적들은 이 공격은 회피할 수 없다.</v>
          </cell>
          <cell r="K75" t="str">
            <v>&lt;size=16&gt;&lt;color=#DE7100&gt;거대 정령 소환&lt;/color&gt;&lt;/size&gt;
거대한 바위 정령을 불러냅니다. 정령은 적의 총알을 막을 수 있고 적들에게 강력한 데미지를 입힙니다. 정령이 적을 타격하면 린하이는 일정량 HP를 회복합니다.</v>
          </cell>
          <cell r="L75">
            <v>2</v>
          </cell>
          <cell r="M75">
            <v>1.0820000000000001</v>
          </cell>
          <cell r="N75">
            <v>1.0209999999999999</v>
          </cell>
          <cell r="Q75">
            <v>0.92300000000000004</v>
          </cell>
          <cell r="U75">
            <v>3.2</v>
          </cell>
          <cell r="V75">
            <v>2</v>
          </cell>
          <cell r="W75">
            <v>170</v>
          </cell>
          <cell r="X75">
            <v>0</v>
          </cell>
          <cell r="Y75">
            <v>0</v>
          </cell>
          <cell r="Z75">
            <v>0</v>
          </cell>
          <cell r="AA75" t="str">
            <v>Linhi</v>
          </cell>
        </row>
        <row r="76">
          <cell r="A76" t="str">
            <v>Actor0236m</v>
          </cell>
          <cell r="C76" t="str">
            <v>CharLowName_NecromancerFour</v>
          </cell>
          <cell r="D76" t="str">
            <v>CharName_NecromancerFour</v>
          </cell>
          <cell r="E76" t="str">
            <v>CharStory_NecromancerFour</v>
          </cell>
          <cell r="F76" t="str">
            <v>CharDesc_NecromancerFour</v>
          </cell>
          <cell r="G76" t="str">
            <v>CharUltimate_NecromancerFour</v>
          </cell>
          <cell r="H76" t="str">
            <v>나인</v>
          </cell>
          <cell r="I76" t="str">
            <v>3년차 마법 협회 회원이지만 마법 협회 내 최초라는 수식어가 붙는 각종 기록들을 대부분 갈아치운 천재 소년. 17세의 나이로 현재 협회 내 유일한 미성년자이기도 하다. 남들은 상상에 그치는 기술을 구현하여 협회에 제공하는 연구가이자 실전 전투에도 손꼽히는 마법사다.
그에게는 어릴 적 잃어버린 쌍둥이 형이 있다. 형과 보낸 시간은 길지 않지만 항상 즐거웠던 기억뿐이라 그때를 그리워한다. 2차 멸망의 날, 마법 협회는 결류자를 저지하는데 결국 실패하고 나인은 협회로 되돌아와 죽음의 폭풍을 무효화하는 마법식을 구축하려 한다. 그러는 중 마법 협회의 극비 정보로 결류자의 핵심 세력의 신원을 확인했다는 정보를 듣게 되는데 그 안에는... 형의 이름이 있었다. 협회 사람들보다 먼저 형을 찾겠다는 다짐으로 몰래 협회를 빠져나온다.</v>
          </cell>
          <cell r="J76" t="str">
            <v>단일 개체에게 강력한 마법을 발사한다. 또한 이동 중에도 몸 속 에너지를 폭발시켜 적을 공격할 수 있다.</v>
          </cell>
          <cell r="K76" t="str">
            <v>&lt;size=16&gt;&lt;color=#DE7100&gt;인페르노 드래곤&lt;/color&gt;&lt;/size&gt;
마법의 힘으로 용을 소환합니다. 일정 시간 후에 강력한 데미지를 입힙니다.</v>
          </cell>
          <cell r="L76">
            <v>2</v>
          </cell>
          <cell r="M76">
            <v>1.1539999999999999</v>
          </cell>
          <cell r="N76">
            <v>1.119</v>
          </cell>
          <cell r="Q76">
            <v>0.73899999999999999</v>
          </cell>
          <cell r="U76">
            <v>3.3</v>
          </cell>
          <cell r="V76">
            <v>0</v>
          </cell>
          <cell r="W76">
            <v>180</v>
          </cell>
          <cell r="X76">
            <v>6.2</v>
          </cell>
          <cell r="Y76">
            <v>0</v>
          </cell>
          <cell r="Z76">
            <v>0</v>
          </cell>
          <cell r="AA76" t="str">
            <v>NecromancerFour</v>
          </cell>
        </row>
        <row r="77">
          <cell r="A77" t="str">
            <v>Actor0037m</v>
          </cell>
          <cell r="C77" t="str">
            <v>CharLowName_GirlWarrior</v>
          </cell>
          <cell r="D77" t="str">
            <v>CharName_GirlWarrior</v>
          </cell>
          <cell r="E77" t="str">
            <v>CharStory_GirlWarrior</v>
          </cell>
          <cell r="F77" t="str">
            <v>CharDesc_GirlWarrior</v>
          </cell>
          <cell r="G77" t="str">
            <v>CharUltimate_GirlWarrior</v>
          </cell>
          <cell r="H77" t="str">
            <v>튤린</v>
          </cell>
          <cell r="I77" t="str">
            <v>어릴 적 남자 아이처럼 크기를 바라는 아버지 아래에서 자라 머리도 짧게 깎고 옷도 예쁘지 않은 옷들을 입었었다. 하지만 커오면서 미디어에 나오는 강인하고 자주적인 면모를 보이는 영웅 및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J77" t="str">
            <v>벽을 관통하며 넓은 범위를 베어버리는 검기를 날릴 수 있다.</v>
          </cell>
          <cell r="K77" t="str">
            <v>&lt;size=16&gt;&lt;color=#DE7100&gt;크고 아름다운 검&lt;/color&gt;&lt;/size&gt;
현재 HP가 가장 높은 적을 향해 대검을 형상화한 마법 검을 만들어 내려꽂습니다.</v>
          </cell>
          <cell r="L77">
            <v>0</v>
          </cell>
          <cell r="M77">
            <v>0.91200000000000003</v>
          </cell>
          <cell r="N77">
            <v>0.75600000000000001</v>
          </cell>
          <cell r="Q77">
            <v>0.84899999999999998</v>
          </cell>
          <cell r="U77">
            <v>3.3</v>
          </cell>
          <cell r="V77">
            <v>0</v>
          </cell>
          <cell r="W77">
            <v>95</v>
          </cell>
          <cell r="X77">
            <v>4</v>
          </cell>
          <cell r="Y77">
            <v>0</v>
          </cell>
          <cell r="Z77">
            <v>0</v>
          </cell>
          <cell r="AA77" t="str">
            <v>GirlWarrior</v>
          </cell>
        </row>
        <row r="78">
          <cell r="A78" t="str">
            <v>Actor2238m</v>
          </cell>
          <cell r="C78" t="str">
            <v>CharLowName_GirlArcher</v>
          </cell>
          <cell r="D78" t="str">
            <v>CharName_GirlArcher</v>
          </cell>
          <cell r="E78" t="str">
            <v>CharStory_GirlArcher</v>
          </cell>
          <cell r="F78" t="str">
            <v>CharDesc_GirlArcher</v>
          </cell>
          <cell r="G78" t="str">
            <v>CharUltimate_GirlArcher</v>
          </cell>
          <cell r="H78" t="str">
            <v>니엘</v>
          </cell>
          <cell r="I78" t="str">
            <v>입헌군주제 나라의 왕녀였지만 어릴 적 국왕이었던 아버지의 정치적 입지가 좁아지자 왕실에서 안전을 위해 갓 태어난 니엘을 집사의 딸로 위장입양보낸다. 국왕의 정적이었던 총리는 점점 권력을 장악하여 왕가에 부패 이미지를 씌워 국민들로 하여금 등을 돌리게 하고 사고사로 위장하여 반란의 조짐이 보이는 왕가의 사람들을 제거해 힘 없고 싸울 의지 없는 왕족만 남게 한다.
그리하여 니엘은 집사의 딸로 자라며 왕가의 교육을 배운다. 또한 국가 최고 연구기관에서 비밀리에 구한 신체 강화 혈청을 맞고 전투 훈련까지 한다. 왕족을 지지해주는 사람들을 물밑에서 모으고 성인이 되어 성명서를 발표하는 날 2차 멸망이 발생하며 나라는 혼돈에 빠진다. 쏟아지는 마물들로부터 나라를 지키기 위해 국군에 자원입대하며 순식간에 국민들의 지지를 받는다.</v>
          </cell>
          <cell r="J78" t="str">
            <v>적을 향해 휘어지는 화살을 발사한다. 한 발을 먼저 쏜 후 연이어 다량의 화살을 날린다.</v>
          </cell>
          <cell r="K78" t="str">
            <v>&lt;size=16&gt;&lt;color=#DE7100&gt;피어나는 봄&lt;/color&gt;&lt;/size&gt;
총알을 지울 수 있는 덩굴과 이파리를 생성합니다.</v>
          </cell>
          <cell r="L78">
            <v>2</v>
          </cell>
          <cell r="M78">
            <v>1.046</v>
          </cell>
          <cell r="N78">
            <v>1.171</v>
          </cell>
          <cell r="Q78">
            <v>0.76400000000000001</v>
          </cell>
          <cell r="U78">
            <v>3.5</v>
          </cell>
          <cell r="V78">
            <v>2</v>
          </cell>
          <cell r="W78">
            <v>130</v>
          </cell>
          <cell r="X78">
            <v>0</v>
          </cell>
          <cell r="Y78">
            <v>0</v>
          </cell>
          <cell r="Z78">
            <v>0</v>
          </cell>
          <cell r="AA78" t="str">
            <v>GirlArcher</v>
          </cell>
        </row>
        <row r="79">
          <cell r="A79" t="str">
            <v>Actor1039m</v>
          </cell>
          <cell r="C79" t="str">
            <v>CharLowName_EnergyShieldRobot</v>
          </cell>
          <cell r="D79" t="str">
            <v>CharName_EnergyShieldRobot</v>
          </cell>
          <cell r="E79" t="str">
            <v>CharStory_EnergyShieldRobot</v>
          </cell>
          <cell r="F79" t="str">
            <v>CharDesc_EnergyShieldRobot</v>
          </cell>
          <cell r="G79" t="str">
            <v>CharUltimate_EnergyShieldRobot</v>
          </cell>
          <cell r="H79" t="str">
            <v>플랜도</v>
          </cell>
          <cell r="I79" t="str">
            <v>인간이 다가갈 수 없는 뜨거운 불길이든 깊은 물 속이든 사람들이 도움을 필요로 하는 곳이 있을 때 소셜 미디어에서 플랜도에게 도움을 요청하면 어느새 나타나 도와주러 온다. 스트리밍 채널에도 여러번 찍혀서 사람들을 구조하는 장면이 많이 올라와있다.
헤드 부분의 콕핏을 열어보면... 아무 것도 없다. 플랜도는 과거 사고를 당해 몸이 불편한 사람이며 기계는 그가 조종하는 로봇인 것. 2차 멸망 시도가 발생하자 소셜 미디어는 도움을 요청하는 글로 아수라장이 되었고 플랜도는 몸이 10개라도 모자랄 지경이다. 동료를 더 모아서 사람들을 돕고자 한다.</v>
          </cell>
          <cell r="J79" t="str">
            <v>일정 시간 후 데미지를 입히는 에너지 탄을 발사한다. 에너지가 퍼지는 범위 내의 적은 이 공격을 회피할 수 없다.</v>
          </cell>
          <cell r="K79" t="str">
            <v>&lt;size=16&gt;&lt;color=#DE7100&gt;플라즈마 방출&lt;/color&gt;&lt;/size&gt;
자신 주변에 전격 플라즈마를 생성하여 주변 범위를 지속적으로 공격합니다.</v>
          </cell>
          <cell r="L79">
            <v>0</v>
          </cell>
          <cell r="M79">
            <v>0.86699999999999999</v>
          </cell>
          <cell r="N79">
            <v>0.874</v>
          </cell>
          <cell r="Q79">
            <v>0.93400000000000005</v>
          </cell>
          <cell r="U79">
            <v>3.2</v>
          </cell>
          <cell r="V79">
            <v>1</v>
          </cell>
          <cell r="W79">
            <v>145</v>
          </cell>
          <cell r="X79">
            <v>7</v>
          </cell>
          <cell r="Y79">
            <v>0</v>
          </cell>
          <cell r="Z79">
            <v>0</v>
          </cell>
          <cell r="AA79" t="str">
            <v>EnergyShieldRobot</v>
          </cell>
        </row>
        <row r="80">
          <cell r="A80" t="str">
            <v>Actor0240m</v>
          </cell>
          <cell r="C80" t="str">
            <v>CharLowName_IceMagician</v>
          </cell>
          <cell r="D80" t="str">
            <v>CharName_IceMagician</v>
          </cell>
          <cell r="E80" t="str">
            <v>CharStory_IceMagician</v>
          </cell>
          <cell r="F80" t="str">
            <v>CharDesc_IceMagician</v>
          </cell>
          <cell r="G80" t="str">
            <v>CharUltimate_IceMagician</v>
          </cell>
          <cell r="H80" t="str">
            <v>클레타</v>
          </cell>
          <cell r="I80" t="str">
            <v>뇌사에 빠진 연인을 살리기 위해 시도한 융합 마법의 대가로 머리카락은 하얘지고 피부는 보랏빛으로 변하고 있으며, 왼손은 얼음처럼 변해가고 있다. 연인은 살아났지만 자신은 천천히 죽어가고 있는 것이다. 더불어 폐쇄적인 마을 사람들은 클레타를 마녀라고 부르며 냉담한 반응을 보인다. 자극적인 소재를 찾아 스트리밍 하는 사람들에게 신상은 털린지 오래이며, 언제나 그녀를 포착하기 위해 집 주변에서 대기하고 있다. 
그러던 중 2차 멸망의 날이 발생하고 사람들은 마녀의 짓이라며 클레타의 집을 불태워버린다. 이에 클레타는 분노하며 마물들을 몰아 마을로 향하게 만든다. 마을에 다다를 즈음 마을의 한 소녀가 걱정하는 눈으로 언니 괜찮아 라고 한 마디 묻자 본래 선한 마음을 가진 클레타는 마음이 풀려 마물들을 마을 밖으로 쫓아내기 시작한다.</v>
          </cell>
          <cell r="J80" t="str">
            <v>다단히트를 발생하는 얼음 파편의 회오리를 던진다.</v>
          </cell>
          <cell r="K80" t="str">
            <v>&lt;size=16&gt;&lt;color=#DE7100&gt;핏빛의 파도&lt;/color&gt;&lt;/size&gt;
적을 일시적으로 기절시키는 넓은 범위의 마법진을 만들어냅니다.</v>
          </cell>
          <cell r="L80">
            <v>2</v>
          </cell>
          <cell r="M80">
            <v>1.1240000000000001</v>
          </cell>
          <cell r="N80">
            <v>1.089</v>
          </cell>
          <cell r="Q80">
            <v>0.81699999999999995</v>
          </cell>
          <cell r="U80">
            <v>3.9</v>
          </cell>
          <cell r="V80">
            <v>0</v>
          </cell>
          <cell r="W80">
            <v>85</v>
          </cell>
          <cell r="X80">
            <v>4.9000000000000004</v>
          </cell>
          <cell r="Y80">
            <v>0</v>
          </cell>
          <cell r="Z80">
            <v>0</v>
          </cell>
          <cell r="AA80" t="str">
            <v>IceMagician</v>
          </cell>
        </row>
        <row r="81">
          <cell r="A81" t="str">
            <v>Actor1141m</v>
          </cell>
          <cell r="C81" t="str">
            <v>CharLowName_AngelicWarrior</v>
          </cell>
          <cell r="D81" t="str">
            <v>CharName_AngelicWarrior</v>
          </cell>
          <cell r="E81" t="str">
            <v>CharStory_AngelicWarrior</v>
          </cell>
          <cell r="F81" t="str">
            <v>CharDesc_AngelicWarrior</v>
          </cell>
          <cell r="G81" t="str">
            <v>CharUltimate_AngelicWarrior</v>
          </cell>
          <cell r="H81" t="str">
            <v>오비우스</v>
          </cell>
          <cell r="I81" t="str">
            <v>약 5년 전 운동선수로 활동하던 20대 후반 평소와 같이 집에 돌아가는 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결합과 꾸준한 재활 훈련을 거듭하여 마침내 도시의 수호자가 된다. 그러는 동안 연인이었던 남자를 남편으로 승격시키고 결혼식을 올리는 날 제2차 멸망의 사건이 터진다. 결혼식장은 하객 대신 마물들로 가득 채워지고 분노의 오비우스는 마물을 섬멸하러 나선다.</v>
          </cell>
          <cell r="J81" t="str">
            <v>적을 향해 다발탄을 발사한다.</v>
          </cell>
          <cell r="K81" t="str">
            <v>&lt;size=16&gt;&lt;color=#DE7100&gt;활력의 빛&lt;/color&gt;&lt;/size&gt;
마비에 걸려있다면 마비에서 해제되고 일정 시간 동안 마비에 걸리지 않게 됩니다. 또한 공격 속도가 매우 빨라집니다.</v>
          </cell>
          <cell r="L81">
            <v>1</v>
          </cell>
          <cell r="M81">
            <v>0.93700000000000006</v>
          </cell>
          <cell r="N81">
            <v>0.92500000000000004</v>
          </cell>
          <cell r="Q81">
            <v>0.91500000000000004</v>
          </cell>
          <cell r="U81">
            <v>3.5</v>
          </cell>
          <cell r="V81">
            <v>1</v>
          </cell>
          <cell r="W81">
            <v>110</v>
          </cell>
          <cell r="X81">
            <v>0</v>
          </cell>
          <cell r="Y81">
            <v>0</v>
          </cell>
          <cell r="Z81">
            <v>0</v>
          </cell>
          <cell r="AA81" t="str">
            <v>AngelicWarrior</v>
          </cell>
        </row>
        <row r="82">
          <cell r="A82" t="str">
            <v>Actor3242m</v>
          </cell>
          <cell r="C82" t="str">
            <v>CharLowName_UnicornCharacter</v>
          </cell>
          <cell r="D82" t="str">
            <v>CharName_UnicornCharacter</v>
          </cell>
          <cell r="E82" t="str">
            <v>CharStory_UnicornCharacter</v>
          </cell>
          <cell r="F82" t="str">
            <v>CharDesc_UnicornCharacter</v>
          </cell>
          <cell r="G82" t="str">
            <v>CharUltimate_UnicornCharacter</v>
          </cell>
          <cell r="H82" t="str">
            <v>앰비엘라</v>
          </cell>
          <cell r="I82" t="str">
            <v>유전자 변형으로 디자인되어 인공 자궁에서 태어난 소녀. 어린 시절 연구실에서 태어나고 자란 소녀는 연구실 사람들에게 실험체이기도 하면서 두려움의 대상이었다. 그러던 중, 2차 멸망이 발생하고 앰비엘라는 누구의 보살핌 없이 혼란스러운 세상에 내뱉어진다. 본능적으로 타고난 마법, 자연, 기공의 힘을 사용하여 마물들에게서 살아남을 수 있었지만 아직 덜 발달된 능력으로 점차 배고픔과 추위에 못 이겨 삶의 의지를 잃어버리고 있었다.
그러던 중 마물에게 둘러쌓여 위기에 빠진 순간 소녀의 앞에 나타난 건 메디아. 겨우 찾았다며 자신의 거처로 데려가 둘의 생활이 시작된다. 인간에 속하지도 않고 기계에 속하지도 않는 앰비엘라와 메디아는 유대감을 형성하며 서로에게 소중한 친구가 되어준다. 그러나 인간을 불완전한 존재로 인식하여 인간에게 호의적인 메디아와 달리 앰비엘라는 멸망해가는 와중에도 이권을 위해 싸우고 있는 인간들의 모습에 염증을 느낀다.</v>
          </cell>
          <cell r="J82" t="str">
            <v>최대 3명까지 적 몸 속에서부터 응축된 힘을 파열시킨다. 실체가 없는 적도 공격할 수 있다.</v>
          </cell>
          <cell r="K82" t="str">
            <v>&lt;size=16&gt;&lt;color=#DE7100&gt;융합마법의 교과서&lt;/color&gt;&lt;/size&gt;
마법진을 이용해 총알을 제거하고 곧이어 강력한 자연의 힘으로 뿔을 만들어냅니다. 매우 넓은 범위의 적에게 피해를 입힙니다.</v>
          </cell>
          <cell r="L82">
            <v>2</v>
          </cell>
          <cell r="M82">
            <v>1.159</v>
          </cell>
          <cell r="N82">
            <v>1.1359999999999999</v>
          </cell>
          <cell r="Q82">
            <v>0.80400000000000005</v>
          </cell>
          <cell r="U82">
            <v>3.4</v>
          </cell>
          <cell r="V82">
            <v>3</v>
          </cell>
          <cell r="W82">
            <v>185</v>
          </cell>
          <cell r="X82">
            <v>5.7</v>
          </cell>
          <cell r="Y82">
            <v>360</v>
          </cell>
          <cell r="Z82">
            <v>0</v>
          </cell>
          <cell r="AA82" t="str">
            <v>UnicornCharacter</v>
          </cell>
        </row>
        <row r="83">
          <cell r="A83" t="str">
            <v>Actor1043m</v>
          </cell>
          <cell r="C83" t="str">
            <v>CharLowName_KeepSeries</v>
          </cell>
          <cell r="D83" t="str">
            <v>CharName_KeepSeries</v>
          </cell>
          <cell r="E83" t="str">
            <v>CharStory_KeepSeries</v>
          </cell>
          <cell r="F83" t="str">
            <v>CharDesc_KeepSeries</v>
          </cell>
          <cell r="G83" t="str">
            <v>CharUltimate_KeepSeries</v>
          </cell>
          <cell r="H83" t="str">
            <v>레나</v>
          </cell>
          <cell r="I83" t="str">
            <v>킵시리즈 스토리 우다다다다</v>
          </cell>
          <cell r="J83" t="str">
            <v>킵시리즈 심플 설명</v>
          </cell>
          <cell r="K83" t="str">
            <v>&lt;size=16&gt;&lt;color=#DE7100&gt;궁극기 이름&lt;/color&gt;&lt;/size&gt;
궁극기 설명</v>
          </cell>
          <cell r="L83">
            <v>0</v>
          </cell>
          <cell r="M83">
            <v>1</v>
          </cell>
          <cell r="N83">
            <v>1</v>
          </cell>
          <cell r="Q83">
            <v>0.81100000000000005</v>
          </cell>
          <cell r="U83">
            <v>3.5</v>
          </cell>
          <cell r="V83">
            <v>1</v>
          </cell>
          <cell r="W83">
            <v>125</v>
          </cell>
          <cell r="X83">
            <v>0</v>
          </cell>
          <cell r="Y83">
            <v>0</v>
          </cell>
          <cell r="Z83">
            <v>0</v>
          </cell>
          <cell r="AA83" t="str">
            <v>KeepSeries</v>
          </cell>
        </row>
        <row r="84">
          <cell r="A84" t="str">
            <v>Actor1144m</v>
          </cell>
          <cell r="C84" t="str">
            <v>CharLowName_Ayuko</v>
          </cell>
          <cell r="D84" t="str">
            <v>CharName_Ayuko</v>
          </cell>
          <cell r="E84" t="str">
            <v>CharStory_Ayuko</v>
          </cell>
          <cell r="F84" t="str">
            <v>CharDesc_Ayuko</v>
          </cell>
          <cell r="G84" t="str">
            <v>CharUltimate_Ayuko</v>
          </cell>
          <cell r="H84" t="str">
            <v>서린</v>
          </cell>
          <cell r="I84" t="str">
            <v>아유코 스토리 우다다다다</v>
          </cell>
          <cell r="J84" t="str">
            <v>아유코 심플 설명</v>
          </cell>
          <cell r="K84" t="str">
            <v>&lt;size=16&gt;&lt;color=#DE7100&gt;궁극기 이름&lt;/color&gt;&lt;/size&gt;
궁극기 설명</v>
          </cell>
          <cell r="L84">
            <v>1</v>
          </cell>
          <cell r="M84">
            <v>1</v>
          </cell>
          <cell r="N84">
            <v>1</v>
          </cell>
          <cell r="Q84">
            <v>0.81100000000000005</v>
          </cell>
          <cell r="U84">
            <v>3.5</v>
          </cell>
          <cell r="V84">
            <v>1</v>
          </cell>
          <cell r="W84">
            <v>125</v>
          </cell>
          <cell r="X84">
            <v>0</v>
          </cell>
          <cell r="Y84">
            <v>0</v>
          </cell>
          <cell r="Z84">
            <v>0</v>
          </cell>
          <cell r="AA84" t="str">
            <v>Ayuko</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B9F1B-6CB9-4C59-8005-03A25A60D336}">
  <dimension ref="A1:F44"/>
  <sheetViews>
    <sheetView workbookViewId="0">
      <selection activeCell="A18" sqref="A18"/>
    </sheetView>
  </sheetViews>
  <sheetFormatPr defaultRowHeight="16.5" outlineLevelCol="1"/>
  <cols>
    <col min="1" max="1" width="24.75" customWidth="1"/>
    <col min="2" max="2" width="14.125" customWidth="1" outlineLevel="1"/>
    <col min="3" max="3" width="24.75" customWidth="1" outlineLevel="1"/>
    <col min="6" max="6" width="9" customWidth="1" outlineLevel="1"/>
  </cols>
  <sheetData>
    <row r="1" spans="1:6" ht="27" customHeight="1">
      <c r="A1" t="s">
        <v>0</v>
      </c>
      <c r="B1" t="s">
        <v>34</v>
      </c>
      <c r="C1" t="s">
        <v>3</v>
      </c>
      <c r="D1" t="s">
        <v>2</v>
      </c>
      <c r="F1" t="s">
        <v>79</v>
      </c>
    </row>
    <row r="2" spans="1:6">
      <c r="A2" s="1" t="s">
        <v>5</v>
      </c>
      <c r="B2" t="s">
        <v>95</v>
      </c>
      <c r="C2" t="s">
        <v>96</v>
      </c>
      <c r="D2">
        <v>9</v>
      </c>
      <c r="F2" t="str">
        <f>"{""1"":"&amp;VLOOKUP($A$29,$A:$D,MATCH($D$1,$A$1:$D$1,0),0)&amp;",""2"":"&amp;VLOOKUP($A$30,$A:$D,MATCH($D$1,$A$1:$D$1,0),0)&amp;",""3"":"&amp;VLOOKUP($A$31,$A:$D,MATCH($D$1,$A$1:$D$1,0),0)&amp;"}"</f>
        <v>{"1":10000,"2":20000,"3":30000}</v>
      </c>
    </row>
    <row r="3" spans="1:6">
      <c r="A3" s="2" t="s">
        <v>41</v>
      </c>
      <c r="B3" t="s">
        <v>95</v>
      </c>
      <c r="C3" t="s">
        <v>96</v>
      </c>
      <c r="D3">
        <v>45</v>
      </c>
    </row>
    <row r="4" spans="1:6">
      <c r="A4" s="2" t="s">
        <v>84</v>
      </c>
      <c r="B4" t="s">
        <v>95</v>
      </c>
      <c r="C4" t="s">
        <v>96</v>
      </c>
      <c r="D4">
        <v>10</v>
      </c>
      <c r="F4" t="s">
        <v>83</v>
      </c>
    </row>
    <row r="5" spans="1:6">
      <c r="A5" s="1" t="s">
        <v>24</v>
      </c>
      <c r="B5" t="s">
        <v>35</v>
      </c>
      <c r="C5" t="s">
        <v>36</v>
      </c>
      <c r="D5">
        <v>15</v>
      </c>
      <c r="F5" t="str">
        <f>"{"""&amp;
A2&amp;""":"&amp;VLOOKUP($A$2,$A:$D,MATCH($D$1,$A$1:$D$1,0),0)&amp;","""&amp;
A3&amp;""":"&amp;VLOOKUP($A$3,$A:$D,MATCH($D$1,$A$1:$D$1,0),0)&amp;","""&amp;
A4&amp;""":"&amp;VLOOKUP($A$4,$A:$D,MATCH($D$1,$A$1:$D$1,0),0)&amp;","""&amp;
A6&amp;""":"&amp;VLOOKUP($A$6,$A:$D,MATCH($D$1,$A$1:$D$1,0),0)
&amp;"}"</f>
        <v>{"MaxPowerLevel":9,"MaxResearchLevel":45,"MaxEquipLevel":10,"MaxNodeWarLevel":50}</v>
      </c>
    </row>
    <row r="6" spans="1:6">
      <c r="A6" s="2" t="s">
        <v>50</v>
      </c>
      <c r="B6" t="s">
        <v>95</v>
      </c>
      <c r="C6" t="s">
        <v>96</v>
      </c>
      <c r="D6">
        <v>50</v>
      </c>
    </row>
    <row r="7" spans="1:6">
      <c r="A7" s="3" t="s">
        <v>52</v>
      </c>
      <c r="D7">
        <v>3</v>
      </c>
    </row>
    <row r="8" spans="1:6">
      <c r="A8" s="1" t="s">
        <v>53</v>
      </c>
      <c r="D8">
        <v>99</v>
      </c>
    </row>
    <row r="9" spans="1:6">
      <c r="A9" s="2" t="s">
        <v>54</v>
      </c>
      <c r="D9">
        <v>15</v>
      </c>
    </row>
    <row r="10" spans="1:6">
      <c r="A10" s="2" t="s">
        <v>6</v>
      </c>
      <c r="D10">
        <v>16</v>
      </c>
    </row>
    <row r="11" spans="1:6">
      <c r="A11" s="4" t="s">
        <v>101</v>
      </c>
      <c r="D11">
        <v>16</v>
      </c>
    </row>
    <row r="12" spans="1:6">
      <c r="A12" s="4" t="s">
        <v>103</v>
      </c>
      <c r="D12">
        <v>70</v>
      </c>
    </row>
    <row r="13" spans="1:6">
      <c r="A13" t="s">
        <v>30</v>
      </c>
      <c r="D13">
        <v>576</v>
      </c>
    </row>
    <row r="14" spans="1:6">
      <c r="A14" t="s">
        <v>29</v>
      </c>
      <c r="D14">
        <v>5</v>
      </c>
    </row>
    <row r="15" spans="1:6">
      <c r="A15" s="5" t="s">
        <v>100</v>
      </c>
      <c r="D15">
        <v>5</v>
      </c>
    </row>
    <row r="16" spans="1:6">
      <c r="A16" s="1" t="s">
        <v>31</v>
      </c>
      <c r="D16">
        <v>1</v>
      </c>
    </row>
    <row r="17" spans="1:4">
      <c r="A17" t="s">
        <v>32</v>
      </c>
      <c r="D17">
        <v>8</v>
      </c>
    </row>
    <row r="18" spans="1:4">
      <c r="A18" t="s">
        <v>42</v>
      </c>
      <c r="D18">
        <v>3</v>
      </c>
    </row>
    <row r="19" spans="1:4">
      <c r="A19" t="s">
        <v>33</v>
      </c>
      <c r="D19">
        <v>5</v>
      </c>
    </row>
    <row r="20" spans="1:4">
      <c r="A20" t="s">
        <v>37</v>
      </c>
      <c r="D20">
        <v>3</v>
      </c>
    </row>
    <row r="21" spans="1:4">
      <c r="A21" s="1" t="s">
        <v>43</v>
      </c>
      <c r="D21">
        <v>5</v>
      </c>
    </row>
    <row r="22" spans="1:4">
      <c r="A22" s="1" t="s">
        <v>44</v>
      </c>
      <c r="D22">
        <v>2500</v>
      </c>
    </row>
    <row r="23" spans="1:4">
      <c r="A23" s="2" t="s">
        <v>45</v>
      </c>
      <c r="D23">
        <v>20</v>
      </c>
    </row>
    <row r="24" spans="1:4">
      <c r="A24" s="1" t="s">
        <v>46</v>
      </c>
      <c r="D24">
        <v>2</v>
      </c>
    </row>
    <row r="25" spans="1:4">
      <c r="A25" s="1" t="s">
        <v>47</v>
      </c>
      <c r="D25">
        <v>12</v>
      </c>
    </row>
    <row r="26" spans="1:4">
      <c r="A26" s="1" t="s">
        <v>48</v>
      </c>
      <c r="D26">
        <v>17</v>
      </c>
    </row>
    <row r="27" spans="1:4">
      <c r="A27" s="1" t="s">
        <v>49</v>
      </c>
      <c r="D27">
        <v>19</v>
      </c>
    </row>
    <row r="28" spans="1:4">
      <c r="A28" s="1" t="s">
        <v>93</v>
      </c>
      <c r="D28">
        <v>15</v>
      </c>
    </row>
    <row r="29" spans="1:4">
      <c r="A29" s="2" t="s">
        <v>76</v>
      </c>
      <c r="D29">
        <v>10000</v>
      </c>
    </row>
    <row r="30" spans="1:4">
      <c r="A30" s="2" t="s">
        <v>77</v>
      </c>
      <c r="D30">
        <v>20000</v>
      </c>
    </row>
    <row r="31" spans="1:4">
      <c r="A31" s="2" t="s">
        <v>78</v>
      </c>
      <c r="D31">
        <v>30000</v>
      </c>
    </row>
    <row r="32" spans="1:4">
      <c r="A32" s="2" t="s">
        <v>80</v>
      </c>
      <c r="D32">
        <v>70</v>
      </c>
    </row>
    <row r="33" spans="1:4">
      <c r="A33" s="2" t="s">
        <v>81</v>
      </c>
      <c r="D33">
        <v>25</v>
      </c>
    </row>
    <row r="34" spans="1:4">
      <c r="A34" s="2" t="s">
        <v>82</v>
      </c>
      <c r="D34">
        <v>30</v>
      </c>
    </row>
    <row r="35" spans="1:4">
      <c r="A35" s="2" t="s">
        <v>90</v>
      </c>
      <c r="D35">
        <v>20</v>
      </c>
    </row>
    <row r="36" spans="1:4">
      <c r="A36" s="2" t="s">
        <v>91</v>
      </c>
      <c r="D36">
        <v>50</v>
      </c>
    </row>
    <row r="37" spans="1:4">
      <c r="A37" s="2" t="s">
        <v>92</v>
      </c>
      <c r="D37">
        <v>100</v>
      </c>
    </row>
    <row r="38" spans="1:4">
      <c r="A38" s="2" t="s">
        <v>94</v>
      </c>
      <c r="D38">
        <v>3</v>
      </c>
    </row>
    <row r="39" spans="1:4">
      <c r="A39" s="4" t="s">
        <v>99</v>
      </c>
      <c r="D39">
        <v>200</v>
      </c>
    </row>
    <row r="40" spans="1:4">
      <c r="A40" s="2" t="s">
        <v>102</v>
      </c>
      <c r="D40">
        <v>5</v>
      </c>
    </row>
    <row r="41" spans="1:4">
      <c r="A41" s="2" t="s">
        <v>104</v>
      </c>
      <c r="D41">
        <v>10000</v>
      </c>
    </row>
    <row r="42" spans="1:4">
      <c r="A42" s="2" t="s">
        <v>105</v>
      </c>
      <c r="D42">
        <v>50000</v>
      </c>
    </row>
    <row r="43" spans="1:4">
      <c r="A43" s="2" t="s">
        <v>106</v>
      </c>
      <c r="D43">
        <v>100</v>
      </c>
    </row>
    <row r="44" spans="1:4">
      <c r="A44" s="2" t="s">
        <v>107</v>
      </c>
      <c r="D44">
        <v>25</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769A5-C368-4A5A-B8DE-2FA85EFEC3A4}">
  <dimension ref="A1:D12"/>
  <sheetViews>
    <sheetView tabSelected="1" workbookViewId="0">
      <selection activeCell="A7" sqref="A7"/>
    </sheetView>
  </sheetViews>
  <sheetFormatPr defaultRowHeight="16.5" outlineLevelCol="1"/>
  <cols>
    <col min="1" max="1" width="24.75" customWidth="1"/>
    <col min="2" max="2" width="14.125" hidden="1" customWidth="1" outlineLevel="1"/>
    <col min="3" max="3" width="24.75" hidden="1" customWidth="1" outlineLevel="1"/>
    <col min="4" max="4" width="9" collapsed="1"/>
  </cols>
  <sheetData>
    <row r="1" spans="1:4" ht="27" customHeight="1">
      <c r="A1" t="s">
        <v>0</v>
      </c>
      <c r="B1" t="s">
        <v>34</v>
      </c>
      <c r="C1" t="s">
        <v>3</v>
      </c>
      <c r="D1" t="s">
        <v>1</v>
      </c>
    </row>
    <row r="2" spans="1:4">
      <c r="A2" t="s">
        <v>4</v>
      </c>
      <c r="D2">
        <v>0.95</v>
      </c>
    </row>
    <row r="3" spans="1:4">
      <c r="A3" t="s">
        <v>26</v>
      </c>
      <c r="D3">
        <v>1.4999999999999999E-2</v>
      </c>
    </row>
    <row r="4" spans="1:4">
      <c r="A4" t="s">
        <v>14</v>
      </c>
      <c r="D4">
        <v>1</v>
      </c>
    </row>
    <row r="5" spans="1:4">
      <c r="A5" t="s">
        <v>18</v>
      </c>
      <c r="D5">
        <v>0.9</v>
      </c>
    </row>
    <row r="6" spans="1:4">
      <c r="A6" t="s">
        <v>19</v>
      </c>
      <c r="D6">
        <v>0.18</v>
      </c>
    </row>
    <row r="7" spans="1:4">
      <c r="A7" t="s">
        <v>20</v>
      </c>
      <c r="D7">
        <v>0.1</v>
      </c>
    </row>
    <row r="8" spans="1:4">
      <c r="A8" t="s">
        <v>21</v>
      </c>
      <c r="D8">
        <v>0.4</v>
      </c>
    </row>
    <row r="9" spans="1:4">
      <c r="A9" t="s">
        <v>22</v>
      </c>
      <c r="D9">
        <v>0.25</v>
      </c>
    </row>
    <row r="10" spans="1:4">
      <c r="A10" t="s">
        <v>23</v>
      </c>
      <c r="D10">
        <v>0.5</v>
      </c>
    </row>
    <row r="11" spans="1:4">
      <c r="A11" t="s">
        <v>51</v>
      </c>
      <c r="D11">
        <v>0.2</v>
      </c>
    </row>
    <row r="12" spans="1:4">
      <c r="A12" t="s">
        <v>89</v>
      </c>
      <c r="D12">
        <v>0.5</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F328-B206-4618-B9FB-199FD4F1438B}">
  <dimension ref="A1:D2"/>
  <sheetViews>
    <sheetView workbookViewId="0"/>
  </sheetViews>
  <sheetFormatPr defaultRowHeight="16.5" outlineLevelCol="1"/>
  <cols>
    <col min="1" max="1" width="37" customWidth="1"/>
    <col min="2" max="2" width="14.125" hidden="1" customWidth="1" outlineLevel="1"/>
    <col min="3" max="3" width="24.75" hidden="1" customWidth="1" outlineLevel="1"/>
    <col min="4" max="4" width="13.375" customWidth="1" collapsed="1"/>
  </cols>
  <sheetData>
    <row r="1" spans="1:4" ht="27" customHeight="1">
      <c r="A1" t="s">
        <v>0</v>
      </c>
      <c r="B1" t="s">
        <v>34</v>
      </c>
      <c r="C1" t="s">
        <v>3</v>
      </c>
      <c r="D1" t="s">
        <v>15</v>
      </c>
    </row>
    <row r="2" spans="1:4">
      <c r="A2" t="s">
        <v>39</v>
      </c>
      <c r="D2" t="s">
        <v>40</v>
      </c>
    </row>
  </sheetData>
  <phoneticPr fontId="1" type="noConversion"/>
  <pageMargins left="0.7" right="0.7" top="0.75" bottom="0.75" header="0.3" footer="0.3"/>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7566B-D43D-4634-B32E-4F2A5A88D216}">
  <dimension ref="A1:H22"/>
  <sheetViews>
    <sheetView workbookViewId="0">
      <selection activeCell="B8" sqref="B8"/>
    </sheetView>
  </sheetViews>
  <sheetFormatPr defaultRowHeight="16.5" outlineLevelCol="1"/>
  <cols>
    <col min="1" max="1" width="15.75" customWidth="1"/>
    <col min="2" max="2" width="9" customWidth="1"/>
    <col min="3" max="3" width="15.625" customWidth="1"/>
    <col min="4" max="4" width="13" hidden="1" customWidth="1" outlineLevel="1"/>
    <col min="5" max="5" width="14.625" hidden="1" customWidth="1" outlineLevel="1"/>
    <col min="6" max="6" width="10.875" customWidth="1" collapsed="1"/>
    <col min="7" max="7" width="9" hidden="1" customWidth="1" outlineLevel="1"/>
    <col min="8" max="8" width="9" collapsed="1"/>
  </cols>
  <sheetData>
    <row r="1" spans="1:7" ht="27" customHeight="1">
      <c r="A1" t="s">
        <v>0</v>
      </c>
      <c r="B1" t="s">
        <v>7</v>
      </c>
      <c r="C1" t="s">
        <v>13</v>
      </c>
      <c r="D1" t="s">
        <v>17</v>
      </c>
      <c r="E1" t="s">
        <v>16</v>
      </c>
      <c r="F1" t="s">
        <v>25</v>
      </c>
      <c r="G1" t="s">
        <v>56</v>
      </c>
    </row>
    <row r="2" spans="1:7">
      <c r="A2" t="s">
        <v>8</v>
      </c>
      <c r="B2">
        <v>0</v>
      </c>
      <c r="C2" t="s">
        <v>70</v>
      </c>
      <c r="D2">
        <v>1</v>
      </c>
      <c r="E2" t="str">
        <f t="shared" ref="E2:E11" si="0">IF(D2,
IF(B2=(LEN(C2)-LEN(SUBSTITUTE(C2,",",""))),"","개수표준과다름"),
IF(ISNUMBER(C2),"","숫자이상"))</f>
        <v>개수표준과다름</v>
      </c>
      <c r="F2" t="s">
        <v>64</v>
      </c>
      <c r="G2" t="str">
        <f>VLOOKUP(F2,[1]ActorTable!$A:$AA,MATCH("prefabAddress|String",[1]ActorTable!$1:$1,0),0)</f>
        <v>MobileFemale</v>
      </c>
    </row>
    <row r="3" spans="1:7">
      <c r="A3" t="s">
        <v>8</v>
      </c>
      <c r="B3">
        <v>2</v>
      </c>
      <c r="C3" t="s">
        <v>71</v>
      </c>
      <c r="D3">
        <v>1</v>
      </c>
      <c r="E3" t="str">
        <f t="shared" ref="E3" si="1">IF(D3,
IF(B3=(LEN(C3)-LEN(SUBSTITUTE(C3,",",""))),"","개수표준과다름"),
IF(ISNUMBER(C3),"","숫자이상"))</f>
        <v>개수표준과다름</v>
      </c>
      <c r="F3" t="s">
        <v>64</v>
      </c>
      <c r="G3" t="str">
        <f>VLOOKUP(F3,[1]ActorTable!$A:$AA,MATCH("prefabAddress|String",[1]ActorTable!$1:$1,0),0)</f>
        <v>MobileFemale</v>
      </c>
    </row>
    <row r="4" spans="1:7">
      <c r="A4" t="s">
        <v>8</v>
      </c>
      <c r="B4">
        <v>0</v>
      </c>
      <c r="C4">
        <v>1</v>
      </c>
      <c r="D4">
        <v>1</v>
      </c>
      <c r="E4" t="str">
        <f t="shared" ref="E4" si="2">IF(D4,
IF(B4=(LEN(C4)-LEN(SUBSTITUTE(C4,",",""))),"","개수표준과다름"),
IF(ISNUMBER(C4),"","숫자이상"))</f>
        <v/>
      </c>
      <c r="F4" t="s">
        <v>66</v>
      </c>
      <c r="G4" t="str">
        <f>VLOOKUP(F4,[1]ActorTable!$A:$AA,MATCH("prefabAddress|String",[1]ActorTable!$1:$1,0),0)</f>
        <v>RpgKnight</v>
      </c>
    </row>
    <row r="5" spans="1:7">
      <c r="A5" t="s">
        <v>8</v>
      </c>
      <c r="B5">
        <v>0</v>
      </c>
      <c r="C5">
        <v>1</v>
      </c>
      <c r="D5">
        <v>1</v>
      </c>
      <c r="E5" t="str">
        <f t="shared" ref="E5" si="3">IF(D5,
IF(B5=(LEN(C5)-LEN(SUBSTITUTE(C5,",",""))),"","개수표준과다름"),
IF(ISNUMBER(C5),"","숫자이상"))</f>
        <v/>
      </c>
      <c r="F5" t="s">
        <v>67</v>
      </c>
      <c r="G5" t="str">
        <f>VLOOKUP(F5,[1]ActorTable!$A:$AA,MATCH("prefabAddress|String",[1]ActorTable!$1:$1,0),0)</f>
        <v>CyborgCharacter</v>
      </c>
    </row>
    <row r="6" spans="1:7">
      <c r="A6" t="s">
        <v>8</v>
      </c>
      <c r="B6">
        <v>0</v>
      </c>
      <c r="C6" t="s">
        <v>74</v>
      </c>
      <c r="D6">
        <v>1</v>
      </c>
      <c r="E6" t="str">
        <f t="shared" ref="E6" si="4">IF(D6,
IF(B6=(LEN(C6)-LEN(SUBSTITUTE(C6,",",""))),"","개수표준과다름"),
IF(ISNUMBER(C6),"","숫자이상"))</f>
        <v>개수표준과다름</v>
      </c>
      <c r="F6" t="s">
        <v>62</v>
      </c>
      <c r="G6" t="str">
        <f>VLOOKUP(F6,[1]ActorTable!$A:$AA,MATCH("prefabAddress|String",[1]ActorTable!$1:$1,0),0)</f>
        <v>DemonHuntress</v>
      </c>
    </row>
    <row r="7" spans="1:7">
      <c r="A7" t="s">
        <v>9</v>
      </c>
      <c r="B7">
        <v>0</v>
      </c>
      <c r="C7" t="s">
        <v>61</v>
      </c>
      <c r="D7">
        <v>1</v>
      </c>
      <c r="E7" t="str">
        <f t="shared" ref="E7" si="5">IF(D7,
IF(B7=(LEN(C7)-LEN(SUBSTITUTE(C7,",",""))),"","개수표준과다름"),
IF(ISNUMBER(C7),"","숫자이상"))</f>
        <v>개수표준과다름</v>
      </c>
      <c r="F7" t="s">
        <v>60</v>
      </c>
      <c r="G7" t="str">
        <f>VLOOKUP(F7,[1]ActorTable!$A:$AA,MATCH("prefabAddress|String",[1]ActorTable!$1:$1,0),0)</f>
        <v>Lola</v>
      </c>
    </row>
    <row r="8" spans="1:7">
      <c r="A8" t="s">
        <v>10</v>
      </c>
      <c r="B8">
        <v>0</v>
      </c>
      <c r="C8" t="s">
        <v>27</v>
      </c>
      <c r="D8">
        <v>1</v>
      </c>
      <c r="E8" t="str">
        <f t="shared" ref="E8" si="6">IF(D8,
IF(B8=(LEN(C8)-LEN(SUBSTITUTE(C8,",",""))),"","개수표준과다름"),
IF(ISNUMBER(C8),"","숫자이상"))</f>
        <v>개수표준과다름</v>
      </c>
      <c r="F8" t="s">
        <v>38</v>
      </c>
      <c r="G8" t="str">
        <f>VLOOKUP(F8,[1]ActorTable!$A:$AA,MATCH("prefabAddress|String",[1]ActorTable!$1:$1,0),0)</f>
        <v>Ganfaul</v>
      </c>
    </row>
    <row r="9" spans="1:7">
      <c r="A9" t="s">
        <v>10</v>
      </c>
      <c r="B9">
        <v>1</v>
      </c>
      <c r="C9" t="s">
        <v>28</v>
      </c>
      <c r="D9">
        <v>1</v>
      </c>
      <c r="E9" t="str">
        <f t="shared" si="0"/>
        <v>개수표준과다름</v>
      </c>
      <c r="F9" t="s">
        <v>38</v>
      </c>
      <c r="G9" t="str">
        <f>VLOOKUP(F9,[1]ActorTable!$A:$AA,MATCH("prefabAddress|String",[1]ActorTable!$1:$1,0),0)</f>
        <v>Ganfaul</v>
      </c>
    </row>
    <row r="10" spans="1:7">
      <c r="A10" t="s">
        <v>10</v>
      </c>
      <c r="B10">
        <v>0</v>
      </c>
      <c r="C10" t="s">
        <v>57</v>
      </c>
      <c r="D10">
        <v>1</v>
      </c>
      <c r="E10" t="str">
        <f t="shared" si="0"/>
        <v>개수표준과다름</v>
      </c>
      <c r="F10" t="s">
        <v>55</v>
      </c>
      <c r="G10" t="str">
        <f>VLOOKUP(F10,[1]ActorTable!$A:$AA,MATCH("prefabAddress|String",[1]ActorTable!$1:$1,0),0)</f>
        <v>GirlWarrior</v>
      </c>
    </row>
    <row r="11" spans="1:7">
      <c r="A11" t="s">
        <v>10</v>
      </c>
      <c r="B11">
        <v>0</v>
      </c>
      <c r="C11">
        <v>1</v>
      </c>
      <c r="D11">
        <v>1</v>
      </c>
      <c r="E11" t="str">
        <f t="shared" si="0"/>
        <v/>
      </c>
      <c r="F11" t="s">
        <v>86</v>
      </c>
      <c r="G11" t="str">
        <f>VLOOKUP(F11,[1]ActorTable!$A:$AA,MATCH("prefabAddress|String",[1]ActorTable!$1:$1,0),0)</f>
        <v>SciFiWarrior</v>
      </c>
    </row>
    <row r="12" spans="1:7">
      <c r="A12" t="s">
        <v>10</v>
      </c>
      <c r="B12">
        <v>0</v>
      </c>
      <c r="C12">
        <v>1</v>
      </c>
      <c r="D12">
        <v>1</v>
      </c>
      <c r="E12" t="str">
        <f t="shared" ref="E12" si="7">IF(D12,
IF(B12=(LEN(C12)-LEN(SUBSTITUTE(C12,",",""))),"","개수표준과다름"),
IF(ISNUMBER(C12),"","숫자이상"))</f>
        <v/>
      </c>
      <c r="F12" t="s">
        <v>58</v>
      </c>
      <c r="G12" t="str">
        <f>VLOOKUP(F12,[1]ActorTable!$A:$AA,MATCH("prefabAddress|String",[1]ActorTable!$1:$1,0),0)</f>
        <v>SuperHero</v>
      </c>
    </row>
    <row r="13" spans="1:7">
      <c r="A13" t="s">
        <v>10</v>
      </c>
      <c r="B13">
        <v>0</v>
      </c>
      <c r="C13">
        <v>1</v>
      </c>
      <c r="D13">
        <v>1</v>
      </c>
      <c r="E13" t="str">
        <f t="shared" ref="E13" si="8">IF(D13,
IF(B13=(LEN(C13)-LEN(SUBSTITUTE(C13,",",""))),"","개수표준과다름"),
IF(ISNUMBER(C13),"","숫자이상"))</f>
        <v/>
      </c>
      <c r="F13" t="s">
        <v>59</v>
      </c>
      <c r="G13" t="str">
        <f>VLOOKUP(F13,[1]ActorTable!$A:$AA,MATCH("prefabAddress|String",[1]ActorTable!$1:$1,0),0)</f>
        <v>Soldier</v>
      </c>
    </row>
    <row r="14" spans="1:7">
      <c r="A14" t="s">
        <v>10</v>
      </c>
      <c r="B14">
        <v>0</v>
      </c>
      <c r="C14">
        <v>1</v>
      </c>
      <c r="D14">
        <v>1</v>
      </c>
      <c r="E14" t="str">
        <f t="shared" ref="E14" si="9">IF(D14,
IF(B14=(LEN(C14)-LEN(SUBSTITUTE(C14,",",""))),"","개수표준과다름"),
IF(ISNUMBER(C14),"","숫자이상"))</f>
        <v/>
      </c>
      <c r="F14" t="s">
        <v>65</v>
      </c>
      <c r="G14" t="str">
        <f>VLOOKUP(F14,[1]ActorTable!$A:$AA,MATCH("prefabAddress|String",[1]ActorTable!$1:$1,0),0)</f>
        <v>Kachujin</v>
      </c>
    </row>
    <row r="15" spans="1:7">
      <c r="A15" t="s">
        <v>10</v>
      </c>
      <c r="B15">
        <v>0</v>
      </c>
      <c r="C15">
        <v>1</v>
      </c>
      <c r="D15">
        <v>1</v>
      </c>
      <c r="E15" t="str">
        <f t="shared" ref="E15" si="10">IF(D15,
IF(B15=(LEN(C15)-LEN(SUBSTITUTE(C15,",",""))),"","개수표준과다름"),
IF(ISNUMBER(C15),"","숫자이상"))</f>
        <v/>
      </c>
      <c r="F15" t="s">
        <v>88</v>
      </c>
      <c r="G15" t="str">
        <f>VLOOKUP(F15,[1]ActorTable!$A:$AA,MATCH("prefabAddress|String",[1]ActorTable!$1:$1,0),0)</f>
        <v>Medea</v>
      </c>
    </row>
    <row r="16" spans="1:7">
      <c r="A16" t="s">
        <v>10</v>
      </c>
      <c r="B16">
        <v>0</v>
      </c>
      <c r="C16" t="s">
        <v>97</v>
      </c>
      <c r="D16">
        <v>1</v>
      </c>
      <c r="E16" t="str">
        <f t="shared" ref="E16" si="11">IF(D16,
IF(B16=(LEN(C16)-LEN(SUBSTITUTE(C16,",",""))),"","개수표준과다름"),
IF(ISNUMBER(C16),"","숫자이상"))</f>
        <v>개수표준과다름</v>
      </c>
      <c r="F16" t="s">
        <v>72</v>
      </c>
      <c r="G16" t="str">
        <f>VLOOKUP(F16,[1]ActorTable!$A:$AA,MATCH("prefabAddress|String",[1]ActorTable!$1:$1,0),0)</f>
        <v>Meryl</v>
      </c>
    </row>
    <row r="17" spans="1:7">
      <c r="A17" t="s">
        <v>10</v>
      </c>
      <c r="B17">
        <v>0</v>
      </c>
      <c r="C17" t="s">
        <v>98</v>
      </c>
      <c r="D17">
        <v>1</v>
      </c>
      <c r="E17" t="str">
        <f t="shared" ref="E17" si="12">IF(D17,
IF(B17=(LEN(C17)-LEN(SUBSTITUTE(C17,",",""))),"","개수표준과다름"),
IF(ISNUMBER(C17),"","숫자이상"))</f>
        <v>개수표준과다름</v>
      </c>
      <c r="F17" t="s">
        <v>63</v>
      </c>
      <c r="G17" t="str">
        <f>VLOOKUP(F17,[1]ActorTable!$A:$AA,MATCH("prefabAddress|String",[1]ActorTable!$1:$1,0),0)</f>
        <v>Linhi</v>
      </c>
    </row>
    <row r="18" spans="1:7">
      <c r="A18" t="s">
        <v>10</v>
      </c>
      <c r="B18">
        <v>0</v>
      </c>
      <c r="C18" t="s">
        <v>87</v>
      </c>
      <c r="D18">
        <v>1</v>
      </c>
      <c r="E18" t="str">
        <f t="shared" ref="E18" si="13">IF(D18,
IF(B18=(LEN(C18)-LEN(SUBSTITUTE(C18,",",""))),"","개수표준과다름"),
IF(ISNUMBER(C18),"","숫자이상"))</f>
        <v>개수표준과다름</v>
      </c>
      <c r="F18" t="s">
        <v>73</v>
      </c>
      <c r="G18" t="str">
        <f>VLOOKUP(F18,[1]ActorTable!$A:$AA,MATCH("prefabAddress|String",[1]ActorTable!$1:$1,0),0)</f>
        <v>BladeFanDancer</v>
      </c>
    </row>
    <row r="19" spans="1:7">
      <c r="A19" t="s">
        <v>11</v>
      </c>
      <c r="B19">
        <v>1</v>
      </c>
      <c r="C19" t="s">
        <v>75</v>
      </c>
      <c r="D19">
        <v>1</v>
      </c>
      <c r="E19" t="str">
        <f t="shared" ref="E19:E22" si="14">IF(D19,
IF(B19=(LEN(C19)-LEN(SUBSTITUTE(C19,",",""))),"","개수표준과다름"),
IF(ISNUMBER(C19),"","숫자이상"))</f>
        <v/>
      </c>
      <c r="F19" t="s">
        <v>85</v>
      </c>
      <c r="G19" t="str">
        <f>VLOOKUP(F19,[1]ActorTable!$A:$AA,MATCH("prefabAddress|String",[1]ActorTable!$1:$1,0),0)</f>
        <v>UnicornCharacter</v>
      </c>
    </row>
    <row r="20" spans="1:7">
      <c r="A20" t="s">
        <v>68</v>
      </c>
      <c r="B20">
        <v>0</v>
      </c>
      <c r="C20">
        <v>1</v>
      </c>
      <c r="D20">
        <v>0</v>
      </c>
      <c r="E20" t="str">
        <f t="shared" si="14"/>
        <v/>
      </c>
      <c r="F20" t="s">
        <v>69</v>
      </c>
      <c r="G20" t="str">
        <f>VLOOKUP(F20,[1]ActorTable!$A:$AA,MATCH("prefabAddress|String",[1]ActorTable!$1:$1,0),0)</f>
        <v>SuperHero</v>
      </c>
    </row>
    <row r="21" spans="1:7">
      <c r="A21" t="s">
        <v>12</v>
      </c>
      <c r="B21">
        <v>0</v>
      </c>
      <c r="C21">
        <v>1</v>
      </c>
      <c r="D21">
        <v>0</v>
      </c>
      <c r="E21" t="str">
        <f t="shared" si="14"/>
        <v/>
      </c>
      <c r="F21" t="s">
        <v>63</v>
      </c>
      <c r="G21" t="str">
        <f>VLOOKUP(F21,[1]ActorTable!$A:$AA,MATCH("prefabAddress|String",[1]ActorTable!$1:$1,0),0)</f>
        <v>Linhi</v>
      </c>
    </row>
    <row r="22" spans="1:7">
      <c r="A22" t="s">
        <v>12</v>
      </c>
      <c r="B22">
        <v>1</v>
      </c>
      <c r="C22">
        <v>0.75</v>
      </c>
      <c r="D22">
        <v>0</v>
      </c>
      <c r="E22" t="str">
        <f t="shared" si="14"/>
        <v/>
      </c>
      <c r="F22" t="s">
        <v>63</v>
      </c>
      <c r="G22" t="str">
        <f>VLOOKUP(F22,[1]ActorTable!$A:$AA,MATCH("prefabAddress|String",[1]ActorTable!$1:$1,0),0)</f>
        <v>Linhi</v>
      </c>
    </row>
  </sheetData>
  <phoneticPr fontId="1" type="noConversion"/>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GlobalConstantIntTable</vt:lpstr>
      <vt:lpstr>GlobalConstantFloatTable</vt:lpstr>
      <vt:lpstr>GlobalConstantStringTable</vt:lpstr>
      <vt:lpstr>DamageRateTable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2019-06-21T03:04:01Z</dcterms:created>
  <dcterms:modified xsi:type="dcterms:W3CDTF">2021-08-10T00:59:50Z</dcterms:modified>
</cp:coreProperties>
</file>